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Austin\HTML_MN_Group_Project\Data\Cleaned Data\"/>
    </mc:Choice>
  </mc:AlternateContent>
  <xr:revisionPtr revIDLastSave="0" documentId="13_ncr:1_{7E6CB426-0FDB-4E3F-A960-ACCEFE0EE214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All Data" sheetId="7" r:id="rId1"/>
    <sheet name="2000" sheetId="2" r:id="rId2"/>
    <sheet name="2004" sheetId="5" r:id="rId3"/>
    <sheet name="2008" sheetId="1" r:id="rId4"/>
    <sheet name="2012" sheetId="3" r:id="rId5"/>
    <sheet name="2016" sheetId="4" r:id="rId6"/>
    <sheet name="Clean Data" sheetId="8" r:id="rId7"/>
    <sheet name="Data for Database" sheetId="9" r:id="rId8"/>
  </sheets>
  <definedNames>
    <definedName name="_xlnm.Print_Area" localSheetId="4">'2012'!$A$1:$K$584</definedName>
    <definedName name="_xlnm.Print_Titles" localSheetId="1">'2000'!$6:$9</definedName>
    <definedName name="_xlnm.Print_Titles" localSheetId="2">'2004'!$2:$6</definedName>
    <definedName name="_xlnm.Print_Titles" localSheetId="3">'2008'!$2:$6</definedName>
    <definedName name="_xlnm.Print_Titles" localSheetId="4">'2012'!$4:$4</definedName>
    <definedName name="_xlnm.Print_Titles" localSheetId="5">'2016'!$5:$5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CV139" i="5"/>
  <c r="CW139" i="5"/>
  <c r="CX139" i="5"/>
  <c r="CY139" i="5"/>
  <c r="CZ139" i="5"/>
  <c r="DA139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CT152" i="5"/>
  <c r="CU152" i="5"/>
  <c r="CV152" i="5"/>
  <c r="CW152" i="5"/>
  <c r="CX152" i="5"/>
  <c r="CY152" i="5"/>
  <c r="CZ152" i="5"/>
  <c r="DA152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CT165" i="5"/>
  <c r="CU165" i="5"/>
  <c r="CV165" i="5"/>
  <c r="CW165" i="5"/>
  <c r="CX165" i="5"/>
  <c r="CY165" i="5"/>
  <c r="CZ165" i="5"/>
  <c r="DA165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CT178" i="5"/>
  <c r="CU178" i="5"/>
  <c r="CV178" i="5"/>
  <c r="CW178" i="5"/>
  <c r="CX178" i="5"/>
  <c r="CY178" i="5"/>
  <c r="CZ178" i="5"/>
  <c r="DA178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CV191" i="5"/>
  <c r="CW191" i="5"/>
  <c r="CX191" i="5"/>
  <c r="CY191" i="5"/>
  <c r="CZ191" i="5"/>
  <c r="DA191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CT204" i="5"/>
  <c r="CU204" i="5"/>
  <c r="CV204" i="5"/>
  <c r="CW204" i="5"/>
  <c r="CX204" i="5"/>
  <c r="CY204" i="5"/>
  <c r="CZ204" i="5"/>
  <c r="DA204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CT217" i="5"/>
  <c r="CU217" i="5"/>
  <c r="CV217" i="5"/>
  <c r="CW217" i="5"/>
  <c r="CX217" i="5"/>
  <c r="CY217" i="5"/>
  <c r="CZ217" i="5"/>
  <c r="DA217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CT230" i="5"/>
  <c r="CU230" i="5"/>
  <c r="CV230" i="5"/>
  <c r="CW230" i="5"/>
  <c r="CX230" i="5"/>
  <c r="CY230" i="5"/>
  <c r="CZ230" i="5"/>
  <c r="DA230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CT243" i="5"/>
  <c r="CU243" i="5"/>
  <c r="CV243" i="5"/>
  <c r="CW243" i="5"/>
  <c r="CX243" i="5"/>
  <c r="CY243" i="5"/>
  <c r="CZ243" i="5"/>
  <c r="DA243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CT256" i="5"/>
  <c r="CU256" i="5"/>
  <c r="CV256" i="5"/>
  <c r="CW256" i="5"/>
  <c r="CX256" i="5"/>
  <c r="CY256" i="5"/>
  <c r="CZ256" i="5"/>
  <c r="DA256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CT269" i="5"/>
  <c r="CU269" i="5"/>
  <c r="CV269" i="5"/>
  <c r="CW269" i="5"/>
  <c r="CX269" i="5"/>
  <c r="CY269" i="5"/>
  <c r="CZ269" i="5"/>
  <c r="DA269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CT282" i="5"/>
  <c r="CU282" i="5"/>
  <c r="CV282" i="5"/>
  <c r="CW282" i="5"/>
  <c r="CX282" i="5"/>
  <c r="CY282" i="5"/>
  <c r="CZ282" i="5"/>
  <c r="DA282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CT295" i="5"/>
  <c r="CU295" i="5"/>
  <c r="CV295" i="5"/>
  <c r="CW295" i="5"/>
  <c r="CX295" i="5"/>
  <c r="CY295" i="5"/>
  <c r="CZ295" i="5"/>
  <c r="DA295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CT308" i="5"/>
  <c r="CU308" i="5"/>
  <c r="CV308" i="5"/>
  <c r="CW308" i="5"/>
  <c r="CX308" i="5"/>
  <c r="CY308" i="5"/>
  <c r="CZ308" i="5"/>
  <c r="DA308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CT321" i="5"/>
  <c r="CU321" i="5"/>
  <c r="CV321" i="5"/>
  <c r="CW321" i="5"/>
  <c r="CX321" i="5"/>
  <c r="CY321" i="5"/>
  <c r="CZ321" i="5"/>
  <c r="DA321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CT334" i="5"/>
  <c r="CU334" i="5"/>
  <c r="CV334" i="5"/>
  <c r="CW334" i="5"/>
  <c r="CX334" i="5"/>
  <c r="CY334" i="5"/>
  <c r="CZ334" i="5"/>
  <c r="DA334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CT347" i="5"/>
  <c r="CU347" i="5"/>
  <c r="CV347" i="5"/>
  <c r="CW347" i="5"/>
  <c r="CX347" i="5"/>
  <c r="CY347" i="5"/>
  <c r="CZ347" i="5"/>
  <c r="DA347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CT360" i="5"/>
  <c r="CU360" i="5"/>
  <c r="CV360" i="5"/>
  <c r="CW360" i="5"/>
  <c r="CX360" i="5"/>
  <c r="CY360" i="5"/>
  <c r="CZ360" i="5"/>
  <c r="DA360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CT373" i="5"/>
  <c r="CU373" i="5"/>
  <c r="CV373" i="5"/>
  <c r="CW373" i="5"/>
  <c r="CX373" i="5"/>
  <c r="CY373" i="5"/>
  <c r="CZ373" i="5"/>
  <c r="DA373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CT386" i="5"/>
  <c r="CU386" i="5"/>
  <c r="CV386" i="5"/>
  <c r="CW386" i="5"/>
  <c r="CX386" i="5"/>
  <c r="CY386" i="5"/>
  <c r="CZ386" i="5"/>
  <c r="DA386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CT399" i="5"/>
  <c r="CU399" i="5"/>
  <c r="CV399" i="5"/>
  <c r="CW399" i="5"/>
  <c r="CX399" i="5"/>
  <c r="CY399" i="5"/>
  <c r="CZ399" i="5"/>
  <c r="DA399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CT412" i="5"/>
  <c r="CU412" i="5"/>
  <c r="CV412" i="5"/>
  <c r="CW412" i="5"/>
  <c r="CX412" i="5"/>
  <c r="CY412" i="5"/>
  <c r="CZ412" i="5"/>
  <c r="DA412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CT425" i="5"/>
  <c r="CU425" i="5"/>
  <c r="CV425" i="5"/>
  <c r="CW425" i="5"/>
  <c r="CX425" i="5"/>
  <c r="CY425" i="5"/>
  <c r="CZ425" i="5"/>
  <c r="DA425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CC438" i="5"/>
  <c r="CD438" i="5"/>
  <c r="CE438" i="5"/>
  <c r="CF438" i="5"/>
  <c r="CG438" i="5"/>
  <c r="CH438" i="5"/>
  <c r="CI438" i="5"/>
  <c r="CJ438" i="5"/>
  <c r="CK438" i="5"/>
  <c r="CL438" i="5"/>
  <c r="CM438" i="5"/>
  <c r="CN438" i="5"/>
  <c r="CO438" i="5"/>
  <c r="CP438" i="5"/>
  <c r="CQ438" i="5"/>
  <c r="CR438" i="5"/>
  <c r="CS438" i="5"/>
  <c r="CT438" i="5"/>
  <c r="CU438" i="5"/>
  <c r="CV438" i="5"/>
  <c r="CW438" i="5"/>
  <c r="CX438" i="5"/>
  <c r="CY438" i="5"/>
  <c r="CZ438" i="5"/>
  <c r="DA438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CC451" i="5"/>
  <c r="CD451" i="5"/>
  <c r="CE451" i="5"/>
  <c r="CF451" i="5"/>
  <c r="CG451" i="5"/>
  <c r="CH451" i="5"/>
  <c r="CI451" i="5"/>
  <c r="CJ451" i="5"/>
  <c r="CK451" i="5"/>
  <c r="CL451" i="5"/>
  <c r="CM451" i="5"/>
  <c r="CN451" i="5"/>
  <c r="CO451" i="5"/>
  <c r="CP451" i="5"/>
  <c r="CQ451" i="5"/>
  <c r="CR451" i="5"/>
  <c r="CS451" i="5"/>
  <c r="CT451" i="5"/>
  <c r="CU451" i="5"/>
  <c r="CV451" i="5"/>
  <c r="CW451" i="5"/>
  <c r="CX451" i="5"/>
  <c r="CY451" i="5"/>
  <c r="CZ451" i="5"/>
  <c r="DA451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BQ464" i="5"/>
  <c r="BR464" i="5"/>
  <c r="BS464" i="5"/>
  <c r="BT464" i="5"/>
  <c r="BU464" i="5"/>
  <c r="BV464" i="5"/>
  <c r="BW464" i="5"/>
  <c r="BX464" i="5"/>
  <c r="BY464" i="5"/>
  <c r="BZ464" i="5"/>
  <c r="CA464" i="5"/>
  <c r="CB464" i="5"/>
  <c r="CC464" i="5"/>
  <c r="CD464" i="5"/>
  <c r="CE464" i="5"/>
  <c r="CF464" i="5"/>
  <c r="CG464" i="5"/>
  <c r="CH464" i="5"/>
  <c r="CI464" i="5"/>
  <c r="CJ464" i="5"/>
  <c r="CK464" i="5"/>
  <c r="CL464" i="5"/>
  <c r="CM464" i="5"/>
  <c r="CN464" i="5"/>
  <c r="CO464" i="5"/>
  <c r="CP464" i="5"/>
  <c r="CQ464" i="5"/>
  <c r="CR464" i="5"/>
  <c r="CS464" i="5"/>
  <c r="CT464" i="5"/>
  <c r="CU464" i="5"/>
  <c r="CV464" i="5"/>
  <c r="CW464" i="5"/>
  <c r="CX464" i="5"/>
  <c r="CY464" i="5"/>
  <c r="CZ464" i="5"/>
  <c r="DA464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BQ477" i="5"/>
  <c r="BR477" i="5"/>
  <c r="BS477" i="5"/>
  <c r="BT477" i="5"/>
  <c r="BU477" i="5"/>
  <c r="BV477" i="5"/>
  <c r="BW477" i="5"/>
  <c r="BX477" i="5"/>
  <c r="BY477" i="5"/>
  <c r="BZ477" i="5"/>
  <c r="CA477" i="5"/>
  <c r="CB477" i="5"/>
  <c r="CC477" i="5"/>
  <c r="CD477" i="5"/>
  <c r="CE477" i="5"/>
  <c r="CF477" i="5"/>
  <c r="CG477" i="5"/>
  <c r="CH477" i="5"/>
  <c r="CI477" i="5"/>
  <c r="CJ477" i="5"/>
  <c r="CK477" i="5"/>
  <c r="CL477" i="5"/>
  <c r="CM477" i="5"/>
  <c r="CN477" i="5"/>
  <c r="CO477" i="5"/>
  <c r="CP477" i="5"/>
  <c r="CQ477" i="5"/>
  <c r="CR477" i="5"/>
  <c r="CS477" i="5"/>
  <c r="CT477" i="5"/>
  <c r="CU477" i="5"/>
  <c r="CV477" i="5"/>
  <c r="CW477" i="5"/>
  <c r="CX477" i="5"/>
  <c r="CY477" i="5"/>
  <c r="CZ477" i="5"/>
  <c r="DA477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BQ490" i="5"/>
  <c r="BR490" i="5"/>
  <c r="BS490" i="5"/>
  <c r="BT490" i="5"/>
  <c r="BU490" i="5"/>
  <c r="BV490" i="5"/>
  <c r="BW490" i="5"/>
  <c r="BX490" i="5"/>
  <c r="BY490" i="5"/>
  <c r="BZ490" i="5"/>
  <c r="CA490" i="5"/>
  <c r="CB490" i="5"/>
  <c r="CC490" i="5"/>
  <c r="CD490" i="5"/>
  <c r="CE490" i="5"/>
  <c r="CF490" i="5"/>
  <c r="CG490" i="5"/>
  <c r="CH490" i="5"/>
  <c r="CI490" i="5"/>
  <c r="CJ490" i="5"/>
  <c r="CK490" i="5"/>
  <c r="CL490" i="5"/>
  <c r="CM490" i="5"/>
  <c r="CN490" i="5"/>
  <c r="CO490" i="5"/>
  <c r="CP490" i="5"/>
  <c r="CQ490" i="5"/>
  <c r="CR490" i="5"/>
  <c r="CS490" i="5"/>
  <c r="CT490" i="5"/>
  <c r="CU490" i="5"/>
  <c r="CV490" i="5"/>
  <c r="CW490" i="5"/>
  <c r="CX490" i="5"/>
  <c r="CY490" i="5"/>
  <c r="CZ490" i="5"/>
  <c r="DA490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D503" i="5"/>
  <c r="AE503" i="5"/>
  <c r="AF503" i="5"/>
  <c r="AG503" i="5"/>
  <c r="AH503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BQ503" i="5"/>
  <c r="BR503" i="5"/>
  <c r="BS503" i="5"/>
  <c r="BT503" i="5"/>
  <c r="BU503" i="5"/>
  <c r="BV503" i="5"/>
  <c r="BW503" i="5"/>
  <c r="BX503" i="5"/>
  <c r="BY503" i="5"/>
  <c r="BZ503" i="5"/>
  <c r="CA503" i="5"/>
  <c r="CB503" i="5"/>
  <c r="CC503" i="5"/>
  <c r="CD503" i="5"/>
  <c r="CE503" i="5"/>
  <c r="CF503" i="5"/>
  <c r="CG503" i="5"/>
  <c r="CH503" i="5"/>
  <c r="CI503" i="5"/>
  <c r="CJ503" i="5"/>
  <c r="CK503" i="5"/>
  <c r="CL503" i="5"/>
  <c r="CM503" i="5"/>
  <c r="CN503" i="5"/>
  <c r="CO503" i="5"/>
  <c r="CP503" i="5"/>
  <c r="CQ503" i="5"/>
  <c r="CR503" i="5"/>
  <c r="CS503" i="5"/>
  <c r="CT503" i="5"/>
  <c r="CU503" i="5"/>
  <c r="CV503" i="5"/>
  <c r="CW503" i="5"/>
  <c r="CX503" i="5"/>
  <c r="CY503" i="5"/>
  <c r="CZ503" i="5"/>
  <c r="DA503" i="5"/>
  <c r="J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BQ516" i="5"/>
  <c r="BR516" i="5"/>
  <c r="BS516" i="5"/>
  <c r="BT516" i="5"/>
  <c r="BU516" i="5"/>
  <c r="BV516" i="5"/>
  <c r="BW516" i="5"/>
  <c r="BX516" i="5"/>
  <c r="BY516" i="5"/>
  <c r="BZ516" i="5"/>
  <c r="CA516" i="5"/>
  <c r="CB516" i="5"/>
  <c r="CC516" i="5"/>
  <c r="CD516" i="5"/>
  <c r="CE516" i="5"/>
  <c r="CF516" i="5"/>
  <c r="CG516" i="5"/>
  <c r="CH516" i="5"/>
  <c r="CI516" i="5"/>
  <c r="CJ516" i="5"/>
  <c r="CK516" i="5"/>
  <c r="CL516" i="5"/>
  <c r="CM516" i="5"/>
  <c r="CN516" i="5"/>
  <c r="CO516" i="5"/>
  <c r="CP516" i="5"/>
  <c r="CQ516" i="5"/>
  <c r="CR516" i="5"/>
  <c r="CS516" i="5"/>
  <c r="CT516" i="5"/>
  <c r="CU516" i="5"/>
  <c r="CV516" i="5"/>
  <c r="CW516" i="5"/>
  <c r="CX516" i="5"/>
  <c r="CY516" i="5"/>
  <c r="CZ516" i="5"/>
  <c r="DA516" i="5"/>
  <c r="J529" i="5"/>
  <c r="K529" i="5"/>
  <c r="L529" i="5"/>
  <c r="M529" i="5"/>
  <c r="N529" i="5"/>
  <c r="O529" i="5"/>
  <c r="P529" i="5"/>
  <c r="Q529" i="5"/>
  <c r="R529" i="5"/>
  <c r="S529" i="5"/>
  <c r="T529" i="5"/>
  <c r="U529" i="5"/>
  <c r="V529" i="5"/>
  <c r="W529" i="5"/>
  <c r="X529" i="5"/>
  <c r="Y529" i="5"/>
  <c r="Z529" i="5"/>
  <c r="AA529" i="5"/>
  <c r="AB529" i="5"/>
  <c r="AC529" i="5"/>
  <c r="AD529" i="5"/>
  <c r="AE529" i="5"/>
  <c r="AF529" i="5"/>
  <c r="AG529" i="5"/>
  <c r="AH529" i="5"/>
  <c r="AI529" i="5"/>
  <c r="AJ529" i="5"/>
  <c r="AK529" i="5"/>
  <c r="AL529" i="5"/>
  <c r="AM529" i="5"/>
  <c r="AN529" i="5"/>
  <c r="AO529" i="5"/>
  <c r="AP529" i="5"/>
  <c r="AQ529" i="5"/>
  <c r="AR529" i="5"/>
  <c r="AS529" i="5"/>
  <c r="AT529" i="5"/>
  <c r="AU529" i="5"/>
  <c r="AV529" i="5"/>
  <c r="AW529" i="5"/>
  <c r="AX529" i="5"/>
  <c r="AY529" i="5"/>
  <c r="AZ529" i="5"/>
  <c r="BA529" i="5"/>
  <c r="BB529" i="5"/>
  <c r="BC529" i="5"/>
  <c r="BD529" i="5"/>
  <c r="BE529" i="5"/>
  <c r="BF529" i="5"/>
  <c r="BG529" i="5"/>
  <c r="BH529" i="5"/>
  <c r="BI529" i="5"/>
  <c r="BJ529" i="5"/>
  <c r="BK529" i="5"/>
  <c r="BL529" i="5"/>
  <c r="BM529" i="5"/>
  <c r="BN529" i="5"/>
  <c r="BO529" i="5"/>
  <c r="BP529" i="5"/>
  <c r="BQ529" i="5"/>
  <c r="BR529" i="5"/>
  <c r="BS529" i="5"/>
  <c r="BT529" i="5"/>
  <c r="BU529" i="5"/>
  <c r="BV529" i="5"/>
  <c r="BW529" i="5"/>
  <c r="BX529" i="5"/>
  <c r="BY529" i="5"/>
  <c r="BZ529" i="5"/>
  <c r="CA529" i="5"/>
  <c r="CB529" i="5"/>
  <c r="CC529" i="5"/>
  <c r="CD529" i="5"/>
  <c r="CE529" i="5"/>
  <c r="CF529" i="5"/>
  <c r="CG529" i="5"/>
  <c r="CH529" i="5"/>
  <c r="CI529" i="5"/>
  <c r="CJ529" i="5"/>
  <c r="CK529" i="5"/>
  <c r="CL529" i="5"/>
  <c r="CM529" i="5"/>
  <c r="CN529" i="5"/>
  <c r="CO529" i="5"/>
  <c r="CP529" i="5"/>
  <c r="CQ529" i="5"/>
  <c r="CR529" i="5"/>
  <c r="CS529" i="5"/>
  <c r="CT529" i="5"/>
  <c r="CU529" i="5"/>
  <c r="CV529" i="5"/>
  <c r="CW529" i="5"/>
  <c r="CX529" i="5"/>
  <c r="CY529" i="5"/>
  <c r="CZ529" i="5"/>
  <c r="DA529" i="5"/>
  <c r="J542" i="5"/>
  <c r="K542" i="5"/>
  <c r="L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C542" i="5"/>
  <c r="AD542" i="5"/>
  <c r="AE542" i="5"/>
  <c r="AF542" i="5"/>
  <c r="AG542" i="5"/>
  <c r="AH542" i="5"/>
  <c r="AI542" i="5"/>
  <c r="AJ542" i="5"/>
  <c r="AK542" i="5"/>
  <c r="AL542" i="5"/>
  <c r="AM542" i="5"/>
  <c r="AN542" i="5"/>
  <c r="AO542" i="5"/>
  <c r="AP542" i="5"/>
  <c r="AQ542" i="5"/>
  <c r="AR542" i="5"/>
  <c r="AS542" i="5"/>
  <c r="AT542" i="5"/>
  <c r="AU542" i="5"/>
  <c r="AV542" i="5"/>
  <c r="AW542" i="5"/>
  <c r="AX542" i="5"/>
  <c r="AY542" i="5"/>
  <c r="AZ542" i="5"/>
  <c r="BA542" i="5"/>
  <c r="BB542" i="5"/>
  <c r="BC542" i="5"/>
  <c r="BD542" i="5"/>
  <c r="BE542" i="5"/>
  <c r="BF542" i="5"/>
  <c r="BG542" i="5"/>
  <c r="BH542" i="5"/>
  <c r="BI542" i="5"/>
  <c r="BJ542" i="5"/>
  <c r="BK542" i="5"/>
  <c r="BL542" i="5"/>
  <c r="BM542" i="5"/>
  <c r="BN542" i="5"/>
  <c r="BO542" i="5"/>
  <c r="BP542" i="5"/>
  <c r="BQ542" i="5"/>
  <c r="BR542" i="5"/>
  <c r="BS542" i="5"/>
  <c r="BT542" i="5"/>
  <c r="BU542" i="5"/>
  <c r="BV542" i="5"/>
  <c r="BW542" i="5"/>
  <c r="BX542" i="5"/>
  <c r="BY542" i="5"/>
  <c r="BZ542" i="5"/>
  <c r="CA542" i="5"/>
  <c r="CB542" i="5"/>
  <c r="CC542" i="5"/>
  <c r="CD542" i="5"/>
  <c r="CE542" i="5"/>
  <c r="CF542" i="5"/>
  <c r="CG542" i="5"/>
  <c r="CH542" i="5"/>
  <c r="CI542" i="5"/>
  <c r="CJ542" i="5"/>
  <c r="CK542" i="5"/>
  <c r="CL542" i="5"/>
  <c r="CM542" i="5"/>
  <c r="CN542" i="5"/>
  <c r="CO542" i="5"/>
  <c r="CP542" i="5"/>
  <c r="CQ542" i="5"/>
  <c r="CR542" i="5"/>
  <c r="CS542" i="5"/>
  <c r="CT542" i="5"/>
  <c r="CU542" i="5"/>
  <c r="CV542" i="5"/>
  <c r="CW542" i="5"/>
  <c r="CX542" i="5"/>
  <c r="CY542" i="5"/>
  <c r="CZ542" i="5"/>
  <c r="DA542" i="5"/>
  <c r="J555" i="5"/>
  <c r="K555" i="5"/>
  <c r="L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C555" i="5"/>
  <c r="AD555" i="5"/>
  <c r="AE555" i="5"/>
  <c r="AF555" i="5"/>
  <c r="AG555" i="5"/>
  <c r="AH555" i="5"/>
  <c r="AI555" i="5"/>
  <c r="AJ555" i="5"/>
  <c r="AK555" i="5"/>
  <c r="AL555" i="5"/>
  <c r="AM555" i="5"/>
  <c r="AN555" i="5"/>
  <c r="AO555" i="5"/>
  <c r="AP555" i="5"/>
  <c r="AQ555" i="5"/>
  <c r="AR555" i="5"/>
  <c r="AS555" i="5"/>
  <c r="AT555" i="5"/>
  <c r="AU555" i="5"/>
  <c r="AV555" i="5"/>
  <c r="AW555" i="5"/>
  <c r="AX555" i="5"/>
  <c r="AY555" i="5"/>
  <c r="AZ555" i="5"/>
  <c r="BA555" i="5"/>
  <c r="BB555" i="5"/>
  <c r="BC555" i="5"/>
  <c r="BD555" i="5"/>
  <c r="BE555" i="5"/>
  <c r="BF555" i="5"/>
  <c r="BG555" i="5"/>
  <c r="BH555" i="5"/>
  <c r="BI555" i="5"/>
  <c r="BJ555" i="5"/>
  <c r="BK555" i="5"/>
  <c r="BL555" i="5"/>
  <c r="BM555" i="5"/>
  <c r="BN555" i="5"/>
  <c r="BO555" i="5"/>
  <c r="BP555" i="5"/>
  <c r="BQ555" i="5"/>
  <c r="BR555" i="5"/>
  <c r="BS555" i="5"/>
  <c r="BT555" i="5"/>
  <c r="BU555" i="5"/>
  <c r="BV555" i="5"/>
  <c r="BW555" i="5"/>
  <c r="BX555" i="5"/>
  <c r="BY555" i="5"/>
  <c r="BZ555" i="5"/>
  <c r="CA555" i="5"/>
  <c r="CB555" i="5"/>
  <c r="CC555" i="5"/>
  <c r="CD555" i="5"/>
  <c r="CE555" i="5"/>
  <c r="CF555" i="5"/>
  <c r="CG555" i="5"/>
  <c r="CH555" i="5"/>
  <c r="CI555" i="5"/>
  <c r="CJ555" i="5"/>
  <c r="CK555" i="5"/>
  <c r="CL555" i="5"/>
  <c r="CM555" i="5"/>
  <c r="CN555" i="5"/>
  <c r="CO555" i="5"/>
  <c r="CP555" i="5"/>
  <c r="CQ555" i="5"/>
  <c r="CR555" i="5"/>
  <c r="CS555" i="5"/>
  <c r="CT555" i="5"/>
  <c r="CU555" i="5"/>
  <c r="CV555" i="5"/>
  <c r="CW555" i="5"/>
  <c r="CX555" i="5"/>
  <c r="CY555" i="5"/>
  <c r="CZ555" i="5"/>
  <c r="DA555" i="5"/>
  <c r="J568" i="5"/>
  <c r="K568" i="5"/>
  <c r="L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C568" i="5"/>
  <c r="AD568" i="5"/>
  <c r="AE568" i="5"/>
  <c r="AF568" i="5"/>
  <c r="AG568" i="5"/>
  <c r="AH568" i="5"/>
  <c r="AI568" i="5"/>
  <c r="AJ568" i="5"/>
  <c r="AK568" i="5"/>
  <c r="AL568" i="5"/>
  <c r="AM568" i="5"/>
  <c r="AN568" i="5"/>
  <c r="AO568" i="5"/>
  <c r="AP568" i="5"/>
  <c r="AQ568" i="5"/>
  <c r="AR568" i="5"/>
  <c r="AS568" i="5"/>
  <c r="AT568" i="5"/>
  <c r="AU568" i="5"/>
  <c r="AV568" i="5"/>
  <c r="AW568" i="5"/>
  <c r="AX568" i="5"/>
  <c r="AY568" i="5"/>
  <c r="AZ568" i="5"/>
  <c r="BA568" i="5"/>
  <c r="BB568" i="5"/>
  <c r="BC568" i="5"/>
  <c r="BD568" i="5"/>
  <c r="BE568" i="5"/>
  <c r="BF568" i="5"/>
  <c r="BG568" i="5"/>
  <c r="BH568" i="5"/>
  <c r="BI568" i="5"/>
  <c r="BJ568" i="5"/>
  <c r="BK568" i="5"/>
  <c r="BL568" i="5"/>
  <c r="BM568" i="5"/>
  <c r="BN568" i="5"/>
  <c r="BO568" i="5"/>
  <c r="BP568" i="5"/>
  <c r="BQ568" i="5"/>
  <c r="BR568" i="5"/>
  <c r="BS568" i="5"/>
  <c r="BT568" i="5"/>
  <c r="BU568" i="5"/>
  <c r="BV568" i="5"/>
  <c r="BW568" i="5"/>
  <c r="BX568" i="5"/>
  <c r="BY568" i="5"/>
  <c r="BZ568" i="5"/>
  <c r="CA568" i="5"/>
  <c r="CB568" i="5"/>
  <c r="CC568" i="5"/>
  <c r="CD568" i="5"/>
  <c r="CE568" i="5"/>
  <c r="CF568" i="5"/>
  <c r="CG568" i="5"/>
  <c r="CH568" i="5"/>
  <c r="CI568" i="5"/>
  <c r="CJ568" i="5"/>
  <c r="CK568" i="5"/>
  <c r="CL568" i="5"/>
  <c r="CM568" i="5"/>
  <c r="CN568" i="5"/>
  <c r="CO568" i="5"/>
  <c r="CP568" i="5"/>
  <c r="CQ568" i="5"/>
  <c r="CR568" i="5"/>
  <c r="CS568" i="5"/>
  <c r="CT568" i="5"/>
  <c r="CU568" i="5"/>
  <c r="CV568" i="5"/>
  <c r="CW568" i="5"/>
  <c r="CX568" i="5"/>
  <c r="CY568" i="5"/>
  <c r="CZ568" i="5"/>
  <c r="DA568" i="5"/>
  <c r="J581" i="5"/>
  <c r="K581" i="5"/>
  <c r="L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C581" i="5"/>
  <c r="AD581" i="5"/>
  <c r="AE581" i="5"/>
  <c r="AF581" i="5"/>
  <c r="AG581" i="5"/>
  <c r="AH581" i="5"/>
  <c r="AI581" i="5"/>
  <c r="AJ581" i="5"/>
  <c r="AK581" i="5"/>
  <c r="AL581" i="5"/>
  <c r="AM581" i="5"/>
  <c r="AN581" i="5"/>
  <c r="AO581" i="5"/>
  <c r="AP581" i="5"/>
  <c r="AQ581" i="5"/>
  <c r="AR581" i="5"/>
  <c r="AS581" i="5"/>
  <c r="AT581" i="5"/>
  <c r="AU581" i="5"/>
  <c r="AV581" i="5"/>
  <c r="AW581" i="5"/>
  <c r="AX581" i="5"/>
  <c r="AY581" i="5"/>
  <c r="AZ581" i="5"/>
  <c r="BA581" i="5"/>
  <c r="BB581" i="5"/>
  <c r="BC581" i="5"/>
  <c r="BD581" i="5"/>
  <c r="BE581" i="5"/>
  <c r="BF581" i="5"/>
  <c r="BG581" i="5"/>
  <c r="BH581" i="5"/>
  <c r="BI581" i="5"/>
  <c r="BJ581" i="5"/>
  <c r="BK581" i="5"/>
  <c r="BL581" i="5"/>
  <c r="BM581" i="5"/>
  <c r="BN581" i="5"/>
  <c r="BO581" i="5"/>
  <c r="BP581" i="5"/>
  <c r="BQ581" i="5"/>
  <c r="BR581" i="5"/>
  <c r="BS581" i="5"/>
  <c r="BT581" i="5"/>
  <c r="BU581" i="5"/>
  <c r="BV581" i="5"/>
  <c r="BW581" i="5"/>
  <c r="BX581" i="5"/>
  <c r="BY581" i="5"/>
  <c r="BZ581" i="5"/>
  <c r="CA581" i="5"/>
  <c r="CB581" i="5"/>
  <c r="CC581" i="5"/>
  <c r="CD581" i="5"/>
  <c r="CE581" i="5"/>
  <c r="CF581" i="5"/>
  <c r="CG581" i="5"/>
  <c r="CH581" i="5"/>
  <c r="CI581" i="5"/>
  <c r="CJ581" i="5"/>
  <c r="CK581" i="5"/>
  <c r="CL581" i="5"/>
  <c r="CM581" i="5"/>
  <c r="CN581" i="5"/>
  <c r="CO581" i="5"/>
  <c r="CP581" i="5"/>
  <c r="CQ581" i="5"/>
  <c r="CR581" i="5"/>
  <c r="CS581" i="5"/>
  <c r="CT581" i="5"/>
  <c r="CU581" i="5"/>
  <c r="CV581" i="5"/>
  <c r="CW581" i="5"/>
  <c r="CX581" i="5"/>
  <c r="CY581" i="5"/>
  <c r="CZ581" i="5"/>
  <c r="DA581" i="5"/>
  <c r="J594" i="5"/>
  <c r="K594" i="5"/>
  <c r="L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C594" i="5"/>
  <c r="AD594" i="5"/>
  <c r="AE594" i="5"/>
  <c r="AF594" i="5"/>
  <c r="AG594" i="5"/>
  <c r="AH594" i="5"/>
  <c r="AI594" i="5"/>
  <c r="AJ594" i="5"/>
  <c r="AK594" i="5"/>
  <c r="AL594" i="5"/>
  <c r="AM594" i="5"/>
  <c r="AN594" i="5"/>
  <c r="AO594" i="5"/>
  <c r="AP594" i="5"/>
  <c r="AQ594" i="5"/>
  <c r="AR594" i="5"/>
  <c r="AS594" i="5"/>
  <c r="AT594" i="5"/>
  <c r="AU594" i="5"/>
  <c r="AV594" i="5"/>
  <c r="AW594" i="5"/>
  <c r="AX594" i="5"/>
  <c r="AY594" i="5"/>
  <c r="AZ594" i="5"/>
  <c r="BA594" i="5"/>
  <c r="BB594" i="5"/>
  <c r="BC594" i="5"/>
  <c r="BD594" i="5"/>
  <c r="BE594" i="5"/>
  <c r="BF594" i="5"/>
  <c r="BG594" i="5"/>
  <c r="BH594" i="5"/>
  <c r="BI594" i="5"/>
  <c r="BJ594" i="5"/>
  <c r="BK594" i="5"/>
  <c r="BL594" i="5"/>
  <c r="BM594" i="5"/>
  <c r="BN594" i="5"/>
  <c r="BO594" i="5"/>
  <c r="BP594" i="5"/>
  <c r="BQ594" i="5"/>
  <c r="BR594" i="5"/>
  <c r="BS594" i="5"/>
  <c r="BT594" i="5"/>
  <c r="BU594" i="5"/>
  <c r="BV594" i="5"/>
  <c r="BW594" i="5"/>
  <c r="BX594" i="5"/>
  <c r="BY594" i="5"/>
  <c r="BZ594" i="5"/>
  <c r="CA594" i="5"/>
  <c r="CB594" i="5"/>
  <c r="CC594" i="5"/>
  <c r="CD594" i="5"/>
  <c r="CE594" i="5"/>
  <c r="CF594" i="5"/>
  <c r="CG594" i="5"/>
  <c r="CH594" i="5"/>
  <c r="CI594" i="5"/>
  <c r="CJ594" i="5"/>
  <c r="CK594" i="5"/>
  <c r="CL594" i="5"/>
  <c r="CM594" i="5"/>
  <c r="CN594" i="5"/>
  <c r="CO594" i="5"/>
  <c r="CP594" i="5"/>
  <c r="CQ594" i="5"/>
  <c r="CR594" i="5"/>
  <c r="CS594" i="5"/>
  <c r="CT594" i="5"/>
  <c r="CU594" i="5"/>
  <c r="CV594" i="5"/>
  <c r="CW594" i="5"/>
  <c r="CX594" i="5"/>
  <c r="CY594" i="5"/>
  <c r="CZ594" i="5"/>
  <c r="DA594" i="5"/>
  <c r="J607" i="5"/>
  <c r="K607" i="5"/>
  <c r="L607" i="5"/>
  <c r="M607" i="5"/>
  <c r="N607" i="5"/>
  <c r="O607" i="5"/>
  <c r="P607" i="5"/>
  <c r="Q607" i="5"/>
  <c r="R607" i="5"/>
  <c r="S607" i="5"/>
  <c r="T607" i="5"/>
  <c r="U607" i="5"/>
  <c r="V607" i="5"/>
  <c r="W607" i="5"/>
  <c r="X607" i="5"/>
  <c r="Y607" i="5"/>
  <c r="Z607" i="5"/>
  <c r="AA607" i="5"/>
  <c r="AB607" i="5"/>
  <c r="AC607" i="5"/>
  <c r="AD607" i="5"/>
  <c r="AE607" i="5"/>
  <c r="AF607" i="5"/>
  <c r="AG607" i="5"/>
  <c r="AH607" i="5"/>
  <c r="AI607" i="5"/>
  <c r="AJ607" i="5"/>
  <c r="AK607" i="5"/>
  <c r="AL607" i="5"/>
  <c r="AM607" i="5"/>
  <c r="AN607" i="5"/>
  <c r="AO607" i="5"/>
  <c r="AP607" i="5"/>
  <c r="AQ607" i="5"/>
  <c r="AR607" i="5"/>
  <c r="AS607" i="5"/>
  <c r="AT607" i="5"/>
  <c r="AU607" i="5"/>
  <c r="AV607" i="5"/>
  <c r="AW607" i="5"/>
  <c r="AX607" i="5"/>
  <c r="AY607" i="5"/>
  <c r="AZ607" i="5"/>
  <c r="BA607" i="5"/>
  <c r="BB607" i="5"/>
  <c r="BC607" i="5"/>
  <c r="BD607" i="5"/>
  <c r="BE607" i="5"/>
  <c r="BF607" i="5"/>
  <c r="BG607" i="5"/>
  <c r="BH607" i="5"/>
  <c r="BI607" i="5"/>
  <c r="BJ607" i="5"/>
  <c r="BK607" i="5"/>
  <c r="BL607" i="5"/>
  <c r="BM607" i="5"/>
  <c r="BN607" i="5"/>
  <c r="BO607" i="5"/>
  <c r="BP607" i="5"/>
  <c r="BQ607" i="5"/>
  <c r="BR607" i="5"/>
  <c r="BS607" i="5"/>
  <c r="BT607" i="5"/>
  <c r="BU607" i="5"/>
  <c r="BV607" i="5"/>
  <c r="BW607" i="5"/>
  <c r="BX607" i="5"/>
  <c r="BY607" i="5"/>
  <c r="BZ607" i="5"/>
  <c r="CA607" i="5"/>
  <c r="CB607" i="5"/>
  <c r="CC607" i="5"/>
  <c r="CD607" i="5"/>
  <c r="CE607" i="5"/>
  <c r="CF607" i="5"/>
  <c r="CG607" i="5"/>
  <c r="CH607" i="5"/>
  <c r="CI607" i="5"/>
  <c r="CJ607" i="5"/>
  <c r="CK607" i="5"/>
  <c r="CL607" i="5"/>
  <c r="CM607" i="5"/>
  <c r="CN607" i="5"/>
  <c r="CO607" i="5"/>
  <c r="CP607" i="5"/>
  <c r="CQ607" i="5"/>
  <c r="CR607" i="5"/>
  <c r="CS607" i="5"/>
  <c r="CT607" i="5"/>
  <c r="CU607" i="5"/>
  <c r="CV607" i="5"/>
  <c r="CW607" i="5"/>
  <c r="CX607" i="5"/>
  <c r="CY607" i="5"/>
  <c r="CZ607" i="5"/>
  <c r="DA607" i="5"/>
  <c r="J620" i="5"/>
  <c r="K620" i="5"/>
  <c r="L620" i="5"/>
  <c r="M620" i="5"/>
  <c r="N620" i="5"/>
  <c r="O620" i="5"/>
  <c r="P620" i="5"/>
  <c r="Q620" i="5"/>
  <c r="R620" i="5"/>
  <c r="S620" i="5"/>
  <c r="T620" i="5"/>
  <c r="U620" i="5"/>
  <c r="V620" i="5"/>
  <c r="W620" i="5"/>
  <c r="X620" i="5"/>
  <c r="Y620" i="5"/>
  <c r="Z620" i="5"/>
  <c r="AA620" i="5"/>
  <c r="AB620" i="5"/>
  <c r="AC620" i="5"/>
  <c r="AD620" i="5"/>
  <c r="AE620" i="5"/>
  <c r="AF620" i="5"/>
  <c r="AG620" i="5"/>
  <c r="AH620" i="5"/>
  <c r="AI620" i="5"/>
  <c r="AJ620" i="5"/>
  <c r="AK620" i="5"/>
  <c r="AL620" i="5"/>
  <c r="AM620" i="5"/>
  <c r="AN620" i="5"/>
  <c r="AO620" i="5"/>
  <c r="AP620" i="5"/>
  <c r="AQ620" i="5"/>
  <c r="AR620" i="5"/>
  <c r="AS620" i="5"/>
  <c r="AT620" i="5"/>
  <c r="AU620" i="5"/>
  <c r="AV620" i="5"/>
  <c r="AW620" i="5"/>
  <c r="AX620" i="5"/>
  <c r="AY620" i="5"/>
  <c r="AZ620" i="5"/>
  <c r="BA620" i="5"/>
  <c r="BB620" i="5"/>
  <c r="BC620" i="5"/>
  <c r="BD620" i="5"/>
  <c r="BE620" i="5"/>
  <c r="BF620" i="5"/>
  <c r="BG620" i="5"/>
  <c r="BH620" i="5"/>
  <c r="BI620" i="5"/>
  <c r="BJ620" i="5"/>
  <c r="BK620" i="5"/>
  <c r="BL620" i="5"/>
  <c r="BM620" i="5"/>
  <c r="BN620" i="5"/>
  <c r="BO620" i="5"/>
  <c r="BP620" i="5"/>
  <c r="BQ620" i="5"/>
  <c r="BR620" i="5"/>
  <c r="BS620" i="5"/>
  <c r="BT620" i="5"/>
  <c r="BU620" i="5"/>
  <c r="BV620" i="5"/>
  <c r="BW620" i="5"/>
  <c r="BX620" i="5"/>
  <c r="BY620" i="5"/>
  <c r="BZ620" i="5"/>
  <c r="CA620" i="5"/>
  <c r="CB620" i="5"/>
  <c r="CC620" i="5"/>
  <c r="CD620" i="5"/>
  <c r="CE620" i="5"/>
  <c r="CF620" i="5"/>
  <c r="CG620" i="5"/>
  <c r="CH620" i="5"/>
  <c r="CI620" i="5"/>
  <c r="CJ620" i="5"/>
  <c r="CK620" i="5"/>
  <c r="CL620" i="5"/>
  <c r="CM620" i="5"/>
  <c r="CN620" i="5"/>
  <c r="CO620" i="5"/>
  <c r="CP620" i="5"/>
  <c r="CQ620" i="5"/>
  <c r="CR620" i="5"/>
  <c r="CS620" i="5"/>
  <c r="CT620" i="5"/>
  <c r="CU620" i="5"/>
  <c r="CV620" i="5"/>
  <c r="CW620" i="5"/>
  <c r="CX620" i="5"/>
  <c r="CY620" i="5"/>
  <c r="CZ620" i="5"/>
  <c r="DA620" i="5"/>
  <c r="J633" i="5"/>
  <c r="K633" i="5"/>
  <c r="L633" i="5"/>
  <c r="M633" i="5"/>
  <c r="N633" i="5"/>
  <c r="O633" i="5"/>
  <c r="P633" i="5"/>
  <c r="Q633" i="5"/>
  <c r="R633" i="5"/>
  <c r="S633" i="5"/>
  <c r="T633" i="5"/>
  <c r="U633" i="5"/>
  <c r="V633" i="5"/>
  <c r="W633" i="5"/>
  <c r="X633" i="5"/>
  <c r="Y633" i="5"/>
  <c r="Z633" i="5"/>
  <c r="AA633" i="5"/>
  <c r="AB633" i="5"/>
  <c r="AC633" i="5"/>
  <c r="AD633" i="5"/>
  <c r="AE633" i="5"/>
  <c r="AF633" i="5"/>
  <c r="AG633" i="5"/>
  <c r="AH633" i="5"/>
  <c r="AI633" i="5"/>
  <c r="AJ633" i="5"/>
  <c r="AK633" i="5"/>
  <c r="AL633" i="5"/>
  <c r="AM633" i="5"/>
  <c r="AN633" i="5"/>
  <c r="AO633" i="5"/>
  <c r="AP633" i="5"/>
  <c r="AQ633" i="5"/>
  <c r="AR633" i="5"/>
  <c r="AS633" i="5"/>
  <c r="AT633" i="5"/>
  <c r="AU633" i="5"/>
  <c r="AV633" i="5"/>
  <c r="AW633" i="5"/>
  <c r="AX633" i="5"/>
  <c r="AY633" i="5"/>
  <c r="AZ633" i="5"/>
  <c r="BA633" i="5"/>
  <c r="BB633" i="5"/>
  <c r="BC633" i="5"/>
  <c r="BD633" i="5"/>
  <c r="BE633" i="5"/>
  <c r="BF633" i="5"/>
  <c r="BG633" i="5"/>
  <c r="BH633" i="5"/>
  <c r="BI633" i="5"/>
  <c r="BJ633" i="5"/>
  <c r="BK633" i="5"/>
  <c r="BL633" i="5"/>
  <c r="BM633" i="5"/>
  <c r="BN633" i="5"/>
  <c r="BO633" i="5"/>
  <c r="BP633" i="5"/>
  <c r="BQ633" i="5"/>
  <c r="BR633" i="5"/>
  <c r="BS633" i="5"/>
  <c r="BT633" i="5"/>
  <c r="BU633" i="5"/>
  <c r="BV633" i="5"/>
  <c r="BW633" i="5"/>
  <c r="BX633" i="5"/>
  <c r="BY633" i="5"/>
  <c r="BZ633" i="5"/>
  <c r="CA633" i="5"/>
  <c r="CB633" i="5"/>
  <c r="CC633" i="5"/>
  <c r="CD633" i="5"/>
  <c r="CE633" i="5"/>
  <c r="CF633" i="5"/>
  <c r="CG633" i="5"/>
  <c r="CH633" i="5"/>
  <c r="CI633" i="5"/>
  <c r="CJ633" i="5"/>
  <c r="CK633" i="5"/>
  <c r="CL633" i="5"/>
  <c r="CM633" i="5"/>
  <c r="CN633" i="5"/>
  <c r="CO633" i="5"/>
  <c r="CP633" i="5"/>
  <c r="CQ633" i="5"/>
  <c r="CR633" i="5"/>
  <c r="CS633" i="5"/>
  <c r="CT633" i="5"/>
  <c r="CU633" i="5"/>
  <c r="CV633" i="5"/>
  <c r="CW633" i="5"/>
  <c r="CX633" i="5"/>
  <c r="CY633" i="5"/>
  <c r="CZ633" i="5"/>
  <c r="DA633" i="5"/>
  <c r="J646" i="5"/>
  <c r="K646" i="5"/>
  <c r="L646" i="5"/>
  <c r="M646" i="5"/>
  <c r="N646" i="5"/>
  <c r="O646" i="5"/>
  <c r="P646" i="5"/>
  <c r="Q646" i="5"/>
  <c r="R646" i="5"/>
  <c r="S646" i="5"/>
  <c r="T646" i="5"/>
  <c r="U646" i="5"/>
  <c r="V646" i="5"/>
  <c r="W646" i="5"/>
  <c r="X646" i="5"/>
  <c r="Y646" i="5"/>
  <c r="Z646" i="5"/>
  <c r="AA646" i="5"/>
  <c r="AB646" i="5"/>
  <c r="AC646" i="5"/>
  <c r="AD646" i="5"/>
  <c r="AE646" i="5"/>
  <c r="AF646" i="5"/>
  <c r="AG646" i="5"/>
  <c r="AH646" i="5"/>
  <c r="AI646" i="5"/>
  <c r="AJ646" i="5"/>
  <c r="AK646" i="5"/>
  <c r="AL646" i="5"/>
  <c r="AM646" i="5"/>
  <c r="AN646" i="5"/>
  <c r="AO646" i="5"/>
  <c r="AP646" i="5"/>
  <c r="AQ646" i="5"/>
  <c r="AR646" i="5"/>
  <c r="AS646" i="5"/>
  <c r="AT646" i="5"/>
  <c r="AU646" i="5"/>
  <c r="AV646" i="5"/>
  <c r="AW646" i="5"/>
  <c r="AX646" i="5"/>
  <c r="AY646" i="5"/>
  <c r="AZ646" i="5"/>
  <c r="BA646" i="5"/>
  <c r="BB646" i="5"/>
  <c r="BC646" i="5"/>
  <c r="BD646" i="5"/>
  <c r="BE646" i="5"/>
  <c r="BF646" i="5"/>
  <c r="BG646" i="5"/>
  <c r="BH646" i="5"/>
  <c r="BI646" i="5"/>
  <c r="BJ646" i="5"/>
  <c r="BK646" i="5"/>
  <c r="BL646" i="5"/>
  <c r="BM646" i="5"/>
  <c r="BN646" i="5"/>
  <c r="BO646" i="5"/>
  <c r="BP646" i="5"/>
  <c r="BQ646" i="5"/>
  <c r="BR646" i="5"/>
  <c r="BS646" i="5"/>
  <c r="BT646" i="5"/>
  <c r="BU646" i="5"/>
  <c r="BV646" i="5"/>
  <c r="BW646" i="5"/>
  <c r="BX646" i="5"/>
  <c r="BY646" i="5"/>
  <c r="BZ646" i="5"/>
  <c r="CA646" i="5"/>
  <c r="CB646" i="5"/>
  <c r="CC646" i="5"/>
  <c r="CD646" i="5"/>
  <c r="CE646" i="5"/>
  <c r="CF646" i="5"/>
  <c r="CG646" i="5"/>
  <c r="CH646" i="5"/>
  <c r="CI646" i="5"/>
  <c r="CJ646" i="5"/>
  <c r="CK646" i="5"/>
  <c r="CL646" i="5"/>
  <c r="CM646" i="5"/>
  <c r="CN646" i="5"/>
  <c r="CO646" i="5"/>
  <c r="CP646" i="5"/>
  <c r="CQ646" i="5"/>
  <c r="CR646" i="5"/>
  <c r="CS646" i="5"/>
  <c r="CT646" i="5"/>
  <c r="CU646" i="5"/>
  <c r="CV646" i="5"/>
  <c r="CW646" i="5"/>
  <c r="CX646" i="5"/>
  <c r="CY646" i="5"/>
  <c r="CZ646" i="5"/>
  <c r="DA646" i="5"/>
  <c r="J659" i="5"/>
  <c r="K659" i="5"/>
  <c r="L659" i="5"/>
  <c r="M659" i="5"/>
  <c r="N659" i="5"/>
  <c r="O659" i="5"/>
  <c r="P659" i="5"/>
  <c r="Q659" i="5"/>
  <c r="R659" i="5"/>
  <c r="S659" i="5"/>
  <c r="T659" i="5"/>
  <c r="U659" i="5"/>
  <c r="V659" i="5"/>
  <c r="W659" i="5"/>
  <c r="X659" i="5"/>
  <c r="Y659" i="5"/>
  <c r="Z659" i="5"/>
  <c r="AA659" i="5"/>
  <c r="AB659" i="5"/>
  <c r="AC659" i="5"/>
  <c r="AD659" i="5"/>
  <c r="AE659" i="5"/>
  <c r="AF659" i="5"/>
  <c r="AG659" i="5"/>
  <c r="AH659" i="5"/>
  <c r="AI659" i="5"/>
  <c r="AJ659" i="5"/>
  <c r="AK659" i="5"/>
  <c r="AL659" i="5"/>
  <c r="AM659" i="5"/>
  <c r="AN659" i="5"/>
  <c r="AO659" i="5"/>
  <c r="AP659" i="5"/>
  <c r="AQ659" i="5"/>
  <c r="AR659" i="5"/>
  <c r="AS659" i="5"/>
  <c r="AT659" i="5"/>
  <c r="AU659" i="5"/>
  <c r="AV659" i="5"/>
  <c r="AW659" i="5"/>
  <c r="AX659" i="5"/>
  <c r="AY659" i="5"/>
  <c r="AZ659" i="5"/>
  <c r="BA659" i="5"/>
  <c r="BB659" i="5"/>
  <c r="BC659" i="5"/>
  <c r="BD659" i="5"/>
  <c r="BE659" i="5"/>
  <c r="BF659" i="5"/>
  <c r="BG659" i="5"/>
  <c r="BH659" i="5"/>
  <c r="BI659" i="5"/>
  <c r="BJ659" i="5"/>
  <c r="BK659" i="5"/>
  <c r="BL659" i="5"/>
  <c r="BM659" i="5"/>
  <c r="BN659" i="5"/>
  <c r="BO659" i="5"/>
  <c r="BP659" i="5"/>
  <c r="BQ659" i="5"/>
  <c r="BR659" i="5"/>
  <c r="BS659" i="5"/>
  <c r="BT659" i="5"/>
  <c r="BU659" i="5"/>
  <c r="BV659" i="5"/>
  <c r="BW659" i="5"/>
  <c r="BX659" i="5"/>
  <c r="BY659" i="5"/>
  <c r="BZ659" i="5"/>
  <c r="CA659" i="5"/>
  <c r="CB659" i="5"/>
  <c r="CC659" i="5"/>
  <c r="CD659" i="5"/>
  <c r="CE659" i="5"/>
  <c r="CF659" i="5"/>
  <c r="CG659" i="5"/>
  <c r="CH659" i="5"/>
  <c r="CI659" i="5"/>
  <c r="CJ659" i="5"/>
  <c r="CK659" i="5"/>
  <c r="CL659" i="5"/>
  <c r="CM659" i="5"/>
  <c r="CN659" i="5"/>
  <c r="CO659" i="5"/>
  <c r="CP659" i="5"/>
  <c r="CQ659" i="5"/>
  <c r="CR659" i="5"/>
  <c r="CS659" i="5"/>
  <c r="CT659" i="5"/>
  <c r="CU659" i="5"/>
  <c r="CV659" i="5"/>
  <c r="CW659" i="5"/>
  <c r="CX659" i="5"/>
  <c r="CY659" i="5"/>
  <c r="CZ659" i="5"/>
  <c r="DA659" i="5"/>
  <c r="J672" i="5"/>
  <c r="K672" i="5"/>
  <c r="L672" i="5"/>
  <c r="M672" i="5"/>
  <c r="N672" i="5"/>
  <c r="O672" i="5"/>
  <c r="P672" i="5"/>
  <c r="Q672" i="5"/>
  <c r="R672" i="5"/>
  <c r="S672" i="5"/>
  <c r="T672" i="5"/>
  <c r="U672" i="5"/>
  <c r="V672" i="5"/>
  <c r="W672" i="5"/>
  <c r="X672" i="5"/>
  <c r="Y672" i="5"/>
  <c r="Z672" i="5"/>
  <c r="AA672" i="5"/>
  <c r="AB672" i="5"/>
  <c r="AC672" i="5"/>
  <c r="AD672" i="5"/>
  <c r="AE672" i="5"/>
  <c r="AF672" i="5"/>
  <c r="AG672" i="5"/>
  <c r="AH672" i="5"/>
  <c r="AI672" i="5"/>
  <c r="AJ672" i="5"/>
  <c r="AK672" i="5"/>
  <c r="AL672" i="5"/>
  <c r="AM672" i="5"/>
  <c r="AN672" i="5"/>
  <c r="AO672" i="5"/>
  <c r="AP672" i="5"/>
  <c r="AQ672" i="5"/>
  <c r="AR672" i="5"/>
  <c r="AS672" i="5"/>
  <c r="AT672" i="5"/>
  <c r="AU672" i="5"/>
  <c r="AV672" i="5"/>
  <c r="AW672" i="5"/>
  <c r="AX672" i="5"/>
  <c r="AY672" i="5"/>
  <c r="AZ672" i="5"/>
  <c r="BA672" i="5"/>
  <c r="BB672" i="5"/>
  <c r="BC672" i="5"/>
  <c r="BD672" i="5"/>
  <c r="BE672" i="5"/>
  <c r="BF672" i="5"/>
  <c r="BG672" i="5"/>
  <c r="BH672" i="5"/>
  <c r="BI672" i="5"/>
  <c r="BJ672" i="5"/>
  <c r="BK672" i="5"/>
  <c r="BL672" i="5"/>
  <c r="BM672" i="5"/>
  <c r="BN672" i="5"/>
  <c r="BO672" i="5"/>
  <c r="BP672" i="5"/>
  <c r="BQ672" i="5"/>
  <c r="BR672" i="5"/>
  <c r="BS672" i="5"/>
  <c r="BT672" i="5"/>
  <c r="BU672" i="5"/>
  <c r="BV672" i="5"/>
  <c r="BW672" i="5"/>
  <c r="BX672" i="5"/>
  <c r="BY672" i="5"/>
  <c r="BZ672" i="5"/>
  <c r="CA672" i="5"/>
  <c r="CB672" i="5"/>
  <c r="CC672" i="5"/>
  <c r="CD672" i="5"/>
  <c r="CE672" i="5"/>
  <c r="CF672" i="5"/>
  <c r="CG672" i="5"/>
  <c r="CH672" i="5"/>
  <c r="CI672" i="5"/>
  <c r="CJ672" i="5"/>
  <c r="CK672" i="5"/>
  <c r="CL672" i="5"/>
  <c r="CM672" i="5"/>
  <c r="CN672" i="5"/>
  <c r="CO672" i="5"/>
  <c r="CP672" i="5"/>
  <c r="CQ672" i="5"/>
  <c r="CR672" i="5"/>
  <c r="CS672" i="5"/>
  <c r="CT672" i="5"/>
  <c r="CU672" i="5"/>
  <c r="CV672" i="5"/>
  <c r="CW672" i="5"/>
  <c r="CX672" i="5"/>
  <c r="CY672" i="5"/>
  <c r="CZ672" i="5"/>
  <c r="DA672" i="5"/>
  <c r="DF600" i="4"/>
  <c r="DE600" i="4"/>
  <c r="DD600" i="4"/>
  <c r="DC600" i="4"/>
  <c r="DB600" i="4"/>
  <c r="DA600" i="4"/>
  <c r="CZ600" i="4"/>
  <c r="CY600" i="4"/>
  <c r="CX600" i="4"/>
  <c r="CW600" i="4"/>
  <c r="CV600" i="4"/>
  <c r="CU600" i="4"/>
  <c r="CT600" i="4"/>
  <c r="CS600" i="4"/>
  <c r="CR600" i="4"/>
  <c r="CQ600" i="4"/>
  <c r="CP600" i="4"/>
  <c r="CO600" i="4"/>
  <c r="CN600" i="4"/>
  <c r="CM600" i="4"/>
  <c r="CL600" i="4"/>
  <c r="CK600" i="4"/>
  <c r="CJ600" i="4"/>
  <c r="CI600" i="4"/>
  <c r="CH600" i="4"/>
  <c r="CG600" i="4"/>
  <c r="CF600" i="4"/>
  <c r="CE600" i="4"/>
  <c r="CD600" i="4"/>
  <c r="CC600" i="4"/>
  <c r="CB600" i="4"/>
  <c r="CA600" i="4"/>
  <c r="BZ600" i="4"/>
  <c r="BY600" i="4"/>
  <c r="BX600" i="4"/>
  <c r="BW600" i="4"/>
  <c r="BV600" i="4"/>
  <c r="BU600" i="4"/>
  <c r="BT600" i="4"/>
  <c r="BS600" i="4"/>
  <c r="BR600" i="4"/>
  <c r="BQ600" i="4"/>
  <c r="BP600" i="4"/>
  <c r="BO600" i="4"/>
  <c r="BN600" i="4"/>
  <c r="BM600" i="4"/>
  <c r="BL600" i="4"/>
  <c r="BK600" i="4"/>
  <c r="BJ600" i="4"/>
  <c r="BI600" i="4"/>
  <c r="BH600" i="4"/>
  <c r="BG600" i="4"/>
  <c r="BF600" i="4"/>
  <c r="BE600" i="4"/>
  <c r="BD600" i="4"/>
  <c r="BC600" i="4"/>
  <c r="BB600" i="4"/>
  <c r="BA600" i="4"/>
  <c r="AZ600" i="4"/>
  <c r="AY600" i="4"/>
  <c r="AX600" i="4"/>
  <c r="AW600" i="4"/>
  <c r="AV600" i="4"/>
  <c r="AU600" i="4"/>
  <c r="AT600" i="4"/>
  <c r="AS600" i="4"/>
  <c r="AR600" i="4"/>
  <c r="AQ600" i="4"/>
  <c r="AP600" i="4"/>
  <c r="AO600" i="4"/>
  <c r="AN600" i="4"/>
  <c r="AM600" i="4"/>
  <c r="AL600" i="4"/>
  <c r="AK600" i="4"/>
  <c r="AJ600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DF589" i="4"/>
  <c r="DE589" i="4"/>
  <c r="DD589" i="4"/>
  <c r="DC589" i="4"/>
  <c r="DB589" i="4"/>
  <c r="DA589" i="4"/>
  <c r="CZ589" i="4"/>
  <c r="CY589" i="4"/>
  <c r="CX589" i="4"/>
  <c r="CW589" i="4"/>
  <c r="CV589" i="4"/>
  <c r="CU589" i="4"/>
  <c r="CT589" i="4"/>
  <c r="CS589" i="4"/>
  <c r="CR589" i="4"/>
  <c r="CQ589" i="4"/>
  <c r="CP589" i="4"/>
  <c r="CO589" i="4"/>
  <c r="CN589" i="4"/>
  <c r="CM589" i="4"/>
  <c r="CL589" i="4"/>
  <c r="CK589" i="4"/>
  <c r="CJ589" i="4"/>
  <c r="CI589" i="4"/>
  <c r="CH589" i="4"/>
  <c r="CG589" i="4"/>
  <c r="CF589" i="4"/>
  <c r="CE589" i="4"/>
  <c r="CD589" i="4"/>
  <c r="CC589" i="4"/>
  <c r="CB589" i="4"/>
  <c r="CA589" i="4"/>
  <c r="BZ589" i="4"/>
  <c r="BY589" i="4"/>
  <c r="BX589" i="4"/>
  <c r="BW589" i="4"/>
  <c r="BV589" i="4"/>
  <c r="BU589" i="4"/>
  <c r="BT589" i="4"/>
  <c r="BS589" i="4"/>
  <c r="BR589" i="4"/>
  <c r="BQ589" i="4"/>
  <c r="BP589" i="4"/>
  <c r="BO589" i="4"/>
  <c r="BN589" i="4"/>
  <c r="BM589" i="4"/>
  <c r="BL589" i="4"/>
  <c r="BK589" i="4"/>
  <c r="BJ589" i="4"/>
  <c r="BI589" i="4"/>
  <c r="BH589" i="4"/>
  <c r="BG589" i="4"/>
  <c r="BF589" i="4"/>
  <c r="BE589" i="4"/>
  <c r="BD589" i="4"/>
  <c r="BC589" i="4"/>
  <c r="BB589" i="4"/>
  <c r="BA589" i="4"/>
  <c r="AZ589" i="4"/>
  <c r="AY589" i="4"/>
  <c r="AX589" i="4"/>
  <c r="AW589" i="4"/>
  <c r="AV589" i="4"/>
  <c r="AU589" i="4"/>
  <c r="AT589" i="4"/>
  <c r="AS589" i="4"/>
  <c r="AR589" i="4"/>
  <c r="AQ589" i="4"/>
  <c r="AP589" i="4"/>
  <c r="AO589" i="4"/>
  <c r="AN589" i="4"/>
  <c r="AM589" i="4"/>
  <c r="AL589" i="4"/>
  <c r="AK589" i="4"/>
  <c r="AJ589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DF578" i="4"/>
  <c r="DE578" i="4"/>
  <c r="DD578" i="4"/>
  <c r="DC578" i="4"/>
  <c r="DB578" i="4"/>
  <c r="DA578" i="4"/>
  <c r="CZ578" i="4"/>
  <c r="CY578" i="4"/>
  <c r="CX578" i="4"/>
  <c r="CW578" i="4"/>
  <c r="CV578" i="4"/>
  <c r="CU578" i="4"/>
  <c r="CT578" i="4"/>
  <c r="CS578" i="4"/>
  <c r="CR578" i="4"/>
  <c r="CQ578" i="4"/>
  <c r="CP578" i="4"/>
  <c r="CO578" i="4"/>
  <c r="CN578" i="4"/>
  <c r="CM578" i="4"/>
  <c r="CL578" i="4"/>
  <c r="CK578" i="4"/>
  <c r="CJ578" i="4"/>
  <c r="CI578" i="4"/>
  <c r="CH578" i="4"/>
  <c r="CG578" i="4"/>
  <c r="CF578" i="4"/>
  <c r="CE578" i="4"/>
  <c r="CD578" i="4"/>
  <c r="CC578" i="4"/>
  <c r="CB578" i="4"/>
  <c r="CA578" i="4"/>
  <c r="BZ578" i="4"/>
  <c r="BY578" i="4"/>
  <c r="BX578" i="4"/>
  <c r="BW578" i="4"/>
  <c r="BV578" i="4"/>
  <c r="BU578" i="4"/>
  <c r="BT578" i="4"/>
  <c r="BS578" i="4"/>
  <c r="BR578" i="4"/>
  <c r="BQ578" i="4"/>
  <c r="BP578" i="4"/>
  <c r="BO578" i="4"/>
  <c r="BN578" i="4"/>
  <c r="BM578" i="4"/>
  <c r="BL578" i="4"/>
  <c r="BK578" i="4"/>
  <c r="BJ578" i="4"/>
  <c r="BI578" i="4"/>
  <c r="BH578" i="4"/>
  <c r="BG578" i="4"/>
  <c r="BF578" i="4"/>
  <c r="BE578" i="4"/>
  <c r="BD578" i="4"/>
  <c r="BC578" i="4"/>
  <c r="BB578" i="4"/>
  <c r="BA578" i="4"/>
  <c r="AZ578" i="4"/>
  <c r="AY578" i="4"/>
  <c r="AX578" i="4"/>
  <c r="AW578" i="4"/>
  <c r="AV578" i="4"/>
  <c r="AU578" i="4"/>
  <c r="AT578" i="4"/>
  <c r="AS578" i="4"/>
  <c r="AR578" i="4"/>
  <c r="AQ578" i="4"/>
  <c r="AP578" i="4"/>
  <c r="AO578" i="4"/>
  <c r="AN578" i="4"/>
  <c r="AM578" i="4"/>
  <c r="AL578" i="4"/>
  <c r="AK578" i="4"/>
  <c r="AJ578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DF567" i="4"/>
  <c r="DE567" i="4"/>
  <c r="DD567" i="4"/>
  <c r="DC567" i="4"/>
  <c r="DB567" i="4"/>
  <c r="DA567" i="4"/>
  <c r="CZ567" i="4"/>
  <c r="CY567" i="4"/>
  <c r="CX567" i="4"/>
  <c r="CW567" i="4"/>
  <c r="CV567" i="4"/>
  <c r="CU567" i="4"/>
  <c r="CT567" i="4"/>
  <c r="CS567" i="4"/>
  <c r="CR567" i="4"/>
  <c r="CQ567" i="4"/>
  <c r="CP567" i="4"/>
  <c r="CO567" i="4"/>
  <c r="CN567" i="4"/>
  <c r="CM567" i="4"/>
  <c r="CL567" i="4"/>
  <c r="CK567" i="4"/>
  <c r="CJ567" i="4"/>
  <c r="CI567" i="4"/>
  <c r="CH567" i="4"/>
  <c r="CG567" i="4"/>
  <c r="CF567" i="4"/>
  <c r="CE567" i="4"/>
  <c r="CD567" i="4"/>
  <c r="CC567" i="4"/>
  <c r="CB567" i="4"/>
  <c r="CA567" i="4"/>
  <c r="BZ567" i="4"/>
  <c r="BY567" i="4"/>
  <c r="BX567" i="4"/>
  <c r="BW567" i="4"/>
  <c r="BV567" i="4"/>
  <c r="BU567" i="4"/>
  <c r="BT567" i="4"/>
  <c r="BS567" i="4"/>
  <c r="BR567" i="4"/>
  <c r="BQ567" i="4"/>
  <c r="BP567" i="4"/>
  <c r="BO567" i="4"/>
  <c r="BN567" i="4"/>
  <c r="BM567" i="4"/>
  <c r="BL567" i="4"/>
  <c r="BK567" i="4"/>
  <c r="BJ567" i="4"/>
  <c r="BI567" i="4"/>
  <c r="BH567" i="4"/>
  <c r="BG567" i="4"/>
  <c r="BF567" i="4"/>
  <c r="BE567" i="4"/>
  <c r="BD567" i="4"/>
  <c r="BC567" i="4"/>
  <c r="BB567" i="4"/>
  <c r="BA567" i="4"/>
  <c r="AZ567" i="4"/>
  <c r="AY567" i="4"/>
  <c r="AX567" i="4"/>
  <c r="AW567" i="4"/>
  <c r="AV567" i="4"/>
  <c r="AU567" i="4"/>
  <c r="AT567" i="4"/>
  <c r="AS567" i="4"/>
  <c r="AR567" i="4"/>
  <c r="AQ567" i="4"/>
  <c r="AP567" i="4"/>
  <c r="AO567" i="4"/>
  <c r="AN567" i="4"/>
  <c r="AM567" i="4"/>
  <c r="AL567" i="4"/>
  <c r="AK567" i="4"/>
  <c r="AJ567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R567" i="4"/>
  <c r="Q567" i="4"/>
  <c r="P567" i="4"/>
  <c r="O567" i="4"/>
  <c r="N567" i="4"/>
  <c r="M567" i="4"/>
  <c r="L567" i="4"/>
  <c r="DF556" i="4"/>
  <c r="DE556" i="4"/>
  <c r="DD556" i="4"/>
  <c r="DC556" i="4"/>
  <c r="DB556" i="4"/>
  <c r="DA556" i="4"/>
  <c r="CZ556" i="4"/>
  <c r="CY556" i="4"/>
  <c r="CX556" i="4"/>
  <c r="CW556" i="4"/>
  <c r="CV556" i="4"/>
  <c r="CU556" i="4"/>
  <c r="CT556" i="4"/>
  <c r="CS556" i="4"/>
  <c r="CR556" i="4"/>
  <c r="CQ556" i="4"/>
  <c r="CP556" i="4"/>
  <c r="CO556" i="4"/>
  <c r="CN556" i="4"/>
  <c r="CM556" i="4"/>
  <c r="CL556" i="4"/>
  <c r="CK556" i="4"/>
  <c r="CJ556" i="4"/>
  <c r="CI556" i="4"/>
  <c r="CH556" i="4"/>
  <c r="CG556" i="4"/>
  <c r="CF556" i="4"/>
  <c r="CE556" i="4"/>
  <c r="CD556" i="4"/>
  <c r="CC556" i="4"/>
  <c r="CB556" i="4"/>
  <c r="CA556" i="4"/>
  <c r="BZ556" i="4"/>
  <c r="BY556" i="4"/>
  <c r="BX556" i="4"/>
  <c r="BW556" i="4"/>
  <c r="BV556" i="4"/>
  <c r="BU556" i="4"/>
  <c r="BT556" i="4"/>
  <c r="BS556" i="4"/>
  <c r="BR556" i="4"/>
  <c r="BQ556" i="4"/>
  <c r="BP556" i="4"/>
  <c r="BO556" i="4"/>
  <c r="BN556" i="4"/>
  <c r="BM556" i="4"/>
  <c r="BL556" i="4"/>
  <c r="BK556" i="4"/>
  <c r="BJ556" i="4"/>
  <c r="BI556" i="4"/>
  <c r="BH556" i="4"/>
  <c r="BG556" i="4"/>
  <c r="BF556" i="4"/>
  <c r="BE556" i="4"/>
  <c r="BD556" i="4"/>
  <c r="BC556" i="4"/>
  <c r="BB556" i="4"/>
  <c r="BA556" i="4"/>
  <c r="AZ556" i="4"/>
  <c r="AY556" i="4"/>
  <c r="AX556" i="4"/>
  <c r="AW556" i="4"/>
  <c r="AV556" i="4"/>
  <c r="AU556" i="4"/>
  <c r="AT556" i="4"/>
  <c r="AS556" i="4"/>
  <c r="AR556" i="4"/>
  <c r="AQ556" i="4"/>
  <c r="AP556" i="4"/>
  <c r="AO556" i="4"/>
  <c r="AN556" i="4"/>
  <c r="AM556" i="4"/>
  <c r="AL556" i="4"/>
  <c r="AK556" i="4"/>
  <c r="AJ556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R556" i="4"/>
  <c r="Q556" i="4"/>
  <c r="P556" i="4"/>
  <c r="O556" i="4"/>
  <c r="N556" i="4"/>
  <c r="M556" i="4"/>
  <c r="L556" i="4"/>
  <c r="DF545" i="4"/>
  <c r="DE545" i="4"/>
  <c r="DD545" i="4"/>
  <c r="DC545" i="4"/>
  <c r="DB545" i="4"/>
  <c r="DA545" i="4"/>
  <c r="CZ545" i="4"/>
  <c r="CY545" i="4"/>
  <c r="CX545" i="4"/>
  <c r="CW545" i="4"/>
  <c r="CV545" i="4"/>
  <c r="CU545" i="4"/>
  <c r="CT545" i="4"/>
  <c r="CS545" i="4"/>
  <c r="CR545" i="4"/>
  <c r="CQ545" i="4"/>
  <c r="CP545" i="4"/>
  <c r="CO545" i="4"/>
  <c r="CN545" i="4"/>
  <c r="CM545" i="4"/>
  <c r="CL545" i="4"/>
  <c r="CK545" i="4"/>
  <c r="CJ545" i="4"/>
  <c r="CI545" i="4"/>
  <c r="CH545" i="4"/>
  <c r="CG545" i="4"/>
  <c r="CF545" i="4"/>
  <c r="CE545" i="4"/>
  <c r="CD545" i="4"/>
  <c r="CC545" i="4"/>
  <c r="CB545" i="4"/>
  <c r="CA545" i="4"/>
  <c r="BZ545" i="4"/>
  <c r="BY545" i="4"/>
  <c r="BX545" i="4"/>
  <c r="BW545" i="4"/>
  <c r="BV545" i="4"/>
  <c r="BU545" i="4"/>
  <c r="BT545" i="4"/>
  <c r="BS545" i="4"/>
  <c r="BR545" i="4"/>
  <c r="BQ545" i="4"/>
  <c r="BP545" i="4"/>
  <c r="BO545" i="4"/>
  <c r="BN545" i="4"/>
  <c r="BM545" i="4"/>
  <c r="BL545" i="4"/>
  <c r="BK545" i="4"/>
  <c r="BJ545" i="4"/>
  <c r="BI545" i="4"/>
  <c r="BH545" i="4"/>
  <c r="BG545" i="4"/>
  <c r="BF545" i="4"/>
  <c r="BE545" i="4"/>
  <c r="BD545" i="4"/>
  <c r="BC545" i="4"/>
  <c r="BB545" i="4"/>
  <c r="BA545" i="4"/>
  <c r="AZ545" i="4"/>
  <c r="AY545" i="4"/>
  <c r="AX545" i="4"/>
  <c r="AW545" i="4"/>
  <c r="AV545" i="4"/>
  <c r="AU545" i="4"/>
  <c r="AT545" i="4"/>
  <c r="AS545" i="4"/>
  <c r="AR545" i="4"/>
  <c r="AQ545" i="4"/>
  <c r="AP545" i="4"/>
  <c r="AO545" i="4"/>
  <c r="AN545" i="4"/>
  <c r="AM545" i="4"/>
  <c r="AL545" i="4"/>
  <c r="AK545" i="4"/>
  <c r="AJ545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R545" i="4"/>
  <c r="Q545" i="4"/>
  <c r="P545" i="4"/>
  <c r="O545" i="4"/>
  <c r="N545" i="4"/>
  <c r="M545" i="4"/>
  <c r="L545" i="4"/>
  <c r="DF534" i="4"/>
  <c r="DE534" i="4"/>
  <c r="DD534" i="4"/>
  <c r="DC534" i="4"/>
  <c r="DB534" i="4"/>
  <c r="DA534" i="4"/>
  <c r="CZ534" i="4"/>
  <c r="CY534" i="4"/>
  <c r="CX534" i="4"/>
  <c r="CW534" i="4"/>
  <c r="CV534" i="4"/>
  <c r="CU534" i="4"/>
  <c r="CT534" i="4"/>
  <c r="CS534" i="4"/>
  <c r="CR534" i="4"/>
  <c r="CQ534" i="4"/>
  <c r="CP534" i="4"/>
  <c r="CO534" i="4"/>
  <c r="CN534" i="4"/>
  <c r="CM534" i="4"/>
  <c r="CL534" i="4"/>
  <c r="CK534" i="4"/>
  <c r="CJ534" i="4"/>
  <c r="CI534" i="4"/>
  <c r="CH534" i="4"/>
  <c r="CG534" i="4"/>
  <c r="CF534" i="4"/>
  <c r="CE534" i="4"/>
  <c r="CD534" i="4"/>
  <c r="CC534" i="4"/>
  <c r="CB534" i="4"/>
  <c r="CA534" i="4"/>
  <c r="BZ534" i="4"/>
  <c r="BY534" i="4"/>
  <c r="BX534" i="4"/>
  <c r="BW534" i="4"/>
  <c r="BV534" i="4"/>
  <c r="BU534" i="4"/>
  <c r="BT534" i="4"/>
  <c r="BS534" i="4"/>
  <c r="BR534" i="4"/>
  <c r="BQ534" i="4"/>
  <c r="BP534" i="4"/>
  <c r="BO534" i="4"/>
  <c r="BN534" i="4"/>
  <c r="BM534" i="4"/>
  <c r="BL534" i="4"/>
  <c r="BK534" i="4"/>
  <c r="BJ534" i="4"/>
  <c r="BI534" i="4"/>
  <c r="BH534" i="4"/>
  <c r="BG534" i="4"/>
  <c r="BF534" i="4"/>
  <c r="BE534" i="4"/>
  <c r="BD534" i="4"/>
  <c r="BC534" i="4"/>
  <c r="BB534" i="4"/>
  <c r="BA534" i="4"/>
  <c r="AZ534" i="4"/>
  <c r="AY534" i="4"/>
  <c r="AX534" i="4"/>
  <c r="AW534" i="4"/>
  <c r="AV534" i="4"/>
  <c r="AU534" i="4"/>
  <c r="AT534" i="4"/>
  <c r="AS534" i="4"/>
  <c r="AR534" i="4"/>
  <c r="AQ534" i="4"/>
  <c r="AP534" i="4"/>
  <c r="AO534" i="4"/>
  <c r="AN534" i="4"/>
  <c r="AM534" i="4"/>
  <c r="AL534" i="4"/>
  <c r="AK534" i="4"/>
  <c r="AJ534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R534" i="4"/>
  <c r="Q534" i="4"/>
  <c r="P534" i="4"/>
  <c r="O534" i="4"/>
  <c r="N534" i="4"/>
  <c r="M534" i="4"/>
  <c r="L534" i="4"/>
  <c r="DF523" i="4"/>
  <c r="DE523" i="4"/>
  <c r="DD523" i="4"/>
  <c r="DC523" i="4"/>
  <c r="DB523" i="4"/>
  <c r="DA523" i="4"/>
  <c r="CZ523" i="4"/>
  <c r="CY523" i="4"/>
  <c r="CX523" i="4"/>
  <c r="CW523" i="4"/>
  <c r="CV523" i="4"/>
  <c r="CU523" i="4"/>
  <c r="CT523" i="4"/>
  <c r="CS523" i="4"/>
  <c r="CR523" i="4"/>
  <c r="CQ523" i="4"/>
  <c r="CP523" i="4"/>
  <c r="CO523" i="4"/>
  <c r="CN523" i="4"/>
  <c r="CM523" i="4"/>
  <c r="CL523" i="4"/>
  <c r="CK523" i="4"/>
  <c r="CJ523" i="4"/>
  <c r="CI523" i="4"/>
  <c r="CH523" i="4"/>
  <c r="CG523" i="4"/>
  <c r="CF523" i="4"/>
  <c r="CE523" i="4"/>
  <c r="CD523" i="4"/>
  <c r="CC523" i="4"/>
  <c r="CB523" i="4"/>
  <c r="CA523" i="4"/>
  <c r="BZ523" i="4"/>
  <c r="BY523" i="4"/>
  <c r="BX523" i="4"/>
  <c r="BW523" i="4"/>
  <c r="BV523" i="4"/>
  <c r="BU523" i="4"/>
  <c r="BT523" i="4"/>
  <c r="BS523" i="4"/>
  <c r="BR523" i="4"/>
  <c r="BQ523" i="4"/>
  <c r="BP523" i="4"/>
  <c r="BO523" i="4"/>
  <c r="BN523" i="4"/>
  <c r="BM523" i="4"/>
  <c r="BL523" i="4"/>
  <c r="BK523" i="4"/>
  <c r="BJ523" i="4"/>
  <c r="BI523" i="4"/>
  <c r="BH523" i="4"/>
  <c r="BG523" i="4"/>
  <c r="BF523" i="4"/>
  <c r="BE523" i="4"/>
  <c r="BD523" i="4"/>
  <c r="BC523" i="4"/>
  <c r="BB523" i="4"/>
  <c r="BA523" i="4"/>
  <c r="AZ523" i="4"/>
  <c r="AY523" i="4"/>
  <c r="AX523" i="4"/>
  <c r="AW523" i="4"/>
  <c r="AV523" i="4"/>
  <c r="AU523" i="4"/>
  <c r="AT523" i="4"/>
  <c r="AS523" i="4"/>
  <c r="AR523" i="4"/>
  <c r="AQ523" i="4"/>
  <c r="AP523" i="4"/>
  <c r="AO523" i="4"/>
  <c r="AN523" i="4"/>
  <c r="AM523" i="4"/>
  <c r="AL523" i="4"/>
  <c r="AK523" i="4"/>
  <c r="AJ523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R523" i="4"/>
  <c r="Q523" i="4"/>
  <c r="P523" i="4"/>
  <c r="O523" i="4"/>
  <c r="N523" i="4"/>
  <c r="M523" i="4"/>
  <c r="L523" i="4"/>
  <c r="DF512" i="4"/>
  <c r="DE512" i="4"/>
  <c r="DD512" i="4"/>
  <c r="DC512" i="4"/>
  <c r="DB512" i="4"/>
  <c r="DA512" i="4"/>
  <c r="CZ512" i="4"/>
  <c r="CY512" i="4"/>
  <c r="CX512" i="4"/>
  <c r="CW512" i="4"/>
  <c r="CV512" i="4"/>
  <c r="CU512" i="4"/>
  <c r="CT512" i="4"/>
  <c r="CS512" i="4"/>
  <c r="CR512" i="4"/>
  <c r="CQ512" i="4"/>
  <c r="CP512" i="4"/>
  <c r="CO512" i="4"/>
  <c r="CN512" i="4"/>
  <c r="CM512" i="4"/>
  <c r="CL512" i="4"/>
  <c r="CK512" i="4"/>
  <c r="CJ512" i="4"/>
  <c r="CI512" i="4"/>
  <c r="CH512" i="4"/>
  <c r="CG512" i="4"/>
  <c r="CF512" i="4"/>
  <c r="CE512" i="4"/>
  <c r="CD512" i="4"/>
  <c r="CC512" i="4"/>
  <c r="CB512" i="4"/>
  <c r="CA512" i="4"/>
  <c r="BZ512" i="4"/>
  <c r="BY512" i="4"/>
  <c r="BX512" i="4"/>
  <c r="BW512" i="4"/>
  <c r="BV512" i="4"/>
  <c r="BU512" i="4"/>
  <c r="BT512" i="4"/>
  <c r="BS512" i="4"/>
  <c r="BR512" i="4"/>
  <c r="BQ512" i="4"/>
  <c r="BP512" i="4"/>
  <c r="BO512" i="4"/>
  <c r="BN512" i="4"/>
  <c r="BM512" i="4"/>
  <c r="BL512" i="4"/>
  <c r="BK512" i="4"/>
  <c r="BJ512" i="4"/>
  <c r="BI512" i="4"/>
  <c r="BH512" i="4"/>
  <c r="BG512" i="4"/>
  <c r="BF512" i="4"/>
  <c r="BE512" i="4"/>
  <c r="BD512" i="4"/>
  <c r="BC512" i="4"/>
  <c r="BB512" i="4"/>
  <c r="BA512" i="4"/>
  <c r="AZ512" i="4"/>
  <c r="AY512" i="4"/>
  <c r="AX512" i="4"/>
  <c r="AW512" i="4"/>
  <c r="AV512" i="4"/>
  <c r="AU512" i="4"/>
  <c r="AT512" i="4"/>
  <c r="AS512" i="4"/>
  <c r="AR512" i="4"/>
  <c r="AQ512" i="4"/>
  <c r="AP512" i="4"/>
  <c r="AO512" i="4"/>
  <c r="AN512" i="4"/>
  <c r="AM512" i="4"/>
  <c r="AL512" i="4"/>
  <c r="AK512" i="4"/>
  <c r="AJ512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M512" i="4"/>
  <c r="L512" i="4"/>
  <c r="DF501" i="4"/>
  <c r="DE501" i="4"/>
  <c r="DD501" i="4"/>
  <c r="DC501" i="4"/>
  <c r="DB501" i="4"/>
  <c r="DA501" i="4"/>
  <c r="CZ501" i="4"/>
  <c r="CY501" i="4"/>
  <c r="CX501" i="4"/>
  <c r="CW501" i="4"/>
  <c r="CV501" i="4"/>
  <c r="CU501" i="4"/>
  <c r="CT501" i="4"/>
  <c r="CS501" i="4"/>
  <c r="CR501" i="4"/>
  <c r="CQ501" i="4"/>
  <c r="CP501" i="4"/>
  <c r="CO501" i="4"/>
  <c r="CN501" i="4"/>
  <c r="CM501" i="4"/>
  <c r="CL501" i="4"/>
  <c r="CK501" i="4"/>
  <c r="CJ501" i="4"/>
  <c r="CI501" i="4"/>
  <c r="CH501" i="4"/>
  <c r="CG501" i="4"/>
  <c r="CF501" i="4"/>
  <c r="CE501" i="4"/>
  <c r="CD501" i="4"/>
  <c r="CC501" i="4"/>
  <c r="CB501" i="4"/>
  <c r="CA501" i="4"/>
  <c r="BZ501" i="4"/>
  <c r="BY501" i="4"/>
  <c r="BX501" i="4"/>
  <c r="BW501" i="4"/>
  <c r="BV501" i="4"/>
  <c r="BU501" i="4"/>
  <c r="BT501" i="4"/>
  <c r="BS501" i="4"/>
  <c r="BR501" i="4"/>
  <c r="BQ501" i="4"/>
  <c r="BP501" i="4"/>
  <c r="BO501" i="4"/>
  <c r="BN501" i="4"/>
  <c r="BM501" i="4"/>
  <c r="BL501" i="4"/>
  <c r="BK501" i="4"/>
  <c r="BJ501" i="4"/>
  <c r="BI501" i="4"/>
  <c r="BH501" i="4"/>
  <c r="BG501" i="4"/>
  <c r="BF501" i="4"/>
  <c r="BE501" i="4"/>
  <c r="BD501" i="4"/>
  <c r="BC501" i="4"/>
  <c r="BB501" i="4"/>
  <c r="BA501" i="4"/>
  <c r="AZ501" i="4"/>
  <c r="AY501" i="4"/>
  <c r="AX501" i="4"/>
  <c r="AW501" i="4"/>
  <c r="AV501" i="4"/>
  <c r="AU501" i="4"/>
  <c r="AT501" i="4"/>
  <c r="AS501" i="4"/>
  <c r="AR501" i="4"/>
  <c r="AQ501" i="4"/>
  <c r="AP501" i="4"/>
  <c r="AO501" i="4"/>
  <c r="AN501" i="4"/>
  <c r="AM501" i="4"/>
  <c r="AL501" i="4"/>
  <c r="AK501" i="4"/>
  <c r="AJ501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DF490" i="4"/>
  <c r="DE490" i="4"/>
  <c r="DD490" i="4"/>
  <c r="DC490" i="4"/>
  <c r="DB490" i="4"/>
  <c r="DA490" i="4"/>
  <c r="CZ490" i="4"/>
  <c r="CY490" i="4"/>
  <c r="CX490" i="4"/>
  <c r="CW490" i="4"/>
  <c r="CV490" i="4"/>
  <c r="CU490" i="4"/>
  <c r="CT490" i="4"/>
  <c r="CS490" i="4"/>
  <c r="CR490" i="4"/>
  <c r="CQ490" i="4"/>
  <c r="CP490" i="4"/>
  <c r="CO490" i="4"/>
  <c r="CN490" i="4"/>
  <c r="CM490" i="4"/>
  <c r="CL490" i="4"/>
  <c r="CK490" i="4"/>
  <c r="CJ490" i="4"/>
  <c r="CI490" i="4"/>
  <c r="CH490" i="4"/>
  <c r="CG490" i="4"/>
  <c r="CF490" i="4"/>
  <c r="CE490" i="4"/>
  <c r="CD490" i="4"/>
  <c r="CC490" i="4"/>
  <c r="CB490" i="4"/>
  <c r="CA490" i="4"/>
  <c r="BZ490" i="4"/>
  <c r="BY490" i="4"/>
  <c r="BX490" i="4"/>
  <c r="BW490" i="4"/>
  <c r="BV490" i="4"/>
  <c r="BU490" i="4"/>
  <c r="BT490" i="4"/>
  <c r="BS490" i="4"/>
  <c r="BR490" i="4"/>
  <c r="BQ490" i="4"/>
  <c r="BP490" i="4"/>
  <c r="BO490" i="4"/>
  <c r="BN490" i="4"/>
  <c r="BM490" i="4"/>
  <c r="BL490" i="4"/>
  <c r="BK490" i="4"/>
  <c r="BJ490" i="4"/>
  <c r="BI490" i="4"/>
  <c r="BH490" i="4"/>
  <c r="BG490" i="4"/>
  <c r="BF490" i="4"/>
  <c r="BE490" i="4"/>
  <c r="BD490" i="4"/>
  <c r="BC490" i="4"/>
  <c r="BB490" i="4"/>
  <c r="BA490" i="4"/>
  <c r="AZ490" i="4"/>
  <c r="AY490" i="4"/>
  <c r="AX490" i="4"/>
  <c r="AW490" i="4"/>
  <c r="AV490" i="4"/>
  <c r="AU490" i="4"/>
  <c r="AT490" i="4"/>
  <c r="AS490" i="4"/>
  <c r="AR490" i="4"/>
  <c r="AQ490" i="4"/>
  <c r="AP490" i="4"/>
  <c r="AO490" i="4"/>
  <c r="AN490" i="4"/>
  <c r="AM490" i="4"/>
  <c r="AL490" i="4"/>
  <c r="AK490" i="4"/>
  <c r="AJ490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R490" i="4"/>
  <c r="Q490" i="4"/>
  <c r="P490" i="4"/>
  <c r="O490" i="4"/>
  <c r="N490" i="4"/>
  <c r="M490" i="4"/>
  <c r="L490" i="4"/>
  <c r="DF479" i="4"/>
  <c r="DE479" i="4"/>
  <c r="DD479" i="4"/>
  <c r="DC479" i="4"/>
  <c r="DB479" i="4"/>
  <c r="DA479" i="4"/>
  <c r="CZ479" i="4"/>
  <c r="CY479" i="4"/>
  <c r="CX479" i="4"/>
  <c r="CW479" i="4"/>
  <c r="CV479" i="4"/>
  <c r="CU479" i="4"/>
  <c r="CT479" i="4"/>
  <c r="CS479" i="4"/>
  <c r="CR479" i="4"/>
  <c r="CQ479" i="4"/>
  <c r="CP479" i="4"/>
  <c r="CO479" i="4"/>
  <c r="CN479" i="4"/>
  <c r="CM479" i="4"/>
  <c r="CL479" i="4"/>
  <c r="CK479" i="4"/>
  <c r="CJ479" i="4"/>
  <c r="CI479" i="4"/>
  <c r="CH479" i="4"/>
  <c r="CG479" i="4"/>
  <c r="CF479" i="4"/>
  <c r="CE479" i="4"/>
  <c r="CD479" i="4"/>
  <c r="CC479" i="4"/>
  <c r="CB479" i="4"/>
  <c r="CA479" i="4"/>
  <c r="BZ479" i="4"/>
  <c r="BY479" i="4"/>
  <c r="BX479" i="4"/>
  <c r="BW479" i="4"/>
  <c r="BV479" i="4"/>
  <c r="BU479" i="4"/>
  <c r="BT479" i="4"/>
  <c r="BS479" i="4"/>
  <c r="BR479" i="4"/>
  <c r="BQ479" i="4"/>
  <c r="BP479" i="4"/>
  <c r="BO479" i="4"/>
  <c r="BN479" i="4"/>
  <c r="BM479" i="4"/>
  <c r="BL479" i="4"/>
  <c r="BK479" i="4"/>
  <c r="BJ479" i="4"/>
  <c r="BI479" i="4"/>
  <c r="BH479" i="4"/>
  <c r="BG479" i="4"/>
  <c r="BF479" i="4"/>
  <c r="BE479" i="4"/>
  <c r="BD479" i="4"/>
  <c r="BC479" i="4"/>
  <c r="BB479" i="4"/>
  <c r="BA479" i="4"/>
  <c r="AZ479" i="4"/>
  <c r="AY479" i="4"/>
  <c r="AX479" i="4"/>
  <c r="AW479" i="4"/>
  <c r="AV479" i="4"/>
  <c r="AU479" i="4"/>
  <c r="AT479" i="4"/>
  <c r="AS479" i="4"/>
  <c r="AR479" i="4"/>
  <c r="AQ479" i="4"/>
  <c r="AP479" i="4"/>
  <c r="AO479" i="4"/>
  <c r="AN479" i="4"/>
  <c r="AM479" i="4"/>
  <c r="AL479" i="4"/>
  <c r="AK479" i="4"/>
  <c r="AJ479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DF468" i="4"/>
  <c r="DE468" i="4"/>
  <c r="DD468" i="4"/>
  <c r="DC468" i="4"/>
  <c r="DB468" i="4"/>
  <c r="DA468" i="4"/>
  <c r="CZ468" i="4"/>
  <c r="CY468" i="4"/>
  <c r="CX468" i="4"/>
  <c r="CW468" i="4"/>
  <c r="CV468" i="4"/>
  <c r="CU468" i="4"/>
  <c r="CT468" i="4"/>
  <c r="CS468" i="4"/>
  <c r="CR468" i="4"/>
  <c r="CQ468" i="4"/>
  <c r="CP468" i="4"/>
  <c r="CO468" i="4"/>
  <c r="CN468" i="4"/>
  <c r="CM468" i="4"/>
  <c r="CL468" i="4"/>
  <c r="CK468" i="4"/>
  <c r="CJ468" i="4"/>
  <c r="CI468" i="4"/>
  <c r="CH468" i="4"/>
  <c r="CG468" i="4"/>
  <c r="CF468" i="4"/>
  <c r="CE468" i="4"/>
  <c r="CD468" i="4"/>
  <c r="CC468" i="4"/>
  <c r="CB468" i="4"/>
  <c r="CA468" i="4"/>
  <c r="BZ468" i="4"/>
  <c r="BY468" i="4"/>
  <c r="BX468" i="4"/>
  <c r="BW468" i="4"/>
  <c r="BV468" i="4"/>
  <c r="BU468" i="4"/>
  <c r="BT468" i="4"/>
  <c r="BS468" i="4"/>
  <c r="BR468" i="4"/>
  <c r="BQ468" i="4"/>
  <c r="BP468" i="4"/>
  <c r="BO468" i="4"/>
  <c r="BN468" i="4"/>
  <c r="BM468" i="4"/>
  <c r="BL468" i="4"/>
  <c r="BK468" i="4"/>
  <c r="BJ468" i="4"/>
  <c r="BI468" i="4"/>
  <c r="BH468" i="4"/>
  <c r="BG468" i="4"/>
  <c r="BF468" i="4"/>
  <c r="BE468" i="4"/>
  <c r="BD468" i="4"/>
  <c r="BC468" i="4"/>
  <c r="BB468" i="4"/>
  <c r="BA468" i="4"/>
  <c r="AZ468" i="4"/>
  <c r="AY468" i="4"/>
  <c r="AX468" i="4"/>
  <c r="AW468" i="4"/>
  <c r="AV468" i="4"/>
  <c r="AU468" i="4"/>
  <c r="AT468" i="4"/>
  <c r="AS468" i="4"/>
  <c r="AR468" i="4"/>
  <c r="AQ468" i="4"/>
  <c r="AP468" i="4"/>
  <c r="AO468" i="4"/>
  <c r="AN468" i="4"/>
  <c r="AM468" i="4"/>
  <c r="AL468" i="4"/>
  <c r="AK468" i="4"/>
  <c r="AJ468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R468" i="4"/>
  <c r="Q468" i="4"/>
  <c r="P468" i="4"/>
  <c r="O468" i="4"/>
  <c r="N468" i="4"/>
  <c r="M468" i="4"/>
  <c r="L468" i="4"/>
  <c r="DF457" i="4"/>
  <c r="DE457" i="4"/>
  <c r="DD457" i="4"/>
  <c r="DC457" i="4"/>
  <c r="DB457" i="4"/>
  <c r="DA457" i="4"/>
  <c r="CZ457" i="4"/>
  <c r="CY457" i="4"/>
  <c r="CX457" i="4"/>
  <c r="CW457" i="4"/>
  <c r="CV457" i="4"/>
  <c r="CU457" i="4"/>
  <c r="CT457" i="4"/>
  <c r="CS457" i="4"/>
  <c r="CR457" i="4"/>
  <c r="CQ457" i="4"/>
  <c r="CP457" i="4"/>
  <c r="CO457" i="4"/>
  <c r="CN457" i="4"/>
  <c r="CM457" i="4"/>
  <c r="CL457" i="4"/>
  <c r="CK457" i="4"/>
  <c r="CJ457" i="4"/>
  <c r="CI457" i="4"/>
  <c r="CH457" i="4"/>
  <c r="CG457" i="4"/>
  <c r="CF457" i="4"/>
  <c r="CE457" i="4"/>
  <c r="CD457" i="4"/>
  <c r="CC457" i="4"/>
  <c r="CB457" i="4"/>
  <c r="CA457" i="4"/>
  <c r="BZ457" i="4"/>
  <c r="BY457" i="4"/>
  <c r="BX457" i="4"/>
  <c r="BW457" i="4"/>
  <c r="BV457" i="4"/>
  <c r="BU457" i="4"/>
  <c r="BT457" i="4"/>
  <c r="BS457" i="4"/>
  <c r="BR457" i="4"/>
  <c r="BQ457" i="4"/>
  <c r="BP457" i="4"/>
  <c r="BO457" i="4"/>
  <c r="BN457" i="4"/>
  <c r="BM457" i="4"/>
  <c r="BL457" i="4"/>
  <c r="BK457" i="4"/>
  <c r="BJ457" i="4"/>
  <c r="BI457" i="4"/>
  <c r="BH457" i="4"/>
  <c r="BG457" i="4"/>
  <c r="BF457" i="4"/>
  <c r="BE457" i="4"/>
  <c r="BD457" i="4"/>
  <c r="BC457" i="4"/>
  <c r="BB457" i="4"/>
  <c r="BA457" i="4"/>
  <c r="AZ457" i="4"/>
  <c r="AY457" i="4"/>
  <c r="AX457" i="4"/>
  <c r="AW457" i="4"/>
  <c r="AV457" i="4"/>
  <c r="AU457" i="4"/>
  <c r="AT457" i="4"/>
  <c r="AS457" i="4"/>
  <c r="AR457" i="4"/>
  <c r="AQ457" i="4"/>
  <c r="AP457" i="4"/>
  <c r="AO457" i="4"/>
  <c r="AN457" i="4"/>
  <c r="AM457" i="4"/>
  <c r="AL457" i="4"/>
  <c r="AK457" i="4"/>
  <c r="AJ457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R457" i="4"/>
  <c r="Q457" i="4"/>
  <c r="P457" i="4"/>
  <c r="O457" i="4"/>
  <c r="N457" i="4"/>
  <c r="M457" i="4"/>
  <c r="L457" i="4"/>
  <c r="DF446" i="4"/>
  <c r="DE446" i="4"/>
  <c r="DD446" i="4"/>
  <c r="DC446" i="4"/>
  <c r="DB446" i="4"/>
  <c r="DA446" i="4"/>
  <c r="CZ446" i="4"/>
  <c r="CY446" i="4"/>
  <c r="CX446" i="4"/>
  <c r="CW446" i="4"/>
  <c r="CV446" i="4"/>
  <c r="CU446" i="4"/>
  <c r="CT446" i="4"/>
  <c r="CS446" i="4"/>
  <c r="CR446" i="4"/>
  <c r="CQ446" i="4"/>
  <c r="CP446" i="4"/>
  <c r="CO446" i="4"/>
  <c r="CN446" i="4"/>
  <c r="CM446" i="4"/>
  <c r="CL446" i="4"/>
  <c r="CK446" i="4"/>
  <c r="CJ446" i="4"/>
  <c r="CI446" i="4"/>
  <c r="CH446" i="4"/>
  <c r="CG446" i="4"/>
  <c r="CF446" i="4"/>
  <c r="CE446" i="4"/>
  <c r="CD446" i="4"/>
  <c r="CC446" i="4"/>
  <c r="CB446" i="4"/>
  <c r="CA446" i="4"/>
  <c r="BZ446" i="4"/>
  <c r="BY446" i="4"/>
  <c r="BX446" i="4"/>
  <c r="BW446" i="4"/>
  <c r="BV446" i="4"/>
  <c r="BU446" i="4"/>
  <c r="BT446" i="4"/>
  <c r="BS446" i="4"/>
  <c r="BR446" i="4"/>
  <c r="BQ446" i="4"/>
  <c r="BP446" i="4"/>
  <c r="BO446" i="4"/>
  <c r="BN446" i="4"/>
  <c r="BM446" i="4"/>
  <c r="BL446" i="4"/>
  <c r="BK446" i="4"/>
  <c r="BJ446" i="4"/>
  <c r="BI446" i="4"/>
  <c r="BH446" i="4"/>
  <c r="BG446" i="4"/>
  <c r="BF446" i="4"/>
  <c r="BE446" i="4"/>
  <c r="BD446" i="4"/>
  <c r="BC446" i="4"/>
  <c r="BB446" i="4"/>
  <c r="BA446" i="4"/>
  <c r="AZ446" i="4"/>
  <c r="AY446" i="4"/>
  <c r="AX446" i="4"/>
  <c r="AW446" i="4"/>
  <c r="AV446" i="4"/>
  <c r="AU446" i="4"/>
  <c r="AT446" i="4"/>
  <c r="AS446" i="4"/>
  <c r="AR446" i="4"/>
  <c r="AQ446" i="4"/>
  <c r="AP446" i="4"/>
  <c r="AO446" i="4"/>
  <c r="AN446" i="4"/>
  <c r="AM446" i="4"/>
  <c r="AL446" i="4"/>
  <c r="AK446" i="4"/>
  <c r="AJ446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R446" i="4"/>
  <c r="Q446" i="4"/>
  <c r="P446" i="4"/>
  <c r="O446" i="4"/>
  <c r="N446" i="4"/>
  <c r="M446" i="4"/>
  <c r="L446" i="4"/>
  <c r="DF435" i="4"/>
  <c r="DE435" i="4"/>
  <c r="DD435" i="4"/>
  <c r="DC435" i="4"/>
  <c r="DB435" i="4"/>
  <c r="DA435" i="4"/>
  <c r="CZ435" i="4"/>
  <c r="CY435" i="4"/>
  <c r="CX435" i="4"/>
  <c r="CW435" i="4"/>
  <c r="CV435" i="4"/>
  <c r="CU435" i="4"/>
  <c r="CT435" i="4"/>
  <c r="CS435" i="4"/>
  <c r="CR435" i="4"/>
  <c r="CQ435" i="4"/>
  <c r="CP435" i="4"/>
  <c r="CO435" i="4"/>
  <c r="CN435" i="4"/>
  <c r="CM435" i="4"/>
  <c r="CL435" i="4"/>
  <c r="CK435" i="4"/>
  <c r="CJ435" i="4"/>
  <c r="CI435" i="4"/>
  <c r="CH435" i="4"/>
  <c r="CG435" i="4"/>
  <c r="CF435" i="4"/>
  <c r="CE435" i="4"/>
  <c r="CD435" i="4"/>
  <c r="CC435" i="4"/>
  <c r="CB435" i="4"/>
  <c r="CA435" i="4"/>
  <c r="BZ435" i="4"/>
  <c r="BY435" i="4"/>
  <c r="BX435" i="4"/>
  <c r="BW435" i="4"/>
  <c r="BV435" i="4"/>
  <c r="BU435" i="4"/>
  <c r="BT435" i="4"/>
  <c r="BS435" i="4"/>
  <c r="BR435" i="4"/>
  <c r="BQ435" i="4"/>
  <c r="BP435" i="4"/>
  <c r="BO435" i="4"/>
  <c r="BN435" i="4"/>
  <c r="BM435" i="4"/>
  <c r="BL435" i="4"/>
  <c r="BK435" i="4"/>
  <c r="BJ435" i="4"/>
  <c r="BI435" i="4"/>
  <c r="BH435" i="4"/>
  <c r="BG435" i="4"/>
  <c r="BF435" i="4"/>
  <c r="BE435" i="4"/>
  <c r="BD435" i="4"/>
  <c r="BC435" i="4"/>
  <c r="BB435" i="4"/>
  <c r="BA435" i="4"/>
  <c r="AZ435" i="4"/>
  <c r="AY435" i="4"/>
  <c r="AX435" i="4"/>
  <c r="AW435" i="4"/>
  <c r="AV435" i="4"/>
  <c r="AU435" i="4"/>
  <c r="AT435" i="4"/>
  <c r="AS435" i="4"/>
  <c r="AR435" i="4"/>
  <c r="AQ435" i="4"/>
  <c r="AP435" i="4"/>
  <c r="AO435" i="4"/>
  <c r="AN435" i="4"/>
  <c r="AM435" i="4"/>
  <c r="AL435" i="4"/>
  <c r="AK435" i="4"/>
  <c r="AJ435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DF424" i="4"/>
  <c r="DE424" i="4"/>
  <c r="DD424" i="4"/>
  <c r="DC424" i="4"/>
  <c r="DB424" i="4"/>
  <c r="DA424" i="4"/>
  <c r="CZ424" i="4"/>
  <c r="CY424" i="4"/>
  <c r="CX424" i="4"/>
  <c r="CW424" i="4"/>
  <c r="CV424" i="4"/>
  <c r="CU424" i="4"/>
  <c r="CT424" i="4"/>
  <c r="CS424" i="4"/>
  <c r="CR424" i="4"/>
  <c r="CQ424" i="4"/>
  <c r="CP424" i="4"/>
  <c r="CO424" i="4"/>
  <c r="CN424" i="4"/>
  <c r="CM424" i="4"/>
  <c r="CL424" i="4"/>
  <c r="CK424" i="4"/>
  <c r="CJ424" i="4"/>
  <c r="CI424" i="4"/>
  <c r="CH424" i="4"/>
  <c r="CG424" i="4"/>
  <c r="CF424" i="4"/>
  <c r="CE424" i="4"/>
  <c r="CD424" i="4"/>
  <c r="CC424" i="4"/>
  <c r="CB424" i="4"/>
  <c r="CA424" i="4"/>
  <c r="BZ424" i="4"/>
  <c r="BY424" i="4"/>
  <c r="BX424" i="4"/>
  <c r="BW424" i="4"/>
  <c r="BV424" i="4"/>
  <c r="BU424" i="4"/>
  <c r="BT424" i="4"/>
  <c r="BS424" i="4"/>
  <c r="BR424" i="4"/>
  <c r="BQ424" i="4"/>
  <c r="BP424" i="4"/>
  <c r="BO424" i="4"/>
  <c r="BN424" i="4"/>
  <c r="BM424" i="4"/>
  <c r="BL424" i="4"/>
  <c r="BK424" i="4"/>
  <c r="BJ424" i="4"/>
  <c r="BI424" i="4"/>
  <c r="BH424" i="4"/>
  <c r="BG424" i="4"/>
  <c r="BF424" i="4"/>
  <c r="BE424" i="4"/>
  <c r="BD424" i="4"/>
  <c r="BC424" i="4"/>
  <c r="BB424" i="4"/>
  <c r="BA424" i="4"/>
  <c r="AZ424" i="4"/>
  <c r="AY424" i="4"/>
  <c r="AX424" i="4"/>
  <c r="AW424" i="4"/>
  <c r="AV424" i="4"/>
  <c r="AU424" i="4"/>
  <c r="AT424" i="4"/>
  <c r="AS424" i="4"/>
  <c r="AR424" i="4"/>
  <c r="AQ424" i="4"/>
  <c r="AP424" i="4"/>
  <c r="AO424" i="4"/>
  <c r="AN424" i="4"/>
  <c r="AM424" i="4"/>
  <c r="AL424" i="4"/>
  <c r="AK424" i="4"/>
  <c r="AJ424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DF413" i="4"/>
  <c r="DE413" i="4"/>
  <c r="DD413" i="4"/>
  <c r="DC413" i="4"/>
  <c r="DB413" i="4"/>
  <c r="DA413" i="4"/>
  <c r="CZ413" i="4"/>
  <c r="CY413" i="4"/>
  <c r="CX413" i="4"/>
  <c r="CW413" i="4"/>
  <c r="CV413" i="4"/>
  <c r="CU413" i="4"/>
  <c r="CT413" i="4"/>
  <c r="CS413" i="4"/>
  <c r="CR413" i="4"/>
  <c r="CQ413" i="4"/>
  <c r="CP413" i="4"/>
  <c r="CO413" i="4"/>
  <c r="CN413" i="4"/>
  <c r="CM413" i="4"/>
  <c r="CL413" i="4"/>
  <c r="CK413" i="4"/>
  <c r="CJ413" i="4"/>
  <c r="CI413" i="4"/>
  <c r="CH413" i="4"/>
  <c r="CG413" i="4"/>
  <c r="CF413" i="4"/>
  <c r="CE413" i="4"/>
  <c r="CD413" i="4"/>
  <c r="CC413" i="4"/>
  <c r="CB413" i="4"/>
  <c r="CA413" i="4"/>
  <c r="BZ413" i="4"/>
  <c r="BY413" i="4"/>
  <c r="BX413" i="4"/>
  <c r="BW413" i="4"/>
  <c r="BV413" i="4"/>
  <c r="BU413" i="4"/>
  <c r="BT413" i="4"/>
  <c r="BS413" i="4"/>
  <c r="BR413" i="4"/>
  <c r="BQ413" i="4"/>
  <c r="BP413" i="4"/>
  <c r="BO413" i="4"/>
  <c r="BN413" i="4"/>
  <c r="BM413" i="4"/>
  <c r="BL413" i="4"/>
  <c r="BK413" i="4"/>
  <c r="BJ413" i="4"/>
  <c r="BI413" i="4"/>
  <c r="BH413" i="4"/>
  <c r="BG413" i="4"/>
  <c r="BF413" i="4"/>
  <c r="BE413" i="4"/>
  <c r="BD413" i="4"/>
  <c r="BC413" i="4"/>
  <c r="BB413" i="4"/>
  <c r="BA413" i="4"/>
  <c r="AZ413" i="4"/>
  <c r="AY413" i="4"/>
  <c r="AX413" i="4"/>
  <c r="AW413" i="4"/>
  <c r="AV413" i="4"/>
  <c r="AU413" i="4"/>
  <c r="AT413" i="4"/>
  <c r="AS413" i="4"/>
  <c r="AR413" i="4"/>
  <c r="AQ413" i="4"/>
  <c r="AP413" i="4"/>
  <c r="AO413" i="4"/>
  <c r="AN413" i="4"/>
  <c r="AM413" i="4"/>
  <c r="AL413" i="4"/>
  <c r="AK413" i="4"/>
  <c r="AJ413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DF402" i="4"/>
  <c r="DE402" i="4"/>
  <c r="DD402" i="4"/>
  <c r="DC402" i="4"/>
  <c r="DB402" i="4"/>
  <c r="DA402" i="4"/>
  <c r="CZ402" i="4"/>
  <c r="CY402" i="4"/>
  <c r="CX402" i="4"/>
  <c r="CW402" i="4"/>
  <c r="CV402" i="4"/>
  <c r="CU402" i="4"/>
  <c r="CT402" i="4"/>
  <c r="CS402" i="4"/>
  <c r="CR402" i="4"/>
  <c r="CQ402" i="4"/>
  <c r="CP402" i="4"/>
  <c r="CO402" i="4"/>
  <c r="CN402" i="4"/>
  <c r="CM402" i="4"/>
  <c r="CL402" i="4"/>
  <c r="CK402" i="4"/>
  <c r="CJ402" i="4"/>
  <c r="CI402" i="4"/>
  <c r="CH402" i="4"/>
  <c r="CG402" i="4"/>
  <c r="CF402" i="4"/>
  <c r="CE402" i="4"/>
  <c r="CD402" i="4"/>
  <c r="CC402" i="4"/>
  <c r="CB402" i="4"/>
  <c r="CA402" i="4"/>
  <c r="BZ402" i="4"/>
  <c r="BY402" i="4"/>
  <c r="BX402" i="4"/>
  <c r="BW402" i="4"/>
  <c r="BV402" i="4"/>
  <c r="BU402" i="4"/>
  <c r="BT402" i="4"/>
  <c r="BS402" i="4"/>
  <c r="BR402" i="4"/>
  <c r="BQ402" i="4"/>
  <c r="BP402" i="4"/>
  <c r="BO402" i="4"/>
  <c r="BN402" i="4"/>
  <c r="BM402" i="4"/>
  <c r="BL402" i="4"/>
  <c r="BK402" i="4"/>
  <c r="BJ402" i="4"/>
  <c r="BI402" i="4"/>
  <c r="BH402" i="4"/>
  <c r="BG402" i="4"/>
  <c r="BF402" i="4"/>
  <c r="BE402" i="4"/>
  <c r="BD402" i="4"/>
  <c r="BC402" i="4"/>
  <c r="BB402" i="4"/>
  <c r="BA402" i="4"/>
  <c r="AZ402" i="4"/>
  <c r="AY402" i="4"/>
  <c r="AX402" i="4"/>
  <c r="AW402" i="4"/>
  <c r="AV402" i="4"/>
  <c r="AU402" i="4"/>
  <c r="AT402" i="4"/>
  <c r="AS402" i="4"/>
  <c r="AR402" i="4"/>
  <c r="AQ402" i="4"/>
  <c r="AP402" i="4"/>
  <c r="AO402" i="4"/>
  <c r="AN402" i="4"/>
  <c r="AM402" i="4"/>
  <c r="AL402" i="4"/>
  <c r="AK402" i="4"/>
  <c r="AJ402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M402" i="4"/>
  <c r="L402" i="4"/>
  <c r="DF391" i="4"/>
  <c r="DE391" i="4"/>
  <c r="DD391" i="4"/>
  <c r="DC391" i="4"/>
  <c r="DB391" i="4"/>
  <c r="DA391" i="4"/>
  <c r="CZ391" i="4"/>
  <c r="CY391" i="4"/>
  <c r="CX391" i="4"/>
  <c r="CW391" i="4"/>
  <c r="CV391" i="4"/>
  <c r="CU391" i="4"/>
  <c r="CT391" i="4"/>
  <c r="CS391" i="4"/>
  <c r="CR391" i="4"/>
  <c r="CQ391" i="4"/>
  <c r="CP391" i="4"/>
  <c r="CO391" i="4"/>
  <c r="CN391" i="4"/>
  <c r="CM391" i="4"/>
  <c r="CL391" i="4"/>
  <c r="CK391" i="4"/>
  <c r="CJ391" i="4"/>
  <c r="CI391" i="4"/>
  <c r="CH391" i="4"/>
  <c r="CG391" i="4"/>
  <c r="CF391" i="4"/>
  <c r="CE391" i="4"/>
  <c r="CD391" i="4"/>
  <c r="CC391" i="4"/>
  <c r="CB391" i="4"/>
  <c r="CA391" i="4"/>
  <c r="BZ391" i="4"/>
  <c r="BY391" i="4"/>
  <c r="BX391" i="4"/>
  <c r="BW391" i="4"/>
  <c r="BV391" i="4"/>
  <c r="BU391" i="4"/>
  <c r="BT391" i="4"/>
  <c r="BS391" i="4"/>
  <c r="BR391" i="4"/>
  <c r="BQ391" i="4"/>
  <c r="BP391" i="4"/>
  <c r="BO391" i="4"/>
  <c r="BN391" i="4"/>
  <c r="BM391" i="4"/>
  <c r="BL391" i="4"/>
  <c r="BK391" i="4"/>
  <c r="BJ391" i="4"/>
  <c r="BI391" i="4"/>
  <c r="BH391" i="4"/>
  <c r="BG391" i="4"/>
  <c r="BF391" i="4"/>
  <c r="BE391" i="4"/>
  <c r="BD391" i="4"/>
  <c r="BC391" i="4"/>
  <c r="BB391" i="4"/>
  <c r="BA391" i="4"/>
  <c r="AZ391" i="4"/>
  <c r="AY391" i="4"/>
  <c r="AX391" i="4"/>
  <c r="AW391" i="4"/>
  <c r="AV391" i="4"/>
  <c r="AU391" i="4"/>
  <c r="AT391" i="4"/>
  <c r="AS391" i="4"/>
  <c r="AR391" i="4"/>
  <c r="AQ391" i="4"/>
  <c r="AP391" i="4"/>
  <c r="AO391" i="4"/>
  <c r="AN391" i="4"/>
  <c r="AM391" i="4"/>
  <c r="AL391" i="4"/>
  <c r="AK391" i="4"/>
  <c r="AJ391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R391" i="4"/>
  <c r="Q391" i="4"/>
  <c r="P391" i="4"/>
  <c r="O391" i="4"/>
  <c r="N391" i="4"/>
  <c r="M391" i="4"/>
  <c r="L391" i="4"/>
  <c r="DF380" i="4"/>
  <c r="DE380" i="4"/>
  <c r="DD380" i="4"/>
  <c r="DC380" i="4"/>
  <c r="DB380" i="4"/>
  <c r="DA380" i="4"/>
  <c r="CZ380" i="4"/>
  <c r="CY380" i="4"/>
  <c r="CX380" i="4"/>
  <c r="CW380" i="4"/>
  <c r="CV380" i="4"/>
  <c r="CU380" i="4"/>
  <c r="CT380" i="4"/>
  <c r="CS380" i="4"/>
  <c r="CR380" i="4"/>
  <c r="CQ380" i="4"/>
  <c r="CP380" i="4"/>
  <c r="CO380" i="4"/>
  <c r="CN380" i="4"/>
  <c r="CM380" i="4"/>
  <c r="CL380" i="4"/>
  <c r="CK380" i="4"/>
  <c r="CJ380" i="4"/>
  <c r="CI380" i="4"/>
  <c r="CH380" i="4"/>
  <c r="CG380" i="4"/>
  <c r="CF380" i="4"/>
  <c r="CE380" i="4"/>
  <c r="CD380" i="4"/>
  <c r="CC380" i="4"/>
  <c r="CB380" i="4"/>
  <c r="CA380" i="4"/>
  <c r="BZ380" i="4"/>
  <c r="BY380" i="4"/>
  <c r="BX380" i="4"/>
  <c r="BW380" i="4"/>
  <c r="BV380" i="4"/>
  <c r="BU380" i="4"/>
  <c r="BT380" i="4"/>
  <c r="BS380" i="4"/>
  <c r="BR380" i="4"/>
  <c r="BQ380" i="4"/>
  <c r="BP380" i="4"/>
  <c r="BO380" i="4"/>
  <c r="BN380" i="4"/>
  <c r="BM380" i="4"/>
  <c r="BL380" i="4"/>
  <c r="BK380" i="4"/>
  <c r="BJ380" i="4"/>
  <c r="BI380" i="4"/>
  <c r="BH380" i="4"/>
  <c r="BG380" i="4"/>
  <c r="BF380" i="4"/>
  <c r="BE380" i="4"/>
  <c r="BD380" i="4"/>
  <c r="BC380" i="4"/>
  <c r="BB380" i="4"/>
  <c r="BA380" i="4"/>
  <c r="AZ380" i="4"/>
  <c r="AY380" i="4"/>
  <c r="AX380" i="4"/>
  <c r="AW380" i="4"/>
  <c r="AV380" i="4"/>
  <c r="AU380" i="4"/>
  <c r="AT380" i="4"/>
  <c r="AS380" i="4"/>
  <c r="AR380" i="4"/>
  <c r="AQ380" i="4"/>
  <c r="AP380" i="4"/>
  <c r="AO380" i="4"/>
  <c r="AN380" i="4"/>
  <c r="AM380" i="4"/>
  <c r="AL380" i="4"/>
  <c r="AK380" i="4"/>
  <c r="AJ380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DF369" i="4"/>
  <c r="DE369" i="4"/>
  <c r="DD369" i="4"/>
  <c r="DC369" i="4"/>
  <c r="DB369" i="4"/>
  <c r="DA369" i="4"/>
  <c r="CZ369" i="4"/>
  <c r="CY369" i="4"/>
  <c r="CX369" i="4"/>
  <c r="CW369" i="4"/>
  <c r="CV369" i="4"/>
  <c r="CU369" i="4"/>
  <c r="CT369" i="4"/>
  <c r="CS369" i="4"/>
  <c r="CR369" i="4"/>
  <c r="CQ369" i="4"/>
  <c r="CP369" i="4"/>
  <c r="CO369" i="4"/>
  <c r="CN369" i="4"/>
  <c r="CM369" i="4"/>
  <c r="CL369" i="4"/>
  <c r="CK369" i="4"/>
  <c r="CJ369" i="4"/>
  <c r="CI369" i="4"/>
  <c r="CH369" i="4"/>
  <c r="CG369" i="4"/>
  <c r="CF369" i="4"/>
  <c r="CE369" i="4"/>
  <c r="CD369" i="4"/>
  <c r="CC369" i="4"/>
  <c r="CB369" i="4"/>
  <c r="CA369" i="4"/>
  <c r="BZ369" i="4"/>
  <c r="BY369" i="4"/>
  <c r="BX369" i="4"/>
  <c r="BW369" i="4"/>
  <c r="BV369" i="4"/>
  <c r="BU369" i="4"/>
  <c r="BT369" i="4"/>
  <c r="BS369" i="4"/>
  <c r="BR369" i="4"/>
  <c r="BQ369" i="4"/>
  <c r="BP369" i="4"/>
  <c r="BO369" i="4"/>
  <c r="BN369" i="4"/>
  <c r="BM369" i="4"/>
  <c r="BL369" i="4"/>
  <c r="BK369" i="4"/>
  <c r="BJ369" i="4"/>
  <c r="BI369" i="4"/>
  <c r="BH369" i="4"/>
  <c r="BG369" i="4"/>
  <c r="BF369" i="4"/>
  <c r="BE369" i="4"/>
  <c r="BD369" i="4"/>
  <c r="BC369" i="4"/>
  <c r="BB369" i="4"/>
  <c r="BA369" i="4"/>
  <c r="AZ369" i="4"/>
  <c r="AY369" i="4"/>
  <c r="AX369" i="4"/>
  <c r="AW369" i="4"/>
  <c r="AV369" i="4"/>
  <c r="AU369" i="4"/>
  <c r="AT369" i="4"/>
  <c r="AS369" i="4"/>
  <c r="AR369" i="4"/>
  <c r="AQ369" i="4"/>
  <c r="AP369" i="4"/>
  <c r="AO369" i="4"/>
  <c r="AN369" i="4"/>
  <c r="AM369" i="4"/>
  <c r="AL369" i="4"/>
  <c r="AK369" i="4"/>
  <c r="AJ369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DF358" i="4"/>
  <c r="DE358" i="4"/>
  <c r="DD358" i="4"/>
  <c r="DC358" i="4"/>
  <c r="DB358" i="4"/>
  <c r="DA358" i="4"/>
  <c r="CZ358" i="4"/>
  <c r="CY358" i="4"/>
  <c r="CX358" i="4"/>
  <c r="CW358" i="4"/>
  <c r="CV358" i="4"/>
  <c r="CU358" i="4"/>
  <c r="CT358" i="4"/>
  <c r="CS358" i="4"/>
  <c r="CR358" i="4"/>
  <c r="CQ358" i="4"/>
  <c r="CP358" i="4"/>
  <c r="CO358" i="4"/>
  <c r="CN358" i="4"/>
  <c r="CM358" i="4"/>
  <c r="CL358" i="4"/>
  <c r="CK358" i="4"/>
  <c r="CJ358" i="4"/>
  <c r="CI358" i="4"/>
  <c r="CH358" i="4"/>
  <c r="CG358" i="4"/>
  <c r="CF358" i="4"/>
  <c r="CE358" i="4"/>
  <c r="CD358" i="4"/>
  <c r="CC358" i="4"/>
  <c r="CB358" i="4"/>
  <c r="CA358" i="4"/>
  <c r="BZ358" i="4"/>
  <c r="BY358" i="4"/>
  <c r="BX358" i="4"/>
  <c r="BW358" i="4"/>
  <c r="BV358" i="4"/>
  <c r="BU358" i="4"/>
  <c r="BT358" i="4"/>
  <c r="BS358" i="4"/>
  <c r="BR358" i="4"/>
  <c r="BQ358" i="4"/>
  <c r="BP358" i="4"/>
  <c r="BO358" i="4"/>
  <c r="BN358" i="4"/>
  <c r="BM358" i="4"/>
  <c r="BL358" i="4"/>
  <c r="BK358" i="4"/>
  <c r="BJ358" i="4"/>
  <c r="BI358" i="4"/>
  <c r="BH358" i="4"/>
  <c r="BG358" i="4"/>
  <c r="BF358" i="4"/>
  <c r="BE358" i="4"/>
  <c r="BD358" i="4"/>
  <c r="BC358" i="4"/>
  <c r="BB358" i="4"/>
  <c r="BA358" i="4"/>
  <c r="AZ358" i="4"/>
  <c r="AY358" i="4"/>
  <c r="AX358" i="4"/>
  <c r="AW358" i="4"/>
  <c r="AV358" i="4"/>
  <c r="AU358" i="4"/>
  <c r="AT358" i="4"/>
  <c r="AS358" i="4"/>
  <c r="AR358" i="4"/>
  <c r="AQ358" i="4"/>
  <c r="AP358" i="4"/>
  <c r="AO358" i="4"/>
  <c r="AN358" i="4"/>
  <c r="AM358" i="4"/>
  <c r="AL358" i="4"/>
  <c r="AK358" i="4"/>
  <c r="AJ358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DF347" i="4"/>
  <c r="DE347" i="4"/>
  <c r="DD347" i="4"/>
  <c r="DC347" i="4"/>
  <c r="DB347" i="4"/>
  <c r="DA347" i="4"/>
  <c r="CZ347" i="4"/>
  <c r="CY347" i="4"/>
  <c r="CX347" i="4"/>
  <c r="CW347" i="4"/>
  <c r="CV347" i="4"/>
  <c r="CU347" i="4"/>
  <c r="CT347" i="4"/>
  <c r="CS347" i="4"/>
  <c r="CR347" i="4"/>
  <c r="CQ347" i="4"/>
  <c r="CP347" i="4"/>
  <c r="CO347" i="4"/>
  <c r="CN347" i="4"/>
  <c r="CM347" i="4"/>
  <c r="CL347" i="4"/>
  <c r="CK347" i="4"/>
  <c r="CJ347" i="4"/>
  <c r="CI347" i="4"/>
  <c r="CH347" i="4"/>
  <c r="CG347" i="4"/>
  <c r="CF347" i="4"/>
  <c r="CE347" i="4"/>
  <c r="CD347" i="4"/>
  <c r="CC347" i="4"/>
  <c r="CB347" i="4"/>
  <c r="CA347" i="4"/>
  <c r="BZ347" i="4"/>
  <c r="BY347" i="4"/>
  <c r="BX347" i="4"/>
  <c r="BW347" i="4"/>
  <c r="BV347" i="4"/>
  <c r="BU347" i="4"/>
  <c r="BT347" i="4"/>
  <c r="BS347" i="4"/>
  <c r="BR347" i="4"/>
  <c r="BQ347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DF336" i="4"/>
  <c r="DE336" i="4"/>
  <c r="DD336" i="4"/>
  <c r="DC336" i="4"/>
  <c r="DB336" i="4"/>
  <c r="DA336" i="4"/>
  <c r="CZ336" i="4"/>
  <c r="CY336" i="4"/>
  <c r="CX336" i="4"/>
  <c r="CW336" i="4"/>
  <c r="CV336" i="4"/>
  <c r="CU336" i="4"/>
  <c r="CT336" i="4"/>
  <c r="CS336" i="4"/>
  <c r="CR336" i="4"/>
  <c r="CQ336" i="4"/>
  <c r="CP336" i="4"/>
  <c r="CO336" i="4"/>
  <c r="CN336" i="4"/>
  <c r="CM336" i="4"/>
  <c r="CL336" i="4"/>
  <c r="CK336" i="4"/>
  <c r="CJ336" i="4"/>
  <c r="CI336" i="4"/>
  <c r="CH336" i="4"/>
  <c r="CG336" i="4"/>
  <c r="CF336" i="4"/>
  <c r="CE336" i="4"/>
  <c r="CD336" i="4"/>
  <c r="CC336" i="4"/>
  <c r="CB336" i="4"/>
  <c r="CA336" i="4"/>
  <c r="BZ336" i="4"/>
  <c r="BY336" i="4"/>
  <c r="BX336" i="4"/>
  <c r="BW336" i="4"/>
  <c r="BV336" i="4"/>
  <c r="BU336" i="4"/>
  <c r="BT336" i="4"/>
  <c r="BS336" i="4"/>
  <c r="BR336" i="4"/>
  <c r="BQ336" i="4"/>
  <c r="BP336" i="4"/>
  <c r="BO336" i="4"/>
  <c r="BN336" i="4"/>
  <c r="BM336" i="4"/>
  <c r="BL336" i="4"/>
  <c r="BK336" i="4"/>
  <c r="BJ336" i="4"/>
  <c r="BI336" i="4"/>
  <c r="BH336" i="4"/>
  <c r="BG336" i="4"/>
  <c r="BF336" i="4"/>
  <c r="BE336" i="4"/>
  <c r="BD336" i="4"/>
  <c r="BC336" i="4"/>
  <c r="BB336" i="4"/>
  <c r="BA336" i="4"/>
  <c r="AZ336" i="4"/>
  <c r="AY336" i="4"/>
  <c r="AX336" i="4"/>
  <c r="AW336" i="4"/>
  <c r="AV336" i="4"/>
  <c r="AU336" i="4"/>
  <c r="AT336" i="4"/>
  <c r="AS336" i="4"/>
  <c r="AR336" i="4"/>
  <c r="AQ336" i="4"/>
  <c r="AP336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DF325" i="4"/>
  <c r="DE325" i="4"/>
  <c r="DD325" i="4"/>
  <c r="DC325" i="4"/>
  <c r="DB325" i="4"/>
  <c r="DA325" i="4"/>
  <c r="CZ325" i="4"/>
  <c r="CY325" i="4"/>
  <c r="CX325" i="4"/>
  <c r="CW325" i="4"/>
  <c r="CV325" i="4"/>
  <c r="CU325" i="4"/>
  <c r="CT325" i="4"/>
  <c r="CS325" i="4"/>
  <c r="CR325" i="4"/>
  <c r="CQ325" i="4"/>
  <c r="CP325" i="4"/>
  <c r="CO325" i="4"/>
  <c r="CN325" i="4"/>
  <c r="CM325" i="4"/>
  <c r="CL325" i="4"/>
  <c r="CK325" i="4"/>
  <c r="CJ325" i="4"/>
  <c r="CI325" i="4"/>
  <c r="CH325" i="4"/>
  <c r="CG325" i="4"/>
  <c r="CF325" i="4"/>
  <c r="CE325" i="4"/>
  <c r="CD325" i="4"/>
  <c r="CC325" i="4"/>
  <c r="CB325" i="4"/>
  <c r="CA325" i="4"/>
  <c r="BZ325" i="4"/>
  <c r="BY325" i="4"/>
  <c r="BX325" i="4"/>
  <c r="BW325" i="4"/>
  <c r="BV325" i="4"/>
  <c r="BU325" i="4"/>
  <c r="BT325" i="4"/>
  <c r="BS325" i="4"/>
  <c r="BR325" i="4"/>
  <c r="BQ325" i="4"/>
  <c r="BP325" i="4"/>
  <c r="BO325" i="4"/>
  <c r="BN325" i="4"/>
  <c r="BM325" i="4"/>
  <c r="BL325" i="4"/>
  <c r="BK325" i="4"/>
  <c r="BJ325" i="4"/>
  <c r="BI325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AU325" i="4"/>
  <c r="AT325" i="4"/>
  <c r="AS325" i="4"/>
  <c r="AR325" i="4"/>
  <c r="AQ325" i="4"/>
  <c r="AP325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DF314" i="4"/>
  <c r="DE314" i="4"/>
  <c r="DD314" i="4"/>
  <c r="DC314" i="4"/>
  <c r="DB314" i="4"/>
  <c r="DA314" i="4"/>
  <c r="CZ314" i="4"/>
  <c r="CY314" i="4"/>
  <c r="CX314" i="4"/>
  <c r="CW314" i="4"/>
  <c r="CV314" i="4"/>
  <c r="CU314" i="4"/>
  <c r="CT314" i="4"/>
  <c r="CS314" i="4"/>
  <c r="CR314" i="4"/>
  <c r="CQ314" i="4"/>
  <c r="CP314" i="4"/>
  <c r="CO314" i="4"/>
  <c r="CN314" i="4"/>
  <c r="CM314" i="4"/>
  <c r="CL314" i="4"/>
  <c r="CK314" i="4"/>
  <c r="CJ314" i="4"/>
  <c r="CI314" i="4"/>
  <c r="CH314" i="4"/>
  <c r="CG314" i="4"/>
  <c r="CF314" i="4"/>
  <c r="CE314" i="4"/>
  <c r="CD314" i="4"/>
  <c r="CC314" i="4"/>
  <c r="CB314" i="4"/>
  <c r="CA314" i="4"/>
  <c r="BZ314" i="4"/>
  <c r="BY314" i="4"/>
  <c r="BX314" i="4"/>
  <c r="BW314" i="4"/>
  <c r="BV314" i="4"/>
  <c r="BU314" i="4"/>
  <c r="BT314" i="4"/>
  <c r="BS314" i="4"/>
  <c r="BR314" i="4"/>
  <c r="BQ314" i="4"/>
  <c r="BP314" i="4"/>
  <c r="BO314" i="4"/>
  <c r="BN314" i="4"/>
  <c r="BM314" i="4"/>
  <c r="BL314" i="4"/>
  <c r="BK314" i="4"/>
  <c r="BJ314" i="4"/>
  <c r="BI314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DF303" i="4"/>
  <c r="DE303" i="4"/>
  <c r="DD303" i="4"/>
  <c r="DC303" i="4"/>
  <c r="DB303" i="4"/>
  <c r="DA303" i="4"/>
  <c r="CZ303" i="4"/>
  <c r="CY303" i="4"/>
  <c r="CX303" i="4"/>
  <c r="CW303" i="4"/>
  <c r="CV303" i="4"/>
  <c r="CU303" i="4"/>
  <c r="CT303" i="4"/>
  <c r="CS303" i="4"/>
  <c r="CR303" i="4"/>
  <c r="CQ303" i="4"/>
  <c r="CP303" i="4"/>
  <c r="CO303" i="4"/>
  <c r="CN303" i="4"/>
  <c r="CM303" i="4"/>
  <c r="CL303" i="4"/>
  <c r="CK303" i="4"/>
  <c r="CJ303" i="4"/>
  <c r="CI303" i="4"/>
  <c r="CH303" i="4"/>
  <c r="CG303" i="4"/>
  <c r="CF303" i="4"/>
  <c r="CE303" i="4"/>
  <c r="CD303" i="4"/>
  <c r="CC303" i="4"/>
  <c r="CB303" i="4"/>
  <c r="CA303" i="4"/>
  <c r="BZ303" i="4"/>
  <c r="BY303" i="4"/>
  <c r="BX303" i="4"/>
  <c r="BW303" i="4"/>
  <c r="BV303" i="4"/>
  <c r="BU303" i="4"/>
  <c r="BT303" i="4"/>
  <c r="BS303" i="4"/>
  <c r="BR303" i="4"/>
  <c r="BQ303" i="4"/>
  <c r="BP303" i="4"/>
  <c r="BO303" i="4"/>
  <c r="BN303" i="4"/>
  <c r="BM303" i="4"/>
  <c r="BL303" i="4"/>
  <c r="BK303" i="4"/>
  <c r="BJ303" i="4"/>
  <c r="BI303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DF292" i="4"/>
  <c r="DE292" i="4"/>
  <c r="DD292" i="4"/>
  <c r="DC292" i="4"/>
  <c r="DB292" i="4"/>
  <c r="DA292" i="4"/>
  <c r="CZ292" i="4"/>
  <c r="CY292" i="4"/>
  <c r="CX292" i="4"/>
  <c r="CW292" i="4"/>
  <c r="CV292" i="4"/>
  <c r="CU292" i="4"/>
  <c r="CT292" i="4"/>
  <c r="CS292" i="4"/>
  <c r="CR292" i="4"/>
  <c r="CQ292" i="4"/>
  <c r="CP292" i="4"/>
  <c r="CO292" i="4"/>
  <c r="CN292" i="4"/>
  <c r="CM292" i="4"/>
  <c r="CL292" i="4"/>
  <c r="CK292" i="4"/>
  <c r="CJ292" i="4"/>
  <c r="CI292" i="4"/>
  <c r="CH292" i="4"/>
  <c r="CG292" i="4"/>
  <c r="CF292" i="4"/>
  <c r="CE292" i="4"/>
  <c r="CD292" i="4"/>
  <c r="CC292" i="4"/>
  <c r="CB292" i="4"/>
  <c r="CA292" i="4"/>
  <c r="BZ292" i="4"/>
  <c r="BY292" i="4"/>
  <c r="BX292" i="4"/>
  <c r="BW292" i="4"/>
  <c r="BV292" i="4"/>
  <c r="BU292" i="4"/>
  <c r="BT292" i="4"/>
  <c r="BS292" i="4"/>
  <c r="BR292" i="4"/>
  <c r="BQ292" i="4"/>
  <c r="BP292" i="4"/>
  <c r="BO292" i="4"/>
  <c r="BN292" i="4"/>
  <c r="BM292" i="4"/>
  <c r="BL292" i="4"/>
  <c r="BK292" i="4"/>
  <c r="BJ292" i="4"/>
  <c r="BI292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D3" i="3" l="1"/>
  <c r="E3" i="3"/>
  <c r="F3" i="3"/>
  <c r="G3" i="3"/>
  <c r="H3" i="3"/>
  <c r="I3" i="3"/>
  <c r="J3" i="3"/>
  <c r="K3" i="3"/>
  <c r="B5" i="3"/>
  <c r="L5" i="3"/>
  <c r="M3" i="3" s="1"/>
  <c r="M5" i="3"/>
  <c r="N5" i="3"/>
  <c r="O5" i="3"/>
  <c r="P5" i="3"/>
  <c r="Q5" i="3"/>
  <c r="R5" i="3"/>
  <c r="S5" i="3"/>
  <c r="T5" i="3"/>
  <c r="U5" i="3"/>
  <c r="V5" i="3"/>
  <c r="W5" i="3"/>
  <c r="X5" i="3"/>
  <c r="Y5" i="3"/>
  <c r="Z3" i="3" s="1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3" i="3" s="1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3" i="3" s="1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3" i="3" s="1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3" i="3" s="1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3" i="3" s="1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3" i="3" s="1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3" i="3" s="1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3" i="3" s="1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B6" i="3"/>
  <c r="B7" i="3"/>
  <c r="B8" i="3"/>
  <c r="B9" i="3"/>
  <c r="B10" i="3"/>
  <c r="B11" i="3"/>
  <c r="B12" i="3"/>
  <c r="B13" i="3"/>
  <c r="B14" i="3"/>
  <c r="B15" i="3"/>
  <c r="B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B17" i="3"/>
  <c r="B18" i="3"/>
  <c r="B19" i="3"/>
  <c r="B20" i="3"/>
  <c r="B21" i="3"/>
  <c r="B22" i="3"/>
  <c r="B23" i="3"/>
  <c r="B24" i="3"/>
  <c r="B25" i="3"/>
  <c r="B26" i="3"/>
  <c r="B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B28" i="3"/>
  <c r="B29" i="3"/>
  <c r="B30" i="3"/>
  <c r="B31" i="3"/>
  <c r="B32" i="3"/>
  <c r="B33" i="3"/>
  <c r="B34" i="3"/>
  <c r="B35" i="3"/>
  <c r="B36" i="3"/>
  <c r="B37" i="3"/>
  <c r="B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B39" i="3"/>
  <c r="B40" i="3"/>
  <c r="B41" i="3"/>
  <c r="B42" i="3"/>
  <c r="B43" i="3"/>
  <c r="B44" i="3"/>
  <c r="B45" i="3"/>
  <c r="B46" i="3"/>
  <c r="B47" i="3"/>
  <c r="B48" i="3"/>
  <c r="B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B50" i="3"/>
  <c r="B51" i="3"/>
  <c r="B52" i="3"/>
  <c r="B53" i="3"/>
  <c r="B54" i="3"/>
  <c r="B55" i="3"/>
  <c r="B56" i="3"/>
  <c r="B57" i="3"/>
  <c r="B58" i="3"/>
  <c r="B59" i="3"/>
  <c r="B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B61" i="3"/>
  <c r="B62" i="3"/>
  <c r="B63" i="3"/>
  <c r="B64" i="3"/>
  <c r="B65" i="3"/>
  <c r="B66" i="3"/>
  <c r="B67" i="3"/>
  <c r="B68" i="3"/>
  <c r="B69" i="3"/>
  <c r="B70" i="3"/>
  <c r="B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B72" i="3"/>
  <c r="B73" i="3"/>
  <c r="B74" i="3"/>
  <c r="B75" i="3"/>
  <c r="B76" i="3"/>
  <c r="B77" i="3"/>
  <c r="B78" i="3"/>
  <c r="B79" i="3"/>
  <c r="B80" i="3"/>
  <c r="B81" i="3"/>
  <c r="B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B83" i="3"/>
  <c r="B84" i="3"/>
  <c r="B85" i="3"/>
  <c r="B86" i="3"/>
  <c r="B87" i="3"/>
  <c r="B88" i="3"/>
  <c r="B89" i="3"/>
  <c r="B90" i="3"/>
  <c r="B91" i="3"/>
  <c r="B92" i="3"/>
  <c r="B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B94" i="3"/>
  <c r="B95" i="3"/>
  <c r="B96" i="3"/>
  <c r="B97" i="3"/>
  <c r="B98" i="3"/>
  <c r="B99" i="3"/>
  <c r="B100" i="3"/>
  <c r="B101" i="3"/>
  <c r="B102" i="3"/>
  <c r="B103" i="3"/>
  <c r="B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B105" i="3"/>
  <c r="B106" i="3"/>
  <c r="B107" i="3"/>
  <c r="B108" i="3"/>
  <c r="B109" i="3"/>
  <c r="B110" i="3"/>
  <c r="B111" i="3"/>
  <c r="B112" i="3"/>
  <c r="B113" i="3"/>
  <c r="B114" i="3"/>
  <c r="B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B116" i="3"/>
  <c r="B117" i="3"/>
  <c r="B118" i="3"/>
  <c r="B119" i="3"/>
  <c r="B120" i="3"/>
  <c r="B121" i="3"/>
  <c r="B122" i="3"/>
  <c r="B123" i="3"/>
  <c r="B124" i="3"/>
  <c r="B125" i="3"/>
  <c r="B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B127" i="3"/>
  <c r="B128" i="3"/>
  <c r="B129" i="3"/>
  <c r="B130" i="3"/>
  <c r="B131" i="3"/>
  <c r="B132" i="3"/>
  <c r="B133" i="3"/>
  <c r="B134" i="3"/>
  <c r="B135" i="3"/>
  <c r="B136" i="3"/>
  <c r="B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B138" i="3"/>
  <c r="B139" i="3"/>
  <c r="B140" i="3"/>
  <c r="B141" i="3"/>
  <c r="B142" i="3"/>
  <c r="B143" i="3"/>
  <c r="B144" i="3"/>
  <c r="B145" i="3"/>
  <c r="B146" i="3"/>
  <c r="B147" i="3"/>
  <c r="B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B149" i="3"/>
  <c r="B150" i="3"/>
  <c r="B151" i="3"/>
  <c r="B152" i="3"/>
  <c r="B153" i="3"/>
  <c r="B154" i="3"/>
  <c r="B155" i="3"/>
  <c r="B156" i="3"/>
  <c r="B157" i="3"/>
  <c r="B158" i="3"/>
  <c r="B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B160" i="3"/>
  <c r="B161" i="3"/>
  <c r="B162" i="3"/>
  <c r="B163" i="3"/>
  <c r="B164" i="3"/>
  <c r="B165" i="3"/>
  <c r="B166" i="3"/>
  <c r="B167" i="3"/>
  <c r="B168" i="3"/>
  <c r="B169" i="3"/>
  <c r="B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B171" i="3"/>
  <c r="B172" i="3"/>
  <c r="B173" i="3"/>
  <c r="B174" i="3"/>
  <c r="B175" i="3"/>
  <c r="B176" i="3"/>
  <c r="B177" i="3"/>
  <c r="B178" i="3"/>
  <c r="B179" i="3"/>
  <c r="B180" i="3"/>
  <c r="B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B182" i="3"/>
  <c r="B183" i="3"/>
  <c r="B184" i="3"/>
  <c r="B185" i="3"/>
  <c r="B186" i="3"/>
  <c r="B187" i="3"/>
  <c r="B188" i="3"/>
  <c r="B189" i="3"/>
  <c r="B190" i="3"/>
  <c r="B191" i="3"/>
  <c r="B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B193" i="3"/>
  <c r="B194" i="3"/>
  <c r="B195" i="3"/>
  <c r="B196" i="3"/>
  <c r="B197" i="3"/>
  <c r="B198" i="3"/>
  <c r="B199" i="3"/>
  <c r="B200" i="3"/>
  <c r="B201" i="3"/>
  <c r="B202" i="3"/>
  <c r="B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B204" i="3"/>
  <c r="B205" i="3"/>
  <c r="B206" i="3"/>
  <c r="B207" i="3"/>
  <c r="B208" i="3"/>
  <c r="B209" i="3"/>
  <c r="B210" i="3"/>
  <c r="B211" i="3"/>
  <c r="B212" i="3"/>
  <c r="B213" i="3"/>
  <c r="B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EK214" i="3"/>
  <c r="EL214" i="3"/>
  <c r="EM214" i="3"/>
  <c r="EN214" i="3"/>
  <c r="EO214" i="3"/>
  <c r="EP214" i="3"/>
  <c r="EQ214" i="3"/>
  <c r="ER214" i="3"/>
  <c r="ES214" i="3"/>
  <c r="ET214" i="3"/>
  <c r="EU214" i="3"/>
  <c r="EV214" i="3"/>
  <c r="EW214" i="3"/>
  <c r="EX214" i="3"/>
  <c r="B215" i="3"/>
  <c r="B216" i="3"/>
  <c r="B217" i="3"/>
  <c r="B218" i="3"/>
  <c r="B219" i="3"/>
  <c r="B220" i="3"/>
  <c r="B221" i="3"/>
  <c r="B222" i="3"/>
  <c r="B223" i="3"/>
  <c r="B224" i="3"/>
  <c r="B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EK225" i="3"/>
  <c r="EL225" i="3"/>
  <c r="EM225" i="3"/>
  <c r="EN225" i="3"/>
  <c r="EO225" i="3"/>
  <c r="EP225" i="3"/>
  <c r="EQ225" i="3"/>
  <c r="ER225" i="3"/>
  <c r="ES225" i="3"/>
  <c r="ET225" i="3"/>
  <c r="EU225" i="3"/>
  <c r="EV225" i="3"/>
  <c r="EW225" i="3"/>
  <c r="EX225" i="3"/>
  <c r="B226" i="3"/>
  <c r="B227" i="3"/>
  <c r="B228" i="3"/>
  <c r="B229" i="3"/>
  <c r="B230" i="3"/>
  <c r="B231" i="3"/>
  <c r="B232" i="3"/>
  <c r="B233" i="3"/>
  <c r="B234" i="3"/>
  <c r="B235" i="3"/>
  <c r="B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EK236" i="3"/>
  <c r="EL236" i="3"/>
  <c r="EM236" i="3"/>
  <c r="EN236" i="3"/>
  <c r="EO236" i="3"/>
  <c r="EP236" i="3"/>
  <c r="EQ236" i="3"/>
  <c r="ER236" i="3"/>
  <c r="ES236" i="3"/>
  <c r="ET236" i="3"/>
  <c r="EU236" i="3"/>
  <c r="EV236" i="3"/>
  <c r="EW236" i="3"/>
  <c r="EX236" i="3"/>
  <c r="B237" i="3"/>
  <c r="B238" i="3"/>
  <c r="B239" i="3"/>
  <c r="B240" i="3"/>
  <c r="B241" i="3"/>
  <c r="B242" i="3"/>
  <c r="B243" i="3"/>
  <c r="B244" i="3"/>
  <c r="B245" i="3"/>
  <c r="B246" i="3"/>
  <c r="B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EK247" i="3"/>
  <c r="EL247" i="3"/>
  <c r="EM247" i="3"/>
  <c r="EN247" i="3"/>
  <c r="EO247" i="3"/>
  <c r="EP247" i="3"/>
  <c r="EQ247" i="3"/>
  <c r="ER247" i="3"/>
  <c r="ES247" i="3"/>
  <c r="ET247" i="3"/>
  <c r="EU247" i="3"/>
  <c r="EV247" i="3"/>
  <c r="EW247" i="3"/>
  <c r="EX247" i="3"/>
  <c r="B248" i="3"/>
  <c r="B249" i="3"/>
  <c r="B250" i="3"/>
  <c r="B251" i="3"/>
  <c r="B252" i="3"/>
  <c r="B253" i="3"/>
  <c r="B254" i="3"/>
  <c r="B255" i="3"/>
  <c r="B256" i="3"/>
  <c r="B257" i="3"/>
  <c r="B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DP258" i="3"/>
  <c r="DQ258" i="3"/>
  <c r="DR258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EJ258" i="3"/>
  <c r="EK258" i="3"/>
  <c r="EL258" i="3"/>
  <c r="EM258" i="3"/>
  <c r="EN258" i="3"/>
  <c r="EO258" i="3"/>
  <c r="EP258" i="3"/>
  <c r="EQ258" i="3"/>
  <c r="ER258" i="3"/>
  <c r="ES258" i="3"/>
  <c r="ET258" i="3"/>
  <c r="EU258" i="3"/>
  <c r="EV258" i="3"/>
  <c r="EW258" i="3"/>
  <c r="EX258" i="3"/>
  <c r="B259" i="3"/>
  <c r="B260" i="3"/>
  <c r="B261" i="3"/>
  <c r="B262" i="3"/>
  <c r="B263" i="3"/>
  <c r="B264" i="3"/>
  <c r="B265" i="3"/>
  <c r="B266" i="3"/>
  <c r="B267" i="3"/>
  <c r="B268" i="3"/>
  <c r="B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DP269" i="3"/>
  <c r="DQ269" i="3"/>
  <c r="DR269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EJ269" i="3"/>
  <c r="EK269" i="3"/>
  <c r="EL269" i="3"/>
  <c r="EM269" i="3"/>
  <c r="EN269" i="3"/>
  <c r="EO269" i="3"/>
  <c r="EP269" i="3"/>
  <c r="EQ269" i="3"/>
  <c r="ER269" i="3"/>
  <c r="ES269" i="3"/>
  <c r="ET269" i="3"/>
  <c r="EU269" i="3"/>
  <c r="EV269" i="3"/>
  <c r="EW269" i="3"/>
  <c r="EX269" i="3"/>
  <c r="B270" i="3"/>
  <c r="B271" i="3"/>
  <c r="B272" i="3"/>
  <c r="B273" i="3"/>
  <c r="B274" i="3"/>
  <c r="B275" i="3"/>
  <c r="B276" i="3"/>
  <c r="B277" i="3"/>
  <c r="B278" i="3"/>
  <c r="B279" i="3"/>
  <c r="B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DP280" i="3"/>
  <c r="DQ280" i="3"/>
  <c r="DR280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EJ280" i="3"/>
  <c r="EK280" i="3"/>
  <c r="EL280" i="3"/>
  <c r="EM280" i="3"/>
  <c r="EN280" i="3"/>
  <c r="EO280" i="3"/>
  <c r="EP280" i="3"/>
  <c r="EQ280" i="3"/>
  <c r="ER280" i="3"/>
  <c r="ES280" i="3"/>
  <c r="ET280" i="3"/>
  <c r="EU280" i="3"/>
  <c r="EV280" i="3"/>
  <c r="EW280" i="3"/>
  <c r="EX280" i="3"/>
  <c r="B281" i="3"/>
  <c r="B282" i="3"/>
  <c r="B283" i="3"/>
  <c r="B284" i="3"/>
  <c r="B285" i="3"/>
  <c r="B286" i="3"/>
  <c r="B287" i="3"/>
  <c r="B288" i="3"/>
  <c r="B289" i="3"/>
  <c r="B290" i="3"/>
  <c r="B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DB291" i="3"/>
  <c r="DC291" i="3"/>
  <c r="DD291" i="3"/>
  <c r="DE291" i="3"/>
  <c r="DF291" i="3"/>
  <c r="DG291" i="3"/>
  <c r="DH291" i="3"/>
  <c r="DI291" i="3"/>
  <c r="DJ291" i="3"/>
  <c r="DK291" i="3"/>
  <c r="DL291" i="3"/>
  <c r="DM291" i="3"/>
  <c r="DN291" i="3"/>
  <c r="DO291" i="3"/>
  <c r="DP291" i="3"/>
  <c r="DQ291" i="3"/>
  <c r="DR291" i="3"/>
  <c r="DS291" i="3"/>
  <c r="DT291" i="3"/>
  <c r="DU291" i="3"/>
  <c r="DV291" i="3"/>
  <c r="DW291" i="3"/>
  <c r="DX291" i="3"/>
  <c r="DY291" i="3"/>
  <c r="DZ291" i="3"/>
  <c r="EA291" i="3"/>
  <c r="EB291" i="3"/>
  <c r="EC291" i="3"/>
  <c r="ED291" i="3"/>
  <c r="EE291" i="3"/>
  <c r="EF291" i="3"/>
  <c r="EG291" i="3"/>
  <c r="EH291" i="3"/>
  <c r="EI291" i="3"/>
  <c r="EJ291" i="3"/>
  <c r="EK291" i="3"/>
  <c r="EL291" i="3"/>
  <c r="EM291" i="3"/>
  <c r="EN291" i="3"/>
  <c r="EO291" i="3"/>
  <c r="EP291" i="3"/>
  <c r="EQ291" i="3"/>
  <c r="ER291" i="3"/>
  <c r="ES291" i="3"/>
  <c r="ET291" i="3"/>
  <c r="EU291" i="3"/>
  <c r="EV291" i="3"/>
  <c r="EW291" i="3"/>
  <c r="EX291" i="3"/>
  <c r="B292" i="3"/>
  <c r="B293" i="3"/>
  <c r="B294" i="3"/>
  <c r="B295" i="3"/>
  <c r="B296" i="3"/>
  <c r="B297" i="3"/>
  <c r="B298" i="3"/>
  <c r="B299" i="3"/>
  <c r="B300" i="3"/>
  <c r="B301" i="3"/>
  <c r="B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DB302" i="3"/>
  <c r="DC302" i="3"/>
  <c r="DD302" i="3"/>
  <c r="DE302" i="3"/>
  <c r="DF302" i="3"/>
  <c r="DG302" i="3"/>
  <c r="DH302" i="3"/>
  <c r="DI302" i="3"/>
  <c r="DJ302" i="3"/>
  <c r="DK302" i="3"/>
  <c r="DL302" i="3"/>
  <c r="DM302" i="3"/>
  <c r="DN302" i="3"/>
  <c r="DO302" i="3"/>
  <c r="DP302" i="3"/>
  <c r="DQ302" i="3"/>
  <c r="DR302" i="3"/>
  <c r="DS302" i="3"/>
  <c r="DT302" i="3"/>
  <c r="DU302" i="3"/>
  <c r="DV302" i="3"/>
  <c r="DW302" i="3"/>
  <c r="DX302" i="3"/>
  <c r="DY302" i="3"/>
  <c r="DZ302" i="3"/>
  <c r="EA302" i="3"/>
  <c r="EB302" i="3"/>
  <c r="EC302" i="3"/>
  <c r="ED302" i="3"/>
  <c r="EE302" i="3"/>
  <c r="EF302" i="3"/>
  <c r="EG302" i="3"/>
  <c r="EH302" i="3"/>
  <c r="EI302" i="3"/>
  <c r="EJ302" i="3"/>
  <c r="EK302" i="3"/>
  <c r="EL302" i="3"/>
  <c r="EM302" i="3"/>
  <c r="EN302" i="3"/>
  <c r="EO302" i="3"/>
  <c r="EP302" i="3"/>
  <c r="EQ302" i="3"/>
  <c r="ER302" i="3"/>
  <c r="ES302" i="3"/>
  <c r="ET302" i="3"/>
  <c r="EU302" i="3"/>
  <c r="EV302" i="3"/>
  <c r="EW302" i="3"/>
  <c r="EX302" i="3"/>
  <c r="B303" i="3"/>
  <c r="B304" i="3"/>
  <c r="B305" i="3"/>
  <c r="B306" i="3"/>
  <c r="B307" i="3"/>
  <c r="B308" i="3"/>
  <c r="B309" i="3"/>
  <c r="B310" i="3"/>
  <c r="B311" i="3"/>
  <c r="B312" i="3"/>
  <c r="B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DA313" i="3"/>
  <c r="DB313" i="3"/>
  <c r="DC313" i="3"/>
  <c r="DD313" i="3"/>
  <c r="DE313" i="3"/>
  <c r="DF313" i="3"/>
  <c r="DG313" i="3"/>
  <c r="DH313" i="3"/>
  <c r="DI313" i="3"/>
  <c r="DJ313" i="3"/>
  <c r="DK313" i="3"/>
  <c r="DL313" i="3"/>
  <c r="DM313" i="3"/>
  <c r="DN313" i="3"/>
  <c r="DO313" i="3"/>
  <c r="DP313" i="3"/>
  <c r="DQ313" i="3"/>
  <c r="DR313" i="3"/>
  <c r="DS313" i="3"/>
  <c r="DT313" i="3"/>
  <c r="DU313" i="3"/>
  <c r="DV313" i="3"/>
  <c r="DW313" i="3"/>
  <c r="DX313" i="3"/>
  <c r="DY313" i="3"/>
  <c r="DZ313" i="3"/>
  <c r="EA313" i="3"/>
  <c r="EB313" i="3"/>
  <c r="EC313" i="3"/>
  <c r="ED313" i="3"/>
  <c r="EE313" i="3"/>
  <c r="EF313" i="3"/>
  <c r="EG313" i="3"/>
  <c r="EH313" i="3"/>
  <c r="EI313" i="3"/>
  <c r="EJ313" i="3"/>
  <c r="EK313" i="3"/>
  <c r="EL313" i="3"/>
  <c r="EM313" i="3"/>
  <c r="EN313" i="3"/>
  <c r="EO313" i="3"/>
  <c r="EP313" i="3"/>
  <c r="EQ313" i="3"/>
  <c r="ER313" i="3"/>
  <c r="ES313" i="3"/>
  <c r="ET313" i="3"/>
  <c r="EU313" i="3"/>
  <c r="EV313" i="3"/>
  <c r="EW313" i="3"/>
  <c r="EX313" i="3"/>
  <c r="B314" i="3"/>
  <c r="B315" i="3"/>
  <c r="B316" i="3"/>
  <c r="B317" i="3"/>
  <c r="B318" i="3"/>
  <c r="B319" i="3"/>
  <c r="B320" i="3"/>
  <c r="B321" i="3"/>
  <c r="B322" i="3"/>
  <c r="B323" i="3"/>
  <c r="B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DA324" i="3"/>
  <c r="DB324" i="3"/>
  <c r="DC324" i="3"/>
  <c r="DD324" i="3"/>
  <c r="DE324" i="3"/>
  <c r="DF324" i="3"/>
  <c r="DG324" i="3"/>
  <c r="DH324" i="3"/>
  <c r="DI324" i="3"/>
  <c r="DJ324" i="3"/>
  <c r="DK324" i="3"/>
  <c r="DL324" i="3"/>
  <c r="DM324" i="3"/>
  <c r="DN324" i="3"/>
  <c r="DO324" i="3"/>
  <c r="DP324" i="3"/>
  <c r="DQ324" i="3"/>
  <c r="DR324" i="3"/>
  <c r="DS324" i="3"/>
  <c r="DT324" i="3"/>
  <c r="DU324" i="3"/>
  <c r="DV324" i="3"/>
  <c r="DW324" i="3"/>
  <c r="DX324" i="3"/>
  <c r="DY324" i="3"/>
  <c r="DZ324" i="3"/>
  <c r="EA324" i="3"/>
  <c r="EB324" i="3"/>
  <c r="EC324" i="3"/>
  <c r="ED324" i="3"/>
  <c r="EE324" i="3"/>
  <c r="EF324" i="3"/>
  <c r="EG324" i="3"/>
  <c r="EH324" i="3"/>
  <c r="EI324" i="3"/>
  <c r="EJ324" i="3"/>
  <c r="EK324" i="3"/>
  <c r="EL324" i="3"/>
  <c r="EM324" i="3"/>
  <c r="EN324" i="3"/>
  <c r="EO324" i="3"/>
  <c r="EP324" i="3"/>
  <c r="EQ324" i="3"/>
  <c r="ER324" i="3"/>
  <c r="ES324" i="3"/>
  <c r="ET324" i="3"/>
  <c r="EU324" i="3"/>
  <c r="EV324" i="3"/>
  <c r="EW324" i="3"/>
  <c r="EX324" i="3"/>
  <c r="B325" i="3"/>
  <c r="B326" i="3"/>
  <c r="B327" i="3"/>
  <c r="B328" i="3"/>
  <c r="B329" i="3"/>
  <c r="B330" i="3"/>
  <c r="B331" i="3"/>
  <c r="B332" i="3"/>
  <c r="B333" i="3"/>
  <c r="B334" i="3"/>
  <c r="B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DA335" i="3"/>
  <c r="DB335" i="3"/>
  <c r="DC335" i="3"/>
  <c r="DD335" i="3"/>
  <c r="DE335" i="3"/>
  <c r="DF335" i="3"/>
  <c r="DG335" i="3"/>
  <c r="DH335" i="3"/>
  <c r="DI335" i="3"/>
  <c r="DJ335" i="3"/>
  <c r="DK335" i="3"/>
  <c r="DL335" i="3"/>
  <c r="DM335" i="3"/>
  <c r="DN335" i="3"/>
  <c r="DO335" i="3"/>
  <c r="DP335" i="3"/>
  <c r="DQ335" i="3"/>
  <c r="DR335" i="3"/>
  <c r="DS335" i="3"/>
  <c r="DT335" i="3"/>
  <c r="DU335" i="3"/>
  <c r="DV335" i="3"/>
  <c r="DW335" i="3"/>
  <c r="DX335" i="3"/>
  <c r="DY335" i="3"/>
  <c r="DZ335" i="3"/>
  <c r="EA335" i="3"/>
  <c r="EB335" i="3"/>
  <c r="EC335" i="3"/>
  <c r="ED335" i="3"/>
  <c r="EE335" i="3"/>
  <c r="EF335" i="3"/>
  <c r="EG335" i="3"/>
  <c r="EH335" i="3"/>
  <c r="EI335" i="3"/>
  <c r="EJ335" i="3"/>
  <c r="EK335" i="3"/>
  <c r="EL335" i="3"/>
  <c r="EM335" i="3"/>
  <c r="EN335" i="3"/>
  <c r="EO335" i="3"/>
  <c r="EP335" i="3"/>
  <c r="EQ335" i="3"/>
  <c r="ER335" i="3"/>
  <c r="ES335" i="3"/>
  <c r="ET335" i="3"/>
  <c r="EU335" i="3"/>
  <c r="EV335" i="3"/>
  <c r="EW335" i="3"/>
  <c r="EX335" i="3"/>
  <c r="B336" i="3"/>
  <c r="B337" i="3"/>
  <c r="B338" i="3"/>
  <c r="B339" i="3"/>
  <c r="B340" i="3"/>
  <c r="B341" i="3"/>
  <c r="B342" i="3"/>
  <c r="B343" i="3"/>
  <c r="B344" i="3"/>
  <c r="B345" i="3"/>
  <c r="B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DA346" i="3"/>
  <c r="DB346" i="3"/>
  <c r="DC346" i="3"/>
  <c r="DD346" i="3"/>
  <c r="DE346" i="3"/>
  <c r="DF346" i="3"/>
  <c r="DG346" i="3"/>
  <c r="DH346" i="3"/>
  <c r="DI346" i="3"/>
  <c r="DJ346" i="3"/>
  <c r="DK346" i="3"/>
  <c r="DL346" i="3"/>
  <c r="DM346" i="3"/>
  <c r="DN346" i="3"/>
  <c r="DO346" i="3"/>
  <c r="DP346" i="3"/>
  <c r="DQ346" i="3"/>
  <c r="DR346" i="3"/>
  <c r="DS346" i="3"/>
  <c r="DT346" i="3"/>
  <c r="DU346" i="3"/>
  <c r="DV346" i="3"/>
  <c r="DW346" i="3"/>
  <c r="DX346" i="3"/>
  <c r="DY346" i="3"/>
  <c r="DZ346" i="3"/>
  <c r="EA346" i="3"/>
  <c r="EB346" i="3"/>
  <c r="EC346" i="3"/>
  <c r="ED346" i="3"/>
  <c r="EE346" i="3"/>
  <c r="EF346" i="3"/>
  <c r="EG346" i="3"/>
  <c r="EH346" i="3"/>
  <c r="EI346" i="3"/>
  <c r="EJ346" i="3"/>
  <c r="EK346" i="3"/>
  <c r="EL346" i="3"/>
  <c r="EM346" i="3"/>
  <c r="EN346" i="3"/>
  <c r="EO346" i="3"/>
  <c r="EP346" i="3"/>
  <c r="EQ346" i="3"/>
  <c r="ER346" i="3"/>
  <c r="ES346" i="3"/>
  <c r="ET346" i="3"/>
  <c r="EU346" i="3"/>
  <c r="EV346" i="3"/>
  <c r="EW346" i="3"/>
  <c r="EX346" i="3"/>
  <c r="B347" i="3"/>
  <c r="B348" i="3"/>
  <c r="B349" i="3"/>
  <c r="B350" i="3"/>
  <c r="B351" i="3"/>
  <c r="B352" i="3"/>
  <c r="B353" i="3"/>
  <c r="B354" i="3"/>
  <c r="B355" i="3"/>
  <c r="B356" i="3"/>
  <c r="B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DA357" i="3"/>
  <c r="DB357" i="3"/>
  <c r="DC357" i="3"/>
  <c r="DD357" i="3"/>
  <c r="DE357" i="3"/>
  <c r="DF357" i="3"/>
  <c r="DG357" i="3"/>
  <c r="DH357" i="3"/>
  <c r="DI357" i="3"/>
  <c r="DJ357" i="3"/>
  <c r="DK357" i="3"/>
  <c r="DL357" i="3"/>
  <c r="DM357" i="3"/>
  <c r="DN357" i="3"/>
  <c r="DO357" i="3"/>
  <c r="DP357" i="3"/>
  <c r="DQ357" i="3"/>
  <c r="DR357" i="3"/>
  <c r="DS357" i="3"/>
  <c r="DT357" i="3"/>
  <c r="DU357" i="3"/>
  <c r="DV357" i="3"/>
  <c r="DW357" i="3"/>
  <c r="DX357" i="3"/>
  <c r="DY357" i="3"/>
  <c r="DZ357" i="3"/>
  <c r="EA357" i="3"/>
  <c r="EB357" i="3"/>
  <c r="EC357" i="3"/>
  <c r="ED357" i="3"/>
  <c r="EE357" i="3"/>
  <c r="EF357" i="3"/>
  <c r="EG357" i="3"/>
  <c r="EH357" i="3"/>
  <c r="EI357" i="3"/>
  <c r="EJ357" i="3"/>
  <c r="EK357" i="3"/>
  <c r="EL357" i="3"/>
  <c r="EM357" i="3"/>
  <c r="EN357" i="3"/>
  <c r="EO357" i="3"/>
  <c r="EP357" i="3"/>
  <c r="EQ357" i="3"/>
  <c r="ER357" i="3"/>
  <c r="ES357" i="3"/>
  <c r="ET357" i="3"/>
  <c r="EU357" i="3"/>
  <c r="EV357" i="3"/>
  <c r="EW357" i="3"/>
  <c r="EX357" i="3"/>
  <c r="B358" i="3"/>
  <c r="B359" i="3"/>
  <c r="B360" i="3"/>
  <c r="B361" i="3"/>
  <c r="B362" i="3"/>
  <c r="B363" i="3"/>
  <c r="B364" i="3"/>
  <c r="B365" i="3"/>
  <c r="B366" i="3"/>
  <c r="B367" i="3"/>
  <c r="B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DA368" i="3"/>
  <c r="DB368" i="3"/>
  <c r="DC368" i="3"/>
  <c r="DD368" i="3"/>
  <c r="DE368" i="3"/>
  <c r="DF368" i="3"/>
  <c r="DG368" i="3"/>
  <c r="DH368" i="3"/>
  <c r="DI368" i="3"/>
  <c r="DJ368" i="3"/>
  <c r="DK368" i="3"/>
  <c r="DL368" i="3"/>
  <c r="DM368" i="3"/>
  <c r="DN368" i="3"/>
  <c r="DO368" i="3"/>
  <c r="DP368" i="3"/>
  <c r="DQ368" i="3"/>
  <c r="DR368" i="3"/>
  <c r="DS368" i="3"/>
  <c r="DT368" i="3"/>
  <c r="DU368" i="3"/>
  <c r="DV368" i="3"/>
  <c r="DW368" i="3"/>
  <c r="DX368" i="3"/>
  <c r="DY368" i="3"/>
  <c r="DZ368" i="3"/>
  <c r="EA368" i="3"/>
  <c r="EB368" i="3"/>
  <c r="EC368" i="3"/>
  <c r="ED368" i="3"/>
  <c r="EE368" i="3"/>
  <c r="EF368" i="3"/>
  <c r="EG368" i="3"/>
  <c r="EH368" i="3"/>
  <c r="EI368" i="3"/>
  <c r="EJ368" i="3"/>
  <c r="EK368" i="3"/>
  <c r="EL368" i="3"/>
  <c r="EM368" i="3"/>
  <c r="EN368" i="3"/>
  <c r="EO368" i="3"/>
  <c r="EP368" i="3"/>
  <c r="EQ368" i="3"/>
  <c r="ER368" i="3"/>
  <c r="ES368" i="3"/>
  <c r="ET368" i="3"/>
  <c r="EU368" i="3"/>
  <c r="EV368" i="3"/>
  <c r="EW368" i="3"/>
  <c r="EX368" i="3"/>
  <c r="B369" i="3"/>
  <c r="B370" i="3"/>
  <c r="B371" i="3"/>
  <c r="B372" i="3"/>
  <c r="B373" i="3"/>
  <c r="B374" i="3"/>
  <c r="B375" i="3"/>
  <c r="B376" i="3"/>
  <c r="B377" i="3"/>
  <c r="B378" i="3"/>
  <c r="B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BQ379" i="3"/>
  <c r="BR379" i="3"/>
  <c r="BS379" i="3"/>
  <c r="BT379" i="3"/>
  <c r="BU379" i="3"/>
  <c r="BV379" i="3"/>
  <c r="BW379" i="3"/>
  <c r="BX379" i="3"/>
  <c r="BY379" i="3"/>
  <c r="BZ379" i="3"/>
  <c r="CA379" i="3"/>
  <c r="CB379" i="3"/>
  <c r="CC379" i="3"/>
  <c r="CD379" i="3"/>
  <c r="CE379" i="3"/>
  <c r="CF379" i="3"/>
  <c r="CG379" i="3"/>
  <c r="CH379" i="3"/>
  <c r="CI379" i="3"/>
  <c r="CJ379" i="3"/>
  <c r="CK379" i="3"/>
  <c r="CL379" i="3"/>
  <c r="CM379" i="3"/>
  <c r="CN379" i="3"/>
  <c r="CO379" i="3"/>
  <c r="CP379" i="3"/>
  <c r="CQ379" i="3"/>
  <c r="CR379" i="3"/>
  <c r="CS379" i="3"/>
  <c r="CT379" i="3"/>
  <c r="CU379" i="3"/>
  <c r="CV379" i="3"/>
  <c r="CW379" i="3"/>
  <c r="CX379" i="3"/>
  <c r="CY379" i="3"/>
  <c r="CZ379" i="3"/>
  <c r="DA379" i="3"/>
  <c r="DB379" i="3"/>
  <c r="DC379" i="3"/>
  <c r="DD379" i="3"/>
  <c r="DE379" i="3"/>
  <c r="DF379" i="3"/>
  <c r="DG379" i="3"/>
  <c r="DH379" i="3"/>
  <c r="DI379" i="3"/>
  <c r="DJ379" i="3"/>
  <c r="DK379" i="3"/>
  <c r="DL379" i="3"/>
  <c r="DM379" i="3"/>
  <c r="DN379" i="3"/>
  <c r="DO379" i="3"/>
  <c r="DP379" i="3"/>
  <c r="DQ379" i="3"/>
  <c r="DR379" i="3"/>
  <c r="DS379" i="3"/>
  <c r="DT379" i="3"/>
  <c r="DU379" i="3"/>
  <c r="DV379" i="3"/>
  <c r="DW379" i="3"/>
  <c r="DX379" i="3"/>
  <c r="DY379" i="3"/>
  <c r="DZ379" i="3"/>
  <c r="EA379" i="3"/>
  <c r="EB379" i="3"/>
  <c r="EC379" i="3"/>
  <c r="ED379" i="3"/>
  <c r="EE379" i="3"/>
  <c r="EF379" i="3"/>
  <c r="EG379" i="3"/>
  <c r="EH379" i="3"/>
  <c r="EI379" i="3"/>
  <c r="EJ379" i="3"/>
  <c r="EK379" i="3"/>
  <c r="EL379" i="3"/>
  <c r="EM379" i="3"/>
  <c r="EN379" i="3"/>
  <c r="EO379" i="3"/>
  <c r="EP379" i="3"/>
  <c r="EQ379" i="3"/>
  <c r="ER379" i="3"/>
  <c r="ES379" i="3"/>
  <c r="ET379" i="3"/>
  <c r="EU379" i="3"/>
  <c r="EV379" i="3"/>
  <c r="EW379" i="3"/>
  <c r="EX379" i="3"/>
  <c r="B380" i="3"/>
  <c r="B381" i="3"/>
  <c r="B382" i="3"/>
  <c r="B383" i="3"/>
  <c r="B384" i="3"/>
  <c r="B385" i="3"/>
  <c r="B386" i="3"/>
  <c r="B387" i="3"/>
  <c r="B388" i="3"/>
  <c r="B389" i="3"/>
  <c r="B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BQ390" i="3"/>
  <c r="BR390" i="3"/>
  <c r="BS390" i="3"/>
  <c r="BT390" i="3"/>
  <c r="BU390" i="3"/>
  <c r="BV390" i="3"/>
  <c r="BW390" i="3"/>
  <c r="BX390" i="3"/>
  <c r="BY390" i="3"/>
  <c r="BZ390" i="3"/>
  <c r="CA390" i="3"/>
  <c r="CB390" i="3"/>
  <c r="CC390" i="3"/>
  <c r="CD390" i="3"/>
  <c r="CE390" i="3"/>
  <c r="CF390" i="3"/>
  <c r="CG390" i="3"/>
  <c r="CH390" i="3"/>
  <c r="CI390" i="3"/>
  <c r="CJ390" i="3"/>
  <c r="CK390" i="3"/>
  <c r="CL390" i="3"/>
  <c r="CM390" i="3"/>
  <c r="CN390" i="3"/>
  <c r="CO390" i="3"/>
  <c r="CP390" i="3"/>
  <c r="CQ390" i="3"/>
  <c r="CR390" i="3"/>
  <c r="CS390" i="3"/>
  <c r="CT390" i="3"/>
  <c r="CU390" i="3"/>
  <c r="CV390" i="3"/>
  <c r="CW390" i="3"/>
  <c r="CX390" i="3"/>
  <c r="CY390" i="3"/>
  <c r="CZ390" i="3"/>
  <c r="DA390" i="3"/>
  <c r="DB390" i="3"/>
  <c r="DC390" i="3"/>
  <c r="DD390" i="3"/>
  <c r="DE390" i="3"/>
  <c r="DF390" i="3"/>
  <c r="DG390" i="3"/>
  <c r="DH390" i="3"/>
  <c r="DI390" i="3"/>
  <c r="DJ390" i="3"/>
  <c r="DK390" i="3"/>
  <c r="DL390" i="3"/>
  <c r="DM390" i="3"/>
  <c r="DN390" i="3"/>
  <c r="DO390" i="3"/>
  <c r="DP390" i="3"/>
  <c r="DQ390" i="3"/>
  <c r="DR390" i="3"/>
  <c r="DS390" i="3"/>
  <c r="DT390" i="3"/>
  <c r="DU390" i="3"/>
  <c r="DV390" i="3"/>
  <c r="DW390" i="3"/>
  <c r="DX390" i="3"/>
  <c r="DY390" i="3"/>
  <c r="DZ390" i="3"/>
  <c r="EA390" i="3"/>
  <c r="EB390" i="3"/>
  <c r="EC390" i="3"/>
  <c r="ED390" i="3"/>
  <c r="EE390" i="3"/>
  <c r="EF390" i="3"/>
  <c r="EG390" i="3"/>
  <c r="EH390" i="3"/>
  <c r="EI390" i="3"/>
  <c r="EJ390" i="3"/>
  <c r="EK390" i="3"/>
  <c r="EL390" i="3"/>
  <c r="EM390" i="3"/>
  <c r="EN390" i="3"/>
  <c r="EO390" i="3"/>
  <c r="EP390" i="3"/>
  <c r="EQ390" i="3"/>
  <c r="ER390" i="3"/>
  <c r="ES390" i="3"/>
  <c r="ET390" i="3"/>
  <c r="EU390" i="3"/>
  <c r="EV390" i="3"/>
  <c r="EW390" i="3"/>
  <c r="EX390" i="3"/>
  <c r="B391" i="3"/>
  <c r="B392" i="3"/>
  <c r="B393" i="3"/>
  <c r="B394" i="3"/>
  <c r="B395" i="3"/>
  <c r="B396" i="3"/>
  <c r="B397" i="3"/>
  <c r="B398" i="3"/>
  <c r="B399" i="3"/>
  <c r="B400" i="3"/>
  <c r="B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BQ401" i="3"/>
  <c r="BR401" i="3"/>
  <c r="BS401" i="3"/>
  <c r="BT401" i="3"/>
  <c r="BU401" i="3"/>
  <c r="BV401" i="3"/>
  <c r="BW401" i="3"/>
  <c r="BX401" i="3"/>
  <c r="BY401" i="3"/>
  <c r="BZ401" i="3"/>
  <c r="CA401" i="3"/>
  <c r="CB401" i="3"/>
  <c r="CC401" i="3"/>
  <c r="CD401" i="3"/>
  <c r="CE401" i="3"/>
  <c r="CF401" i="3"/>
  <c r="CG401" i="3"/>
  <c r="CH401" i="3"/>
  <c r="CI401" i="3"/>
  <c r="CJ401" i="3"/>
  <c r="CK401" i="3"/>
  <c r="CL401" i="3"/>
  <c r="CM401" i="3"/>
  <c r="CN401" i="3"/>
  <c r="CO401" i="3"/>
  <c r="CP401" i="3"/>
  <c r="CQ401" i="3"/>
  <c r="CR401" i="3"/>
  <c r="CS401" i="3"/>
  <c r="CT401" i="3"/>
  <c r="CU401" i="3"/>
  <c r="CV401" i="3"/>
  <c r="CW401" i="3"/>
  <c r="CX401" i="3"/>
  <c r="CY401" i="3"/>
  <c r="CZ401" i="3"/>
  <c r="DA401" i="3"/>
  <c r="DB401" i="3"/>
  <c r="DC401" i="3"/>
  <c r="DD401" i="3"/>
  <c r="DE401" i="3"/>
  <c r="DF401" i="3"/>
  <c r="DG401" i="3"/>
  <c r="DH401" i="3"/>
  <c r="DI401" i="3"/>
  <c r="DJ401" i="3"/>
  <c r="DK401" i="3"/>
  <c r="DL401" i="3"/>
  <c r="DM401" i="3"/>
  <c r="DN401" i="3"/>
  <c r="DO401" i="3"/>
  <c r="DP401" i="3"/>
  <c r="DQ401" i="3"/>
  <c r="DR401" i="3"/>
  <c r="DS401" i="3"/>
  <c r="DT401" i="3"/>
  <c r="DU401" i="3"/>
  <c r="DV401" i="3"/>
  <c r="DW401" i="3"/>
  <c r="DX401" i="3"/>
  <c r="DY401" i="3"/>
  <c r="DZ401" i="3"/>
  <c r="EA401" i="3"/>
  <c r="EB401" i="3"/>
  <c r="EC401" i="3"/>
  <c r="ED401" i="3"/>
  <c r="EE401" i="3"/>
  <c r="EF401" i="3"/>
  <c r="EG401" i="3"/>
  <c r="EH401" i="3"/>
  <c r="EI401" i="3"/>
  <c r="EJ401" i="3"/>
  <c r="EK401" i="3"/>
  <c r="EL401" i="3"/>
  <c r="EM401" i="3"/>
  <c r="EN401" i="3"/>
  <c r="EO401" i="3"/>
  <c r="EP401" i="3"/>
  <c r="EQ401" i="3"/>
  <c r="ER401" i="3"/>
  <c r="ES401" i="3"/>
  <c r="ET401" i="3"/>
  <c r="EU401" i="3"/>
  <c r="EV401" i="3"/>
  <c r="EW401" i="3"/>
  <c r="EX401" i="3"/>
  <c r="B402" i="3"/>
  <c r="B403" i="3"/>
  <c r="B404" i="3"/>
  <c r="B405" i="3"/>
  <c r="B406" i="3"/>
  <c r="B407" i="3"/>
  <c r="B408" i="3"/>
  <c r="B409" i="3"/>
  <c r="B410" i="3"/>
  <c r="B411" i="3"/>
  <c r="B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BQ412" i="3"/>
  <c r="BR412" i="3"/>
  <c r="BS412" i="3"/>
  <c r="BT412" i="3"/>
  <c r="BU412" i="3"/>
  <c r="BV412" i="3"/>
  <c r="BW412" i="3"/>
  <c r="BX412" i="3"/>
  <c r="BY412" i="3"/>
  <c r="BZ412" i="3"/>
  <c r="CA412" i="3"/>
  <c r="CB412" i="3"/>
  <c r="CC412" i="3"/>
  <c r="CD412" i="3"/>
  <c r="CE412" i="3"/>
  <c r="CF412" i="3"/>
  <c r="CG412" i="3"/>
  <c r="CH412" i="3"/>
  <c r="CI412" i="3"/>
  <c r="CJ412" i="3"/>
  <c r="CK412" i="3"/>
  <c r="CL412" i="3"/>
  <c r="CM412" i="3"/>
  <c r="CN412" i="3"/>
  <c r="CO412" i="3"/>
  <c r="CP412" i="3"/>
  <c r="CQ412" i="3"/>
  <c r="CR412" i="3"/>
  <c r="CS412" i="3"/>
  <c r="CT412" i="3"/>
  <c r="CU412" i="3"/>
  <c r="CV412" i="3"/>
  <c r="CW412" i="3"/>
  <c r="CX412" i="3"/>
  <c r="CY412" i="3"/>
  <c r="CZ412" i="3"/>
  <c r="DA412" i="3"/>
  <c r="DB412" i="3"/>
  <c r="DC412" i="3"/>
  <c r="DD412" i="3"/>
  <c r="DE412" i="3"/>
  <c r="DF412" i="3"/>
  <c r="DG412" i="3"/>
  <c r="DH412" i="3"/>
  <c r="DI412" i="3"/>
  <c r="DJ412" i="3"/>
  <c r="DK412" i="3"/>
  <c r="DL412" i="3"/>
  <c r="DM412" i="3"/>
  <c r="DN412" i="3"/>
  <c r="DO412" i="3"/>
  <c r="DP412" i="3"/>
  <c r="DQ412" i="3"/>
  <c r="DR412" i="3"/>
  <c r="DS412" i="3"/>
  <c r="DT412" i="3"/>
  <c r="DU412" i="3"/>
  <c r="DV412" i="3"/>
  <c r="DW412" i="3"/>
  <c r="DX412" i="3"/>
  <c r="DY412" i="3"/>
  <c r="DZ412" i="3"/>
  <c r="EA412" i="3"/>
  <c r="EB412" i="3"/>
  <c r="EC412" i="3"/>
  <c r="ED412" i="3"/>
  <c r="EE412" i="3"/>
  <c r="EF412" i="3"/>
  <c r="EG412" i="3"/>
  <c r="EH412" i="3"/>
  <c r="EI412" i="3"/>
  <c r="EJ412" i="3"/>
  <c r="EK412" i="3"/>
  <c r="EL412" i="3"/>
  <c r="EM412" i="3"/>
  <c r="EN412" i="3"/>
  <c r="EO412" i="3"/>
  <c r="EP412" i="3"/>
  <c r="EQ412" i="3"/>
  <c r="ER412" i="3"/>
  <c r="ES412" i="3"/>
  <c r="ET412" i="3"/>
  <c r="EU412" i="3"/>
  <c r="EV412" i="3"/>
  <c r="EW412" i="3"/>
  <c r="EX412" i="3"/>
  <c r="B413" i="3"/>
  <c r="B414" i="3"/>
  <c r="B415" i="3"/>
  <c r="B416" i="3"/>
  <c r="B417" i="3"/>
  <c r="B418" i="3"/>
  <c r="B419" i="3"/>
  <c r="B420" i="3"/>
  <c r="B421" i="3"/>
  <c r="B422" i="3"/>
  <c r="B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BQ423" i="3"/>
  <c r="BR423" i="3"/>
  <c r="BS423" i="3"/>
  <c r="BT423" i="3"/>
  <c r="BU423" i="3"/>
  <c r="BV423" i="3"/>
  <c r="BW423" i="3"/>
  <c r="BX423" i="3"/>
  <c r="BY423" i="3"/>
  <c r="BZ423" i="3"/>
  <c r="CA423" i="3"/>
  <c r="CB423" i="3"/>
  <c r="CC423" i="3"/>
  <c r="CD423" i="3"/>
  <c r="CE423" i="3"/>
  <c r="CF423" i="3"/>
  <c r="CG423" i="3"/>
  <c r="CH423" i="3"/>
  <c r="CI423" i="3"/>
  <c r="CJ423" i="3"/>
  <c r="CK423" i="3"/>
  <c r="CL423" i="3"/>
  <c r="CM423" i="3"/>
  <c r="CN423" i="3"/>
  <c r="CO423" i="3"/>
  <c r="CP423" i="3"/>
  <c r="CQ423" i="3"/>
  <c r="CR423" i="3"/>
  <c r="CS423" i="3"/>
  <c r="CT423" i="3"/>
  <c r="CU423" i="3"/>
  <c r="CV423" i="3"/>
  <c r="CW423" i="3"/>
  <c r="CX423" i="3"/>
  <c r="CY423" i="3"/>
  <c r="CZ423" i="3"/>
  <c r="DA423" i="3"/>
  <c r="DB423" i="3"/>
  <c r="DC423" i="3"/>
  <c r="DD423" i="3"/>
  <c r="DE423" i="3"/>
  <c r="DF423" i="3"/>
  <c r="DG423" i="3"/>
  <c r="DH423" i="3"/>
  <c r="DI423" i="3"/>
  <c r="DJ423" i="3"/>
  <c r="DK423" i="3"/>
  <c r="DL423" i="3"/>
  <c r="DM423" i="3"/>
  <c r="DN423" i="3"/>
  <c r="DO423" i="3"/>
  <c r="DP423" i="3"/>
  <c r="DQ423" i="3"/>
  <c r="DR423" i="3"/>
  <c r="DS423" i="3"/>
  <c r="DT423" i="3"/>
  <c r="DU423" i="3"/>
  <c r="DV423" i="3"/>
  <c r="DW423" i="3"/>
  <c r="DX423" i="3"/>
  <c r="DY423" i="3"/>
  <c r="DZ423" i="3"/>
  <c r="EA423" i="3"/>
  <c r="EB423" i="3"/>
  <c r="EC423" i="3"/>
  <c r="ED423" i="3"/>
  <c r="EE423" i="3"/>
  <c r="EF423" i="3"/>
  <c r="EG423" i="3"/>
  <c r="EH423" i="3"/>
  <c r="EI423" i="3"/>
  <c r="EJ423" i="3"/>
  <c r="EK423" i="3"/>
  <c r="EL423" i="3"/>
  <c r="EM423" i="3"/>
  <c r="EN423" i="3"/>
  <c r="EO423" i="3"/>
  <c r="EP423" i="3"/>
  <c r="EQ423" i="3"/>
  <c r="ER423" i="3"/>
  <c r="ES423" i="3"/>
  <c r="ET423" i="3"/>
  <c r="EU423" i="3"/>
  <c r="EV423" i="3"/>
  <c r="EW423" i="3"/>
  <c r="EX423" i="3"/>
  <c r="B424" i="3"/>
  <c r="B425" i="3"/>
  <c r="B426" i="3"/>
  <c r="B427" i="3"/>
  <c r="B428" i="3"/>
  <c r="B429" i="3"/>
  <c r="B430" i="3"/>
  <c r="B431" i="3"/>
  <c r="B432" i="3"/>
  <c r="B433" i="3"/>
  <c r="B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BQ434" i="3"/>
  <c r="BR434" i="3"/>
  <c r="BS434" i="3"/>
  <c r="BT434" i="3"/>
  <c r="BU434" i="3"/>
  <c r="BV434" i="3"/>
  <c r="BW434" i="3"/>
  <c r="BX434" i="3"/>
  <c r="BY434" i="3"/>
  <c r="BZ434" i="3"/>
  <c r="CA434" i="3"/>
  <c r="CB434" i="3"/>
  <c r="CC434" i="3"/>
  <c r="CD434" i="3"/>
  <c r="CE434" i="3"/>
  <c r="CF434" i="3"/>
  <c r="CG434" i="3"/>
  <c r="CH434" i="3"/>
  <c r="CI434" i="3"/>
  <c r="CJ434" i="3"/>
  <c r="CK434" i="3"/>
  <c r="CL434" i="3"/>
  <c r="CM434" i="3"/>
  <c r="CN434" i="3"/>
  <c r="CO434" i="3"/>
  <c r="CP434" i="3"/>
  <c r="CQ434" i="3"/>
  <c r="CR434" i="3"/>
  <c r="CS434" i="3"/>
  <c r="CT434" i="3"/>
  <c r="CU434" i="3"/>
  <c r="CV434" i="3"/>
  <c r="CW434" i="3"/>
  <c r="CX434" i="3"/>
  <c r="CY434" i="3"/>
  <c r="CZ434" i="3"/>
  <c r="DA434" i="3"/>
  <c r="DB434" i="3"/>
  <c r="DC434" i="3"/>
  <c r="DD434" i="3"/>
  <c r="DE434" i="3"/>
  <c r="DF434" i="3"/>
  <c r="DG434" i="3"/>
  <c r="DH434" i="3"/>
  <c r="DI434" i="3"/>
  <c r="DJ434" i="3"/>
  <c r="DK434" i="3"/>
  <c r="DL434" i="3"/>
  <c r="DM434" i="3"/>
  <c r="DN434" i="3"/>
  <c r="DO434" i="3"/>
  <c r="DP434" i="3"/>
  <c r="DQ434" i="3"/>
  <c r="DR434" i="3"/>
  <c r="DS434" i="3"/>
  <c r="DT434" i="3"/>
  <c r="DU434" i="3"/>
  <c r="DV434" i="3"/>
  <c r="DW434" i="3"/>
  <c r="DX434" i="3"/>
  <c r="DY434" i="3"/>
  <c r="DZ434" i="3"/>
  <c r="EA434" i="3"/>
  <c r="EB434" i="3"/>
  <c r="EC434" i="3"/>
  <c r="ED434" i="3"/>
  <c r="EE434" i="3"/>
  <c r="EF434" i="3"/>
  <c r="EG434" i="3"/>
  <c r="EH434" i="3"/>
  <c r="EI434" i="3"/>
  <c r="EJ434" i="3"/>
  <c r="EK434" i="3"/>
  <c r="EL434" i="3"/>
  <c r="EM434" i="3"/>
  <c r="EN434" i="3"/>
  <c r="EO434" i="3"/>
  <c r="EP434" i="3"/>
  <c r="EQ434" i="3"/>
  <c r="ER434" i="3"/>
  <c r="ES434" i="3"/>
  <c r="ET434" i="3"/>
  <c r="EU434" i="3"/>
  <c r="EV434" i="3"/>
  <c r="EW434" i="3"/>
  <c r="EX434" i="3"/>
  <c r="B435" i="3"/>
  <c r="B436" i="3"/>
  <c r="B437" i="3"/>
  <c r="B438" i="3"/>
  <c r="B439" i="3"/>
  <c r="B440" i="3"/>
  <c r="B441" i="3"/>
  <c r="B442" i="3"/>
  <c r="B443" i="3"/>
  <c r="B444" i="3"/>
  <c r="B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BQ445" i="3"/>
  <c r="BR445" i="3"/>
  <c r="BS445" i="3"/>
  <c r="BT445" i="3"/>
  <c r="BU445" i="3"/>
  <c r="BV445" i="3"/>
  <c r="BW445" i="3"/>
  <c r="BX445" i="3"/>
  <c r="BY445" i="3"/>
  <c r="BZ445" i="3"/>
  <c r="CA445" i="3"/>
  <c r="CB445" i="3"/>
  <c r="CC445" i="3"/>
  <c r="CD445" i="3"/>
  <c r="CE445" i="3"/>
  <c r="CF445" i="3"/>
  <c r="CG445" i="3"/>
  <c r="CH445" i="3"/>
  <c r="CI445" i="3"/>
  <c r="CJ445" i="3"/>
  <c r="CK445" i="3"/>
  <c r="CL445" i="3"/>
  <c r="CM445" i="3"/>
  <c r="CN445" i="3"/>
  <c r="CO445" i="3"/>
  <c r="CP445" i="3"/>
  <c r="CQ445" i="3"/>
  <c r="CR445" i="3"/>
  <c r="CS445" i="3"/>
  <c r="CT445" i="3"/>
  <c r="CU445" i="3"/>
  <c r="CV445" i="3"/>
  <c r="CW445" i="3"/>
  <c r="CX445" i="3"/>
  <c r="CY445" i="3"/>
  <c r="CZ445" i="3"/>
  <c r="DA445" i="3"/>
  <c r="DB445" i="3"/>
  <c r="DC445" i="3"/>
  <c r="DD445" i="3"/>
  <c r="DE445" i="3"/>
  <c r="DF445" i="3"/>
  <c r="DG445" i="3"/>
  <c r="DH445" i="3"/>
  <c r="DI445" i="3"/>
  <c r="DJ445" i="3"/>
  <c r="DK445" i="3"/>
  <c r="DL445" i="3"/>
  <c r="DM445" i="3"/>
  <c r="DN445" i="3"/>
  <c r="DO445" i="3"/>
  <c r="DP445" i="3"/>
  <c r="DQ445" i="3"/>
  <c r="DR445" i="3"/>
  <c r="DS445" i="3"/>
  <c r="DT445" i="3"/>
  <c r="DU445" i="3"/>
  <c r="DV445" i="3"/>
  <c r="DW445" i="3"/>
  <c r="DX445" i="3"/>
  <c r="DY445" i="3"/>
  <c r="DZ445" i="3"/>
  <c r="EA445" i="3"/>
  <c r="EB445" i="3"/>
  <c r="EC445" i="3"/>
  <c r="ED445" i="3"/>
  <c r="EE445" i="3"/>
  <c r="EF445" i="3"/>
  <c r="EG445" i="3"/>
  <c r="EH445" i="3"/>
  <c r="EI445" i="3"/>
  <c r="EJ445" i="3"/>
  <c r="EK445" i="3"/>
  <c r="EL445" i="3"/>
  <c r="EM445" i="3"/>
  <c r="EN445" i="3"/>
  <c r="EO445" i="3"/>
  <c r="EP445" i="3"/>
  <c r="EQ445" i="3"/>
  <c r="ER445" i="3"/>
  <c r="ES445" i="3"/>
  <c r="ET445" i="3"/>
  <c r="EU445" i="3"/>
  <c r="EV445" i="3"/>
  <c r="EW445" i="3"/>
  <c r="EX445" i="3"/>
  <c r="B446" i="3"/>
  <c r="B447" i="3"/>
  <c r="B448" i="3"/>
  <c r="B449" i="3"/>
  <c r="B450" i="3"/>
  <c r="B451" i="3"/>
  <c r="B452" i="3"/>
  <c r="B453" i="3"/>
  <c r="B454" i="3"/>
  <c r="B455" i="3"/>
  <c r="B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BQ456" i="3"/>
  <c r="BR456" i="3"/>
  <c r="BS456" i="3"/>
  <c r="BT456" i="3"/>
  <c r="BU456" i="3"/>
  <c r="BV456" i="3"/>
  <c r="BW456" i="3"/>
  <c r="BX456" i="3"/>
  <c r="BY456" i="3"/>
  <c r="BZ456" i="3"/>
  <c r="CA456" i="3"/>
  <c r="CB456" i="3"/>
  <c r="CC456" i="3"/>
  <c r="CD456" i="3"/>
  <c r="CE456" i="3"/>
  <c r="CF456" i="3"/>
  <c r="CG456" i="3"/>
  <c r="CH456" i="3"/>
  <c r="CI456" i="3"/>
  <c r="CJ456" i="3"/>
  <c r="CK456" i="3"/>
  <c r="CL456" i="3"/>
  <c r="CM456" i="3"/>
  <c r="CN456" i="3"/>
  <c r="CO456" i="3"/>
  <c r="CP456" i="3"/>
  <c r="CQ456" i="3"/>
  <c r="CR456" i="3"/>
  <c r="CS456" i="3"/>
  <c r="CT456" i="3"/>
  <c r="CU456" i="3"/>
  <c r="CV456" i="3"/>
  <c r="CW456" i="3"/>
  <c r="CX456" i="3"/>
  <c r="CY456" i="3"/>
  <c r="CZ456" i="3"/>
  <c r="DA456" i="3"/>
  <c r="DB456" i="3"/>
  <c r="DC456" i="3"/>
  <c r="DD456" i="3"/>
  <c r="DE456" i="3"/>
  <c r="DF456" i="3"/>
  <c r="DG456" i="3"/>
  <c r="DH456" i="3"/>
  <c r="DI456" i="3"/>
  <c r="DJ456" i="3"/>
  <c r="DK456" i="3"/>
  <c r="DL456" i="3"/>
  <c r="DM456" i="3"/>
  <c r="DN456" i="3"/>
  <c r="DO456" i="3"/>
  <c r="DP456" i="3"/>
  <c r="DQ456" i="3"/>
  <c r="DR456" i="3"/>
  <c r="DS456" i="3"/>
  <c r="DT456" i="3"/>
  <c r="DU456" i="3"/>
  <c r="DV456" i="3"/>
  <c r="DW456" i="3"/>
  <c r="DX456" i="3"/>
  <c r="DY456" i="3"/>
  <c r="DZ456" i="3"/>
  <c r="EA456" i="3"/>
  <c r="EB456" i="3"/>
  <c r="EC456" i="3"/>
  <c r="ED456" i="3"/>
  <c r="EE456" i="3"/>
  <c r="EF456" i="3"/>
  <c r="EG456" i="3"/>
  <c r="EH456" i="3"/>
  <c r="EI456" i="3"/>
  <c r="EJ456" i="3"/>
  <c r="EK456" i="3"/>
  <c r="EL456" i="3"/>
  <c r="EM456" i="3"/>
  <c r="EN456" i="3"/>
  <c r="EO456" i="3"/>
  <c r="EP456" i="3"/>
  <c r="EQ456" i="3"/>
  <c r="ER456" i="3"/>
  <c r="ES456" i="3"/>
  <c r="ET456" i="3"/>
  <c r="EU456" i="3"/>
  <c r="EV456" i="3"/>
  <c r="EW456" i="3"/>
  <c r="EX456" i="3"/>
  <c r="B457" i="3"/>
  <c r="B458" i="3"/>
  <c r="B459" i="3"/>
  <c r="B460" i="3"/>
  <c r="B461" i="3"/>
  <c r="B462" i="3"/>
  <c r="B463" i="3"/>
  <c r="B464" i="3"/>
  <c r="B465" i="3"/>
  <c r="B466" i="3"/>
  <c r="B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BQ467" i="3"/>
  <c r="BR467" i="3"/>
  <c r="BS467" i="3"/>
  <c r="BT467" i="3"/>
  <c r="BU467" i="3"/>
  <c r="BV467" i="3"/>
  <c r="BW467" i="3"/>
  <c r="BX467" i="3"/>
  <c r="BY467" i="3"/>
  <c r="BZ467" i="3"/>
  <c r="CA467" i="3"/>
  <c r="CB467" i="3"/>
  <c r="CC467" i="3"/>
  <c r="CD467" i="3"/>
  <c r="CE467" i="3"/>
  <c r="CF467" i="3"/>
  <c r="CG467" i="3"/>
  <c r="CH467" i="3"/>
  <c r="CI467" i="3"/>
  <c r="CJ467" i="3"/>
  <c r="CK467" i="3"/>
  <c r="CL467" i="3"/>
  <c r="CM467" i="3"/>
  <c r="CN467" i="3"/>
  <c r="CO467" i="3"/>
  <c r="CP467" i="3"/>
  <c r="CQ467" i="3"/>
  <c r="CR467" i="3"/>
  <c r="CS467" i="3"/>
  <c r="CT467" i="3"/>
  <c r="CU467" i="3"/>
  <c r="CV467" i="3"/>
  <c r="CW467" i="3"/>
  <c r="CX467" i="3"/>
  <c r="CY467" i="3"/>
  <c r="CZ467" i="3"/>
  <c r="DA467" i="3"/>
  <c r="DB467" i="3"/>
  <c r="DC467" i="3"/>
  <c r="DD467" i="3"/>
  <c r="DE467" i="3"/>
  <c r="DF467" i="3"/>
  <c r="DG467" i="3"/>
  <c r="DH467" i="3"/>
  <c r="DI467" i="3"/>
  <c r="DJ467" i="3"/>
  <c r="DK467" i="3"/>
  <c r="DL467" i="3"/>
  <c r="DM467" i="3"/>
  <c r="DN467" i="3"/>
  <c r="DO467" i="3"/>
  <c r="DP467" i="3"/>
  <c r="DQ467" i="3"/>
  <c r="DR467" i="3"/>
  <c r="DS467" i="3"/>
  <c r="DT467" i="3"/>
  <c r="DU467" i="3"/>
  <c r="DV467" i="3"/>
  <c r="DW467" i="3"/>
  <c r="DX467" i="3"/>
  <c r="DY467" i="3"/>
  <c r="DZ467" i="3"/>
  <c r="EA467" i="3"/>
  <c r="EB467" i="3"/>
  <c r="EC467" i="3"/>
  <c r="ED467" i="3"/>
  <c r="EE467" i="3"/>
  <c r="EF467" i="3"/>
  <c r="EG467" i="3"/>
  <c r="EH467" i="3"/>
  <c r="EI467" i="3"/>
  <c r="EJ467" i="3"/>
  <c r="EK467" i="3"/>
  <c r="EL467" i="3"/>
  <c r="EM467" i="3"/>
  <c r="EN467" i="3"/>
  <c r="EO467" i="3"/>
  <c r="EP467" i="3"/>
  <c r="EQ467" i="3"/>
  <c r="ER467" i="3"/>
  <c r="ES467" i="3"/>
  <c r="ET467" i="3"/>
  <c r="EU467" i="3"/>
  <c r="EV467" i="3"/>
  <c r="EW467" i="3"/>
  <c r="EX467" i="3"/>
  <c r="B468" i="3"/>
  <c r="B469" i="3"/>
  <c r="B470" i="3"/>
  <c r="B471" i="3"/>
  <c r="B472" i="3"/>
  <c r="B473" i="3"/>
  <c r="B474" i="3"/>
  <c r="B475" i="3"/>
  <c r="B476" i="3"/>
  <c r="B477" i="3"/>
  <c r="B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BQ478" i="3"/>
  <c r="BR478" i="3"/>
  <c r="BS478" i="3"/>
  <c r="BT478" i="3"/>
  <c r="BU478" i="3"/>
  <c r="BV478" i="3"/>
  <c r="BW478" i="3"/>
  <c r="BX478" i="3"/>
  <c r="BY478" i="3"/>
  <c r="BZ478" i="3"/>
  <c r="CA478" i="3"/>
  <c r="CB478" i="3"/>
  <c r="CC478" i="3"/>
  <c r="CD478" i="3"/>
  <c r="CE478" i="3"/>
  <c r="CF478" i="3"/>
  <c r="CG478" i="3"/>
  <c r="CH478" i="3"/>
  <c r="CI478" i="3"/>
  <c r="CJ478" i="3"/>
  <c r="CK478" i="3"/>
  <c r="CL478" i="3"/>
  <c r="CM478" i="3"/>
  <c r="CN478" i="3"/>
  <c r="CO478" i="3"/>
  <c r="CP478" i="3"/>
  <c r="CQ478" i="3"/>
  <c r="CR478" i="3"/>
  <c r="CS478" i="3"/>
  <c r="CT478" i="3"/>
  <c r="CU478" i="3"/>
  <c r="CV478" i="3"/>
  <c r="CW478" i="3"/>
  <c r="CX478" i="3"/>
  <c r="CY478" i="3"/>
  <c r="CZ478" i="3"/>
  <c r="DA478" i="3"/>
  <c r="DB478" i="3"/>
  <c r="DC478" i="3"/>
  <c r="DD478" i="3"/>
  <c r="DE478" i="3"/>
  <c r="DF478" i="3"/>
  <c r="DG478" i="3"/>
  <c r="DH478" i="3"/>
  <c r="DI478" i="3"/>
  <c r="DJ478" i="3"/>
  <c r="DK478" i="3"/>
  <c r="DL478" i="3"/>
  <c r="DM478" i="3"/>
  <c r="DN478" i="3"/>
  <c r="DO478" i="3"/>
  <c r="DP478" i="3"/>
  <c r="DQ478" i="3"/>
  <c r="DR478" i="3"/>
  <c r="DS478" i="3"/>
  <c r="DT478" i="3"/>
  <c r="DU478" i="3"/>
  <c r="DV478" i="3"/>
  <c r="DW478" i="3"/>
  <c r="DX478" i="3"/>
  <c r="DY478" i="3"/>
  <c r="DZ478" i="3"/>
  <c r="EA478" i="3"/>
  <c r="EB478" i="3"/>
  <c r="EC478" i="3"/>
  <c r="ED478" i="3"/>
  <c r="EE478" i="3"/>
  <c r="EF478" i="3"/>
  <c r="EG478" i="3"/>
  <c r="EH478" i="3"/>
  <c r="EI478" i="3"/>
  <c r="EJ478" i="3"/>
  <c r="EK478" i="3"/>
  <c r="EL478" i="3"/>
  <c r="EM478" i="3"/>
  <c r="EN478" i="3"/>
  <c r="EO478" i="3"/>
  <c r="EP478" i="3"/>
  <c r="EQ478" i="3"/>
  <c r="ER478" i="3"/>
  <c r="ES478" i="3"/>
  <c r="ET478" i="3"/>
  <c r="EU478" i="3"/>
  <c r="EV478" i="3"/>
  <c r="EW478" i="3"/>
  <c r="EX478" i="3"/>
  <c r="B479" i="3"/>
  <c r="B480" i="3"/>
  <c r="B481" i="3"/>
  <c r="B482" i="3"/>
  <c r="B483" i="3"/>
  <c r="B484" i="3"/>
  <c r="B485" i="3"/>
  <c r="B486" i="3"/>
  <c r="B487" i="3"/>
  <c r="B488" i="3"/>
  <c r="B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BQ489" i="3"/>
  <c r="BR489" i="3"/>
  <c r="BS489" i="3"/>
  <c r="BT489" i="3"/>
  <c r="BU489" i="3"/>
  <c r="BV489" i="3"/>
  <c r="BW489" i="3"/>
  <c r="BX489" i="3"/>
  <c r="BY489" i="3"/>
  <c r="BZ489" i="3"/>
  <c r="CA489" i="3"/>
  <c r="CB489" i="3"/>
  <c r="CC489" i="3"/>
  <c r="CD489" i="3"/>
  <c r="CE489" i="3"/>
  <c r="CF489" i="3"/>
  <c r="CG489" i="3"/>
  <c r="CH489" i="3"/>
  <c r="CI489" i="3"/>
  <c r="CJ489" i="3"/>
  <c r="CK489" i="3"/>
  <c r="CL489" i="3"/>
  <c r="CM489" i="3"/>
  <c r="CN489" i="3"/>
  <c r="CO489" i="3"/>
  <c r="CP489" i="3"/>
  <c r="CQ489" i="3"/>
  <c r="CR489" i="3"/>
  <c r="CS489" i="3"/>
  <c r="CT489" i="3"/>
  <c r="CU489" i="3"/>
  <c r="CV489" i="3"/>
  <c r="CW489" i="3"/>
  <c r="CX489" i="3"/>
  <c r="CY489" i="3"/>
  <c r="CZ489" i="3"/>
  <c r="DA489" i="3"/>
  <c r="DB489" i="3"/>
  <c r="DC489" i="3"/>
  <c r="DD489" i="3"/>
  <c r="DE489" i="3"/>
  <c r="DF489" i="3"/>
  <c r="DG489" i="3"/>
  <c r="DH489" i="3"/>
  <c r="DI489" i="3"/>
  <c r="DJ489" i="3"/>
  <c r="DK489" i="3"/>
  <c r="DL489" i="3"/>
  <c r="DM489" i="3"/>
  <c r="DN489" i="3"/>
  <c r="DO489" i="3"/>
  <c r="DP489" i="3"/>
  <c r="DQ489" i="3"/>
  <c r="DR489" i="3"/>
  <c r="DS489" i="3"/>
  <c r="DT489" i="3"/>
  <c r="DU489" i="3"/>
  <c r="DV489" i="3"/>
  <c r="DW489" i="3"/>
  <c r="DX489" i="3"/>
  <c r="DY489" i="3"/>
  <c r="DZ489" i="3"/>
  <c r="EA489" i="3"/>
  <c r="EB489" i="3"/>
  <c r="EC489" i="3"/>
  <c r="ED489" i="3"/>
  <c r="EE489" i="3"/>
  <c r="EF489" i="3"/>
  <c r="EG489" i="3"/>
  <c r="EH489" i="3"/>
  <c r="EI489" i="3"/>
  <c r="EJ489" i="3"/>
  <c r="EK489" i="3"/>
  <c r="EL489" i="3"/>
  <c r="EM489" i="3"/>
  <c r="EN489" i="3"/>
  <c r="EO489" i="3"/>
  <c r="EP489" i="3"/>
  <c r="EQ489" i="3"/>
  <c r="ER489" i="3"/>
  <c r="ES489" i="3"/>
  <c r="ET489" i="3"/>
  <c r="EU489" i="3"/>
  <c r="EV489" i="3"/>
  <c r="EW489" i="3"/>
  <c r="EX489" i="3"/>
  <c r="B490" i="3"/>
  <c r="B491" i="3"/>
  <c r="B492" i="3"/>
  <c r="B493" i="3"/>
  <c r="B494" i="3"/>
  <c r="B495" i="3"/>
  <c r="B496" i="3"/>
  <c r="B497" i="3"/>
  <c r="B498" i="3"/>
  <c r="B499" i="3"/>
  <c r="B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BQ500" i="3"/>
  <c r="BR500" i="3"/>
  <c r="BS500" i="3"/>
  <c r="BT500" i="3"/>
  <c r="BU500" i="3"/>
  <c r="BV500" i="3"/>
  <c r="BW500" i="3"/>
  <c r="BX500" i="3"/>
  <c r="BY500" i="3"/>
  <c r="BZ500" i="3"/>
  <c r="CA500" i="3"/>
  <c r="CB500" i="3"/>
  <c r="CC500" i="3"/>
  <c r="CD500" i="3"/>
  <c r="CE500" i="3"/>
  <c r="CF500" i="3"/>
  <c r="CG500" i="3"/>
  <c r="CH500" i="3"/>
  <c r="CI500" i="3"/>
  <c r="CJ500" i="3"/>
  <c r="CK500" i="3"/>
  <c r="CL500" i="3"/>
  <c r="CM500" i="3"/>
  <c r="CN500" i="3"/>
  <c r="CO500" i="3"/>
  <c r="CP500" i="3"/>
  <c r="CQ500" i="3"/>
  <c r="CR500" i="3"/>
  <c r="CS500" i="3"/>
  <c r="CT500" i="3"/>
  <c r="CU500" i="3"/>
  <c r="CV500" i="3"/>
  <c r="CW500" i="3"/>
  <c r="CX500" i="3"/>
  <c r="CY500" i="3"/>
  <c r="CZ500" i="3"/>
  <c r="DA500" i="3"/>
  <c r="DB500" i="3"/>
  <c r="DC500" i="3"/>
  <c r="DD500" i="3"/>
  <c r="DE500" i="3"/>
  <c r="DF500" i="3"/>
  <c r="DG500" i="3"/>
  <c r="DH500" i="3"/>
  <c r="DI500" i="3"/>
  <c r="DJ500" i="3"/>
  <c r="DK500" i="3"/>
  <c r="DL500" i="3"/>
  <c r="DM500" i="3"/>
  <c r="DN500" i="3"/>
  <c r="DO500" i="3"/>
  <c r="DP500" i="3"/>
  <c r="DQ500" i="3"/>
  <c r="DR500" i="3"/>
  <c r="DS500" i="3"/>
  <c r="DT500" i="3"/>
  <c r="DU500" i="3"/>
  <c r="DV500" i="3"/>
  <c r="DW500" i="3"/>
  <c r="DX500" i="3"/>
  <c r="DY500" i="3"/>
  <c r="DZ500" i="3"/>
  <c r="EA500" i="3"/>
  <c r="EB500" i="3"/>
  <c r="EC500" i="3"/>
  <c r="ED500" i="3"/>
  <c r="EE500" i="3"/>
  <c r="EF500" i="3"/>
  <c r="EG500" i="3"/>
  <c r="EH500" i="3"/>
  <c r="EI500" i="3"/>
  <c r="EJ500" i="3"/>
  <c r="EK500" i="3"/>
  <c r="EL500" i="3"/>
  <c r="EM500" i="3"/>
  <c r="EN500" i="3"/>
  <c r="EO500" i="3"/>
  <c r="EP500" i="3"/>
  <c r="EQ500" i="3"/>
  <c r="ER500" i="3"/>
  <c r="ES500" i="3"/>
  <c r="ET500" i="3"/>
  <c r="EU500" i="3"/>
  <c r="EV500" i="3"/>
  <c r="EW500" i="3"/>
  <c r="EX500" i="3"/>
  <c r="B501" i="3"/>
  <c r="B502" i="3"/>
  <c r="B503" i="3"/>
  <c r="B504" i="3"/>
  <c r="B505" i="3"/>
  <c r="B506" i="3"/>
  <c r="B507" i="3"/>
  <c r="B508" i="3"/>
  <c r="B509" i="3"/>
  <c r="B510" i="3"/>
  <c r="B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BQ511" i="3"/>
  <c r="BR511" i="3"/>
  <c r="BS511" i="3"/>
  <c r="BT511" i="3"/>
  <c r="BU511" i="3"/>
  <c r="BV511" i="3"/>
  <c r="BW511" i="3"/>
  <c r="BX511" i="3"/>
  <c r="BY511" i="3"/>
  <c r="BZ511" i="3"/>
  <c r="CA511" i="3"/>
  <c r="CB511" i="3"/>
  <c r="CC511" i="3"/>
  <c r="CD511" i="3"/>
  <c r="CE511" i="3"/>
  <c r="CF511" i="3"/>
  <c r="CG511" i="3"/>
  <c r="CH511" i="3"/>
  <c r="CI511" i="3"/>
  <c r="CJ511" i="3"/>
  <c r="CK511" i="3"/>
  <c r="CL511" i="3"/>
  <c r="CM511" i="3"/>
  <c r="CN511" i="3"/>
  <c r="CO511" i="3"/>
  <c r="CP511" i="3"/>
  <c r="CQ511" i="3"/>
  <c r="CR511" i="3"/>
  <c r="CS511" i="3"/>
  <c r="CT511" i="3"/>
  <c r="CU511" i="3"/>
  <c r="CV511" i="3"/>
  <c r="CW511" i="3"/>
  <c r="CX511" i="3"/>
  <c r="CY511" i="3"/>
  <c r="CZ511" i="3"/>
  <c r="DA511" i="3"/>
  <c r="DB511" i="3"/>
  <c r="DC511" i="3"/>
  <c r="DD511" i="3"/>
  <c r="DE511" i="3"/>
  <c r="DF511" i="3"/>
  <c r="DG511" i="3"/>
  <c r="DH511" i="3"/>
  <c r="DI511" i="3"/>
  <c r="DJ511" i="3"/>
  <c r="DK511" i="3"/>
  <c r="DL511" i="3"/>
  <c r="DM511" i="3"/>
  <c r="DN511" i="3"/>
  <c r="DO511" i="3"/>
  <c r="DP511" i="3"/>
  <c r="DQ511" i="3"/>
  <c r="DR511" i="3"/>
  <c r="DS511" i="3"/>
  <c r="DT511" i="3"/>
  <c r="DU511" i="3"/>
  <c r="DV511" i="3"/>
  <c r="DW511" i="3"/>
  <c r="DX511" i="3"/>
  <c r="DY511" i="3"/>
  <c r="DZ511" i="3"/>
  <c r="EA511" i="3"/>
  <c r="EB511" i="3"/>
  <c r="EC511" i="3"/>
  <c r="ED511" i="3"/>
  <c r="EE511" i="3"/>
  <c r="EF511" i="3"/>
  <c r="EG511" i="3"/>
  <c r="EH511" i="3"/>
  <c r="EI511" i="3"/>
  <c r="EJ511" i="3"/>
  <c r="EK511" i="3"/>
  <c r="EL511" i="3"/>
  <c r="EM511" i="3"/>
  <c r="EN511" i="3"/>
  <c r="EO511" i="3"/>
  <c r="EP511" i="3"/>
  <c r="EQ511" i="3"/>
  <c r="ER511" i="3"/>
  <c r="ES511" i="3"/>
  <c r="ET511" i="3"/>
  <c r="EU511" i="3"/>
  <c r="EV511" i="3"/>
  <c r="EW511" i="3"/>
  <c r="EX511" i="3"/>
  <c r="B512" i="3"/>
  <c r="B513" i="3"/>
  <c r="B514" i="3"/>
  <c r="B515" i="3"/>
  <c r="B516" i="3"/>
  <c r="B517" i="3"/>
  <c r="B518" i="3"/>
  <c r="B519" i="3"/>
  <c r="B520" i="3"/>
  <c r="B521" i="3"/>
  <c r="B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BQ522" i="3"/>
  <c r="BR522" i="3"/>
  <c r="BS522" i="3"/>
  <c r="BT522" i="3"/>
  <c r="BU522" i="3"/>
  <c r="BV522" i="3"/>
  <c r="BW522" i="3"/>
  <c r="BX522" i="3"/>
  <c r="BY522" i="3"/>
  <c r="BZ522" i="3"/>
  <c r="CA522" i="3"/>
  <c r="CB522" i="3"/>
  <c r="CC522" i="3"/>
  <c r="CD522" i="3"/>
  <c r="CE522" i="3"/>
  <c r="CF522" i="3"/>
  <c r="CG522" i="3"/>
  <c r="CH522" i="3"/>
  <c r="CI522" i="3"/>
  <c r="CJ522" i="3"/>
  <c r="CK522" i="3"/>
  <c r="CL522" i="3"/>
  <c r="CM522" i="3"/>
  <c r="CN522" i="3"/>
  <c r="CO522" i="3"/>
  <c r="CP522" i="3"/>
  <c r="CQ522" i="3"/>
  <c r="CR522" i="3"/>
  <c r="CS522" i="3"/>
  <c r="CT522" i="3"/>
  <c r="CU522" i="3"/>
  <c r="CV522" i="3"/>
  <c r="CW522" i="3"/>
  <c r="CX522" i="3"/>
  <c r="CY522" i="3"/>
  <c r="CZ522" i="3"/>
  <c r="DA522" i="3"/>
  <c r="DB522" i="3"/>
  <c r="DC522" i="3"/>
  <c r="DD522" i="3"/>
  <c r="DE522" i="3"/>
  <c r="DF522" i="3"/>
  <c r="DG522" i="3"/>
  <c r="DH522" i="3"/>
  <c r="DI522" i="3"/>
  <c r="DJ522" i="3"/>
  <c r="DK522" i="3"/>
  <c r="DL522" i="3"/>
  <c r="DM522" i="3"/>
  <c r="DN522" i="3"/>
  <c r="DO522" i="3"/>
  <c r="DP522" i="3"/>
  <c r="DQ522" i="3"/>
  <c r="DR522" i="3"/>
  <c r="DS522" i="3"/>
  <c r="DT522" i="3"/>
  <c r="DU522" i="3"/>
  <c r="DV522" i="3"/>
  <c r="DW522" i="3"/>
  <c r="DX522" i="3"/>
  <c r="DY522" i="3"/>
  <c r="DZ522" i="3"/>
  <c r="EA522" i="3"/>
  <c r="EB522" i="3"/>
  <c r="EC522" i="3"/>
  <c r="ED522" i="3"/>
  <c r="EE522" i="3"/>
  <c r="EF522" i="3"/>
  <c r="EG522" i="3"/>
  <c r="EH522" i="3"/>
  <c r="EI522" i="3"/>
  <c r="EJ522" i="3"/>
  <c r="EK522" i="3"/>
  <c r="EL522" i="3"/>
  <c r="EM522" i="3"/>
  <c r="EN522" i="3"/>
  <c r="EO522" i="3"/>
  <c r="EP522" i="3"/>
  <c r="EQ522" i="3"/>
  <c r="ER522" i="3"/>
  <c r="ES522" i="3"/>
  <c r="ET522" i="3"/>
  <c r="EU522" i="3"/>
  <c r="EV522" i="3"/>
  <c r="EW522" i="3"/>
  <c r="EX522" i="3"/>
  <c r="B523" i="3"/>
  <c r="B524" i="3"/>
  <c r="B525" i="3"/>
  <c r="B526" i="3"/>
  <c r="B527" i="3"/>
  <c r="B528" i="3"/>
  <c r="B529" i="3"/>
  <c r="B530" i="3"/>
  <c r="B531" i="3"/>
  <c r="B532" i="3"/>
  <c r="B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BQ533" i="3"/>
  <c r="BR533" i="3"/>
  <c r="BS533" i="3"/>
  <c r="BT533" i="3"/>
  <c r="BU533" i="3"/>
  <c r="BV533" i="3"/>
  <c r="BW533" i="3"/>
  <c r="BX533" i="3"/>
  <c r="BY533" i="3"/>
  <c r="BZ533" i="3"/>
  <c r="CA533" i="3"/>
  <c r="CB533" i="3"/>
  <c r="CC533" i="3"/>
  <c r="CD533" i="3"/>
  <c r="CE533" i="3"/>
  <c r="CF533" i="3"/>
  <c r="CG533" i="3"/>
  <c r="CH533" i="3"/>
  <c r="CI533" i="3"/>
  <c r="CJ533" i="3"/>
  <c r="CK533" i="3"/>
  <c r="CL533" i="3"/>
  <c r="CM533" i="3"/>
  <c r="CN533" i="3"/>
  <c r="CO533" i="3"/>
  <c r="CP533" i="3"/>
  <c r="CQ533" i="3"/>
  <c r="CR533" i="3"/>
  <c r="CS533" i="3"/>
  <c r="CT533" i="3"/>
  <c r="CU533" i="3"/>
  <c r="CV533" i="3"/>
  <c r="CW533" i="3"/>
  <c r="CX533" i="3"/>
  <c r="CY533" i="3"/>
  <c r="CZ533" i="3"/>
  <c r="DA533" i="3"/>
  <c r="DB533" i="3"/>
  <c r="DC533" i="3"/>
  <c r="DD533" i="3"/>
  <c r="DE533" i="3"/>
  <c r="DF533" i="3"/>
  <c r="DG533" i="3"/>
  <c r="DH533" i="3"/>
  <c r="DI533" i="3"/>
  <c r="DJ533" i="3"/>
  <c r="DK533" i="3"/>
  <c r="DL533" i="3"/>
  <c r="DM533" i="3"/>
  <c r="DN533" i="3"/>
  <c r="DO533" i="3"/>
  <c r="DP533" i="3"/>
  <c r="DQ533" i="3"/>
  <c r="DR533" i="3"/>
  <c r="DS533" i="3"/>
  <c r="DT533" i="3"/>
  <c r="DU533" i="3"/>
  <c r="DV533" i="3"/>
  <c r="DW533" i="3"/>
  <c r="DX533" i="3"/>
  <c r="DY533" i="3"/>
  <c r="DZ533" i="3"/>
  <c r="EA533" i="3"/>
  <c r="EB533" i="3"/>
  <c r="EC533" i="3"/>
  <c r="ED533" i="3"/>
  <c r="EE533" i="3"/>
  <c r="EF533" i="3"/>
  <c r="EG533" i="3"/>
  <c r="EH533" i="3"/>
  <c r="EI533" i="3"/>
  <c r="EJ533" i="3"/>
  <c r="EK533" i="3"/>
  <c r="EL533" i="3"/>
  <c r="EM533" i="3"/>
  <c r="EN533" i="3"/>
  <c r="EO533" i="3"/>
  <c r="EP533" i="3"/>
  <c r="EQ533" i="3"/>
  <c r="ER533" i="3"/>
  <c r="ES533" i="3"/>
  <c r="ET533" i="3"/>
  <c r="EU533" i="3"/>
  <c r="EV533" i="3"/>
  <c r="EW533" i="3"/>
  <c r="EX533" i="3"/>
  <c r="B534" i="3"/>
  <c r="B535" i="3"/>
  <c r="B536" i="3"/>
  <c r="B537" i="3"/>
  <c r="B538" i="3"/>
  <c r="B539" i="3"/>
  <c r="B540" i="3"/>
  <c r="B541" i="3"/>
  <c r="B542" i="3"/>
  <c r="B543" i="3"/>
  <c r="B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BQ544" i="3"/>
  <c r="BR544" i="3"/>
  <c r="BS544" i="3"/>
  <c r="BT544" i="3"/>
  <c r="BU544" i="3"/>
  <c r="BV544" i="3"/>
  <c r="BW544" i="3"/>
  <c r="BX544" i="3"/>
  <c r="BY544" i="3"/>
  <c r="BZ544" i="3"/>
  <c r="CA544" i="3"/>
  <c r="CB544" i="3"/>
  <c r="CC544" i="3"/>
  <c r="CD544" i="3"/>
  <c r="CE544" i="3"/>
  <c r="CF544" i="3"/>
  <c r="CG544" i="3"/>
  <c r="CH544" i="3"/>
  <c r="CI544" i="3"/>
  <c r="CJ544" i="3"/>
  <c r="CK544" i="3"/>
  <c r="CL544" i="3"/>
  <c r="CM544" i="3"/>
  <c r="CN544" i="3"/>
  <c r="CO544" i="3"/>
  <c r="CP544" i="3"/>
  <c r="CQ544" i="3"/>
  <c r="CR544" i="3"/>
  <c r="CS544" i="3"/>
  <c r="CT544" i="3"/>
  <c r="CU544" i="3"/>
  <c r="CV544" i="3"/>
  <c r="CW544" i="3"/>
  <c r="CX544" i="3"/>
  <c r="CY544" i="3"/>
  <c r="CZ544" i="3"/>
  <c r="DA544" i="3"/>
  <c r="DB544" i="3"/>
  <c r="DC544" i="3"/>
  <c r="DD544" i="3"/>
  <c r="DE544" i="3"/>
  <c r="DF544" i="3"/>
  <c r="DG544" i="3"/>
  <c r="DH544" i="3"/>
  <c r="DI544" i="3"/>
  <c r="DJ544" i="3"/>
  <c r="DK544" i="3"/>
  <c r="DL544" i="3"/>
  <c r="DM544" i="3"/>
  <c r="DN544" i="3"/>
  <c r="DO544" i="3"/>
  <c r="DP544" i="3"/>
  <c r="DQ544" i="3"/>
  <c r="DR544" i="3"/>
  <c r="DS544" i="3"/>
  <c r="DT544" i="3"/>
  <c r="DU544" i="3"/>
  <c r="DV544" i="3"/>
  <c r="DW544" i="3"/>
  <c r="DX544" i="3"/>
  <c r="DY544" i="3"/>
  <c r="DZ544" i="3"/>
  <c r="EA544" i="3"/>
  <c r="EB544" i="3"/>
  <c r="EC544" i="3"/>
  <c r="ED544" i="3"/>
  <c r="EE544" i="3"/>
  <c r="EF544" i="3"/>
  <c r="EG544" i="3"/>
  <c r="EH544" i="3"/>
  <c r="EI544" i="3"/>
  <c r="EJ544" i="3"/>
  <c r="EK544" i="3"/>
  <c r="EL544" i="3"/>
  <c r="EM544" i="3"/>
  <c r="EN544" i="3"/>
  <c r="EO544" i="3"/>
  <c r="EP544" i="3"/>
  <c r="EQ544" i="3"/>
  <c r="ER544" i="3"/>
  <c r="ES544" i="3"/>
  <c r="ET544" i="3"/>
  <c r="EU544" i="3"/>
  <c r="EV544" i="3"/>
  <c r="EW544" i="3"/>
  <c r="EX544" i="3"/>
  <c r="B545" i="3"/>
  <c r="B546" i="3"/>
  <c r="B547" i="3"/>
  <c r="B548" i="3"/>
  <c r="B549" i="3"/>
  <c r="B550" i="3"/>
  <c r="B551" i="3"/>
  <c r="B552" i="3"/>
  <c r="B553" i="3"/>
  <c r="B554" i="3"/>
  <c r="B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BQ555" i="3"/>
  <c r="BR555" i="3"/>
  <c r="BS555" i="3"/>
  <c r="BT555" i="3"/>
  <c r="BU555" i="3"/>
  <c r="BV555" i="3"/>
  <c r="BW555" i="3"/>
  <c r="BX555" i="3"/>
  <c r="BY555" i="3"/>
  <c r="BZ555" i="3"/>
  <c r="CA555" i="3"/>
  <c r="CB555" i="3"/>
  <c r="CC555" i="3"/>
  <c r="CD555" i="3"/>
  <c r="CE555" i="3"/>
  <c r="CF555" i="3"/>
  <c r="CG555" i="3"/>
  <c r="CH555" i="3"/>
  <c r="CI555" i="3"/>
  <c r="CJ555" i="3"/>
  <c r="CK555" i="3"/>
  <c r="CL555" i="3"/>
  <c r="CM555" i="3"/>
  <c r="CN555" i="3"/>
  <c r="CO555" i="3"/>
  <c r="CP555" i="3"/>
  <c r="CQ555" i="3"/>
  <c r="CR555" i="3"/>
  <c r="CS555" i="3"/>
  <c r="CT555" i="3"/>
  <c r="CU555" i="3"/>
  <c r="CV555" i="3"/>
  <c r="CW555" i="3"/>
  <c r="CX555" i="3"/>
  <c r="CY555" i="3"/>
  <c r="CZ555" i="3"/>
  <c r="DA555" i="3"/>
  <c r="DB555" i="3"/>
  <c r="DC555" i="3"/>
  <c r="DD555" i="3"/>
  <c r="DE555" i="3"/>
  <c r="DF555" i="3"/>
  <c r="DG555" i="3"/>
  <c r="DH555" i="3"/>
  <c r="DI555" i="3"/>
  <c r="DJ555" i="3"/>
  <c r="DK555" i="3"/>
  <c r="DL555" i="3"/>
  <c r="DM555" i="3"/>
  <c r="DN555" i="3"/>
  <c r="DO555" i="3"/>
  <c r="DP555" i="3"/>
  <c r="DQ555" i="3"/>
  <c r="DR555" i="3"/>
  <c r="DS555" i="3"/>
  <c r="DT555" i="3"/>
  <c r="DU555" i="3"/>
  <c r="DV555" i="3"/>
  <c r="DW555" i="3"/>
  <c r="DX555" i="3"/>
  <c r="DY555" i="3"/>
  <c r="DZ555" i="3"/>
  <c r="EA555" i="3"/>
  <c r="EB555" i="3"/>
  <c r="EC555" i="3"/>
  <c r="ED555" i="3"/>
  <c r="EE555" i="3"/>
  <c r="EF555" i="3"/>
  <c r="EG555" i="3"/>
  <c r="EH555" i="3"/>
  <c r="EI555" i="3"/>
  <c r="EJ555" i="3"/>
  <c r="EK555" i="3"/>
  <c r="EL555" i="3"/>
  <c r="EM555" i="3"/>
  <c r="EN555" i="3"/>
  <c r="EO555" i="3"/>
  <c r="EP555" i="3"/>
  <c r="EQ555" i="3"/>
  <c r="ER555" i="3"/>
  <c r="ES555" i="3"/>
  <c r="ET555" i="3"/>
  <c r="EU555" i="3"/>
  <c r="EV555" i="3"/>
  <c r="EW555" i="3"/>
  <c r="EX555" i="3"/>
  <c r="B556" i="3"/>
  <c r="B557" i="3"/>
  <c r="B558" i="3"/>
  <c r="B559" i="3"/>
  <c r="B560" i="3"/>
  <c r="B561" i="3"/>
  <c r="B562" i="3"/>
  <c r="B563" i="3"/>
  <c r="B564" i="3"/>
  <c r="B565" i="3"/>
  <c r="B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BQ566" i="3"/>
  <c r="BR566" i="3"/>
  <c r="BS566" i="3"/>
  <c r="BT566" i="3"/>
  <c r="BU566" i="3"/>
  <c r="BV566" i="3"/>
  <c r="BW566" i="3"/>
  <c r="BX566" i="3"/>
  <c r="BY566" i="3"/>
  <c r="BZ566" i="3"/>
  <c r="CA566" i="3"/>
  <c r="CB566" i="3"/>
  <c r="CC566" i="3"/>
  <c r="CD566" i="3"/>
  <c r="CE566" i="3"/>
  <c r="CF566" i="3"/>
  <c r="CG566" i="3"/>
  <c r="CH566" i="3"/>
  <c r="CI566" i="3"/>
  <c r="CJ566" i="3"/>
  <c r="CK566" i="3"/>
  <c r="CL566" i="3"/>
  <c r="CM566" i="3"/>
  <c r="CN566" i="3"/>
  <c r="CO566" i="3"/>
  <c r="CP566" i="3"/>
  <c r="CQ566" i="3"/>
  <c r="CR566" i="3"/>
  <c r="CS566" i="3"/>
  <c r="CT566" i="3"/>
  <c r="CU566" i="3"/>
  <c r="CV566" i="3"/>
  <c r="CW566" i="3"/>
  <c r="CX566" i="3"/>
  <c r="CY566" i="3"/>
  <c r="CZ566" i="3"/>
  <c r="DA566" i="3"/>
  <c r="DB566" i="3"/>
  <c r="DC566" i="3"/>
  <c r="DD566" i="3"/>
  <c r="DE566" i="3"/>
  <c r="DF566" i="3"/>
  <c r="DG566" i="3"/>
  <c r="DH566" i="3"/>
  <c r="DI566" i="3"/>
  <c r="DJ566" i="3"/>
  <c r="DK566" i="3"/>
  <c r="DL566" i="3"/>
  <c r="DM566" i="3"/>
  <c r="DN566" i="3"/>
  <c r="DO566" i="3"/>
  <c r="DP566" i="3"/>
  <c r="DQ566" i="3"/>
  <c r="DR566" i="3"/>
  <c r="DS566" i="3"/>
  <c r="DT566" i="3"/>
  <c r="DU566" i="3"/>
  <c r="DV566" i="3"/>
  <c r="DW566" i="3"/>
  <c r="DX566" i="3"/>
  <c r="DY566" i="3"/>
  <c r="DZ566" i="3"/>
  <c r="EA566" i="3"/>
  <c r="EB566" i="3"/>
  <c r="EC566" i="3"/>
  <c r="ED566" i="3"/>
  <c r="EE566" i="3"/>
  <c r="EF566" i="3"/>
  <c r="EG566" i="3"/>
  <c r="EH566" i="3"/>
  <c r="EI566" i="3"/>
  <c r="EJ566" i="3"/>
  <c r="EK566" i="3"/>
  <c r="EL566" i="3"/>
  <c r="EM566" i="3"/>
  <c r="EN566" i="3"/>
  <c r="EO566" i="3"/>
  <c r="EP566" i="3"/>
  <c r="EQ566" i="3"/>
  <c r="ER566" i="3"/>
  <c r="ES566" i="3"/>
  <c r="ET566" i="3"/>
  <c r="EU566" i="3"/>
  <c r="EV566" i="3"/>
  <c r="EW566" i="3"/>
  <c r="EX566" i="3"/>
  <c r="B567" i="3"/>
  <c r="B568" i="3"/>
  <c r="B569" i="3"/>
  <c r="B570" i="3"/>
  <c r="B571" i="3"/>
  <c r="B572" i="3"/>
  <c r="B573" i="3"/>
  <c r="B574" i="3"/>
  <c r="B575" i="3"/>
  <c r="B576" i="3"/>
  <c r="DE619" i="1"/>
  <c r="DD619" i="1"/>
  <c r="DC619" i="1"/>
  <c r="DB619" i="1"/>
  <c r="DA619" i="1"/>
  <c r="CZ619" i="1"/>
  <c r="CY619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DE607" i="1"/>
  <c r="DD607" i="1"/>
  <c r="DC607" i="1"/>
  <c r="DB607" i="1"/>
  <c r="DA607" i="1"/>
  <c r="CZ607" i="1"/>
  <c r="CY607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DE595" i="1"/>
  <c r="DD595" i="1"/>
  <c r="DC595" i="1"/>
  <c r="DB595" i="1"/>
  <c r="DA595" i="1"/>
  <c r="CZ595" i="1"/>
  <c r="CY595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DE571" i="1"/>
  <c r="DD571" i="1"/>
  <c r="DC571" i="1"/>
  <c r="DB571" i="1"/>
  <c r="DA571" i="1"/>
  <c r="CZ571" i="1"/>
  <c r="CY571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DE559" i="1"/>
  <c r="DD559" i="1"/>
  <c r="DC559" i="1"/>
  <c r="DB559" i="1"/>
  <c r="DA559" i="1"/>
  <c r="CZ559" i="1"/>
  <c r="CY559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DE535" i="1"/>
  <c r="DD535" i="1"/>
  <c r="DC535" i="1"/>
  <c r="DB535" i="1"/>
  <c r="DA535" i="1"/>
  <c r="CZ535" i="1"/>
  <c r="CY535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DE523" i="1"/>
  <c r="DD523" i="1"/>
  <c r="DC523" i="1"/>
  <c r="DB523" i="1"/>
  <c r="DA523" i="1"/>
  <c r="CZ523" i="1"/>
  <c r="CY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DE511" i="1"/>
  <c r="DD511" i="1"/>
  <c r="DC511" i="1"/>
  <c r="DB511" i="1"/>
  <c r="DA511" i="1"/>
  <c r="CZ511" i="1"/>
  <c r="CY511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DE499" i="1"/>
  <c r="DD499" i="1"/>
  <c r="DC499" i="1"/>
  <c r="DB499" i="1"/>
  <c r="DA499" i="1"/>
  <c r="CZ499" i="1"/>
  <c r="CY499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DE487" i="1"/>
  <c r="DD487" i="1"/>
  <c r="DC487" i="1"/>
  <c r="DB487" i="1"/>
  <c r="DA487" i="1"/>
  <c r="CZ487" i="1"/>
  <c r="CY487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DE475" i="1"/>
  <c r="DD475" i="1"/>
  <c r="DC475" i="1"/>
  <c r="DB475" i="1"/>
  <c r="DA475" i="1"/>
  <c r="CZ475" i="1"/>
  <c r="CY475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DE463" i="1"/>
  <c r="DD463" i="1"/>
  <c r="DC463" i="1"/>
  <c r="DB463" i="1"/>
  <c r="DA463" i="1"/>
  <c r="CZ463" i="1"/>
  <c r="CY463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DE451" i="1"/>
  <c r="DD451" i="1"/>
  <c r="DC451" i="1"/>
  <c r="DB451" i="1"/>
  <c r="DA451" i="1"/>
  <c r="CZ451" i="1"/>
  <c r="CY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DE427" i="1"/>
  <c r="DD427" i="1"/>
  <c r="DC427" i="1"/>
  <c r="DB427" i="1"/>
  <c r="DA427" i="1"/>
  <c r="CZ427" i="1"/>
  <c r="CY427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DE415" i="1"/>
  <c r="DD415" i="1"/>
  <c r="DC415" i="1"/>
  <c r="DB415" i="1"/>
  <c r="DA415" i="1"/>
  <c r="CZ415" i="1"/>
  <c r="CY415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DE391" i="1"/>
  <c r="DD391" i="1"/>
  <c r="DC391" i="1"/>
  <c r="DB391" i="1"/>
  <c r="DA391" i="1"/>
  <c r="CZ391" i="1"/>
  <c r="CY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DE379" i="1"/>
  <c r="DD379" i="1"/>
  <c r="DC379" i="1"/>
  <c r="DB379" i="1"/>
  <c r="DA379" i="1"/>
  <c r="CZ379" i="1"/>
  <c r="CY379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DE367" i="1"/>
  <c r="DD367" i="1"/>
  <c r="DC367" i="1"/>
  <c r="DB367" i="1"/>
  <c r="DA367" i="1"/>
  <c r="CZ367" i="1"/>
  <c r="CY367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DE343" i="1"/>
  <c r="DD343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DE319" i="1"/>
  <c r="DD319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DE307" i="1"/>
  <c r="DD307" i="1"/>
  <c r="DC307" i="1"/>
  <c r="DB307" i="1"/>
  <c r="DA307" i="1"/>
  <c r="CZ307" i="1"/>
  <c r="CY307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DE295" i="1"/>
  <c r="DD295" i="1"/>
  <c r="DC295" i="1"/>
  <c r="DB295" i="1"/>
  <c r="DA295" i="1"/>
  <c r="CZ295" i="1"/>
  <c r="CY295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DE283" i="1"/>
  <c r="DD283" i="1"/>
  <c r="DC283" i="1"/>
  <c r="DB283" i="1"/>
  <c r="DA283" i="1"/>
  <c r="CZ283" i="1"/>
  <c r="CY283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DE271" i="1"/>
  <c r="DD271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CX7" i="1"/>
  <c r="CY7" i="1"/>
  <c r="CZ7" i="1"/>
  <c r="DA7" i="1"/>
  <c r="DB7" i="1"/>
  <c r="DC7" i="1"/>
  <c r="DD7" i="1"/>
  <c r="DE7" i="1"/>
  <c r="CW7" i="1"/>
  <c r="CO7" i="1"/>
  <c r="CP7" i="1"/>
  <c r="CQ7" i="1"/>
  <c r="CR7" i="1"/>
  <c r="CS7" i="1"/>
  <c r="CT7" i="1"/>
  <c r="CU7" i="1"/>
  <c r="CV7" i="1"/>
  <c r="CN7" i="1"/>
  <c r="CF7" i="1"/>
  <c r="CG7" i="1"/>
  <c r="CH7" i="1"/>
  <c r="CI7" i="1"/>
  <c r="CJ7" i="1"/>
  <c r="CK7" i="1"/>
  <c r="CL7" i="1"/>
  <c r="CM7" i="1"/>
  <c r="CE7" i="1"/>
  <c r="BW7" i="1"/>
  <c r="BX7" i="1"/>
  <c r="BY7" i="1"/>
  <c r="BZ7" i="1"/>
  <c r="CA7" i="1"/>
  <c r="CB7" i="1"/>
  <c r="CC7" i="1"/>
  <c r="CD7" i="1"/>
  <c r="BV7" i="1"/>
  <c r="BN7" i="1"/>
  <c r="BO7" i="1"/>
  <c r="BP7" i="1"/>
  <c r="BQ7" i="1"/>
  <c r="BR7" i="1"/>
  <c r="BS7" i="1"/>
  <c r="BT7" i="1"/>
  <c r="BU7" i="1"/>
  <c r="BM7" i="1"/>
  <c r="BE7" i="1"/>
  <c r="BF7" i="1"/>
  <c r="BG7" i="1"/>
  <c r="BH7" i="1"/>
  <c r="BI7" i="1"/>
  <c r="BJ7" i="1"/>
  <c r="BK7" i="1"/>
  <c r="BL7" i="1"/>
  <c r="BD7" i="1"/>
  <c r="AV7" i="1"/>
  <c r="AW7" i="1"/>
  <c r="AX7" i="1"/>
  <c r="AY7" i="1"/>
  <c r="AZ7" i="1"/>
  <c r="BA7" i="1"/>
  <c r="BB7" i="1"/>
  <c r="BC7" i="1"/>
  <c r="AU7" i="1"/>
  <c r="AT7" i="1"/>
  <c r="AM7" i="1"/>
  <c r="AN7" i="1"/>
  <c r="AO7" i="1"/>
  <c r="AP7" i="1"/>
  <c r="AQ7" i="1"/>
  <c r="AR7" i="1"/>
  <c r="AS7" i="1"/>
  <c r="AL7" i="1"/>
  <c r="AD7" i="1"/>
  <c r="AE7" i="1"/>
  <c r="AF7" i="1"/>
  <c r="AG7" i="1"/>
  <c r="AH7" i="1"/>
  <c r="AI7" i="1"/>
  <c r="AJ7" i="1"/>
  <c r="AK7" i="1"/>
  <c r="AC7" i="1"/>
  <c r="U7" i="1"/>
  <c r="V7" i="1"/>
  <c r="W7" i="1"/>
  <c r="X7" i="1"/>
  <c r="Y7" i="1"/>
  <c r="Z7" i="1"/>
  <c r="AA7" i="1"/>
  <c r="AB7" i="1"/>
  <c r="T7" i="1"/>
  <c r="L7" i="1"/>
  <c r="M7" i="1"/>
  <c r="N7" i="1"/>
  <c r="O7" i="1"/>
  <c r="P7" i="1"/>
  <c r="Q7" i="1"/>
  <c r="R7" i="1"/>
  <c r="S7" i="1"/>
  <c r="K7" i="1"/>
  <c r="BT3" i="3" l="1"/>
  <c r="X3" i="3"/>
  <c r="DT3" i="3"/>
  <c r="DP3" i="3"/>
  <c r="BG3" i="3"/>
  <c r="DC3" i="3"/>
  <c r="BC3" i="3"/>
  <c r="EK3" i="3"/>
  <c r="BX3" i="3"/>
  <c r="AC3" i="3"/>
  <c r="EG3" i="3"/>
  <c r="CK3" i="3"/>
  <c r="EC3" i="3"/>
  <c r="DK3" i="3"/>
  <c r="CG3" i="3"/>
  <c r="BP3" i="3"/>
  <c r="AK3" i="3"/>
  <c r="T3" i="3"/>
  <c r="DX3" i="3"/>
  <c r="DG3" i="3"/>
  <c r="CC3" i="3"/>
  <c r="BK3" i="3"/>
  <c r="AG3" i="3"/>
  <c r="P3" i="3"/>
  <c r="CP3" i="3"/>
  <c r="AP3" i="3"/>
  <c r="EJ3" i="3"/>
  <c r="EF3" i="3"/>
  <c r="EB3" i="3"/>
  <c r="DW3" i="3"/>
  <c r="DS3" i="3"/>
  <c r="DO3" i="3"/>
  <c r="DJ3" i="3"/>
  <c r="DF3" i="3"/>
  <c r="DB3" i="3"/>
  <c r="CW3" i="3"/>
  <c r="CS3" i="3"/>
  <c r="CO3" i="3"/>
  <c r="CJ3" i="3"/>
  <c r="CF3" i="3"/>
  <c r="CB3" i="3"/>
  <c r="BW3" i="3"/>
  <c r="BS3" i="3"/>
  <c r="BO3" i="3"/>
  <c r="BJ3" i="3"/>
  <c r="BF3" i="3"/>
  <c r="BB3" i="3"/>
  <c r="AW3" i="3"/>
  <c r="AS3" i="3"/>
  <c r="AO3" i="3"/>
  <c r="AJ3" i="3"/>
  <c r="AF3" i="3"/>
  <c r="AB3" i="3"/>
  <c r="W3" i="3"/>
  <c r="S3" i="3"/>
  <c r="O3" i="3"/>
  <c r="CT3" i="3"/>
  <c r="AX3" i="3"/>
  <c r="AT3" i="3"/>
  <c r="EI3" i="3"/>
  <c r="EE3" i="3"/>
  <c r="EA3" i="3"/>
  <c r="DV3" i="3"/>
  <c r="DR3" i="3"/>
  <c r="DN3" i="3"/>
  <c r="DI3" i="3"/>
  <c r="DE3" i="3"/>
  <c r="DA3" i="3"/>
  <c r="CV3" i="3"/>
  <c r="CR3" i="3"/>
  <c r="CN3" i="3"/>
  <c r="CI3" i="3"/>
  <c r="CE3" i="3"/>
  <c r="CA3" i="3"/>
  <c r="BV3" i="3"/>
  <c r="BR3" i="3"/>
  <c r="BN3" i="3"/>
  <c r="BI3" i="3"/>
  <c r="BE3" i="3"/>
  <c r="BA3" i="3"/>
  <c r="AV3" i="3"/>
  <c r="AR3" i="3"/>
  <c r="AN3" i="3"/>
  <c r="AI3" i="3"/>
  <c r="AE3" i="3"/>
  <c r="AA3" i="3"/>
  <c r="V3" i="3"/>
  <c r="R3" i="3"/>
  <c r="N3" i="3"/>
  <c r="CX3" i="3"/>
  <c r="EH3" i="3"/>
  <c r="ED3" i="3"/>
  <c r="DU3" i="3"/>
  <c r="DQ3" i="3"/>
  <c r="DH3" i="3"/>
  <c r="DD3" i="3"/>
  <c r="CU3" i="3"/>
  <c r="CQ3" i="3"/>
  <c r="CH3" i="3"/>
  <c r="CD3" i="3"/>
  <c r="BU3" i="3"/>
  <c r="BQ3" i="3"/>
  <c r="BH3" i="3"/>
  <c r="BD3" i="3"/>
  <c r="AU3" i="3"/>
  <c r="AQ3" i="3"/>
  <c r="AH3" i="3"/>
  <c r="AD3" i="3"/>
  <c r="U3" i="3"/>
  <c r="Q3" i="3"/>
</calcChain>
</file>

<file path=xl/sharedStrings.xml><?xml version="1.0" encoding="utf-8"?>
<sst xmlns="http://schemas.openxmlformats.org/spreadsheetml/2006/main" count="15653" uniqueCount="654">
  <si>
    <t>ALABAMA</t>
  </si>
  <si>
    <t>ALASKA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</si>
  <si>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</si>
  <si>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</si>
  <si>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</si>
  <si>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</si>
  <si>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</si>
  <si>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</si>
  <si>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</si>
  <si>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</si>
  <si>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</si>
  <si>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</si>
  <si>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</si>
  <si>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</si>
  <si>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</si>
  <si>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</si>
  <si>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</si>
  <si>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</si>
  <si>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</si>
  <si>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</si>
  <si>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</si>
  <si>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</si>
  <si>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</si>
  <si>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</si>
  <si>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</si>
  <si>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</si>
  <si>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</si>
  <si>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</si>
  <si>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</si>
  <si>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</si>
  <si>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</si>
  <si>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</si>
  <si>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</si>
  <si>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</si>
  <si>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</si>
  <si>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</si>
  <si>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</si>
  <si>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</si>
  <si>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</si>
  <si>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</si>
  <si>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</si>
  <si>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</si>
  <si>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</si>
  <si>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</si>
  <si>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</si>
  <si>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</si>
  <si>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</si>
  <si>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</si>
  <si>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</si>
  <si>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</si>
  <si>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ARIZONA</t>
  </si>
  <si>
    <t>(In thousands)</t>
  </si>
  <si>
    <t>(leading dots indicate subpart)</t>
  </si>
  <si>
    <r>
      <t>.</t>
    </r>
    <r>
      <rPr>
        <sz val="10"/>
        <rFont val="Arial"/>
        <family val="2"/>
      </rPr>
      <t>Total</t>
    </r>
  </si>
  <si>
    <r>
      <t>.</t>
    </r>
    <r>
      <rPr>
        <sz val="10"/>
        <color indexed="8"/>
        <rFont val="Arial"/>
        <family val="2"/>
      </rPr>
      <t>Male</t>
    </r>
  </si>
  <si>
    <r>
      <t>.</t>
    </r>
    <r>
      <rPr>
        <sz val="10"/>
        <color indexed="8"/>
        <rFont val="Arial"/>
        <family val="2"/>
      </rPr>
      <t>Female</t>
    </r>
  </si>
  <si>
    <t>Table with row headers in column A and column headers in rows 5 through 6.</t>
  </si>
  <si>
    <r>
      <t>..</t>
    </r>
    <r>
      <rPr>
        <sz val="10"/>
        <rFont val="Arial"/>
        <family val="2"/>
      </rPr>
      <t>White non-Hispanic alone</t>
    </r>
  </si>
  <si>
    <r>
      <t>.</t>
    </r>
    <r>
      <rPr>
        <sz val="10"/>
        <rFont val="Arial"/>
        <family val="2"/>
      </rPr>
      <t>Black alone</t>
    </r>
  </si>
  <si>
    <r>
      <t>.</t>
    </r>
    <r>
      <rPr>
        <sz val="10"/>
        <rFont val="Arial"/>
        <family val="2"/>
      </rPr>
      <t>Asian alone</t>
    </r>
  </si>
  <si>
    <r>
      <t>.</t>
    </r>
    <r>
      <rPr>
        <sz val="10"/>
        <color indexed="63"/>
        <rFont val="Arial"/>
        <family val="2"/>
      </rPr>
      <t>White alone or in combination</t>
    </r>
  </si>
  <si>
    <r>
      <t>.</t>
    </r>
    <r>
      <rPr>
        <sz val="10"/>
        <color indexed="63"/>
        <rFont val="Arial"/>
        <family val="2"/>
      </rPr>
      <t xml:space="preserve">Black alone or in combination </t>
    </r>
  </si>
  <si>
    <r>
      <t>.</t>
    </r>
    <r>
      <rPr>
        <sz val="10"/>
        <color indexed="63"/>
        <rFont val="Arial"/>
        <family val="2"/>
      </rPr>
      <t>Asian alone or in combination</t>
    </r>
  </si>
  <si>
    <r>
      <t>.</t>
    </r>
    <r>
      <rPr>
        <sz val="10"/>
        <rFont val="Arial"/>
        <family val="2"/>
      </rPr>
      <t>Hispanic (of any race)</t>
    </r>
  </si>
  <si>
    <r>
      <t>.</t>
    </r>
    <r>
      <rPr>
        <sz val="10"/>
        <rFont val="Arial"/>
        <family val="2"/>
      </rPr>
      <t>White alone</t>
    </r>
  </si>
  <si>
    <t>State, sex, race, and Hispanic origin</t>
  </si>
  <si>
    <t>Percent registered (Citizen 18+)</t>
  </si>
  <si>
    <t>Total Registered</t>
  </si>
  <si>
    <t>Total Voted</t>
  </si>
  <si>
    <t>Total Population</t>
  </si>
  <si>
    <t>Percent voted (Citizen 18+)</t>
  </si>
  <si>
    <t>-</t>
  </si>
  <si>
    <t>(B)</t>
  </si>
  <si>
    <t>Total Citizen Population</t>
  </si>
  <si>
    <t>Percent registered (Total 18+)</t>
  </si>
  <si>
    <t>Percent voted (Total 18+)</t>
  </si>
  <si>
    <t>Table 4b. Reported Voting and Registration of the Voting-Age Population, by Sex, Race and Hispanic Origin, for States: November 2008</t>
  </si>
  <si>
    <t>Black</t>
  </si>
  <si>
    <t>White</t>
  </si>
  <si>
    <t>Hispanic</t>
  </si>
  <si>
    <t>API</t>
  </si>
  <si>
    <t>N-H Black</t>
  </si>
  <si>
    <t>N-H White</t>
  </si>
  <si>
    <t>Female</t>
  </si>
  <si>
    <t>Male</t>
  </si>
  <si>
    <t>Total</t>
  </si>
  <si>
    <t>UNITED STATES</t>
  </si>
  <si>
    <t>Population</t>
  </si>
  <si>
    <t>(18+)</t>
  </si>
  <si>
    <t>voted</t>
  </si>
  <si>
    <t>registered</t>
  </si>
  <si>
    <t>citizen</t>
  </si>
  <si>
    <t>18 and over</t>
  </si>
  <si>
    <t>STATE</t>
  </si>
  <si>
    <t>Percent</t>
  </si>
  <si>
    <t>Asian alone or in combination</t>
  </si>
  <si>
    <t/>
  </si>
  <si>
    <t>Black alone or in combination</t>
  </si>
  <si>
    <t>White alone or in combination</t>
  </si>
  <si>
    <t>Hispanic (of any race)</t>
  </si>
  <si>
    <t>Asian alone</t>
  </si>
  <si>
    <t>Black alone</t>
  </si>
  <si>
    <r>
      <rPr>
        <sz val="11"/>
        <color indexed="9"/>
        <rFont val="Calibri"/>
        <family val="2"/>
      </rPr>
      <t>.</t>
    </r>
    <r>
      <rPr>
        <sz val="10"/>
        <rFont val="Arial"/>
        <family val="2"/>
      </rPr>
      <t>White non-Hispanic alone</t>
    </r>
  </si>
  <si>
    <t>White alone</t>
  </si>
  <si>
    <t>All</t>
  </si>
  <si>
    <t>Margin of Error</t>
  </si>
  <si>
    <t>Percent voted
(Citizen)</t>
  </si>
  <si>
    <t>Percent voted
(Total)</t>
  </si>
  <si>
    <t>Total voted</t>
  </si>
  <si>
    <t>Percent registered
(Citizen)</t>
  </si>
  <si>
    <r>
      <t>Margin of Error</t>
    </r>
    <r>
      <rPr>
        <vertAlign val="superscript"/>
        <sz val="11"/>
        <color indexed="8"/>
        <rFont val="Calibri"/>
        <family val="2"/>
      </rPr>
      <t>1</t>
    </r>
  </si>
  <si>
    <t>Percent registered
(Total)</t>
  </si>
  <si>
    <t>Total registered</t>
  </si>
  <si>
    <t>Race and Hispanic origin</t>
  </si>
  <si>
    <t>State</t>
  </si>
  <si>
    <t>(in thousands)</t>
  </si>
  <si>
    <t>Table 4b.  Reported Voting and Registration, by Sex, Race and Hispanic Origin, for States: November 2012</t>
  </si>
  <si>
    <t>Table with row headers in column A and column headers in row 4.</t>
  </si>
  <si>
    <t>Table with row headers in columns A and B, and column headers in rows 4 through 5.</t>
  </si>
  <si>
    <t>Table 4b.  Reported Voting and Registration, by Sex, Race and Hispanic Origin, for States: November 2016</t>
  </si>
  <si>
    <t>Registered</t>
  </si>
  <si>
    <t>Voted</t>
  </si>
  <si>
    <t>Sex &amp; Racial Origin</t>
  </si>
  <si>
    <t>US</t>
  </si>
  <si>
    <t>White non-Hispanic alone</t>
  </si>
  <si>
    <t>B</t>
  </si>
  <si>
    <r>
      <t>..</t>
    </r>
    <r>
      <rPr>
        <sz val="10"/>
        <rFont val="Arial"/>
      </rPr>
      <t>White non-Hispanic alone or in combination</t>
    </r>
  </si>
  <si>
    <r>
      <t>.</t>
    </r>
    <r>
      <rPr>
        <sz val="10"/>
        <rFont val="Arial"/>
      </rPr>
      <t>Hispanic (of any race)</t>
    </r>
  </si>
  <si>
    <r>
      <t>.</t>
    </r>
    <r>
      <rPr>
        <sz val="10"/>
        <rFont val="Arial"/>
      </rPr>
      <t>Asian alone</t>
    </r>
  </si>
  <si>
    <r>
      <t>.</t>
    </r>
    <r>
      <rPr>
        <sz val="10"/>
        <rFont val="Arial"/>
      </rPr>
      <t>Black alone</t>
    </r>
  </si>
  <si>
    <r>
      <t>..</t>
    </r>
    <r>
      <rPr>
        <sz val="10"/>
        <rFont val="Arial"/>
      </rPr>
      <t>White non-Hispanic alone</t>
    </r>
  </si>
  <si>
    <r>
      <t>.</t>
    </r>
    <r>
      <rPr>
        <sz val="10"/>
        <rFont val="Arial"/>
      </rPr>
      <t>White alone</t>
    </r>
  </si>
  <si>
    <r>
      <t>.</t>
    </r>
    <r>
      <rPr>
        <sz val="10"/>
        <color indexed="8"/>
        <rFont val="Arial"/>
        <family val="2"/>
      </rPr>
      <t>Non-Hispanic White</t>
    </r>
  </si>
  <si>
    <t>Percent voted (18+)</t>
  </si>
  <si>
    <t xml:space="preserve">Total  </t>
  </si>
  <si>
    <t>Percent registered (18+)</t>
  </si>
  <si>
    <t>Percent citizen (18+)</t>
  </si>
  <si>
    <t>Total citizen</t>
  </si>
  <si>
    <t>Population 18 and over</t>
  </si>
  <si>
    <t>VotingAgePopulation</t>
  </si>
  <si>
    <t>VotingAgeCitizen</t>
  </si>
  <si>
    <t>PercentCitizen</t>
  </si>
  <si>
    <t>TotalRegisteredVoters</t>
  </si>
  <si>
    <t>PercentRegisteredVoters</t>
  </si>
  <si>
    <t>TotalVoted</t>
  </si>
  <si>
    <t>PercentVoted</t>
  </si>
  <si>
    <t>TotalVotingAgePopulation</t>
  </si>
  <si>
    <t>TotalVotingAgeCitizen</t>
  </si>
  <si>
    <t>TotalPercentCitizen</t>
  </si>
  <si>
    <t>TotalTotalRegisteredVoters</t>
  </si>
  <si>
    <t>TotalPercentRegisteredVoters</t>
  </si>
  <si>
    <t>TotalTotalVoted</t>
  </si>
  <si>
    <t>TotalPercentVoted</t>
  </si>
  <si>
    <t>MaleVotingAgePopulation</t>
  </si>
  <si>
    <t>MaleVotingAgeCitizen</t>
  </si>
  <si>
    <t>MalePercentCitizen</t>
  </si>
  <si>
    <t>MaleTotalRegisteredVoters</t>
  </si>
  <si>
    <t>MalePercentRegisteredVoters</t>
  </si>
  <si>
    <t>MaleTotalVoted</t>
  </si>
  <si>
    <t>MalePercentVoted</t>
  </si>
  <si>
    <t>FemaleVotingAgePopulation</t>
  </si>
  <si>
    <t>FemaleVotingAgeCitizen</t>
  </si>
  <si>
    <t>FemalePercentCitizen</t>
  </si>
  <si>
    <t>FemaleTotalRegisteredVoters</t>
  </si>
  <si>
    <t>FemalePercentRegisteredVoters</t>
  </si>
  <si>
    <t>FemaleTotalVoted</t>
  </si>
  <si>
    <t>FemalePercentVoted</t>
  </si>
  <si>
    <t>N-H WhiteVotingAgePopulation</t>
  </si>
  <si>
    <t>N-H WhiteVotingAgeCitizen</t>
  </si>
  <si>
    <t>N-H WhitePercentCitizen</t>
  </si>
  <si>
    <t>N-H WhiteTotalRegisteredVoters</t>
  </si>
  <si>
    <t>N-H WhitePercentRegisteredVoters</t>
  </si>
  <si>
    <t>N-H WhiteTotalVoted</t>
  </si>
  <si>
    <t>N-H WhitePercentVoted</t>
  </si>
  <si>
    <t>N-H BlackVotingAgePopulation</t>
  </si>
  <si>
    <t>N-H BlackVotingAgeCitizen</t>
  </si>
  <si>
    <t>N-H BlackPercentCitizen</t>
  </si>
  <si>
    <t>N-H BlackTotalRegisteredVoters</t>
  </si>
  <si>
    <t>N-H BlackPercentRegisteredVoters</t>
  </si>
  <si>
    <t>N-H BlackTotalVoted</t>
  </si>
  <si>
    <t>N-H BlackPercentVoted</t>
  </si>
  <si>
    <t>APIVotingAgePopulation</t>
  </si>
  <si>
    <t>APIVotingAgeCitizen</t>
  </si>
  <si>
    <t>APIPercentCitizen</t>
  </si>
  <si>
    <t>APITotalRegisteredVoters</t>
  </si>
  <si>
    <t>APIPercentRegisteredVoters</t>
  </si>
  <si>
    <t>APITotalVoted</t>
  </si>
  <si>
    <t>APIPercentVoted</t>
  </si>
  <si>
    <t>HispanicVotingAgePopulation</t>
  </si>
  <si>
    <t>HispanicVotingAgeCitizen</t>
  </si>
  <si>
    <t>HispanicPercentCitizen</t>
  </si>
  <si>
    <t>HispanicTotalRegisteredVoters</t>
  </si>
  <si>
    <t>HispanicPercentRegisteredVoters</t>
  </si>
  <si>
    <t>HispanicTotalVoted</t>
  </si>
  <si>
    <t>HispanicPercentVoted</t>
  </si>
  <si>
    <t>WhiteVotingAgePopulation</t>
  </si>
  <si>
    <t>WhiteVotingAgeCitizen</t>
  </si>
  <si>
    <t>WhitePercentCitizen</t>
  </si>
  <si>
    <t>WhiteTotalRegisteredVoters</t>
  </si>
  <si>
    <t>WhitePercentRegisteredVoters</t>
  </si>
  <si>
    <t>WhiteTotalVoted</t>
  </si>
  <si>
    <t>WhitePercentVoted</t>
  </si>
  <si>
    <t>BlackVotingAgePopulation</t>
  </si>
  <si>
    <t>BlackVotingAgeCitizen</t>
  </si>
  <si>
    <t>BlackPercentCitizen</t>
  </si>
  <si>
    <t>BlackTotalRegisteredVoters</t>
  </si>
  <si>
    <t>BlackPercentRegisteredVoters</t>
  </si>
  <si>
    <t>BlackTotalVoted</t>
  </si>
  <si>
    <t>BlackPercentVoted</t>
  </si>
  <si>
    <t>Year</t>
  </si>
  <si>
    <t>.TotalVotingAgePopulation</t>
  </si>
  <si>
    <t>.TotalVotingAgeCitizen</t>
  </si>
  <si>
    <t>.TotalPercentCitizen</t>
  </si>
  <si>
    <t>.TotalTotalRegisteredVoters</t>
  </si>
  <si>
    <t>.TotalPercentRegisteredVoters</t>
  </si>
  <si>
    <t>.TotalTotalVoted</t>
  </si>
  <si>
    <t>.TotalPercentVoted</t>
  </si>
  <si>
    <t>.MaleVotingAgePopulation</t>
  </si>
  <si>
    <t>.MaleVotingAgeCitizen</t>
  </si>
  <si>
    <t>.MalePercentCitizen</t>
  </si>
  <si>
    <t>.MaleTotalRegisteredVoters</t>
  </si>
  <si>
    <t>.MalePercentRegisteredVoters</t>
  </si>
  <si>
    <t>.MaleTotalVoted</t>
  </si>
  <si>
    <t>.MalePercentVoted</t>
  </si>
  <si>
    <t>.FemaleVotingAgePopulation</t>
  </si>
  <si>
    <t>.FemaleVotingAgeCitizen</t>
  </si>
  <si>
    <t>.FemalePercentCitizen</t>
  </si>
  <si>
    <t>.FemaleTotalRegisteredVoters</t>
  </si>
  <si>
    <t>.FemalePercentRegisteredVoters</t>
  </si>
  <si>
    <t>.FemaleTotalVoted</t>
  </si>
  <si>
    <t>.FemalePercentVoted</t>
  </si>
  <si>
    <t>.White aloneVotingAgePopulation</t>
  </si>
  <si>
    <t>.White aloneVotingAgeCitizen</t>
  </si>
  <si>
    <t>.White alonePercentCitizen</t>
  </si>
  <si>
    <t>.White aloneTotalRegisteredVoters</t>
  </si>
  <si>
    <t>.White alonePercentRegisteredVoters</t>
  </si>
  <si>
    <t>.White aloneTotalVoted</t>
  </si>
  <si>
    <t>.White alonePercentVoted</t>
  </si>
  <si>
    <t>..White non-Hispanic aloneVotingAgePopulation</t>
  </si>
  <si>
    <t>..White non-Hispanic aloneVotingAgeCitizen</t>
  </si>
  <si>
    <t>..White non-Hispanic alonePercentCitizen</t>
  </si>
  <si>
    <t>..White non-Hispanic aloneTotalRegisteredVoters</t>
  </si>
  <si>
    <t>..White non-Hispanic alonePercentRegisteredVoters</t>
  </si>
  <si>
    <t>..White non-Hispanic aloneTotalVoted</t>
  </si>
  <si>
    <t>..White non-Hispanic alonePercentVoted</t>
  </si>
  <si>
    <t>.Black aloneVotingAgePopulation</t>
  </si>
  <si>
    <t>.Black aloneVotingAgeCitizen</t>
  </si>
  <si>
    <t>.Black alonePercentCitizen</t>
  </si>
  <si>
    <t>.Black aloneTotalRegisteredVoters</t>
  </si>
  <si>
    <t>.Black alonePercentRegisteredVoters</t>
  </si>
  <si>
    <t>.Black aloneTotalVoted</t>
  </si>
  <si>
    <t>.Black alonePercentVoted</t>
  </si>
  <si>
    <t>.Asian aloneVotingAgePopulation</t>
  </si>
  <si>
    <t>.Asian aloneVotingAgeCitizen</t>
  </si>
  <si>
    <t>.Asian alonePercentCitizen</t>
  </si>
  <si>
    <t>.Asian aloneTotalRegisteredVoters</t>
  </si>
  <si>
    <t>.Asian alonePercentRegisteredVoters</t>
  </si>
  <si>
    <t>.Asian aloneTotalVoted</t>
  </si>
  <si>
    <t>.Asian alonePercentVoted</t>
  </si>
  <si>
    <t>.Hispanic (of any race)VotingAgePopulation</t>
  </si>
  <si>
    <t>.Hispanic (of any race)VotingAgeCitizen</t>
  </si>
  <si>
    <t>.Hispanic (of any race)PercentCitizen</t>
  </si>
  <si>
    <t>.Hispanic (of any race)TotalRegisteredVoters</t>
  </si>
  <si>
    <t>.Hispanic (of any race)PercentRegisteredVoters</t>
  </si>
  <si>
    <t>.Hispanic (of any race)TotalVoted</t>
  </si>
  <si>
    <t>.Hispanic (of any race)PercentVoted</t>
  </si>
  <si>
    <t>.White alone or in combinationVotingAgePopulation</t>
  </si>
  <si>
    <t>.White alone or in combinationVotingAgeCitizen</t>
  </si>
  <si>
    <t>.White alone or in combinationPercentCitizen</t>
  </si>
  <si>
    <t>.White alone or in combinationTotalRegisteredVoters</t>
  </si>
  <si>
    <t>.White alone or in combinationPercentRegisteredVoters</t>
  </si>
  <si>
    <t>.White alone or in combinationTotalVoted</t>
  </si>
  <si>
    <t>.White alone or in combinationPercentVoted</t>
  </si>
  <si>
    <t>..White non-Hispanic alone or in combinationVotingAgePopulation</t>
  </si>
  <si>
    <t>..White non-Hispanic alone or in combinationVotingAgeCitizen</t>
  </si>
  <si>
    <t>..White non-Hispanic alone or in combinationPercentCitizen</t>
  </si>
  <si>
    <t>..White non-Hispanic alone or in combinationTotalRegisteredVoters</t>
  </si>
  <si>
    <t>..White non-Hispanic alone or in combinationPercentRegisteredVoters</t>
  </si>
  <si>
    <t>..White non-Hispanic alone or in combinationTotalVoted</t>
  </si>
  <si>
    <t>..White non-Hispanic alone or in combinationPercentVoted</t>
  </si>
  <si>
    <t>.Black alone or in combination VotingAgePopulation</t>
  </si>
  <si>
    <t>.Black alone or in combination VotingAgeCitizen</t>
  </si>
  <si>
    <t>.Black alone or in combination PercentCitizen</t>
  </si>
  <si>
    <t>.Black alone or in combination TotalRegisteredVoters</t>
  </si>
  <si>
    <t>.Black alone or in combination PercentRegisteredVoters</t>
  </si>
  <si>
    <t>.Black alone or in combination TotalVoted</t>
  </si>
  <si>
    <t>.Black alone or in combination PercentVoted</t>
  </si>
  <si>
    <t>.Asian alone or in combinationVotingAgePopulation</t>
  </si>
  <si>
    <t>.Asian alone or in combinationVotingAgeCitizen</t>
  </si>
  <si>
    <t>.Asian alone or in combinationPercentCitizen</t>
  </si>
  <si>
    <t>.Asian alone or in combinationTotalRegisteredVoters</t>
  </si>
  <si>
    <t>.Asian alone or in combinationPercentRegisteredVoters</t>
  </si>
  <si>
    <t>.Asian alone or in combinationTotalVoted</t>
  </si>
  <si>
    <t>.Asian alone or in combinationPercentVoted</t>
  </si>
  <si>
    <t>WhiteNonHispanicVotingAgePopulation</t>
  </si>
  <si>
    <t>WhiteNonHispanicVotingAgeCitizen</t>
  </si>
  <si>
    <t>WhiteNonHispanicPercentCitizen</t>
  </si>
  <si>
    <t>AsianPacificIslanderVotingAgePopulation</t>
  </si>
  <si>
    <t>AsianPacificIslanderVotingAgeCitizen</t>
  </si>
  <si>
    <t>AsianPacificIslanderPercentCitizen</t>
  </si>
  <si>
    <t>RegisteredVoters</t>
  </si>
  <si>
    <t>TotalVotes</t>
  </si>
  <si>
    <t>WhiteNonHispanic</t>
  </si>
  <si>
    <t>AsianPacificIslander</t>
  </si>
  <si>
    <t>PercentRegisteredCitizens</t>
  </si>
  <si>
    <t>PercentVotedCitizen</t>
  </si>
  <si>
    <t>StateName</t>
  </si>
  <si>
    <t>Category</t>
  </si>
  <si>
    <t>StateAbbriviation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</si>
  <si>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</si>
  <si>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</si>
  <si>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</si>
  <si>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</si>
  <si>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</si>
  <si>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</si>
  <si>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</si>
  <si>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</si>
  <si>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</si>
  <si>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</si>
  <si>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</si>
  <si>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</si>
  <si>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</si>
  <si>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</si>
  <si>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</si>
  <si>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</si>
  <si>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</si>
  <si>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</si>
  <si>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</si>
  <si>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</si>
  <si>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</si>
  <si>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</si>
  <si>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</si>
  <si>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</si>
  <si>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</si>
  <si>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</si>
  <si>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</si>
  <si>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</si>
  <si>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</si>
  <si>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</si>
  <si>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</si>
  <si>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</si>
  <si>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</si>
  <si>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</si>
  <si>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</si>
  <si>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</si>
  <si>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</si>
  <si>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</si>
  <si>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</si>
  <si>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</si>
  <si>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</si>
  <si>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</si>
  <si>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</si>
  <si>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</si>
  <si>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</si>
  <si>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</si>
  <si>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</si>
  <si>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</si>
  <si>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</si>
  <si>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</si>
  <si>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</si>
  <si>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USA</t>
  </si>
  <si>
    <t>TotalPercentRegisteredCitizens</t>
  </si>
  <si>
    <t>TotalTotalVotes</t>
  </si>
  <si>
    <t>TotalPercentVotedCitizen</t>
  </si>
  <si>
    <t>MaleRegisteredVoters</t>
  </si>
  <si>
    <t>MalePercentRegisteredCitizens</t>
  </si>
  <si>
    <t>MaleTotalVotes</t>
  </si>
  <si>
    <t>MalePercentVotedCitizen</t>
  </si>
  <si>
    <t>FemaleRegisteredVoters</t>
  </si>
  <si>
    <t>FemalePercentRegisteredCitizens</t>
  </si>
  <si>
    <t>FemaleTotalVotes</t>
  </si>
  <si>
    <t>FemalePercentVotedCitizen</t>
  </si>
  <si>
    <t>WhiteNonHispanicRegisteredVoters</t>
  </si>
  <si>
    <t>WhiteNonHispanicPercentRegisteredCitizens</t>
  </si>
  <si>
    <t>WhiteNonHispanicTotalVotes</t>
  </si>
  <si>
    <t>WhiteNonHispanicPercentVotedCitizen</t>
  </si>
  <si>
    <t>BlackRegisteredVoters</t>
  </si>
  <si>
    <t>BlackPercentRegisteredCitizens</t>
  </si>
  <si>
    <t>BlackTotalVotes</t>
  </si>
  <si>
    <t>BlackPercentVotedCitizen</t>
  </si>
  <si>
    <t>AsianPacificIslanderRegisteredVoters</t>
  </si>
  <si>
    <t>AsianPacificIslanderPercentRegisteredCitizens</t>
  </si>
  <si>
    <t>AsianPacificIslanderTotalVotes</t>
  </si>
  <si>
    <t>AsianPacificIslanderPercentVotedCitizen</t>
  </si>
  <si>
    <t>HispanicRegisteredVoters</t>
  </si>
  <si>
    <t>HispanicPercentRegisteredCitizens</t>
  </si>
  <si>
    <t>HispanicTotalVotes</t>
  </si>
  <si>
    <t>HispanicPercentVotedCitizen</t>
  </si>
  <si>
    <t>ElectionYear</t>
  </si>
  <si>
    <t>YearState</t>
  </si>
  <si>
    <t>2000-USA</t>
  </si>
  <si>
    <t>2000-AL</t>
  </si>
  <si>
    <t>2000-AK</t>
  </si>
  <si>
    <t>2000-AZ</t>
  </si>
  <si>
    <t>2000-AR</t>
  </si>
  <si>
    <t>2000-CA</t>
  </si>
  <si>
    <t>2000-CO</t>
  </si>
  <si>
    <t>2000-CT</t>
  </si>
  <si>
    <t>2000-DE</t>
  </si>
  <si>
    <t>2000-DC</t>
  </si>
  <si>
    <t>2000-FL</t>
  </si>
  <si>
    <t>2000-GA</t>
  </si>
  <si>
    <t>2000-HI</t>
  </si>
  <si>
    <t>2000-ID</t>
  </si>
  <si>
    <t>2000-IL</t>
  </si>
  <si>
    <t>2000-IN</t>
  </si>
  <si>
    <t>2000-IA</t>
  </si>
  <si>
    <t>2000-KS</t>
  </si>
  <si>
    <t>2000-KY</t>
  </si>
  <si>
    <t>2000-LA</t>
  </si>
  <si>
    <t>2000-ME</t>
  </si>
  <si>
    <t>2000-MD</t>
  </si>
  <si>
    <t>2000-MA</t>
  </si>
  <si>
    <t>2000-MI</t>
  </si>
  <si>
    <t>2000-MN</t>
  </si>
  <si>
    <t>2000-MS</t>
  </si>
  <si>
    <t>2000-MO</t>
  </si>
  <si>
    <t>2000-MT</t>
  </si>
  <si>
    <t>2000-NE</t>
  </si>
  <si>
    <t>2000-NV</t>
  </si>
  <si>
    <t>2000-NH</t>
  </si>
  <si>
    <t>2000-NJ</t>
  </si>
  <si>
    <t>2000-NM</t>
  </si>
  <si>
    <t>2000-NY</t>
  </si>
  <si>
    <t>2000-NC</t>
  </si>
  <si>
    <t>2000-ND</t>
  </si>
  <si>
    <t>2000-OH</t>
  </si>
  <si>
    <t>2000-OK</t>
  </si>
  <si>
    <t>2000-OR</t>
  </si>
  <si>
    <t>2000-PA</t>
  </si>
  <si>
    <t>2000-RI</t>
  </si>
  <si>
    <t>2000-SC</t>
  </si>
  <si>
    <t>2000-SD</t>
  </si>
  <si>
    <t>2000-TN</t>
  </si>
  <si>
    <t>2000-TX</t>
  </si>
  <si>
    <t>2000-UT</t>
  </si>
  <si>
    <t>2000-VT</t>
  </si>
  <si>
    <t>2000-VA</t>
  </si>
  <si>
    <t>2000-WA</t>
  </si>
  <si>
    <t>2000-WV</t>
  </si>
  <si>
    <t>2000-WI</t>
  </si>
  <si>
    <t>2000-WY</t>
  </si>
  <si>
    <t>2004-USA</t>
  </si>
  <si>
    <t>2004-AL</t>
  </si>
  <si>
    <t>2004-AK</t>
  </si>
  <si>
    <t>2004-AZ</t>
  </si>
  <si>
    <t>2004-AR</t>
  </si>
  <si>
    <t>2004-CA</t>
  </si>
  <si>
    <t>2004-CO</t>
  </si>
  <si>
    <t>2004-CT</t>
  </si>
  <si>
    <t>2004-DE</t>
  </si>
  <si>
    <t>2004-DC</t>
  </si>
  <si>
    <t>2004-FL</t>
  </si>
  <si>
    <t>2004-GA</t>
  </si>
  <si>
    <t>2004-HI</t>
  </si>
  <si>
    <t>2004-ID</t>
  </si>
  <si>
    <t>2004-IL</t>
  </si>
  <si>
    <t>2004-IN</t>
  </si>
  <si>
    <t>2004-IA</t>
  </si>
  <si>
    <t>2004-KS</t>
  </si>
  <si>
    <t>2004-KY</t>
  </si>
  <si>
    <t>2004-LA</t>
  </si>
  <si>
    <t>2004-ME</t>
  </si>
  <si>
    <t>2004-MD</t>
  </si>
  <si>
    <t>2004-MA</t>
  </si>
  <si>
    <t>2004-MI</t>
  </si>
  <si>
    <t>2004-MN</t>
  </si>
  <si>
    <t>2004-MS</t>
  </si>
  <si>
    <t>2004-MO</t>
  </si>
  <si>
    <t>2004-MT</t>
  </si>
  <si>
    <t>2004-NE</t>
  </si>
  <si>
    <t>2004-NV</t>
  </si>
  <si>
    <t>2004-NH</t>
  </si>
  <si>
    <t>2004-NJ</t>
  </si>
  <si>
    <t>2004-NM</t>
  </si>
  <si>
    <t>2004-NY</t>
  </si>
  <si>
    <t>2004-NC</t>
  </si>
  <si>
    <t>2004-ND</t>
  </si>
  <si>
    <t>2004-OH</t>
  </si>
  <si>
    <t>2004-OK</t>
  </si>
  <si>
    <t>2004-OR</t>
  </si>
  <si>
    <t>2004-PA</t>
  </si>
  <si>
    <t>2004-RI</t>
  </si>
  <si>
    <t>2004-SC</t>
  </si>
  <si>
    <t>2004-SD</t>
  </si>
  <si>
    <t>2004-TN</t>
  </si>
  <si>
    <t>2004-TX</t>
  </si>
  <si>
    <t>2004-UT</t>
  </si>
  <si>
    <t>2004-VT</t>
  </si>
  <si>
    <t>2004-VA</t>
  </si>
  <si>
    <t>2004-WA</t>
  </si>
  <si>
    <t>2004-WV</t>
  </si>
  <si>
    <t>2004-WI</t>
  </si>
  <si>
    <t>2004-WY</t>
  </si>
  <si>
    <t>2008-USA</t>
  </si>
  <si>
    <t>2008-AL</t>
  </si>
  <si>
    <t>2008-AK</t>
  </si>
  <si>
    <t>2008-AZ</t>
  </si>
  <si>
    <t>2008-AR</t>
  </si>
  <si>
    <t>2008-CA</t>
  </si>
  <si>
    <t>2008-CO</t>
  </si>
  <si>
    <t>2008-CT</t>
  </si>
  <si>
    <t>2008-DE</t>
  </si>
  <si>
    <t>2008-DC</t>
  </si>
  <si>
    <t>2008-FL</t>
  </si>
  <si>
    <t>2008-GA</t>
  </si>
  <si>
    <t>2008-HI</t>
  </si>
  <si>
    <t>2008-ID</t>
  </si>
  <si>
    <t>2008-IL</t>
  </si>
  <si>
    <t>2008-IN</t>
  </si>
  <si>
    <t>2008-IA</t>
  </si>
  <si>
    <t>2008-KS</t>
  </si>
  <si>
    <t>2008-KY</t>
  </si>
  <si>
    <t>2008-LA</t>
  </si>
  <si>
    <t>2008-ME</t>
  </si>
  <si>
    <t>2008-MD</t>
  </si>
  <si>
    <t>2008-MA</t>
  </si>
  <si>
    <t>2008-MI</t>
  </si>
  <si>
    <t>2008-MN</t>
  </si>
  <si>
    <t>2008-MS</t>
  </si>
  <si>
    <t>2008-MO</t>
  </si>
  <si>
    <t>2008-MT</t>
  </si>
  <si>
    <t>2008-NE</t>
  </si>
  <si>
    <t>2008-NV</t>
  </si>
  <si>
    <t>2008-NH</t>
  </si>
  <si>
    <t>2008-NJ</t>
  </si>
  <si>
    <t>2008-NM</t>
  </si>
  <si>
    <t>2008-NY</t>
  </si>
  <si>
    <t>2008-NC</t>
  </si>
  <si>
    <t>2008-ND</t>
  </si>
  <si>
    <t>2008-OH</t>
  </si>
  <si>
    <t>2008-OK</t>
  </si>
  <si>
    <t>2008-OR</t>
  </si>
  <si>
    <t>2008-PA</t>
  </si>
  <si>
    <t>2008-RI</t>
  </si>
  <si>
    <t>2008-SC</t>
  </si>
  <si>
    <t>2008-SD</t>
  </si>
  <si>
    <t>2008-TN</t>
  </si>
  <si>
    <t>2008-TX</t>
  </si>
  <si>
    <t>2008-UT</t>
  </si>
  <si>
    <t>2008-VT</t>
  </si>
  <si>
    <t>2008-VA</t>
  </si>
  <si>
    <t>2008-WA</t>
  </si>
  <si>
    <t>2008-WV</t>
  </si>
  <si>
    <t>2008-WI</t>
  </si>
  <si>
    <t>2008-WY</t>
  </si>
  <si>
    <t>2012-USA</t>
  </si>
  <si>
    <t>2012-AL</t>
  </si>
  <si>
    <t>2012-AK</t>
  </si>
  <si>
    <t>2012-AZ</t>
  </si>
  <si>
    <t>2012-AR</t>
  </si>
  <si>
    <t>2012-CA</t>
  </si>
  <si>
    <t>2012-CO</t>
  </si>
  <si>
    <t>2012-CT</t>
  </si>
  <si>
    <t>2012-DE</t>
  </si>
  <si>
    <t>2012-DC</t>
  </si>
  <si>
    <t>2012-FL</t>
  </si>
  <si>
    <t>2012-GA</t>
  </si>
  <si>
    <t>2012-HI</t>
  </si>
  <si>
    <t>2012-ID</t>
  </si>
  <si>
    <t>2012-IL</t>
  </si>
  <si>
    <t>2012-IN</t>
  </si>
  <si>
    <t>2012-IA</t>
  </si>
  <si>
    <t>2012-KS</t>
  </si>
  <si>
    <t>2012-KY</t>
  </si>
  <si>
    <t>2012-LA</t>
  </si>
  <si>
    <t>2012-ME</t>
  </si>
  <si>
    <t>2012-MD</t>
  </si>
  <si>
    <t>2012-MA</t>
  </si>
  <si>
    <t>2012-MI</t>
  </si>
  <si>
    <t>2012-MN</t>
  </si>
  <si>
    <t>2012-MS</t>
  </si>
  <si>
    <t>2012-MO</t>
  </si>
  <si>
    <t>2012-MT</t>
  </si>
  <si>
    <t>2012-NE</t>
  </si>
  <si>
    <t>2012-NV</t>
  </si>
  <si>
    <t>2012-NH</t>
  </si>
  <si>
    <t>2012-NJ</t>
  </si>
  <si>
    <t>2012-NM</t>
  </si>
  <si>
    <t>2012-NY</t>
  </si>
  <si>
    <t>2012-NC</t>
  </si>
  <si>
    <t>2012-ND</t>
  </si>
  <si>
    <t>2012-OH</t>
  </si>
  <si>
    <t>2012-OK</t>
  </si>
  <si>
    <t>2012-OR</t>
  </si>
  <si>
    <t>2012-PA</t>
  </si>
  <si>
    <t>2012-RI</t>
  </si>
  <si>
    <t>2012-SC</t>
  </si>
  <si>
    <t>2012-SD</t>
  </si>
  <si>
    <t>2012-TN</t>
  </si>
  <si>
    <t>2012-TX</t>
  </si>
  <si>
    <t>2012-UT</t>
  </si>
  <si>
    <t>2012-VT</t>
  </si>
  <si>
    <t>2012-VA</t>
  </si>
  <si>
    <t>2012-WA</t>
  </si>
  <si>
    <t>2012-WV</t>
  </si>
  <si>
    <t>2012-WI</t>
  </si>
  <si>
    <t>2012-WY</t>
  </si>
  <si>
    <t>2016-USA</t>
  </si>
  <si>
    <t>2016-AL</t>
  </si>
  <si>
    <t>2016-AK</t>
  </si>
  <si>
    <t>2016-AZ</t>
  </si>
  <si>
    <t>2016-AR</t>
  </si>
  <si>
    <t>2016-CA</t>
  </si>
  <si>
    <t>2016-CO</t>
  </si>
  <si>
    <t>2016-CT</t>
  </si>
  <si>
    <t>2016-DE</t>
  </si>
  <si>
    <t>2016-DC</t>
  </si>
  <si>
    <t>2016-FL</t>
  </si>
  <si>
    <t>2016-GA</t>
  </si>
  <si>
    <t>2016-HI</t>
  </si>
  <si>
    <t>2016-ID</t>
  </si>
  <si>
    <t>2016-IL</t>
  </si>
  <si>
    <t>2016-IN</t>
  </si>
  <si>
    <t>2016-IA</t>
  </si>
  <si>
    <t>2016-KS</t>
  </si>
  <si>
    <t>2016-KY</t>
  </si>
  <si>
    <t>2016-LA</t>
  </si>
  <si>
    <t>2016-ME</t>
  </si>
  <si>
    <t>2016-MD</t>
  </si>
  <si>
    <t>2016-MA</t>
  </si>
  <si>
    <t>2016-MI</t>
  </si>
  <si>
    <t>2016-MN</t>
  </si>
  <si>
    <t>2016-MS</t>
  </si>
  <si>
    <t>2016-MO</t>
  </si>
  <si>
    <t>2016-MT</t>
  </si>
  <si>
    <t>2016-NE</t>
  </si>
  <si>
    <t>2016-NV</t>
  </si>
  <si>
    <t>2016-NH</t>
  </si>
  <si>
    <t>2016-NJ</t>
  </si>
  <si>
    <t>2016-NM</t>
  </si>
  <si>
    <t>2016-NY</t>
  </si>
  <si>
    <t>2016-NC</t>
  </si>
  <si>
    <t>2016-ND</t>
  </si>
  <si>
    <t>2016-OH</t>
  </si>
  <si>
    <t>2016-OK</t>
  </si>
  <si>
    <t>2016-OR</t>
  </si>
  <si>
    <t>2016-PA</t>
  </si>
  <si>
    <t>2016-RI</t>
  </si>
  <si>
    <t>2016-SC</t>
  </si>
  <si>
    <t>2016-SD</t>
  </si>
  <si>
    <t>2016-TN</t>
  </si>
  <si>
    <t>2016-TX</t>
  </si>
  <si>
    <t>2016-UT</t>
  </si>
  <si>
    <t>2016-VT</t>
  </si>
  <si>
    <t>2016-VA</t>
  </si>
  <si>
    <t>2016-WA</t>
  </si>
  <si>
    <t>2016-WV</t>
  </si>
  <si>
    <t>2016-WI</t>
  </si>
  <si>
    <t>2016-WY</t>
  </si>
  <si>
    <t>PercentCitizenWhite</t>
  </si>
  <si>
    <t>PercentCitizenBlack</t>
  </si>
  <si>
    <t>PercentCitizenAsian</t>
  </si>
  <si>
    <t>PercentCitizenHispanic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</si>
</sst>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63"/>
      <name val="Arial"/>
      <family val="2"/>
    </font>
    <font>
      <vertAlign val="superscript"/>
      <sz val="10"/>
      <color indexed="8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vertAlign val="superscript"/>
      <sz val="11"/>
      <color indexed="8"/>
      <name val="Calibri"/>
      <family val="2"/>
    </font>
    <font>
      <sz val="1"/>
      <color indexed="9"/>
      <name val="Arial"/>
      <family val="2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 indent="1"/>
    </xf>
    <xf numFmtId="0" fontId="3" fillId="0" borderId="0" xfId="0" applyFont="1" applyFill="1"/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0" fontId="2" fillId="0" borderId="1" xfId="0" applyFont="1" applyFill="1" applyBorder="1" applyAlignment="1">
      <alignment horizontal="left" indent="1"/>
    </xf>
    <xf numFmtId="0" fontId="6" fillId="0" borderId="0" xfId="0" applyFont="1" applyFill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3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indent="1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3" fillId="0" borderId="5" xfId="0" applyFont="1" applyFill="1" applyBorder="1" applyAlignment="1">
      <alignment wrapText="1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64" fontId="3" fillId="0" borderId="7" xfId="0" applyNumberFormat="1" applyFont="1" applyFill="1" applyBorder="1" applyAlignment="1"/>
    <xf numFmtId="3" fontId="3" fillId="0" borderId="0" xfId="0" applyNumberFormat="1" applyFont="1" applyFill="1"/>
    <xf numFmtId="0" fontId="7" fillId="0" borderId="0" xfId="1" applyFont="1"/>
    <xf numFmtId="164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164" fontId="7" fillId="0" borderId="1" xfId="1" applyNumberFormat="1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7" fillId="0" borderId="1" xfId="1" applyFont="1" applyBorder="1"/>
    <xf numFmtId="3" fontId="7" fillId="0" borderId="0" xfId="1" applyNumberFormat="1" applyFont="1" applyAlignment="1">
      <alignment horizontal="right"/>
    </xf>
    <xf numFmtId="164" fontId="7" fillId="0" borderId="3" xfId="1" applyNumberFormat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3" xfId="1" applyFont="1" applyBorder="1"/>
    <xf numFmtId="164" fontId="7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" xfId="1" applyFont="1" applyBorder="1"/>
    <xf numFmtId="164" fontId="7" fillId="0" borderId="5" xfId="1" applyNumberFormat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5" xfId="1" applyFont="1" applyBorder="1"/>
    <xf numFmtId="0" fontId="8" fillId="0" borderId="0" xfId="2"/>
    <xf numFmtId="164" fontId="8" fillId="0" borderId="0" xfId="2" applyNumberFormat="1"/>
    <xf numFmtId="3" fontId="8" fillId="0" borderId="0" xfId="2" applyNumberFormat="1"/>
    <xf numFmtId="0" fontId="8" fillId="2" borderId="0" xfId="2" applyFill="1"/>
    <xf numFmtId="0" fontId="8" fillId="2" borderId="0" xfId="2" applyFill="1" applyAlignment="1">
      <alignment wrapText="1"/>
    </xf>
    <xf numFmtId="0" fontId="8" fillId="2" borderId="0" xfId="2" applyFill="1" applyAlignment="1">
      <alignment horizontal="left" wrapText="1"/>
    </xf>
    <xf numFmtId="0" fontId="8" fillId="0" borderId="0" xfId="2" applyAlignment="1">
      <alignment wrapText="1"/>
    </xf>
    <xf numFmtId="164" fontId="8" fillId="0" borderId="0" xfId="2" applyNumberFormat="1" applyAlignment="1">
      <alignment horizontal="right"/>
    </xf>
    <xf numFmtId="3" fontId="8" fillId="0" borderId="0" xfId="2" applyNumberFormat="1" applyAlignment="1">
      <alignment horizontal="right"/>
    </xf>
    <xf numFmtId="3" fontId="8" fillId="0" borderId="0" xfId="2" applyNumberFormat="1" applyAlignment="1">
      <alignment horizontal="left" wrapText="1"/>
    </xf>
    <xf numFmtId="164" fontId="8" fillId="0" borderId="3" xfId="2" applyNumberFormat="1" applyBorder="1" applyAlignment="1">
      <alignment horizontal="right"/>
    </xf>
    <xf numFmtId="3" fontId="8" fillId="0" borderId="1" xfId="2" applyNumberFormat="1" applyBorder="1" applyAlignment="1">
      <alignment horizontal="right"/>
    </xf>
    <xf numFmtId="3" fontId="8" fillId="0" borderId="4" xfId="2" applyNumberFormat="1" applyBorder="1" applyAlignment="1">
      <alignment horizontal="right"/>
    </xf>
    <xf numFmtId="3" fontId="8" fillId="0" borderId="3" xfId="2" applyNumberFormat="1" applyBorder="1" applyAlignment="1">
      <alignment horizontal="right"/>
    </xf>
    <xf numFmtId="3" fontId="8" fillId="0" borderId="8" xfId="2" applyNumberFormat="1" applyBorder="1" applyAlignment="1">
      <alignment horizontal="left" wrapText="1"/>
    </xf>
    <xf numFmtId="0" fontId="8" fillId="0" borderId="9" xfId="2" applyBorder="1"/>
    <xf numFmtId="0" fontId="8" fillId="0" borderId="4" xfId="2" applyBorder="1"/>
    <xf numFmtId="164" fontId="8" fillId="0" borderId="2" xfId="2" applyNumberFormat="1" applyBorder="1" applyAlignment="1">
      <alignment horizontal="right"/>
    </xf>
    <xf numFmtId="3" fontId="8" fillId="0" borderId="11" xfId="2" applyNumberFormat="1" applyBorder="1" applyAlignment="1">
      <alignment horizontal="right"/>
    </xf>
    <xf numFmtId="3" fontId="8" fillId="0" borderId="2" xfId="2" applyNumberFormat="1" applyBorder="1" applyAlignment="1">
      <alignment horizontal="right"/>
    </xf>
    <xf numFmtId="3" fontId="8" fillId="0" borderId="10" xfId="2" applyNumberFormat="1" applyBorder="1" applyAlignment="1">
      <alignment horizontal="left" wrapText="1"/>
    </xf>
    <xf numFmtId="0" fontId="8" fillId="0" borderId="11" xfId="2" applyBorder="1"/>
    <xf numFmtId="3" fontId="8" fillId="0" borderId="10" xfId="2" applyNumberFormat="1" applyBorder="1" applyAlignment="1">
      <alignment horizontal="left" wrapText="1" indent="1"/>
    </xf>
    <xf numFmtId="164" fontId="8" fillId="0" borderId="5" xfId="2" applyNumberFormat="1" applyBorder="1" applyAlignment="1">
      <alignment horizontal="right"/>
    </xf>
    <xf numFmtId="3" fontId="8" fillId="0" borderId="9" xfId="2" applyNumberFormat="1" applyBorder="1" applyAlignment="1">
      <alignment horizontal="right"/>
    </xf>
    <xf numFmtId="3" fontId="8" fillId="0" borderId="13" xfId="2" applyNumberFormat="1" applyBorder="1" applyAlignment="1">
      <alignment horizontal="right"/>
    </xf>
    <xf numFmtId="3" fontId="8" fillId="0" borderId="5" xfId="2" applyNumberFormat="1" applyBorder="1" applyAlignment="1">
      <alignment horizontal="right"/>
    </xf>
    <xf numFmtId="3" fontId="8" fillId="0" borderId="12" xfId="2" applyNumberFormat="1" applyBorder="1" applyAlignment="1">
      <alignment horizontal="left" wrapText="1"/>
    </xf>
    <xf numFmtId="0" fontId="8" fillId="0" borderId="13" xfId="2" applyBorder="1"/>
    <xf numFmtId="164" fontId="8" fillId="0" borderId="5" xfId="2" applyNumberFormat="1" applyBorder="1" applyAlignment="1">
      <alignment horizontal="center" wrapText="1"/>
    </xf>
    <xf numFmtId="3" fontId="8" fillId="0" borderId="5" xfId="2" applyNumberFormat="1" applyBorder="1" applyAlignment="1">
      <alignment horizontal="center" wrapText="1"/>
    </xf>
    <xf numFmtId="3" fontId="8" fillId="0" borderId="14" xfId="2" applyNumberFormat="1" applyBorder="1" applyAlignment="1">
      <alignment wrapText="1"/>
    </xf>
    <xf numFmtId="3" fontId="8" fillId="0" borderId="7" xfId="2" applyNumberFormat="1" applyBorder="1" applyAlignment="1">
      <alignment wrapText="1"/>
    </xf>
    <xf numFmtId="3" fontId="8" fillId="0" borderId="6" xfId="2" applyNumberFormat="1" applyBorder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Alignment="1"/>
    <xf numFmtId="0" fontId="8" fillId="0" borderId="0" xfId="2" applyAlignment="1">
      <alignment horizontal="left" wrapText="1"/>
    </xf>
    <xf numFmtId="0" fontId="11" fillId="2" borderId="15" xfId="3" applyFont="1" applyFill="1" applyBorder="1" applyAlignment="1">
      <alignment horizontal="left" wrapText="1"/>
    </xf>
    <xf numFmtId="0" fontId="1" fillId="2" borderId="15" xfId="3" applyFill="1" applyBorder="1"/>
    <xf numFmtId="0" fontId="1" fillId="2" borderId="15" xfId="3" applyFill="1" applyBorder="1" applyAlignment="1">
      <alignment horizontal="left" wrapText="1"/>
    </xf>
    <xf numFmtId="0" fontId="1" fillId="2" borderId="15" xfId="3" applyFill="1" applyBorder="1" applyAlignment="1">
      <alignment horizontal="left" wrapText="1"/>
    </xf>
    <xf numFmtId="0" fontId="1" fillId="3" borderId="15" xfId="3" applyFill="1" applyBorder="1" applyAlignment="1">
      <alignment horizontal="left" wrapText="1"/>
    </xf>
    <xf numFmtId="3" fontId="1" fillId="0" borderId="15" xfId="3" applyNumberFormat="1" applyBorder="1" applyAlignment="1">
      <alignment horizontal="center" wrapText="1"/>
    </xf>
    <xf numFmtId="3" fontId="1" fillId="0" borderId="15" xfId="3" applyNumberFormat="1" applyBorder="1" applyAlignment="1">
      <alignment wrapText="1"/>
    </xf>
    <xf numFmtId="3" fontId="1" fillId="3" borderId="15" xfId="3" applyNumberFormat="1" applyFill="1" applyBorder="1" applyAlignment="1">
      <alignment wrapText="1"/>
    </xf>
    <xf numFmtId="3" fontId="1" fillId="0" borderId="15" xfId="3" applyNumberFormat="1" applyBorder="1" applyAlignment="1">
      <alignment horizontal="center" wrapText="1"/>
    </xf>
    <xf numFmtId="165" fontId="1" fillId="0" borderId="15" xfId="3" applyNumberFormat="1" applyBorder="1" applyAlignment="1">
      <alignment horizontal="center" wrapText="1"/>
    </xf>
    <xf numFmtId="3" fontId="1" fillId="0" borderId="15" xfId="3" applyNumberFormat="1" applyBorder="1" applyAlignment="1">
      <alignment horizontal="left" wrapText="1"/>
    </xf>
    <xf numFmtId="3" fontId="1" fillId="0" borderId="15" xfId="3" applyNumberFormat="1" applyBorder="1" applyAlignment="1">
      <alignment horizontal="right" wrapText="1"/>
    </xf>
    <xf numFmtId="3" fontId="1" fillId="3" borderId="15" xfId="3" applyNumberFormat="1" applyFill="1" applyBorder="1" applyAlignment="1">
      <alignment horizontal="right" wrapText="1"/>
    </xf>
    <xf numFmtId="165" fontId="1" fillId="0" borderId="15" xfId="3" applyNumberFormat="1" applyBorder="1" applyAlignment="1">
      <alignment horizontal="right" wrapText="1"/>
    </xf>
    <xf numFmtId="3" fontId="1" fillId="2" borderId="15" xfId="3" applyNumberFormat="1" applyFill="1" applyBorder="1"/>
    <xf numFmtId="165" fontId="1" fillId="0" borderId="15" xfId="3" applyNumberFormat="1" applyBorder="1" applyAlignment="1">
      <alignment horizontal="right"/>
    </xf>
    <xf numFmtId="3" fontId="1" fillId="0" borderId="15" xfId="3" applyNumberFormat="1" applyBorder="1" applyAlignment="1">
      <alignment horizontal="right"/>
    </xf>
    <xf numFmtId="0" fontId="12" fillId="3" borderId="15" xfId="3" applyFont="1" applyFill="1" applyBorder="1"/>
    <xf numFmtId="0" fontId="12" fillId="0" borderId="15" xfId="3" applyFont="1" applyBorder="1"/>
    <xf numFmtId="0" fontId="1" fillId="2" borderId="15" xfId="3" applyFill="1" applyBorder="1" applyAlignment="1">
      <alignment wrapText="1"/>
    </xf>
    <xf numFmtId="0" fontId="1" fillId="3" borderId="15" xfId="3" applyFill="1" applyBorder="1"/>
    <xf numFmtId="0" fontId="3" fillId="0" borderId="0" xfId="1" applyProtection="1">
      <protection locked="0"/>
    </xf>
    <xf numFmtId="164" fontId="3" fillId="0" borderId="0" xfId="1" applyNumberFormat="1" applyAlignment="1" applyProtection="1">
      <alignment horizontal="right"/>
      <protection locked="0"/>
    </xf>
    <xf numFmtId="0" fontId="3" fillId="0" borderId="0" xfId="1" applyAlignment="1" applyProtection="1">
      <alignment horizontal="right"/>
      <protection locked="0"/>
    </xf>
    <xf numFmtId="49" fontId="3" fillId="0" borderId="0" xfId="1" applyNumberFormat="1" applyProtection="1">
      <protection locked="0"/>
    </xf>
    <xf numFmtId="0" fontId="6" fillId="0" borderId="0" xfId="1" applyFont="1" applyProtection="1">
      <protection locked="0"/>
    </xf>
    <xf numFmtId="0" fontId="2" fillId="0" borderId="0" xfId="1" applyFont="1" applyProtection="1">
      <protection locked="0"/>
    </xf>
    <xf numFmtId="164" fontId="3" fillId="0" borderId="3" xfId="1" applyNumberFormat="1" applyBorder="1" applyAlignment="1" applyProtection="1">
      <alignment horizontal="right"/>
      <protection locked="0"/>
    </xf>
    <xf numFmtId="3" fontId="3" fillId="0" borderId="1" xfId="1" applyNumberFormat="1" applyBorder="1" applyAlignment="1" applyProtection="1">
      <alignment horizontal="right"/>
      <protection locked="0"/>
    </xf>
    <xf numFmtId="164" fontId="3" fillId="0" borderId="1" xfId="1" applyNumberFormat="1" applyBorder="1" applyAlignment="1" applyProtection="1">
      <alignment horizontal="right"/>
      <protection locked="0"/>
    </xf>
    <xf numFmtId="3" fontId="3" fillId="0" borderId="3" xfId="1" applyNumberFormat="1" applyBorder="1" applyAlignment="1" applyProtection="1">
      <alignment horizontal="right"/>
      <protection locked="0"/>
    </xf>
    <xf numFmtId="0" fontId="3" fillId="0" borderId="1" xfId="1" applyBorder="1" applyAlignment="1" applyProtection="1">
      <alignment horizontal="right"/>
      <protection locked="0"/>
    </xf>
    <xf numFmtId="0" fontId="3" fillId="0" borderId="3" xfId="1" applyBorder="1" applyAlignment="1" applyProtection="1">
      <alignment horizontal="right"/>
      <protection locked="0"/>
    </xf>
    <xf numFmtId="0" fontId="2" fillId="0" borderId="1" xfId="1" applyFont="1" applyBorder="1" applyAlignment="1" applyProtection="1">
      <alignment horizontal="left" indent="1"/>
      <protection locked="0"/>
    </xf>
    <xf numFmtId="164" fontId="3" fillId="0" borderId="2" xfId="1" applyNumberFormat="1" applyBorder="1" applyAlignment="1" applyProtection="1">
      <alignment horizontal="right"/>
      <protection locked="0"/>
    </xf>
    <xf numFmtId="3" fontId="3" fillId="0" borderId="0" xfId="1" applyNumberFormat="1" applyAlignment="1" applyProtection="1">
      <alignment horizontal="right"/>
      <protection locked="0"/>
    </xf>
    <xf numFmtId="3" fontId="3" fillId="0" borderId="2" xfId="1" applyNumberFormat="1" applyBorder="1" applyAlignment="1" applyProtection="1">
      <alignment horizontal="right"/>
      <protection locked="0"/>
    </xf>
    <xf numFmtId="0" fontId="3" fillId="0" borderId="2" xfId="1" applyBorder="1" applyAlignment="1" applyProtection="1">
      <alignment horizontal="right"/>
      <protection locked="0"/>
    </xf>
    <xf numFmtId="0" fontId="2" fillId="0" borderId="0" xfId="1" applyFont="1" applyAlignment="1" applyProtection="1">
      <alignment horizontal="left" indent="1"/>
      <protection locked="0"/>
    </xf>
    <xf numFmtId="0" fontId="2" fillId="0" borderId="0" xfId="1" applyFont="1" applyAlignment="1" applyProtection="1">
      <alignment horizontal="left" indent="2"/>
      <protection locked="0"/>
    </xf>
    <xf numFmtId="0" fontId="3" fillId="0" borderId="5" xfId="1" applyBorder="1" applyProtection="1">
      <protection locked="0"/>
    </xf>
    <xf numFmtId="3" fontId="3" fillId="0" borderId="5" xfId="1" applyNumberFormat="1" applyBorder="1" applyProtection="1">
      <protection locked="0"/>
    </xf>
    <xf numFmtId="0" fontId="3" fillId="0" borderId="0" xfId="1" applyAlignment="1" applyProtection="1">
      <alignment wrapText="1"/>
      <protection locked="0"/>
    </xf>
    <xf numFmtId="0" fontId="3" fillId="0" borderId="0" xfId="1" applyAlignment="1" applyProtection="1">
      <alignment horizontal="center" wrapText="1"/>
      <protection locked="0"/>
    </xf>
    <xf numFmtId="0" fontId="3" fillId="0" borderId="15" xfId="1" applyBorder="1" applyAlignment="1" applyProtection="1">
      <alignment horizontal="center" wrapText="1"/>
      <protection locked="0"/>
    </xf>
    <xf numFmtId="0" fontId="3" fillId="0" borderId="1" xfId="1" applyBorder="1" applyAlignment="1" applyProtection="1">
      <alignment horizontal="center" wrapText="1"/>
      <protection locked="0"/>
    </xf>
    <xf numFmtId="0" fontId="3" fillId="0" borderId="3" xfId="1" applyBorder="1" applyAlignment="1" applyProtection="1">
      <alignment horizontal="center" wrapText="1"/>
      <protection locked="0"/>
    </xf>
    <xf numFmtId="0" fontId="3" fillId="0" borderId="3" xfId="1" applyBorder="1" applyAlignment="1" applyProtection="1">
      <alignment horizontal="left"/>
      <protection locked="0"/>
    </xf>
    <xf numFmtId="0" fontId="3" fillId="0" borderId="7" xfId="1" applyBorder="1" applyProtection="1">
      <protection locked="0"/>
    </xf>
    <xf numFmtId="0" fontId="3" fillId="0" borderId="6" xfId="1" applyBorder="1" applyProtection="1">
      <protection locked="0"/>
    </xf>
    <xf numFmtId="0" fontId="3" fillId="0" borderId="5" xfId="1" applyBorder="1" applyAlignment="1" applyProtection="1">
      <alignment horizontal="center" wrapText="1"/>
      <protection locked="0"/>
    </xf>
    <xf numFmtId="0" fontId="3" fillId="0" borderId="5" xfId="1" applyBorder="1" applyAlignment="1" applyProtection="1">
      <alignment horizontal="left"/>
      <protection locked="0"/>
    </xf>
    <xf numFmtId="0" fontId="7" fillId="0" borderId="0" xfId="1" quotePrefix="1" applyFont="1" applyAlignment="1">
      <alignment horizontal="left"/>
    </xf>
    <xf numFmtId="0" fontId="3" fillId="0" borderId="0" xfId="0" applyFont="1"/>
    <xf numFmtId="0" fontId="3" fillId="0" borderId="0" xfId="0" quotePrefix="1" applyFont="1" applyAlignment="1">
      <alignment horizontal="left"/>
    </xf>
    <xf numFmtId="3" fontId="3" fillId="0" borderId="5" xfId="1" applyNumberFormat="1" applyBorder="1" applyAlignment="1" applyProtection="1">
      <alignment horizontal="right"/>
      <protection locked="0"/>
    </xf>
    <xf numFmtId="0" fontId="3" fillId="0" borderId="0" xfId="1" applyBorder="1" applyAlignment="1" applyProtection="1">
      <alignment horizontal="right"/>
      <protection locked="0"/>
    </xf>
    <xf numFmtId="3" fontId="3" fillId="0" borderId="0" xfId="1" applyNumberFormat="1" applyBorder="1" applyAlignment="1" applyProtection="1">
      <alignment horizontal="right"/>
      <protection locked="0"/>
    </xf>
    <xf numFmtId="0" fontId="13" fillId="0" borderId="0" xfId="0" applyFont="1"/>
    <xf numFmtId="0" fontId="13" fillId="0" borderId="0" xfId="0" quotePrefix="1" applyFont="1" applyAlignment="1">
      <alignment horizontal="left"/>
    </xf>
    <xf numFmtId="0" fontId="0" fillId="0" borderId="0" xfId="0" applyBorder="1"/>
    <xf numFmtId="0" fontId="13" fillId="0" borderId="0" xfId="0" applyFont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37E2E492-5D4A-4EEE-A174-F553C931CA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138E-6695-44BD-A7DA-6E8E2E6F027D}">
  <dimension ref="A4:BM1825"/>
  <sheetViews>
    <sheetView topLeftCell="K1" workbookViewId="0">
      <pane ySplit="5" topLeftCell="A6" activePane="bottomLeft" state="frozen"/>
      <selection pane="bottomLeft" activeCell="N11" sqref="N11"/>
    </sheetView>
  </sheetViews>
  <sheetFormatPr defaultColWidth="9" defaultRowHeight="12.75" x14ac:dyDescent="0.2"/>
  <sheetData>
    <row r="4" spans="1:65" x14ac:dyDescent="0.2">
      <c r="B4" s="141" t="s">
        <v>209</v>
      </c>
      <c r="C4" s="141" t="s">
        <v>308</v>
      </c>
      <c r="D4" s="141" t="s">
        <v>306</v>
      </c>
      <c r="E4" s="141" t="s">
        <v>307</v>
      </c>
      <c r="F4" s="141" t="s">
        <v>139</v>
      </c>
      <c r="G4" s="142" t="s">
        <v>140</v>
      </c>
      <c r="H4" s="146" t="s">
        <v>141</v>
      </c>
      <c r="I4" s="141" t="s">
        <v>300</v>
      </c>
      <c r="J4" s="147" t="s">
        <v>304</v>
      </c>
      <c r="K4" s="141" t="s">
        <v>301</v>
      </c>
      <c r="L4" s="147" t="s">
        <v>305</v>
      </c>
      <c r="N4" s="149" t="s">
        <v>209</v>
      </c>
      <c r="O4" s="141" t="s">
        <v>308</v>
      </c>
      <c r="P4" s="141" t="s">
        <v>306</v>
      </c>
      <c r="Q4" t="s">
        <v>146</v>
      </c>
      <c r="R4" t="s">
        <v>147</v>
      </c>
      <c r="S4" t="s">
        <v>148</v>
      </c>
      <c r="T4" t="s">
        <v>142</v>
      </c>
      <c r="U4" t="s">
        <v>361</v>
      </c>
      <c r="V4" t="s">
        <v>362</v>
      </c>
      <c r="W4" t="s">
        <v>363</v>
      </c>
      <c r="X4" t="s">
        <v>153</v>
      </c>
      <c r="Y4" t="s">
        <v>154</v>
      </c>
      <c r="Z4" t="s">
        <v>155</v>
      </c>
      <c r="AA4" t="s">
        <v>364</v>
      </c>
      <c r="AB4" t="s">
        <v>365</v>
      </c>
      <c r="AC4" t="s">
        <v>366</v>
      </c>
      <c r="AD4" t="s">
        <v>367</v>
      </c>
      <c r="AE4" t="s">
        <v>160</v>
      </c>
      <c r="AF4" t="s">
        <v>161</v>
      </c>
      <c r="AG4" t="s">
        <v>162</v>
      </c>
      <c r="AH4" t="s">
        <v>368</v>
      </c>
      <c r="AI4" t="s">
        <v>369</v>
      </c>
      <c r="AJ4" t="s">
        <v>370</v>
      </c>
      <c r="AK4" t="s">
        <v>371</v>
      </c>
      <c r="AL4" t="s">
        <v>294</v>
      </c>
      <c r="AM4" t="s">
        <v>295</v>
      </c>
      <c r="AN4" t="s">
        <v>296</v>
      </c>
      <c r="AO4" t="s">
        <v>372</v>
      </c>
      <c r="AP4" t="s">
        <v>373</v>
      </c>
      <c r="AQ4" t="s">
        <v>374</v>
      </c>
      <c r="AR4" t="s">
        <v>375</v>
      </c>
      <c r="AS4" t="s">
        <v>202</v>
      </c>
      <c r="AT4" t="s">
        <v>203</v>
      </c>
      <c r="AU4" t="s">
        <v>204</v>
      </c>
      <c r="AV4" t="s">
        <v>376</v>
      </c>
      <c r="AW4" t="s">
        <v>377</v>
      </c>
      <c r="AX4" t="s">
        <v>378</v>
      </c>
      <c r="AY4" t="s">
        <v>379</v>
      </c>
      <c r="AZ4" t="s">
        <v>297</v>
      </c>
      <c r="BA4" t="s">
        <v>298</v>
      </c>
      <c r="BB4" t="s">
        <v>299</v>
      </c>
      <c r="BC4" t="s">
        <v>380</v>
      </c>
      <c r="BD4" t="s">
        <v>381</v>
      </c>
      <c r="BE4" t="s">
        <v>382</v>
      </c>
      <c r="BF4" t="s">
        <v>383</v>
      </c>
      <c r="BG4" t="s">
        <v>188</v>
      </c>
      <c r="BH4" t="s">
        <v>189</v>
      </c>
      <c r="BI4" t="s">
        <v>190</v>
      </c>
      <c r="BJ4" t="s">
        <v>384</v>
      </c>
      <c r="BK4" t="s">
        <v>385</v>
      </c>
      <c r="BL4" t="s">
        <v>386</v>
      </c>
      <c r="BM4" t="s">
        <v>387</v>
      </c>
    </row>
    <row r="6" spans="1:65" x14ac:dyDescent="0.2">
      <c r="A6">
        <v>1</v>
      </c>
      <c r="B6">
        <v>2000</v>
      </c>
      <c r="C6" t="s">
        <v>360</v>
      </c>
      <c r="D6" t="s">
        <v>86</v>
      </c>
      <c r="E6" t="s">
        <v>85</v>
      </c>
      <c r="F6">
        <v>202609</v>
      </c>
      <c r="G6">
        <v>186366</v>
      </c>
      <c r="H6">
        <v>0.91983080712110521</v>
      </c>
      <c r="I6">
        <v>129549</v>
      </c>
      <c r="J6">
        <v>0.69513215929944305</v>
      </c>
      <c r="K6">
        <v>110826</v>
      </c>
      <c r="L6">
        <v>0.59466855542319952</v>
      </c>
      <c r="N6">
        <v>2000</v>
      </c>
      <c r="O6" t="s">
        <v>360</v>
      </c>
      <c r="P6" t="s">
        <v>86</v>
      </c>
      <c r="Q6">
        <v>202609</v>
      </c>
      <c r="R6">
        <v>186366</v>
      </c>
      <c r="S6">
        <v>0.91983080712110521</v>
      </c>
      <c r="T6">
        <v>129549</v>
      </c>
      <c r="U6">
        <v>0.69513215929944305</v>
      </c>
      <c r="V6">
        <v>110826</v>
      </c>
      <c r="W6">
        <v>0.59466855542319952</v>
      </c>
      <c r="X6">
        <v>97087</v>
      </c>
      <c r="Y6">
        <v>88758</v>
      </c>
      <c r="Z6">
        <v>0.91421096542276514</v>
      </c>
      <c r="AA6">
        <v>60356</v>
      </c>
      <c r="AB6">
        <v>0.68000630929043016</v>
      </c>
      <c r="AC6">
        <v>51542</v>
      </c>
      <c r="AD6">
        <v>0.58070258455575841</v>
      </c>
      <c r="AE6">
        <v>105523</v>
      </c>
      <c r="AF6">
        <v>97608</v>
      </c>
      <c r="AG6">
        <v>0.92499265562957833</v>
      </c>
      <c r="AH6">
        <v>69193</v>
      </c>
      <c r="AI6">
        <v>0.70888656667486272</v>
      </c>
      <c r="AJ6">
        <v>59284</v>
      </c>
      <c r="AK6">
        <v>0.607368248504221</v>
      </c>
      <c r="AL6">
        <v>148035</v>
      </c>
      <c r="AM6">
        <v>144731</v>
      </c>
      <c r="AN6">
        <v>0.97768095382848652</v>
      </c>
      <c r="AO6">
        <v>103588</v>
      </c>
      <c r="AP6">
        <v>0.71572779846750179</v>
      </c>
      <c r="AQ6">
        <v>89469</v>
      </c>
      <c r="AR6">
        <v>0.61817440631240028</v>
      </c>
      <c r="AS6">
        <v>23587</v>
      </c>
      <c r="AT6">
        <v>22409</v>
      </c>
      <c r="AU6">
        <v>0.95005723491753935</v>
      </c>
      <c r="AV6">
        <v>15156</v>
      </c>
      <c r="AW6">
        <v>0.67633540095497346</v>
      </c>
      <c r="AX6">
        <v>12749</v>
      </c>
      <c r="AY6">
        <v>0.56892320049979916</v>
      </c>
      <c r="AZ6">
        <v>8041</v>
      </c>
      <c r="BA6">
        <v>4718</v>
      </c>
      <c r="BB6">
        <v>0.58674294242009706</v>
      </c>
      <c r="BC6">
        <v>2470</v>
      </c>
      <c r="BD6">
        <v>0.52352691818567187</v>
      </c>
      <c r="BE6">
        <v>2045</v>
      </c>
      <c r="BF6">
        <v>0.43344637558287408</v>
      </c>
      <c r="BG6">
        <v>21598</v>
      </c>
      <c r="BH6">
        <v>13159</v>
      </c>
      <c r="BI6">
        <v>0.60926937679414761</v>
      </c>
      <c r="BJ6">
        <v>7546</v>
      </c>
      <c r="BK6">
        <v>0.57344783038224789</v>
      </c>
      <c r="BL6">
        <v>5934</v>
      </c>
      <c r="BM6">
        <v>0.45094612052587585</v>
      </c>
    </row>
    <row r="7" spans="1:65" x14ac:dyDescent="0.2">
      <c r="A7">
        <v>2</v>
      </c>
      <c r="B7">
        <v>2000</v>
      </c>
      <c r="C7" t="s">
        <v>360</v>
      </c>
      <c r="D7" t="s">
        <v>86</v>
      </c>
      <c r="E7" t="s">
        <v>84</v>
      </c>
      <c r="F7" s="148">
        <v>97087</v>
      </c>
      <c r="G7">
        <v>88758</v>
      </c>
      <c r="H7">
        <v>0.91421096542276514</v>
      </c>
      <c r="I7" s="148">
        <v>60356</v>
      </c>
      <c r="J7">
        <v>0.68000630929043016</v>
      </c>
      <c r="K7">
        <v>51542</v>
      </c>
      <c r="L7">
        <v>0.58070258455575841</v>
      </c>
    </row>
    <row r="8" spans="1:65" x14ac:dyDescent="0.2">
      <c r="A8">
        <v>3</v>
      </c>
      <c r="B8">
        <v>2000</v>
      </c>
      <c r="C8" t="s">
        <v>360</v>
      </c>
      <c r="D8" t="s">
        <v>86</v>
      </c>
      <c r="E8" t="s">
        <v>83</v>
      </c>
      <c r="F8">
        <v>105523</v>
      </c>
      <c r="G8">
        <v>97608</v>
      </c>
      <c r="H8">
        <v>0.92499265562957833</v>
      </c>
      <c r="I8">
        <v>69193</v>
      </c>
      <c r="J8">
        <v>0.70888656667486272</v>
      </c>
      <c r="K8">
        <v>59284</v>
      </c>
      <c r="L8">
        <v>0.607368248504221</v>
      </c>
    </row>
    <row r="9" spans="1:65" x14ac:dyDescent="0.2">
      <c r="A9">
        <v>4</v>
      </c>
      <c r="B9">
        <v>2000</v>
      </c>
      <c r="C9" t="s">
        <v>360</v>
      </c>
      <c r="D9" t="s">
        <v>86</v>
      </c>
      <c r="E9" s="141" t="s">
        <v>302</v>
      </c>
      <c r="F9">
        <v>148035</v>
      </c>
      <c r="G9">
        <v>144731</v>
      </c>
      <c r="H9">
        <v>0.97768095382848652</v>
      </c>
      <c r="I9">
        <v>103588</v>
      </c>
      <c r="J9">
        <v>0.71572779846750179</v>
      </c>
      <c r="K9">
        <v>89469</v>
      </c>
      <c r="L9">
        <v>0.61817440631240028</v>
      </c>
    </row>
    <row r="10" spans="1:65" x14ac:dyDescent="0.2">
      <c r="A10">
        <v>5</v>
      </c>
      <c r="B10">
        <v>2000</v>
      </c>
      <c r="C10" t="s">
        <v>360</v>
      </c>
      <c r="D10" t="s">
        <v>86</v>
      </c>
      <c r="E10" s="141" t="s">
        <v>77</v>
      </c>
      <c r="F10" s="148">
        <v>23587</v>
      </c>
      <c r="G10">
        <v>22409</v>
      </c>
      <c r="H10">
        <v>0.95005723491753935</v>
      </c>
      <c r="I10" s="148">
        <v>15156</v>
      </c>
      <c r="J10">
        <v>0.67633540095497346</v>
      </c>
      <c r="K10">
        <v>12749</v>
      </c>
      <c r="L10">
        <v>0.56892320049979916</v>
      </c>
    </row>
    <row r="11" spans="1:65" x14ac:dyDescent="0.2">
      <c r="A11">
        <v>6</v>
      </c>
      <c r="B11">
        <v>2000</v>
      </c>
      <c r="C11" t="s">
        <v>360</v>
      </c>
      <c r="D11" t="s">
        <v>86</v>
      </c>
      <c r="E11" s="141" t="s">
        <v>303</v>
      </c>
      <c r="F11">
        <v>8041</v>
      </c>
      <c r="G11">
        <v>4718</v>
      </c>
      <c r="H11">
        <v>0.58674294242009706</v>
      </c>
      <c r="I11">
        <v>2470</v>
      </c>
      <c r="J11">
        <v>0.52352691818567187</v>
      </c>
      <c r="K11">
        <v>2045</v>
      </c>
      <c r="L11">
        <v>0.43344637558287408</v>
      </c>
      <c r="Q11" s="141"/>
      <c r="R11" s="142"/>
      <c r="S11" s="146"/>
      <c r="T11" s="141"/>
      <c r="U11" s="147"/>
      <c r="V11" s="141"/>
      <c r="W11" s="147"/>
    </row>
    <row r="12" spans="1:65" x14ac:dyDescent="0.2">
      <c r="A12">
        <v>7</v>
      </c>
      <c r="B12">
        <v>2000</v>
      </c>
      <c r="C12" t="s">
        <v>360</v>
      </c>
      <c r="D12" t="s">
        <v>86</v>
      </c>
      <c r="E12" s="141" t="s">
        <v>79</v>
      </c>
      <c r="F12">
        <v>21598</v>
      </c>
      <c r="G12">
        <v>13159</v>
      </c>
      <c r="H12">
        <v>0.60926937679414761</v>
      </c>
      <c r="I12">
        <v>7546</v>
      </c>
      <c r="J12">
        <v>0.57344783038224789</v>
      </c>
      <c r="K12">
        <v>5934</v>
      </c>
      <c r="L12">
        <v>0.45094612052587585</v>
      </c>
    </row>
    <row r="13" spans="1:65" x14ac:dyDescent="0.2">
      <c r="A13">
        <v>8</v>
      </c>
      <c r="B13">
        <v>2000</v>
      </c>
      <c r="C13" t="s">
        <v>309</v>
      </c>
      <c r="D13" t="s">
        <v>0</v>
      </c>
      <c r="E13" t="s">
        <v>85</v>
      </c>
      <c r="F13">
        <v>3278</v>
      </c>
      <c r="G13">
        <v>3233</v>
      </c>
      <c r="H13">
        <v>0.98627211714460039</v>
      </c>
      <c r="I13">
        <v>2411</v>
      </c>
      <c r="J13">
        <v>0.74574698422517782</v>
      </c>
      <c r="K13">
        <v>1953</v>
      </c>
      <c r="L13">
        <v>0.60408289514382929</v>
      </c>
      <c r="N13">
        <v>2000</v>
      </c>
      <c r="O13" t="s">
        <v>309</v>
      </c>
      <c r="P13" t="s">
        <v>0</v>
      </c>
      <c r="Q13">
        <v>3278</v>
      </c>
      <c r="R13">
        <v>3233</v>
      </c>
      <c r="S13">
        <v>0.98627211714460039</v>
      </c>
      <c r="T13">
        <v>2411</v>
      </c>
      <c r="U13">
        <v>0.74574698422517782</v>
      </c>
      <c r="V13">
        <v>1953</v>
      </c>
      <c r="W13">
        <v>0.60408289514382929</v>
      </c>
      <c r="X13">
        <v>1507</v>
      </c>
      <c r="Y13">
        <v>1481</v>
      </c>
      <c r="Z13">
        <v>0.98274717982747184</v>
      </c>
      <c r="AA13">
        <v>1084</v>
      </c>
      <c r="AB13">
        <v>0.73193787981093861</v>
      </c>
      <c r="AC13">
        <v>886</v>
      </c>
      <c r="AD13">
        <v>0.5982444294395679</v>
      </c>
      <c r="AE13">
        <v>1771</v>
      </c>
      <c r="AF13">
        <v>1752</v>
      </c>
      <c r="AG13">
        <v>0.98927159796725017</v>
      </c>
      <c r="AH13">
        <v>1326</v>
      </c>
      <c r="AI13">
        <v>0.75684931506849318</v>
      </c>
      <c r="AJ13">
        <v>1067</v>
      </c>
      <c r="AK13">
        <v>0.60901826484018262</v>
      </c>
      <c r="AL13">
        <v>2370</v>
      </c>
      <c r="AM13">
        <v>2360</v>
      </c>
      <c r="AN13">
        <v>0.99578059071729963</v>
      </c>
      <c r="AO13">
        <v>1776</v>
      </c>
      <c r="AP13">
        <v>0.75254237288135595</v>
      </c>
      <c r="AQ13">
        <v>1448</v>
      </c>
      <c r="AR13">
        <v>0.61355932203389829</v>
      </c>
      <c r="AS13">
        <v>853</v>
      </c>
      <c r="AT13">
        <v>841</v>
      </c>
      <c r="AU13">
        <v>0.98593200468933173</v>
      </c>
      <c r="AV13">
        <v>613</v>
      </c>
      <c r="AW13">
        <v>0.7288941736028538</v>
      </c>
      <c r="AX13">
        <v>485</v>
      </c>
      <c r="AY13">
        <v>0.57669441141498212</v>
      </c>
      <c r="AZ13">
        <v>15</v>
      </c>
      <c r="BA13">
        <v>4</v>
      </c>
      <c r="BB13">
        <v>0.26666666666666666</v>
      </c>
      <c r="BC13">
        <v>2</v>
      </c>
      <c r="BD13">
        <v>0.5</v>
      </c>
      <c r="BE13">
        <v>2</v>
      </c>
      <c r="BF13">
        <v>0.5</v>
      </c>
      <c r="BG13">
        <v>27</v>
      </c>
      <c r="BH13">
        <v>15</v>
      </c>
      <c r="BI13">
        <v>0.55555555555555558</v>
      </c>
      <c r="BJ13">
        <v>12</v>
      </c>
      <c r="BK13">
        <v>0.8</v>
      </c>
      <c r="BL13">
        <v>10</v>
      </c>
      <c r="BM13">
        <v>0.66666666666666663</v>
      </c>
    </row>
    <row r="14" spans="1:65" x14ac:dyDescent="0.2">
      <c r="A14">
        <v>9</v>
      </c>
      <c r="B14">
        <v>2000</v>
      </c>
      <c r="C14" t="s">
        <v>309</v>
      </c>
      <c r="D14" t="s">
        <v>0</v>
      </c>
      <c r="E14" t="s">
        <v>84</v>
      </c>
      <c r="F14">
        <v>1507</v>
      </c>
      <c r="G14">
        <v>1481</v>
      </c>
      <c r="H14">
        <v>0.98274717982747184</v>
      </c>
      <c r="I14">
        <v>1084</v>
      </c>
      <c r="J14">
        <v>0.73193787981093861</v>
      </c>
      <c r="K14">
        <v>886</v>
      </c>
      <c r="L14">
        <v>0.5982444294395679</v>
      </c>
    </row>
    <row r="15" spans="1:65" x14ac:dyDescent="0.2">
      <c r="A15">
        <v>10</v>
      </c>
      <c r="B15">
        <v>2000</v>
      </c>
      <c r="C15" t="s">
        <v>309</v>
      </c>
      <c r="D15" t="s">
        <v>0</v>
      </c>
      <c r="E15" t="s">
        <v>83</v>
      </c>
      <c r="F15">
        <v>1771</v>
      </c>
      <c r="G15">
        <v>1752</v>
      </c>
      <c r="H15">
        <v>0.98927159796725017</v>
      </c>
      <c r="I15">
        <v>1326</v>
      </c>
      <c r="J15">
        <v>0.75684931506849318</v>
      </c>
      <c r="K15">
        <v>1067</v>
      </c>
      <c r="L15">
        <v>0.60901826484018262</v>
      </c>
    </row>
    <row r="16" spans="1:65" x14ac:dyDescent="0.2">
      <c r="A16">
        <v>11</v>
      </c>
      <c r="B16">
        <v>2000</v>
      </c>
      <c r="C16" t="s">
        <v>309</v>
      </c>
      <c r="D16" t="s">
        <v>0</v>
      </c>
      <c r="E16" s="141" t="s">
        <v>302</v>
      </c>
      <c r="F16">
        <v>2370</v>
      </c>
      <c r="G16">
        <v>2360</v>
      </c>
      <c r="H16">
        <v>0.99578059071729963</v>
      </c>
      <c r="I16">
        <v>1776</v>
      </c>
      <c r="J16">
        <v>0.75254237288135595</v>
      </c>
      <c r="K16">
        <v>1448</v>
      </c>
      <c r="L16">
        <v>0.61355932203389829</v>
      </c>
    </row>
    <row r="17" spans="1:65" x14ac:dyDescent="0.2">
      <c r="A17">
        <v>12</v>
      </c>
      <c r="B17">
        <v>2000</v>
      </c>
      <c r="C17" t="s">
        <v>309</v>
      </c>
      <c r="D17" t="s">
        <v>0</v>
      </c>
      <c r="E17" s="141" t="s">
        <v>77</v>
      </c>
      <c r="F17" s="148">
        <v>853</v>
      </c>
      <c r="G17">
        <v>841</v>
      </c>
      <c r="H17">
        <v>0.98593200468933173</v>
      </c>
      <c r="I17" s="148">
        <v>613</v>
      </c>
      <c r="J17">
        <v>0.7288941736028538</v>
      </c>
      <c r="K17">
        <v>485</v>
      </c>
      <c r="L17">
        <v>0.57669441141498212</v>
      </c>
    </row>
    <row r="18" spans="1:65" x14ac:dyDescent="0.2">
      <c r="A18">
        <v>13</v>
      </c>
      <c r="B18">
        <v>2000</v>
      </c>
      <c r="C18" t="s">
        <v>309</v>
      </c>
      <c r="D18" t="s">
        <v>0</v>
      </c>
      <c r="E18" s="141" t="s">
        <v>303</v>
      </c>
      <c r="F18">
        <v>15</v>
      </c>
      <c r="G18">
        <v>4</v>
      </c>
      <c r="H18">
        <v>0.26666666666666666</v>
      </c>
      <c r="I18">
        <v>2</v>
      </c>
      <c r="J18">
        <v>0.5</v>
      </c>
      <c r="K18">
        <v>2</v>
      </c>
      <c r="L18">
        <v>0.5</v>
      </c>
      <c r="Q18" s="141"/>
      <c r="R18" s="142"/>
      <c r="S18" s="146"/>
      <c r="T18" s="141"/>
      <c r="U18" s="147"/>
      <c r="V18" s="141"/>
      <c r="W18" s="147"/>
    </row>
    <row r="19" spans="1:65" x14ac:dyDescent="0.2">
      <c r="A19">
        <v>14</v>
      </c>
      <c r="B19">
        <v>2000</v>
      </c>
      <c r="C19" t="s">
        <v>309</v>
      </c>
      <c r="D19" t="s">
        <v>0</v>
      </c>
      <c r="E19" s="141" t="s">
        <v>79</v>
      </c>
      <c r="F19">
        <v>27</v>
      </c>
      <c r="G19">
        <v>15</v>
      </c>
      <c r="H19">
        <v>0.55555555555555558</v>
      </c>
      <c r="I19">
        <v>12</v>
      </c>
      <c r="J19">
        <v>0.8</v>
      </c>
      <c r="K19">
        <v>10</v>
      </c>
      <c r="L19">
        <v>0.66666666666666663</v>
      </c>
    </row>
    <row r="20" spans="1:65" x14ac:dyDescent="0.2">
      <c r="A20">
        <v>15</v>
      </c>
      <c r="B20">
        <v>2000</v>
      </c>
      <c r="C20" t="s">
        <v>310</v>
      </c>
      <c r="D20" t="s">
        <v>1</v>
      </c>
      <c r="E20" t="s">
        <v>85</v>
      </c>
      <c r="F20">
        <v>412</v>
      </c>
      <c r="G20">
        <v>399</v>
      </c>
      <c r="H20">
        <v>0.96844660194174759</v>
      </c>
      <c r="I20">
        <v>299</v>
      </c>
      <c r="J20">
        <v>0.74937343358395991</v>
      </c>
      <c r="K20">
        <v>270</v>
      </c>
      <c r="L20">
        <v>0.67669172932330823</v>
      </c>
      <c r="N20">
        <v>2000</v>
      </c>
      <c r="O20" t="s">
        <v>310</v>
      </c>
      <c r="P20" t="s">
        <v>1</v>
      </c>
      <c r="Q20">
        <v>412</v>
      </c>
      <c r="R20">
        <v>399</v>
      </c>
      <c r="S20">
        <v>0.96844660194174759</v>
      </c>
      <c r="T20">
        <v>299</v>
      </c>
      <c r="U20">
        <v>0.74937343358395991</v>
      </c>
      <c r="V20">
        <v>270</v>
      </c>
      <c r="W20">
        <v>0.67669172932330823</v>
      </c>
      <c r="X20">
        <v>202</v>
      </c>
      <c r="Y20">
        <v>197</v>
      </c>
      <c r="Z20">
        <v>0.97524752475247523</v>
      </c>
      <c r="AA20">
        <v>148</v>
      </c>
      <c r="AB20">
        <v>0.75126903553299496</v>
      </c>
      <c r="AC20">
        <v>133</v>
      </c>
      <c r="AD20">
        <v>0.67512690355329952</v>
      </c>
      <c r="AE20">
        <v>210</v>
      </c>
      <c r="AF20">
        <v>202</v>
      </c>
      <c r="AG20">
        <v>0.96190476190476193</v>
      </c>
      <c r="AH20">
        <v>150</v>
      </c>
      <c r="AI20">
        <v>0.74257425742574257</v>
      </c>
      <c r="AJ20">
        <v>137</v>
      </c>
      <c r="AK20">
        <v>0.67821782178217827</v>
      </c>
      <c r="AL20">
        <v>316</v>
      </c>
      <c r="AM20">
        <v>309</v>
      </c>
      <c r="AN20">
        <v>0.97784810126582278</v>
      </c>
      <c r="AO20">
        <v>240</v>
      </c>
      <c r="AP20">
        <v>0.77669902912621358</v>
      </c>
      <c r="AQ20">
        <v>222</v>
      </c>
      <c r="AR20">
        <v>0.71844660194174759</v>
      </c>
      <c r="AS20">
        <v>13</v>
      </c>
      <c r="AT20">
        <v>13</v>
      </c>
      <c r="AU20">
        <v>1</v>
      </c>
      <c r="AV20">
        <v>7</v>
      </c>
      <c r="AW20">
        <v>0.53846153846153844</v>
      </c>
      <c r="AX20">
        <v>7</v>
      </c>
      <c r="AY20">
        <v>0.53846153846153844</v>
      </c>
      <c r="AZ20">
        <v>15</v>
      </c>
      <c r="BA20">
        <v>9</v>
      </c>
      <c r="BB20">
        <v>0.6</v>
      </c>
      <c r="BC20">
        <v>7</v>
      </c>
      <c r="BD20">
        <v>0.77777777777777779</v>
      </c>
      <c r="BE20">
        <v>5</v>
      </c>
      <c r="BF20">
        <v>0.55555555555555558</v>
      </c>
      <c r="BG20">
        <v>12</v>
      </c>
      <c r="BH20">
        <v>11</v>
      </c>
      <c r="BI20">
        <v>0.91666666666666663</v>
      </c>
      <c r="BJ20">
        <v>6</v>
      </c>
      <c r="BK20">
        <v>0.54545454545454541</v>
      </c>
      <c r="BL20">
        <v>5</v>
      </c>
      <c r="BM20">
        <v>0.45454545454545453</v>
      </c>
    </row>
    <row r="21" spans="1:65" x14ac:dyDescent="0.2">
      <c r="A21">
        <v>16</v>
      </c>
      <c r="B21">
        <v>2000</v>
      </c>
      <c r="C21" t="s">
        <v>310</v>
      </c>
      <c r="D21" t="s">
        <v>1</v>
      </c>
      <c r="E21" t="s">
        <v>84</v>
      </c>
      <c r="F21">
        <v>202</v>
      </c>
      <c r="G21">
        <v>197</v>
      </c>
      <c r="H21">
        <v>0.97524752475247523</v>
      </c>
      <c r="I21">
        <v>148</v>
      </c>
      <c r="J21">
        <v>0.75126903553299496</v>
      </c>
      <c r="K21">
        <v>133</v>
      </c>
      <c r="L21">
        <v>0.67512690355329952</v>
      </c>
    </row>
    <row r="22" spans="1:65" x14ac:dyDescent="0.2">
      <c r="A22">
        <v>17</v>
      </c>
      <c r="B22">
        <v>2000</v>
      </c>
      <c r="C22" t="s">
        <v>310</v>
      </c>
      <c r="D22" t="s">
        <v>1</v>
      </c>
      <c r="E22" t="s">
        <v>83</v>
      </c>
      <c r="F22">
        <v>210</v>
      </c>
      <c r="G22">
        <v>202</v>
      </c>
      <c r="H22">
        <v>0.96190476190476193</v>
      </c>
      <c r="I22">
        <v>150</v>
      </c>
      <c r="J22">
        <v>0.74257425742574257</v>
      </c>
      <c r="K22">
        <v>137</v>
      </c>
      <c r="L22">
        <v>0.67821782178217827</v>
      </c>
    </row>
    <row r="23" spans="1:65" x14ac:dyDescent="0.2">
      <c r="A23">
        <v>18</v>
      </c>
      <c r="B23">
        <v>2000</v>
      </c>
      <c r="C23" t="s">
        <v>310</v>
      </c>
      <c r="D23" t="s">
        <v>1</v>
      </c>
      <c r="E23" s="141" t="s">
        <v>302</v>
      </c>
      <c r="F23">
        <v>316</v>
      </c>
      <c r="G23">
        <v>309</v>
      </c>
      <c r="H23">
        <v>0.97784810126582278</v>
      </c>
      <c r="I23">
        <v>240</v>
      </c>
      <c r="J23">
        <v>0.77669902912621358</v>
      </c>
      <c r="K23">
        <v>222</v>
      </c>
      <c r="L23">
        <v>0.71844660194174759</v>
      </c>
    </row>
    <row r="24" spans="1:65" x14ac:dyDescent="0.2">
      <c r="A24">
        <v>19</v>
      </c>
      <c r="B24">
        <v>2000</v>
      </c>
      <c r="C24" t="s">
        <v>310</v>
      </c>
      <c r="D24" t="s">
        <v>1</v>
      </c>
      <c r="E24" s="141" t="s">
        <v>77</v>
      </c>
      <c r="F24" s="148">
        <v>13</v>
      </c>
      <c r="G24">
        <v>13</v>
      </c>
      <c r="H24">
        <v>1</v>
      </c>
      <c r="I24" s="148">
        <v>7</v>
      </c>
      <c r="J24">
        <v>0.53846153846153844</v>
      </c>
      <c r="K24">
        <v>7</v>
      </c>
      <c r="L24">
        <v>0.53846153846153844</v>
      </c>
    </row>
    <row r="25" spans="1:65" x14ac:dyDescent="0.2">
      <c r="A25">
        <v>20</v>
      </c>
      <c r="B25">
        <v>2000</v>
      </c>
      <c r="C25" t="s">
        <v>310</v>
      </c>
      <c r="D25" t="s">
        <v>1</v>
      </c>
      <c r="E25" s="141" t="s">
        <v>303</v>
      </c>
      <c r="F25" s="148">
        <v>15</v>
      </c>
      <c r="G25">
        <v>9</v>
      </c>
      <c r="H25">
        <v>0.6</v>
      </c>
      <c r="I25" s="148">
        <v>7</v>
      </c>
      <c r="J25">
        <v>0.77777777777777779</v>
      </c>
      <c r="K25">
        <v>5</v>
      </c>
      <c r="L25">
        <v>0.55555555555555558</v>
      </c>
      <c r="Q25" s="141"/>
      <c r="R25" s="142"/>
      <c r="S25" s="146"/>
      <c r="T25" s="141"/>
      <c r="U25" s="147"/>
      <c r="V25" s="141"/>
      <c r="W25" s="147"/>
    </row>
    <row r="26" spans="1:65" x14ac:dyDescent="0.2">
      <c r="A26">
        <v>21</v>
      </c>
      <c r="B26">
        <v>2000</v>
      </c>
      <c r="C26" t="s">
        <v>310</v>
      </c>
      <c r="D26" t="s">
        <v>1</v>
      </c>
      <c r="E26" s="141" t="s">
        <v>79</v>
      </c>
      <c r="F26">
        <v>12</v>
      </c>
      <c r="G26">
        <v>11</v>
      </c>
      <c r="H26">
        <v>0.91666666666666663</v>
      </c>
      <c r="I26">
        <v>6</v>
      </c>
      <c r="J26">
        <v>0.54545454545454541</v>
      </c>
      <c r="K26">
        <v>5</v>
      </c>
      <c r="L26">
        <v>0.45454545454545453</v>
      </c>
    </row>
    <row r="27" spans="1:65" x14ac:dyDescent="0.2">
      <c r="A27">
        <v>22</v>
      </c>
      <c r="B27">
        <v>2000</v>
      </c>
      <c r="C27" t="s">
        <v>311</v>
      </c>
      <c r="D27" t="s">
        <v>50</v>
      </c>
      <c r="E27" t="s">
        <v>85</v>
      </c>
      <c r="F27" s="148">
        <v>3524</v>
      </c>
      <c r="G27">
        <v>3129</v>
      </c>
      <c r="H27">
        <v>0.88791146424517597</v>
      </c>
      <c r="I27" s="148">
        <v>1879</v>
      </c>
      <c r="J27">
        <v>0.60051134547778839</v>
      </c>
      <c r="K27">
        <v>1644</v>
      </c>
      <c r="L27">
        <v>0.52540747842761271</v>
      </c>
      <c r="N27">
        <v>2000</v>
      </c>
      <c r="O27" t="s">
        <v>311</v>
      </c>
      <c r="P27" t="s">
        <v>50</v>
      </c>
      <c r="Q27">
        <v>3524</v>
      </c>
      <c r="R27">
        <v>3129</v>
      </c>
      <c r="S27">
        <v>0.88791146424517597</v>
      </c>
      <c r="T27">
        <v>1879</v>
      </c>
      <c r="U27">
        <v>0.60051134547778839</v>
      </c>
      <c r="V27">
        <v>1644</v>
      </c>
      <c r="W27">
        <v>0.52540747842761271</v>
      </c>
      <c r="X27">
        <v>1734</v>
      </c>
      <c r="Y27">
        <v>1528</v>
      </c>
      <c r="Z27">
        <v>0.88119953863898504</v>
      </c>
      <c r="AA27">
        <v>885</v>
      </c>
      <c r="AB27">
        <v>0.57918848167539272</v>
      </c>
      <c r="AC27">
        <v>773</v>
      </c>
      <c r="AD27">
        <v>0.50589005235602091</v>
      </c>
      <c r="AE27">
        <v>1789</v>
      </c>
      <c r="AF27">
        <v>1601</v>
      </c>
      <c r="AG27">
        <v>0.89491335941866967</v>
      </c>
      <c r="AH27">
        <v>994</v>
      </c>
      <c r="AI27">
        <v>0.62086196127420368</v>
      </c>
      <c r="AJ27">
        <v>871</v>
      </c>
      <c r="AK27">
        <v>0.54403497813866331</v>
      </c>
      <c r="AL27">
        <v>2315</v>
      </c>
      <c r="AM27">
        <v>2280</v>
      </c>
      <c r="AN27">
        <v>0.98488120950323976</v>
      </c>
      <c r="AO27">
        <v>1477</v>
      </c>
      <c r="AP27">
        <v>0.64780701754385961</v>
      </c>
      <c r="AQ27">
        <v>1319</v>
      </c>
      <c r="AR27">
        <v>0.57850877192982453</v>
      </c>
      <c r="AS27">
        <v>106</v>
      </c>
      <c r="AT27">
        <v>103</v>
      </c>
      <c r="AU27">
        <v>0.97169811320754718</v>
      </c>
      <c r="AV27">
        <v>51</v>
      </c>
      <c r="AW27">
        <v>0.49514563106796117</v>
      </c>
      <c r="AX27">
        <v>35</v>
      </c>
      <c r="AY27">
        <v>0.33980582524271846</v>
      </c>
      <c r="AZ27">
        <v>132</v>
      </c>
      <c r="BA27">
        <v>68</v>
      </c>
      <c r="BB27">
        <v>0.51515151515151514</v>
      </c>
      <c r="BC27">
        <v>21</v>
      </c>
      <c r="BD27">
        <v>0.30882352941176472</v>
      </c>
      <c r="BE27">
        <v>17</v>
      </c>
      <c r="BF27">
        <v>0.25</v>
      </c>
      <c r="BG27">
        <v>910</v>
      </c>
      <c r="BH27">
        <v>616</v>
      </c>
      <c r="BI27">
        <v>0.67692307692307696</v>
      </c>
      <c r="BJ27">
        <v>304</v>
      </c>
      <c r="BK27">
        <v>0.4935064935064935</v>
      </c>
      <c r="BL27">
        <v>247</v>
      </c>
      <c r="BM27">
        <v>0.40097402597402598</v>
      </c>
    </row>
    <row r="28" spans="1:65" x14ac:dyDescent="0.2">
      <c r="A28">
        <v>23</v>
      </c>
      <c r="B28">
        <v>2000</v>
      </c>
      <c r="C28" t="s">
        <v>311</v>
      </c>
      <c r="D28" t="s">
        <v>50</v>
      </c>
      <c r="E28" t="s">
        <v>84</v>
      </c>
      <c r="F28" s="148">
        <v>1734</v>
      </c>
      <c r="G28">
        <v>1528</v>
      </c>
      <c r="H28">
        <v>0.88119953863898504</v>
      </c>
      <c r="I28" s="148">
        <v>885</v>
      </c>
      <c r="J28">
        <v>0.57918848167539272</v>
      </c>
      <c r="K28">
        <v>773</v>
      </c>
      <c r="L28">
        <v>0.50589005235602091</v>
      </c>
    </row>
    <row r="29" spans="1:65" x14ac:dyDescent="0.2">
      <c r="A29">
        <v>24</v>
      </c>
      <c r="B29">
        <v>2000</v>
      </c>
      <c r="C29" t="s">
        <v>311</v>
      </c>
      <c r="D29" t="s">
        <v>50</v>
      </c>
      <c r="E29" t="s">
        <v>83</v>
      </c>
      <c r="F29" s="148">
        <v>1789</v>
      </c>
      <c r="G29">
        <v>1601</v>
      </c>
      <c r="H29">
        <v>0.89491335941866967</v>
      </c>
      <c r="I29" s="148">
        <v>994</v>
      </c>
      <c r="J29">
        <v>0.62086196127420368</v>
      </c>
      <c r="K29">
        <v>871</v>
      </c>
      <c r="L29">
        <v>0.54403497813866331</v>
      </c>
    </row>
    <row r="30" spans="1:65" x14ac:dyDescent="0.2">
      <c r="A30">
        <v>25</v>
      </c>
      <c r="B30">
        <v>2000</v>
      </c>
      <c r="C30" t="s">
        <v>311</v>
      </c>
      <c r="D30" t="s">
        <v>50</v>
      </c>
      <c r="E30" s="141" t="s">
        <v>302</v>
      </c>
      <c r="F30" s="148">
        <v>2315</v>
      </c>
      <c r="G30">
        <v>2280</v>
      </c>
      <c r="H30">
        <v>0.98488120950323976</v>
      </c>
      <c r="I30" s="148">
        <v>1477</v>
      </c>
      <c r="J30">
        <v>0.64780701754385961</v>
      </c>
      <c r="K30">
        <v>1319</v>
      </c>
      <c r="L30">
        <v>0.57850877192982453</v>
      </c>
    </row>
    <row r="31" spans="1:65" x14ac:dyDescent="0.2">
      <c r="A31">
        <v>26</v>
      </c>
      <c r="B31">
        <v>2000</v>
      </c>
      <c r="C31" t="s">
        <v>311</v>
      </c>
      <c r="D31" t="s">
        <v>50</v>
      </c>
      <c r="E31" s="141" t="s">
        <v>77</v>
      </c>
      <c r="F31">
        <v>106</v>
      </c>
      <c r="G31">
        <v>103</v>
      </c>
      <c r="H31">
        <v>0.97169811320754718</v>
      </c>
      <c r="I31">
        <v>51</v>
      </c>
      <c r="J31">
        <v>0.49514563106796117</v>
      </c>
      <c r="K31">
        <v>35</v>
      </c>
      <c r="L31">
        <v>0.33980582524271846</v>
      </c>
    </row>
    <row r="32" spans="1:65" x14ac:dyDescent="0.2">
      <c r="A32">
        <v>27</v>
      </c>
      <c r="B32">
        <v>2000</v>
      </c>
      <c r="C32" t="s">
        <v>311</v>
      </c>
      <c r="D32" t="s">
        <v>50</v>
      </c>
      <c r="E32" s="141" t="s">
        <v>303</v>
      </c>
      <c r="F32">
        <v>132</v>
      </c>
      <c r="G32">
        <v>68</v>
      </c>
      <c r="H32">
        <v>0.51515151515151514</v>
      </c>
      <c r="I32">
        <v>21</v>
      </c>
      <c r="J32">
        <v>0.30882352941176472</v>
      </c>
      <c r="K32">
        <v>17</v>
      </c>
      <c r="L32">
        <v>0.25</v>
      </c>
      <c r="Q32" s="141"/>
      <c r="R32" s="142"/>
      <c r="S32" s="146"/>
      <c r="T32" s="141"/>
      <c r="U32" s="147"/>
      <c r="V32" s="141"/>
      <c r="W32" s="147"/>
    </row>
    <row r="33" spans="1:65" x14ac:dyDescent="0.2">
      <c r="A33">
        <v>28</v>
      </c>
      <c r="B33">
        <v>2000</v>
      </c>
      <c r="C33" t="s">
        <v>311</v>
      </c>
      <c r="D33" t="s">
        <v>50</v>
      </c>
      <c r="E33" s="141" t="s">
        <v>79</v>
      </c>
      <c r="F33">
        <v>910</v>
      </c>
      <c r="G33">
        <v>616</v>
      </c>
      <c r="H33">
        <v>0.67692307692307696</v>
      </c>
      <c r="I33">
        <v>304</v>
      </c>
      <c r="J33">
        <v>0.4935064935064935</v>
      </c>
      <c r="K33">
        <v>247</v>
      </c>
      <c r="L33">
        <v>0.40097402597402598</v>
      </c>
    </row>
    <row r="34" spans="1:65" x14ac:dyDescent="0.2">
      <c r="A34">
        <v>29</v>
      </c>
      <c r="B34">
        <v>2000</v>
      </c>
      <c r="C34" t="s">
        <v>312</v>
      </c>
      <c r="D34" t="s">
        <v>2</v>
      </c>
      <c r="E34" t="s">
        <v>85</v>
      </c>
      <c r="F34" s="148">
        <v>1893</v>
      </c>
      <c r="G34">
        <v>1851</v>
      </c>
      <c r="H34">
        <v>0.9778129952456418</v>
      </c>
      <c r="I34" s="148">
        <v>1125</v>
      </c>
      <c r="J34">
        <v>0.60777957860615883</v>
      </c>
      <c r="K34">
        <v>936</v>
      </c>
      <c r="L34">
        <v>0.5056726094003241</v>
      </c>
      <c r="N34">
        <v>2000</v>
      </c>
      <c r="O34" t="s">
        <v>312</v>
      </c>
      <c r="P34" t="s">
        <v>2</v>
      </c>
      <c r="Q34">
        <v>1893</v>
      </c>
      <c r="R34">
        <v>1851</v>
      </c>
      <c r="S34">
        <v>0.9778129952456418</v>
      </c>
      <c r="T34">
        <v>1125</v>
      </c>
      <c r="U34">
        <v>0.60777957860615883</v>
      </c>
      <c r="V34">
        <v>936</v>
      </c>
      <c r="W34">
        <v>0.5056726094003241</v>
      </c>
      <c r="X34">
        <v>897</v>
      </c>
      <c r="Y34">
        <v>869</v>
      </c>
      <c r="Z34">
        <v>0.96878483835005569</v>
      </c>
      <c r="AA34">
        <v>513</v>
      </c>
      <c r="AB34">
        <v>0.59033371691599534</v>
      </c>
      <c r="AC34">
        <v>423</v>
      </c>
      <c r="AD34">
        <v>0.48676639815880324</v>
      </c>
      <c r="AE34">
        <v>996</v>
      </c>
      <c r="AF34">
        <v>982</v>
      </c>
      <c r="AG34">
        <v>0.98594377510040165</v>
      </c>
      <c r="AH34">
        <v>612</v>
      </c>
      <c r="AI34">
        <v>0.62321792260692466</v>
      </c>
      <c r="AJ34">
        <v>512</v>
      </c>
      <c r="AK34">
        <v>0.52138492871690423</v>
      </c>
      <c r="AL34">
        <v>1489</v>
      </c>
      <c r="AM34">
        <v>1486</v>
      </c>
      <c r="AN34">
        <v>0.99798522498321018</v>
      </c>
      <c r="AO34">
        <v>911</v>
      </c>
      <c r="AP34">
        <v>0.61305518169582773</v>
      </c>
      <c r="AQ34">
        <v>752</v>
      </c>
      <c r="AR34">
        <v>0.50605652759084796</v>
      </c>
      <c r="AS34">
        <v>331</v>
      </c>
      <c r="AT34">
        <v>329</v>
      </c>
      <c r="AU34">
        <v>0.9939577039274925</v>
      </c>
      <c r="AV34">
        <v>199</v>
      </c>
      <c r="AW34">
        <v>0.60486322188449848</v>
      </c>
      <c r="AX34">
        <v>173</v>
      </c>
      <c r="AY34">
        <v>0.52583586626139822</v>
      </c>
      <c r="AZ34">
        <v>13</v>
      </c>
      <c r="BA34">
        <v>11</v>
      </c>
      <c r="BB34">
        <v>0.84615384615384615</v>
      </c>
      <c r="BC34">
        <v>8</v>
      </c>
      <c r="BD34">
        <v>0.72727272727272729</v>
      </c>
      <c r="BE34">
        <v>6</v>
      </c>
      <c r="BF34">
        <v>0.54545454545454541</v>
      </c>
      <c r="BG34">
        <v>51</v>
      </c>
      <c r="BH34">
        <v>16</v>
      </c>
      <c r="BI34">
        <v>0.31372549019607843</v>
      </c>
      <c r="BJ34">
        <v>5</v>
      </c>
      <c r="BK34">
        <v>0.3125</v>
      </c>
      <c r="BL34">
        <v>3</v>
      </c>
      <c r="BM34">
        <v>0.1875</v>
      </c>
    </row>
    <row r="35" spans="1:65" x14ac:dyDescent="0.2">
      <c r="A35">
        <v>30</v>
      </c>
      <c r="B35">
        <v>2000</v>
      </c>
      <c r="C35" t="s">
        <v>312</v>
      </c>
      <c r="D35" t="s">
        <v>2</v>
      </c>
      <c r="E35" t="s">
        <v>84</v>
      </c>
      <c r="F35">
        <v>897</v>
      </c>
      <c r="G35">
        <v>869</v>
      </c>
      <c r="H35">
        <v>0.96878483835005569</v>
      </c>
      <c r="I35">
        <v>513</v>
      </c>
      <c r="J35">
        <v>0.59033371691599534</v>
      </c>
      <c r="K35">
        <v>423</v>
      </c>
      <c r="L35">
        <v>0.48676639815880324</v>
      </c>
    </row>
    <row r="36" spans="1:65" x14ac:dyDescent="0.2">
      <c r="A36">
        <v>31</v>
      </c>
      <c r="B36">
        <v>2000</v>
      </c>
      <c r="C36" t="s">
        <v>312</v>
      </c>
      <c r="D36" t="s">
        <v>2</v>
      </c>
      <c r="E36" t="s">
        <v>83</v>
      </c>
      <c r="F36" s="148">
        <v>996</v>
      </c>
      <c r="G36">
        <v>982</v>
      </c>
      <c r="H36">
        <v>0.98594377510040165</v>
      </c>
      <c r="I36" s="148">
        <v>612</v>
      </c>
      <c r="J36">
        <v>0.62321792260692466</v>
      </c>
      <c r="K36">
        <v>512</v>
      </c>
      <c r="L36">
        <v>0.52138492871690423</v>
      </c>
    </row>
    <row r="37" spans="1:65" x14ac:dyDescent="0.2">
      <c r="A37">
        <v>32</v>
      </c>
      <c r="B37">
        <v>2000</v>
      </c>
      <c r="C37" t="s">
        <v>312</v>
      </c>
      <c r="D37" t="s">
        <v>2</v>
      </c>
      <c r="E37" s="141" t="s">
        <v>302</v>
      </c>
      <c r="F37" s="148">
        <v>1489</v>
      </c>
      <c r="G37">
        <v>1486</v>
      </c>
      <c r="H37">
        <v>0.99798522498321018</v>
      </c>
      <c r="I37" s="148">
        <v>911</v>
      </c>
      <c r="J37">
        <v>0.61305518169582773</v>
      </c>
      <c r="K37">
        <v>752</v>
      </c>
      <c r="L37">
        <v>0.50605652759084796</v>
      </c>
    </row>
    <row r="38" spans="1:65" x14ac:dyDescent="0.2">
      <c r="A38">
        <v>33</v>
      </c>
      <c r="B38">
        <v>2000</v>
      </c>
      <c r="C38" t="s">
        <v>312</v>
      </c>
      <c r="D38" t="s">
        <v>2</v>
      </c>
      <c r="E38" s="141" t="s">
        <v>77</v>
      </c>
      <c r="F38" s="148">
        <v>331</v>
      </c>
      <c r="G38">
        <v>329</v>
      </c>
      <c r="H38">
        <v>0.9939577039274925</v>
      </c>
      <c r="I38" s="148">
        <v>199</v>
      </c>
      <c r="J38">
        <v>0.60486322188449848</v>
      </c>
      <c r="K38">
        <v>173</v>
      </c>
      <c r="L38">
        <v>0.52583586626139822</v>
      </c>
    </row>
    <row r="39" spans="1:65" x14ac:dyDescent="0.2">
      <c r="A39">
        <v>34</v>
      </c>
      <c r="B39">
        <v>2000</v>
      </c>
      <c r="C39" t="s">
        <v>312</v>
      </c>
      <c r="D39" t="s">
        <v>2</v>
      </c>
      <c r="E39" s="141" t="s">
        <v>303</v>
      </c>
      <c r="F39" s="148">
        <v>13</v>
      </c>
      <c r="G39">
        <v>11</v>
      </c>
      <c r="H39">
        <v>0.84615384615384615</v>
      </c>
      <c r="I39" s="148">
        <v>8</v>
      </c>
      <c r="J39">
        <v>0.72727272727272729</v>
      </c>
      <c r="K39">
        <v>6</v>
      </c>
      <c r="L39">
        <v>0.54545454545454541</v>
      </c>
      <c r="Q39" s="141"/>
      <c r="R39" s="142"/>
      <c r="S39" s="146"/>
      <c r="T39" s="141"/>
      <c r="U39" s="147"/>
      <c r="V39" s="141"/>
      <c r="W39" s="147"/>
    </row>
    <row r="40" spans="1:65" x14ac:dyDescent="0.2">
      <c r="A40">
        <v>35</v>
      </c>
      <c r="B40">
        <v>2000</v>
      </c>
      <c r="C40" t="s">
        <v>312</v>
      </c>
      <c r="D40" t="s">
        <v>2</v>
      </c>
      <c r="E40" s="141" t="s">
        <v>79</v>
      </c>
      <c r="F40">
        <v>51</v>
      </c>
      <c r="G40">
        <v>16</v>
      </c>
      <c r="H40">
        <v>0.31372549019607843</v>
      </c>
      <c r="I40">
        <v>5</v>
      </c>
      <c r="J40">
        <v>0.3125</v>
      </c>
      <c r="K40">
        <v>3</v>
      </c>
      <c r="L40">
        <v>0.1875</v>
      </c>
    </row>
    <row r="41" spans="1:65" x14ac:dyDescent="0.2">
      <c r="A41">
        <v>36</v>
      </c>
      <c r="B41">
        <v>2000</v>
      </c>
      <c r="C41" t="s">
        <v>313</v>
      </c>
      <c r="D41" t="s">
        <v>3</v>
      </c>
      <c r="E41" t="s">
        <v>85</v>
      </c>
      <c r="F41" s="148">
        <v>24749</v>
      </c>
      <c r="G41">
        <v>19837</v>
      </c>
      <c r="H41">
        <v>0.80152733443775503</v>
      </c>
      <c r="I41" s="148">
        <v>13061</v>
      </c>
      <c r="J41">
        <v>0.65841609114281396</v>
      </c>
      <c r="K41">
        <v>11489</v>
      </c>
      <c r="L41">
        <v>0.57917023743509599</v>
      </c>
      <c r="N41">
        <v>2000</v>
      </c>
      <c r="O41" t="s">
        <v>313</v>
      </c>
      <c r="P41" t="s">
        <v>3</v>
      </c>
      <c r="Q41">
        <v>24749</v>
      </c>
      <c r="R41">
        <v>19837</v>
      </c>
      <c r="S41">
        <v>0.80152733443775503</v>
      </c>
      <c r="T41">
        <v>13061</v>
      </c>
      <c r="U41">
        <v>0.65841609114281396</v>
      </c>
      <c r="V41">
        <v>11489</v>
      </c>
      <c r="W41">
        <v>0.57917023743509599</v>
      </c>
      <c r="X41">
        <v>11932</v>
      </c>
      <c r="Y41">
        <v>9554</v>
      </c>
      <c r="Z41">
        <v>0.80070398927254438</v>
      </c>
      <c r="AA41">
        <v>6170</v>
      </c>
      <c r="AB41">
        <v>0.6458028051078083</v>
      </c>
      <c r="AC41">
        <v>5463</v>
      </c>
      <c r="AD41">
        <v>0.57180238643500103</v>
      </c>
      <c r="AE41">
        <v>12817</v>
      </c>
      <c r="AF41">
        <v>10283</v>
      </c>
      <c r="AG41">
        <v>0.80229382850901143</v>
      </c>
      <c r="AH41">
        <v>6891</v>
      </c>
      <c r="AI41">
        <v>0.67013517455995331</v>
      </c>
      <c r="AJ41">
        <v>6027</v>
      </c>
      <c r="AK41">
        <v>0.58611300204220562</v>
      </c>
      <c r="AL41">
        <v>13362</v>
      </c>
      <c r="AM41">
        <v>12659</v>
      </c>
      <c r="AN41">
        <v>0.9473881155515641</v>
      </c>
      <c r="AO41">
        <v>8979</v>
      </c>
      <c r="AP41">
        <v>0.70929773283829689</v>
      </c>
      <c r="AQ41">
        <v>8071</v>
      </c>
      <c r="AR41">
        <v>0.63757010822339832</v>
      </c>
      <c r="AS41">
        <v>1651</v>
      </c>
      <c r="AT41">
        <v>1590</v>
      </c>
      <c r="AU41">
        <v>0.96305269533615989</v>
      </c>
      <c r="AV41">
        <v>1032</v>
      </c>
      <c r="AW41">
        <v>0.64905660377358487</v>
      </c>
      <c r="AX41">
        <v>867</v>
      </c>
      <c r="AY41">
        <v>0.54528301886792452</v>
      </c>
      <c r="AZ41">
        <v>3027</v>
      </c>
      <c r="BA41">
        <v>1908</v>
      </c>
      <c r="BB41">
        <v>0.63032705649157583</v>
      </c>
      <c r="BC41">
        <v>1007</v>
      </c>
      <c r="BD41">
        <v>0.52777777777777779</v>
      </c>
      <c r="BE41">
        <v>848</v>
      </c>
      <c r="BF41">
        <v>0.44444444444444442</v>
      </c>
      <c r="BG41">
        <v>6514</v>
      </c>
      <c r="BH41">
        <v>3489</v>
      </c>
      <c r="BI41">
        <v>0.53561559717531471</v>
      </c>
      <c r="BJ41">
        <v>1919</v>
      </c>
      <c r="BK41">
        <v>0.55001433075379769</v>
      </c>
      <c r="BL41">
        <v>1597</v>
      </c>
      <c r="BM41">
        <v>0.45772427629693324</v>
      </c>
    </row>
    <row r="42" spans="1:65" x14ac:dyDescent="0.2">
      <c r="A42">
        <v>37</v>
      </c>
      <c r="B42">
        <v>2000</v>
      </c>
      <c r="C42" t="s">
        <v>313</v>
      </c>
      <c r="D42" t="s">
        <v>3</v>
      </c>
      <c r="E42" t="s">
        <v>84</v>
      </c>
      <c r="F42" s="148">
        <v>11932</v>
      </c>
      <c r="G42">
        <v>9554</v>
      </c>
      <c r="H42">
        <v>0.80070398927254438</v>
      </c>
      <c r="I42" s="148">
        <v>6170</v>
      </c>
      <c r="J42">
        <v>0.6458028051078083</v>
      </c>
      <c r="K42">
        <v>5463</v>
      </c>
      <c r="L42">
        <v>0.57180238643500103</v>
      </c>
    </row>
    <row r="43" spans="1:65" x14ac:dyDescent="0.2">
      <c r="A43">
        <v>38</v>
      </c>
      <c r="B43">
        <v>2000</v>
      </c>
      <c r="C43" t="s">
        <v>313</v>
      </c>
      <c r="D43" t="s">
        <v>3</v>
      </c>
      <c r="E43" t="s">
        <v>83</v>
      </c>
      <c r="F43" s="148">
        <v>12817</v>
      </c>
      <c r="G43">
        <v>10283</v>
      </c>
      <c r="H43">
        <v>0.80229382850901143</v>
      </c>
      <c r="I43" s="148">
        <v>6891</v>
      </c>
      <c r="J43">
        <v>0.67013517455995331</v>
      </c>
      <c r="K43">
        <v>6027</v>
      </c>
      <c r="L43">
        <v>0.58611300204220562</v>
      </c>
    </row>
    <row r="44" spans="1:65" x14ac:dyDescent="0.2">
      <c r="A44">
        <v>39</v>
      </c>
      <c r="B44">
        <v>2000</v>
      </c>
      <c r="C44" t="s">
        <v>313</v>
      </c>
      <c r="D44" t="s">
        <v>3</v>
      </c>
      <c r="E44" s="141" t="s">
        <v>302</v>
      </c>
      <c r="F44">
        <v>13362</v>
      </c>
      <c r="G44">
        <v>12659</v>
      </c>
      <c r="H44">
        <v>0.9473881155515641</v>
      </c>
      <c r="I44">
        <v>8979</v>
      </c>
      <c r="J44">
        <v>0.70929773283829689</v>
      </c>
      <c r="K44">
        <v>8071</v>
      </c>
      <c r="L44">
        <v>0.63757010822339832</v>
      </c>
    </row>
    <row r="45" spans="1:65" x14ac:dyDescent="0.2">
      <c r="A45">
        <v>40</v>
      </c>
      <c r="B45">
        <v>2000</v>
      </c>
      <c r="C45" t="s">
        <v>313</v>
      </c>
      <c r="D45" t="s">
        <v>3</v>
      </c>
      <c r="E45" s="141" t="s">
        <v>77</v>
      </c>
      <c r="F45" s="148">
        <v>1651</v>
      </c>
      <c r="G45">
        <v>1590</v>
      </c>
      <c r="H45">
        <v>0.96305269533615989</v>
      </c>
      <c r="I45" s="148">
        <v>1032</v>
      </c>
      <c r="J45">
        <v>0.64905660377358487</v>
      </c>
      <c r="K45">
        <v>867</v>
      </c>
      <c r="L45">
        <v>0.54528301886792452</v>
      </c>
    </row>
    <row r="46" spans="1:65" x14ac:dyDescent="0.2">
      <c r="A46">
        <v>41</v>
      </c>
      <c r="B46">
        <v>2000</v>
      </c>
      <c r="C46" t="s">
        <v>313</v>
      </c>
      <c r="D46" t="s">
        <v>3</v>
      </c>
      <c r="E46" s="141" t="s">
        <v>303</v>
      </c>
      <c r="F46">
        <v>3027</v>
      </c>
      <c r="G46">
        <v>1908</v>
      </c>
      <c r="H46">
        <v>0.63032705649157583</v>
      </c>
      <c r="I46">
        <v>1007</v>
      </c>
      <c r="J46">
        <v>0.52777777777777779</v>
      </c>
      <c r="K46">
        <v>848</v>
      </c>
      <c r="L46">
        <v>0.44444444444444442</v>
      </c>
      <c r="Q46" s="141"/>
      <c r="R46" s="142"/>
      <c r="S46" s="146"/>
      <c r="T46" s="141"/>
      <c r="U46" s="147"/>
      <c r="V46" s="141"/>
      <c r="W46" s="147"/>
    </row>
    <row r="47" spans="1:65" x14ac:dyDescent="0.2">
      <c r="A47">
        <v>42</v>
      </c>
      <c r="B47">
        <v>2000</v>
      </c>
      <c r="C47" t="s">
        <v>313</v>
      </c>
      <c r="D47" t="s">
        <v>3</v>
      </c>
      <c r="E47" s="141" t="s">
        <v>79</v>
      </c>
      <c r="F47">
        <v>6514</v>
      </c>
      <c r="G47">
        <v>3489</v>
      </c>
      <c r="H47">
        <v>0.53561559717531471</v>
      </c>
      <c r="I47">
        <v>1919</v>
      </c>
      <c r="J47">
        <v>0.55001433075379769</v>
      </c>
      <c r="K47">
        <v>1597</v>
      </c>
      <c r="L47">
        <v>0.45772427629693324</v>
      </c>
    </row>
    <row r="48" spans="1:65" x14ac:dyDescent="0.2">
      <c r="A48">
        <v>43</v>
      </c>
      <c r="B48">
        <v>2000</v>
      </c>
      <c r="C48" t="s">
        <v>314</v>
      </c>
      <c r="D48" t="s">
        <v>4</v>
      </c>
      <c r="E48" t="s">
        <v>85</v>
      </c>
      <c r="F48" s="148">
        <v>3049</v>
      </c>
      <c r="G48">
        <v>2854</v>
      </c>
      <c r="H48">
        <v>0.93604460478845519</v>
      </c>
      <c r="I48" s="148">
        <v>1954</v>
      </c>
      <c r="J48">
        <v>0.68465311843027332</v>
      </c>
      <c r="K48">
        <v>1633</v>
      </c>
      <c r="L48">
        <v>0.57217939733707079</v>
      </c>
      <c r="N48">
        <v>2000</v>
      </c>
      <c r="O48" t="s">
        <v>314</v>
      </c>
      <c r="P48" t="s">
        <v>4</v>
      </c>
      <c r="Q48">
        <v>3049</v>
      </c>
      <c r="R48">
        <v>2854</v>
      </c>
      <c r="S48">
        <v>0.93604460478845519</v>
      </c>
      <c r="T48">
        <v>1954</v>
      </c>
      <c r="U48">
        <v>0.68465311843027332</v>
      </c>
      <c r="V48">
        <v>1633</v>
      </c>
      <c r="W48">
        <v>0.57217939733707079</v>
      </c>
      <c r="X48">
        <v>1514</v>
      </c>
      <c r="Y48">
        <v>1383</v>
      </c>
      <c r="Z48">
        <v>0.9134742404227213</v>
      </c>
      <c r="AA48">
        <v>959</v>
      </c>
      <c r="AB48">
        <v>0.69342010122921183</v>
      </c>
      <c r="AC48">
        <v>805</v>
      </c>
      <c r="AD48">
        <v>0.58206796818510487</v>
      </c>
      <c r="AE48">
        <v>1535</v>
      </c>
      <c r="AF48">
        <v>1471</v>
      </c>
      <c r="AG48">
        <v>0.95830618892508146</v>
      </c>
      <c r="AH48">
        <v>995</v>
      </c>
      <c r="AI48">
        <v>0.67641060503059147</v>
      </c>
      <c r="AJ48">
        <v>829</v>
      </c>
      <c r="AK48">
        <v>0.56356220258327672</v>
      </c>
      <c r="AL48">
        <v>2377</v>
      </c>
      <c r="AM48">
        <v>2346</v>
      </c>
      <c r="AN48">
        <v>0.98695835086243167</v>
      </c>
      <c r="AO48">
        <v>1666</v>
      </c>
      <c r="AP48">
        <v>0.71014492753623193</v>
      </c>
      <c r="AQ48">
        <v>1412</v>
      </c>
      <c r="AR48">
        <v>0.60187553282182438</v>
      </c>
      <c r="AS48">
        <v>115</v>
      </c>
      <c r="AT48">
        <v>110</v>
      </c>
      <c r="AU48">
        <v>0.95652173913043481</v>
      </c>
      <c r="AV48">
        <v>74</v>
      </c>
      <c r="AW48">
        <v>0.67272727272727273</v>
      </c>
      <c r="AX48">
        <v>54</v>
      </c>
      <c r="AY48">
        <v>0.49090909090909091</v>
      </c>
      <c r="AZ48">
        <v>53</v>
      </c>
      <c r="BA48">
        <v>24</v>
      </c>
      <c r="BB48">
        <v>0.45283018867924529</v>
      </c>
      <c r="BC48">
        <v>6</v>
      </c>
      <c r="BD48">
        <v>0.25</v>
      </c>
      <c r="BE48">
        <v>2</v>
      </c>
      <c r="BF48">
        <v>8.3333333333333329E-2</v>
      </c>
      <c r="BG48">
        <v>478</v>
      </c>
      <c r="BH48">
        <v>349</v>
      </c>
      <c r="BI48">
        <v>0.73012552301255229</v>
      </c>
      <c r="BJ48">
        <v>199</v>
      </c>
      <c r="BK48">
        <v>0.57020057306590255</v>
      </c>
      <c r="BL48">
        <v>158</v>
      </c>
      <c r="BM48">
        <v>0.45272206303724927</v>
      </c>
    </row>
    <row r="49" spans="1:65" x14ac:dyDescent="0.2">
      <c r="A49">
        <v>44</v>
      </c>
      <c r="B49">
        <v>2000</v>
      </c>
      <c r="C49" t="s">
        <v>314</v>
      </c>
      <c r="D49" t="s">
        <v>4</v>
      </c>
      <c r="E49" t="s">
        <v>84</v>
      </c>
      <c r="F49" s="148">
        <v>1514</v>
      </c>
      <c r="G49">
        <v>1383</v>
      </c>
      <c r="H49">
        <v>0.9134742404227213</v>
      </c>
      <c r="I49" s="148">
        <v>959</v>
      </c>
      <c r="J49">
        <v>0.69342010122921183</v>
      </c>
      <c r="K49">
        <v>805</v>
      </c>
      <c r="L49">
        <v>0.58206796818510487</v>
      </c>
    </row>
    <row r="50" spans="1:65" x14ac:dyDescent="0.2">
      <c r="A50">
        <v>45</v>
      </c>
      <c r="B50">
        <v>2000</v>
      </c>
      <c r="C50" t="s">
        <v>314</v>
      </c>
      <c r="D50" t="s">
        <v>4</v>
      </c>
      <c r="E50" t="s">
        <v>83</v>
      </c>
      <c r="F50" s="148">
        <v>1535</v>
      </c>
      <c r="G50">
        <v>1471</v>
      </c>
      <c r="H50">
        <v>0.95830618892508146</v>
      </c>
      <c r="I50" s="148">
        <v>995</v>
      </c>
      <c r="J50">
        <v>0.67641060503059147</v>
      </c>
      <c r="K50">
        <v>829</v>
      </c>
      <c r="L50">
        <v>0.56356220258327672</v>
      </c>
    </row>
    <row r="51" spans="1:65" x14ac:dyDescent="0.2">
      <c r="A51">
        <v>46</v>
      </c>
      <c r="B51">
        <v>2000</v>
      </c>
      <c r="C51" t="s">
        <v>314</v>
      </c>
      <c r="D51" t="s">
        <v>4</v>
      </c>
      <c r="E51" s="141" t="s">
        <v>302</v>
      </c>
      <c r="F51">
        <v>2377</v>
      </c>
      <c r="G51">
        <v>2346</v>
      </c>
      <c r="H51">
        <v>0.98695835086243167</v>
      </c>
      <c r="I51">
        <v>1666</v>
      </c>
      <c r="J51">
        <v>0.71014492753623193</v>
      </c>
      <c r="K51">
        <v>1412</v>
      </c>
      <c r="L51">
        <v>0.60187553282182438</v>
      </c>
    </row>
    <row r="52" spans="1:65" x14ac:dyDescent="0.2">
      <c r="A52">
        <v>47</v>
      </c>
      <c r="B52">
        <v>2000</v>
      </c>
      <c r="C52" t="s">
        <v>314</v>
      </c>
      <c r="D52" t="s">
        <v>4</v>
      </c>
      <c r="E52" s="141" t="s">
        <v>77</v>
      </c>
      <c r="F52">
        <v>115</v>
      </c>
      <c r="G52">
        <v>110</v>
      </c>
      <c r="H52">
        <v>0.95652173913043481</v>
      </c>
      <c r="I52">
        <v>74</v>
      </c>
      <c r="J52">
        <v>0.67272727272727273</v>
      </c>
      <c r="K52">
        <v>54</v>
      </c>
      <c r="L52">
        <v>0.49090909090909091</v>
      </c>
    </row>
    <row r="53" spans="1:65" x14ac:dyDescent="0.2">
      <c r="A53">
        <v>48</v>
      </c>
      <c r="B53">
        <v>2000</v>
      </c>
      <c r="C53" t="s">
        <v>314</v>
      </c>
      <c r="D53" t="s">
        <v>4</v>
      </c>
      <c r="E53" s="141" t="s">
        <v>303</v>
      </c>
      <c r="F53">
        <v>53</v>
      </c>
      <c r="G53">
        <v>24</v>
      </c>
      <c r="H53">
        <v>0.45283018867924529</v>
      </c>
      <c r="I53">
        <v>6</v>
      </c>
      <c r="J53">
        <v>0.25</v>
      </c>
      <c r="K53">
        <v>2</v>
      </c>
      <c r="L53">
        <v>8.3333333333333329E-2</v>
      </c>
      <c r="Q53" s="141"/>
      <c r="R53" s="142"/>
      <c r="S53" s="146"/>
      <c r="T53" s="141"/>
      <c r="U53" s="147"/>
      <c r="V53" s="141"/>
      <c r="W53" s="147"/>
    </row>
    <row r="54" spans="1:65" x14ac:dyDescent="0.2">
      <c r="A54">
        <v>49</v>
      </c>
      <c r="B54">
        <v>2000</v>
      </c>
      <c r="C54" t="s">
        <v>314</v>
      </c>
      <c r="D54" t="s">
        <v>4</v>
      </c>
      <c r="E54" s="141" t="s">
        <v>79</v>
      </c>
      <c r="F54">
        <v>478</v>
      </c>
      <c r="G54">
        <v>349</v>
      </c>
      <c r="H54">
        <v>0.73012552301255229</v>
      </c>
      <c r="I54">
        <v>199</v>
      </c>
      <c r="J54">
        <v>0.57020057306590255</v>
      </c>
      <c r="K54">
        <v>158</v>
      </c>
      <c r="L54">
        <v>0.45272206303724927</v>
      </c>
    </row>
    <row r="55" spans="1:65" x14ac:dyDescent="0.2">
      <c r="A55">
        <v>50</v>
      </c>
      <c r="B55">
        <v>2000</v>
      </c>
      <c r="C55" t="s">
        <v>315</v>
      </c>
      <c r="D55" t="s">
        <v>5</v>
      </c>
      <c r="E55" t="s">
        <v>85</v>
      </c>
      <c r="F55">
        <v>2415</v>
      </c>
      <c r="G55">
        <v>2239</v>
      </c>
      <c r="H55">
        <v>0.92712215320910973</v>
      </c>
      <c r="I55">
        <v>1510</v>
      </c>
      <c r="J55">
        <v>0.67440821795444394</v>
      </c>
      <c r="K55">
        <v>1332</v>
      </c>
      <c r="L55">
        <v>0.59490844126842335</v>
      </c>
      <c r="N55">
        <v>2000</v>
      </c>
      <c r="O55" t="s">
        <v>315</v>
      </c>
      <c r="P55" t="s">
        <v>5</v>
      </c>
      <c r="Q55">
        <v>2415</v>
      </c>
      <c r="R55">
        <v>2239</v>
      </c>
      <c r="S55">
        <v>0.92712215320910973</v>
      </c>
      <c r="T55">
        <v>1510</v>
      </c>
      <c r="U55">
        <v>0.67440821795444394</v>
      </c>
      <c r="V55">
        <v>1332</v>
      </c>
      <c r="W55">
        <v>0.59490844126842335</v>
      </c>
      <c r="X55">
        <v>1146</v>
      </c>
      <c r="Y55">
        <v>1054</v>
      </c>
      <c r="Z55">
        <v>0.91972076788830714</v>
      </c>
      <c r="AA55">
        <v>682</v>
      </c>
      <c r="AB55">
        <v>0.6470588235294118</v>
      </c>
      <c r="AC55">
        <v>605</v>
      </c>
      <c r="AD55">
        <v>0.57400379506641364</v>
      </c>
      <c r="AE55">
        <v>1268</v>
      </c>
      <c r="AF55">
        <v>1184</v>
      </c>
      <c r="AG55">
        <v>0.93375394321766558</v>
      </c>
      <c r="AH55">
        <v>828</v>
      </c>
      <c r="AI55">
        <v>0.69932432432432434</v>
      </c>
      <c r="AJ55">
        <v>727</v>
      </c>
      <c r="AK55">
        <v>0.61402027027027029</v>
      </c>
      <c r="AL55">
        <v>1894</v>
      </c>
      <c r="AM55">
        <v>1838</v>
      </c>
      <c r="AN55">
        <v>0.97043294614572329</v>
      </c>
      <c r="AO55">
        <v>1274</v>
      </c>
      <c r="AP55">
        <v>0.69314472252448311</v>
      </c>
      <c r="AQ55">
        <v>1124</v>
      </c>
      <c r="AR55">
        <v>0.61153427638737756</v>
      </c>
      <c r="AS55">
        <v>308</v>
      </c>
      <c r="AT55">
        <v>253</v>
      </c>
      <c r="AU55">
        <v>0.8214285714285714</v>
      </c>
      <c r="AV55">
        <v>158</v>
      </c>
      <c r="AW55">
        <v>0.62450592885375489</v>
      </c>
      <c r="AX55">
        <v>133</v>
      </c>
      <c r="AY55">
        <v>0.52569169960474305</v>
      </c>
      <c r="AZ55">
        <v>63</v>
      </c>
      <c r="BA55">
        <v>20</v>
      </c>
      <c r="BB55">
        <v>0.31746031746031744</v>
      </c>
      <c r="BC55">
        <v>9</v>
      </c>
      <c r="BD55">
        <v>0.45</v>
      </c>
      <c r="BE55">
        <v>9</v>
      </c>
      <c r="BF55">
        <v>0.45</v>
      </c>
      <c r="BG55">
        <v>139</v>
      </c>
      <c r="BH55">
        <v>120</v>
      </c>
      <c r="BI55">
        <v>0.86330935251798557</v>
      </c>
      <c r="BJ55">
        <v>64</v>
      </c>
      <c r="BK55">
        <v>0.53333333333333333</v>
      </c>
      <c r="BL55">
        <v>61</v>
      </c>
      <c r="BM55">
        <v>0.5083333333333333</v>
      </c>
    </row>
    <row r="56" spans="1:65" x14ac:dyDescent="0.2">
      <c r="A56">
        <v>51</v>
      </c>
      <c r="B56">
        <v>2000</v>
      </c>
      <c r="C56" t="s">
        <v>315</v>
      </c>
      <c r="D56" t="s">
        <v>5</v>
      </c>
      <c r="E56" t="s">
        <v>84</v>
      </c>
      <c r="F56" s="148">
        <v>1146</v>
      </c>
      <c r="G56">
        <v>1054</v>
      </c>
      <c r="H56">
        <v>0.91972076788830714</v>
      </c>
      <c r="I56" s="148">
        <v>682</v>
      </c>
      <c r="J56">
        <v>0.6470588235294118</v>
      </c>
      <c r="K56">
        <v>605</v>
      </c>
      <c r="L56">
        <v>0.57400379506641364</v>
      </c>
    </row>
    <row r="57" spans="1:65" x14ac:dyDescent="0.2">
      <c r="A57">
        <v>52</v>
      </c>
      <c r="B57">
        <v>2000</v>
      </c>
      <c r="C57" t="s">
        <v>315</v>
      </c>
      <c r="D57" t="s">
        <v>5</v>
      </c>
      <c r="E57" t="s">
        <v>83</v>
      </c>
      <c r="F57">
        <v>1268</v>
      </c>
      <c r="G57">
        <v>1184</v>
      </c>
      <c r="H57">
        <v>0.93375394321766558</v>
      </c>
      <c r="I57">
        <v>828</v>
      </c>
      <c r="J57">
        <v>0.69932432432432434</v>
      </c>
      <c r="K57">
        <v>727</v>
      </c>
      <c r="L57">
        <v>0.61402027027027029</v>
      </c>
    </row>
    <row r="58" spans="1:65" x14ac:dyDescent="0.2">
      <c r="A58">
        <v>53</v>
      </c>
      <c r="B58">
        <v>2000</v>
      </c>
      <c r="C58" t="s">
        <v>315</v>
      </c>
      <c r="D58" t="s">
        <v>5</v>
      </c>
      <c r="E58" s="141" t="s">
        <v>302</v>
      </c>
      <c r="F58">
        <v>1894</v>
      </c>
      <c r="G58">
        <v>1838</v>
      </c>
      <c r="H58">
        <v>0.97043294614572329</v>
      </c>
      <c r="I58">
        <v>1274</v>
      </c>
      <c r="J58">
        <v>0.69314472252448311</v>
      </c>
      <c r="K58">
        <v>1124</v>
      </c>
      <c r="L58">
        <v>0.61153427638737756</v>
      </c>
    </row>
    <row r="59" spans="1:65" x14ac:dyDescent="0.2">
      <c r="A59">
        <v>54</v>
      </c>
      <c r="B59">
        <v>2000</v>
      </c>
      <c r="C59" t="s">
        <v>315</v>
      </c>
      <c r="D59" t="s">
        <v>5</v>
      </c>
      <c r="E59" s="141" t="s">
        <v>77</v>
      </c>
      <c r="F59" s="148">
        <v>308</v>
      </c>
      <c r="G59">
        <v>253</v>
      </c>
      <c r="H59">
        <v>0.8214285714285714</v>
      </c>
      <c r="I59" s="148">
        <v>158</v>
      </c>
      <c r="J59">
        <v>0.62450592885375489</v>
      </c>
      <c r="K59">
        <v>133</v>
      </c>
      <c r="L59">
        <v>0.52569169960474305</v>
      </c>
    </row>
    <row r="60" spans="1:65" x14ac:dyDescent="0.2">
      <c r="A60">
        <v>55</v>
      </c>
      <c r="B60">
        <v>2000</v>
      </c>
      <c r="C60" t="s">
        <v>315</v>
      </c>
      <c r="D60" t="s">
        <v>5</v>
      </c>
      <c r="E60" s="141" t="s">
        <v>303</v>
      </c>
      <c r="F60">
        <v>63</v>
      </c>
      <c r="G60">
        <v>20</v>
      </c>
      <c r="H60">
        <v>0.31746031746031744</v>
      </c>
      <c r="I60">
        <v>9</v>
      </c>
      <c r="J60">
        <v>0.45</v>
      </c>
      <c r="K60">
        <v>9</v>
      </c>
      <c r="L60">
        <v>0.45</v>
      </c>
      <c r="Q60" s="141"/>
      <c r="R60" s="142"/>
      <c r="S60" s="146"/>
      <c r="T60" s="141"/>
      <c r="U60" s="147"/>
      <c r="V60" s="141"/>
      <c r="W60" s="147"/>
    </row>
    <row r="61" spans="1:65" x14ac:dyDescent="0.2">
      <c r="A61">
        <v>56</v>
      </c>
      <c r="B61">
        <v>2000</v>
      </c>
      <c r="C61" t="s">
        <v>315</v>
      </c>
      <c r="D61" t="s">
        <v>5</v>
      </c>
      <c r="E61" s="141" t="s">
        <v>79</v>
      </c>
      <c r="F61" s="148">
        <v>139</v>
      </c>
      <c r="G61">
        <v>120</v>
      </c>
      <c r="H61">
        <v>0.86330935251798557</v>
      </c>
      <c r="I61" s="148">
        <v>64</v>
      </c>
      <c r="J61">
        <v>0.53333333333333333</v>
      </c>
      <c r="K61">
        <v>61</v>
      </c>
      <c r="L61">
        <v>0.5083333333333333</v>
      </c>
    </row>
    <row r="62" spans="1:65" x14ac:dyDescent="0.2">
      <c r="A62">
        <v>57</v>
      </c>
      <c r="B62">
        <v>2000</v>
      </c>
      <c r="C62" t="s">
        <v>316</v>
      </c>
      <c r="D62" t="s">
        <v>6</v>
      </c>
      <c r="E62" t="s">
        <v>85</v>
      </c>
      <c r="F62">
        <v>567</v>
      </c>
      <c r="G62">
        <v>543</v>
      </c>
      <c r="H62">
        <v>0.95767195767195767</v>
      </c>
      <c r="I62">
        <v>385</v>
      </c>
      <c r="J62">
        <v>0.70902394106813993</v>
      </c>
      <c r="K62">
        <v>352</v>
      </c>
      <c r="L62">
        <v>0.64825046040515655</v>
      </c>
      <c r="N62">
        <v>2000</v>
      </c>
      <c r="O62" t="s">
        <v>316</v>
      </c>
      <c r="P62" t="s">
        <v>6</v>
      </c>
      <c r="Q62">
        <v>567</v>
      </c>
      <c r="R62">
        <v>543</v>
      </c>
      <c r="S62">
        <v>0.95767195767195767</v>
      </c>
      <c r="T62">
        <v>385</v>
      </c>
      <c r="U62">
        <v>0.70902394106813993</v>
      </c>
      <c r="V62">
        <v>352</v>
      </c>
      <c r="W62">
        <v>0.64825046040515655</v>
      </c>
      <c r="X62">
        <v>267</v>
      </c>
      <c r="Y62">
        <v>253</v>
      </c>
      <c r="Z62">
        <v>0.94756554307116103</v>
      </c>
      <c r="AA62">
        <v>173</v>
      </c>
      <c r="AB62">
        <v>0.6837944664031621</v>
      </c>
      <c r="AC62">
        <v>155</v>
      </c>
      <c r="AD62">
        <v>0.61264822134387353</v>
      </c>
      <c r="AE62">
        <v>299</v>
      </c>
      <c r="AF62">
        <v>290</v>
      </c>
      <c r="AG62">
        <v>0.96989966555183948</v>
      </c>
      <c r="AH62">
        <v>211</v>
      </c>
      <c r="AI62">
        <v>0.72758620689655173</v>
      </c>
      <c r="AJ62">
        <v>197</v>
      </c>
      <c r="AK62">
        <v>0.67931034482758623</v>
      </c>
      <c r="AL62">
        <v>424</v>
      </c>
      <c r="AM62">
        <v>412</v>
      </c>
      <c r="AN62">
        <v>0.97169811320754718</v>
      </c>
      <c r="AO62">
        <v>305</v>
      </c>
      <c r="AP62">
        <v>0.74029126213592233</v>
      </c>
      <c r="AQ62">
        <v>277</v>
      </c>
      <c r="AR62">
        <v>0.67233009708737868</v>
      </c>
      <c r="AS62">
        <v>110</v>
      </c>
      <c r="AT62">
        <v>109</v>
      </c>
      <c r="AU62">
        <v>0.99090909090909096</v>
      </c>
      <c r="AV62">
        <v>67</v>
      </c>
      <c r="AW62">
        <v>0.61467889908256879</v>
      </c>
      <c r="AX62">
        <v>64</v>
      </c>
      <c r="AY62">
        <v>0.58715596330275233</v>
      </c>
      <c r="AZ62">
        <v>9</v>
      </c>
      <c r="BA62">
        <v>3</v>
      </c>
      <c r="BB62">
        <v>0.33333333333333331</v>
      </c>
      <c r="BC62">
        <v>3</v>
      </c>
      <c r="BD62">
        <v>1</v>
      </c>
      <c r="BE62">
        <v>3</v>
      </c>
      <c r="BF62">
        <v>1</v>
      </c>
      <c r="BG62">
        <v>20</v>
      </c>
      <c r="BH62">
        <v>15</v>
      </c>
      <c r="BI62">
        <v>0.75</v>
      </c>
      <c r="BJ62">
        <v>8</v>
      </c>
      <c r="BK62">
        <v>0.53333333333333333</v>
      </c>
      <c r="BL62">
        <v>8</v>
      </c>
      <c r="BM62">
        <v>0.53333333333333333</v>
      </c>
    </row>
    <row r="63" spans="1:65" x14ac:dyDescent="0.2">
      <c r="A63">
        <v>58</v>
      </c>
      <c r="B63">
        <v>2000</v>
      </c>
      <c r="C63" t="s">
        <v>316</v>
      </c>
      <c r="D63" t="s">
        <v>6</v>
      </c>
      <c r="E63" t="s">
        <v>84</v>
      </c>
      <c r="F63">
        <v>267</v>
      </c>
      <c r="G63">
        <v>253</v>
      </c>
      <c r="H63">
        <v>0.94756554307116103</v>
      </c>
      <c r="I63">
        <v>173</v>
      </c>
      <c r="J63">
        <v>0.6837944664031621</v>
      </c>
      <c r="K63">
        <v>155</v>
      </c>
      <c r="L63">
        <v>0.61264822134387353</v>
      </c>
    </row>
    <row r="64" spans="1:65" x14ac:dyDescent="0.2">
      <c r="A64">
        <v>59</v>
      </c>
      <c r="B64">
        <v>2000</v>
      </c>
      <c r="C64" t="s">
        <v>316</v>
      </c>
      <c r="D64" t="s">
        <v>6</v>
      </c>
      <c r="E64" t="s">
        <v>83</v>
      </c>
      <c r="F64">
        <v>299</v>
      </c>
      <c r="G64">
        <v>290</v>
      </c>
      <c r="H64">
        <v>0.96989966555183948</v>
      </c>
      <c r="I64">
        <v>211</v>
      </c>
      <c r="J64">
        <v>0.72758620689655173</v>
      </c>
      <c r="K64">
        <v>197</v>
      </c>
      <c r="L64">
        <v>0.67931034482758623</v>
      </c>
    </row>
    <row r="65" spans="1:65" x14ac:dyDescent="0.2">
      <c r="A65">
        <v>60</v>
      </c>
      <c r="B65">
        <v>2000</v>
      </c>
      <c r="C65" t="s">
        <v>316</v>
      </c>
      <c r="D65" t="s">
        <v>6</v>
      </c>
      <c r="E65" s="141" t="s">
        <v>302</v>
      </c>
      <c r="F65">
        <v>424</v>
      </c>
      <c r="G65">
        <v>412</v>
      </c>
      <c r="H65">
        <v>0.97169811320754718</v>
      </c>
      <c r="I65">
        <v>305</v>
      </c>
      <c r="J65">
        <v>0.74029126213592233</v>
      </c>
      <c r="K65">
        <v>277</v>
      </c>
      <c r="L65">
        <v>0.67233009708737868</v>
      </c>
    </row>
    <row r="66" spans="1:65" x14ac:dyDescent="0.2">
      <c r="A66">
        <v>61</v>
      </c>
      <c r="B66">
        <v>2000</v>
      </c>
      <c r="C66" t="s">
        <v>316</v>
      </c>
      <c r="D66" t="s">
        <v>6</v>
      </c>
      <c r="E66" s="141" t="s">
        <v>77</v>
      </c>
      <c r="F66" s="148">
        <v>110</v>
      </c>
      <c r="G66">
        <v>109</v>
      </c>
      <c r="H66">
        <v>0.99090909090909096</v>
      </c>
      <c r="I66" s="148">
        <v>67</v>
      </c>
      <c r="J66">
        <v>0.61467889908256879</v>
      </c>
      <c r="K66">
        <v>64</v>
      </c>
      <c r="L66">
        <v>0.58715596330275233</v>
      </c>
    </row>
    <row r="67" spans="1:65" x14ac:dyDescent="0.2">
      <c r="A67">
        <v>62</v>
      </c>
      <c r="B67">
        <v>2000</v>
      </c>
      <c r="C67" t="s">
        <v>316</v>
      </c>
      <c r="D67" t="s">
        <v>6</v>
      </c>
      <c r="E67" s="141" t="s">
        <v>303</v>
      </c>
      <c r="F67">
        <v>9</v>
      </c>
      <c r="G67">
        <v>3</v>
      </c>
      <c r="H67">
        <v>0.33333333333333331</v>
      </c>
      <c r="I67">
        <v>3</v>
      </c>
      <c r="J67">
        <v>1</v>
      </c>
      <c r="K67">
        <v>3</v>
      </c>
      <c r="L67">
        <v>1</v>
      </c>
      <c r="Q67" s="141"/>
      <c r="R67" s="142"/>
      <c r="S67" s="146"/>
      <c r="T67" s="141"/>
      <c r="U67" s="147"/>
      <c r="V67" s="141"/>
      <c r="W67" s="147"/>
    </row>
    <row r="68" spans="1:65" x14ac:dyDescent="0.2">
      <c r="A68">
        <v>63</v>
      </c>
      <c r="B68">
        <v>2000</v>
      </c>
      <c r="C68" t="s">
        <v>316</v>
      </c>
      <c r="D68" t="s">
        <v>6</v>
      </c>
      <c r="E68" s="141" t="s">
        <v>79</v>
      </c>
      <c r="F68" s="148">
        <v>20</v>
      </c>
      <c r="G68">
        <v>15</v>
      </c>
      <c r="H68">
        <v>0.75</v>
      </c>
      <c r="I68" s="148">
        <v>8</v>
      </c>
      <c r="J68">
        <v>0.53333333333333333</v>
      </c>
      <c r="K68">
        <v>8</v>
      </c>
      <c r="L68">
        <v>0.53333333333333333</v>
      </c>
    </row>
    <row r="69" spans="1:65" x14ac:dyDescent="0.2">
      <c r="A69">
        <v>64</v>
      </c>
      <c r="B69">
        <v>2000</v>
      </c>
      <c r="C69" t="s">
        <v>317</v>
      </c>
      <c r="D69" t="s">
        <v>7</v>
      </c>
      <c r="E69" t="s">
        <v>85</v>
      </c>
      <c r="F69">
        <v>407</v>
      </c>
      <c r="G69">
        <v>373</v>
      </c>
      <c r="H69">
        <v>0.91646191646191644</v>
      </c>
      <c r="I69">
        <v>295</v>
      </c>
      <c r="J69">
        <v>0.79088471849865949</v>
      </c>
      <c r="K69">
        <v>267</v>
      </c>
      <c r="L69">
        <v>0.71581769436997322</v>
      </c>
      <c r="N69">
        <v>2000</v>
      </c>
      <c r="O69" t="s">
        <v>317</v>
      </c>
      <c r="P69" t="s">
        <v>7</v>
      </c>
      <c r="Q69">
        <v>407</v>
      </c>
      <c r="R69">
        <v>373</v>
      </c>
      <c r="S69">
        <v>0.91646191646191644</v>
      </c>
      <c r="T69">
        <v>295</v>
      </c>
      <c r="U69">
        <v>0.79088471849865949</v>
      </c>
      <c r="V69">
        <v>267</v>
      </c>
      <c r="W69">
        <v>0.71581769436997322</v>
      </c>
      <c r="X69">
        <v>191</v>
      </c>
      <c r="Y69">
        <v>173</v>
      </c>
      <c r="Z69">
        <v>0.90575916230366493</v>
      </c>
      <c r="AA69">
        <v>130</v>
      </c>
      <c r="AB69">
        <v>0.75144508670520227</v>
      </c>
      <c r="AC69">
        <v>114</v>
      </c>
      <c r="AD69">
        <v>0.65895953757225434</v>
      </c>
      <c r="AE69">
        <v>216</v>
      </c>
      <c r="AF69">
        <v>200</v>
      </c>
      <c r="AG69">
        <v>0.92592592592592593</v>
      </c>
      <c r="AH69">
        <v>165</v>
      </c>
      <c r="AI69">
        <v>0.82499999999999996</v>
      </c>
      <c r="AJ69">
        <v>153</v>
      </c>
      <c r="AK69">
        <v>0.76500000000000001</v>
      </c>
      <c r="AL69">
        <v>120</v>
      </c>
      <c r="AM69">
        <v>111</v>
      </c>
      <c r="AN69">
        <v>0.92500000000000004</v>
      </c>
      <c r="AO69">
        <v>97</v>
      </c>
      <c r="AP69">
        <v>0.87387387387387383</v>
      </c>
      <c r="AQ69">
        <v>88</v>
      </c>
      <c r="AR69">
        <v>0.7927927927927928</v>
      </c>
      <c r="AS69">
        <v>254</v>
      </c>
      <c r="AT69">
        <v>249</v>
      </c>
      <c r="AU69">
        <v>0.98031496062992129</v>
      </c>
      <c r="AV69">
        <v>188</v>
      </c>
      <c r="AW69">
        <v>0.75502008032128509</v>
      </c>
      <c r="AX69">
        <v>170</v>
      </c>
      <c r="AY69">
        <v>0.68273092369477917</v>
      </c>
      <c r="AZ69">
        <v>8</v>
      </c>
      <c r="BA69">
        <v>4</v>
      </c>
      <c r="BB69">
        <v>0.5</v>
      </c>
      <c r="BC69">
        <v>3</v>
      </c>
      <c r="BD69">
        <v>0.75</v>
      </c>
      <c r="BE69">
        <v>3</v>
      </c>
      <c r="BF69">
        <v>0.75</v>
      </c>
      <c r="BG69">
        <v>26</v>
      </c>
      <c r="BH69">
        <v>9</v>
      </c>
      <c r="BI69">
        <v>0.34615384615384615</v>
      </c>
      <c r="BJ69">
        <v>7</v>
      </c>
      <c r="BK69">
        <v>0.77777777777777779</v>
      </c>
      <c r="BL69">
        <v>6</v>
      </c>
      <c r="BM69">
        <v>0.66666666666666663</v>
      </c>
    </row>
    <row r="70" spans="1:65" x14ac:dyDescent="0.2">
      <c r="A70">
        <v>65</v>
      </c>
      <c r="B70">
        <v>2000</v>
      </c>
      <c r="C70" t="s">
        <v>317</v>
      </c>
      <c r="D70" t="s">
        <v>7</v>
      </c>
      <c r="E70" t="s">
        <v>84</v>
      </c>
      <c r="F70">
        <v>191</v>
      </c>
      <c r="G70">
        <v>173</v>
      </c>
      <c r="H70">
        <v>0.90575916230366493</v>
      </c>
      <c r="I70">
        <v>130</v>
      </c>
      <c r="J70">
        <v>0.75144508670520227</v>
      </c>
      <c r="K70">
        <v>114</v>
      </c>
      <c r="L70">
        <v>0.65895953757225434</v>
      </c>
    </row>
    <row r="71" spans="1:65" x14ac:dyDescent="0.2">
      <c r="A71">
        <v>66</v>
      </c>
      <c r="B71">
        <v>2000</v>
      </c>
      <c r="C71" t="s">
        <v>317</v>
      </c>
      <c r="D71" t="s">
        <v>7</v>
      </c>
      <c r="E71" t="s">
        <v>83</v>
      </c>
      <c r="F71">
        <v>216</v>
      </c>
      <c r="G71">
        <v>200</v>
      </c>
      <c r="H71">
        <v>0.92592592592592593</v>
      </c>
      <c r="I71">
        <v>165</v>
      </c>
      <c r="J71">
        <v>0.82499999999999996</v>
      </c>
      <c r="K71">
        <v>153</v>
      </c>
      <c r="L71">
        <v>0.76500000000000001</v>
      </c>
    </row>
    <row r="72" spans="1:65" x14ac:dyDescent="0.2">
      <c r="A72">
        <v>67</v>
      </c>
      <c r="B72">
        <v>2000</v>
      </c>
      <c r="C72" t="s">
        <v>317</v>
      </c>
      <c r="D72" t="s">
        <v>7</v>
      </c>
      <c r="E72" s="141" t="s">
        <v>302</v>
      </c>
      <c r="F72">
        <v>120</v>
      </c>
      <c r="G72">
        <v>111</v>
      </c>
      <c r="H72">
        <v>0.92500000000000004</v>
      </c>
      <c r="I72">
        <v>97</v>
      </c>
      <c r="J72">
        <v>0.87387387387387383</v>
      </c>
      <c r="K72">
        <v>88</v>
      </c>
      <c r="L72">
        <v>0.7927927927927928</v>
      </c>
    </row>
    <row r="73" spans="1:65" x14ac:dyDescent="0.2">
      <c r="A73">
        <v>68</v>
      </c>
      <c r="B73">
        <v>2000</v>
      </c>
      <c r="C73" t="s">
        <v>317</v>
      </c>
      <c r="D73" t="s">
        <v>7</v>
      </c>
      <c r="E73" s="141" t="s">
        <v>77</v>
      </c>
      <c r="F73">
        <v>254</v>
      </c>
      <c r="G73">
        <v>249</v>
      </c>
      <c r="H73">
        <v>0.98031496062992129</v>
      </c>
      <c r="I73">
        <v>188</v>
      </c>
      <c r="J73">
        <v>0.75502008032128509</v>
      </c>
      <c r="K73">
        <v>170</v>
      </c>
      <c r="L73">
        <v>0.68273092369477917</v>
      </c>
    </row>
    <row r="74" spans="1:65" x14ac:dyDescent="0.2">
      <c r="A74">
        <v>69</v>
      </c>
      <c r="B74">
        <v>2000</v>
      </c>
      <c r="C74" t="s">
        <v>317</v>
      </c>
      <c r="D74" t="s">
        <v>7</v>
      </c>
      <c r="E74" s="141" t="s">
        <v>303</v>
      </c>
      <c r="F74">
        <v>8</v>
      </c>
      <c r="G74">
        <v>4</v>
      </c>
      <c r="H74">
        <v>0.5</v>
      </c>
      <c r="I74">
        <v>3</v>
      </c>
      <c r="J74">
        <v>0.75</v>
      </c>
      <c r="K74">
        <v>3</v>
      </c>
      <c r="L74">
        <v>0.75</v>
      </c>
      <c r="Q74" s="141"/>
      <c r="R74" s="142"/>
      <c r="S74" s="146"/>
      <c r="T74" s="141"/>
      <c r="U74" s="147"/>
      <c r="V74" s="141"/>
      <c r="W74" s="147"/>
    </row>
    <row r="75" spans="1:65" x14ac:dyDescent="0.2">
      <c r="A75">
        <v>70</v>
      </c>
      <c r="B75">
        <v>2000</v>
      </c>
      <c r="C75" t="s">
        <v>317</v>
      </c>
      <c r="D75" t="s">
        <v>7</v>
      </c>
      <c r="E75" s="141" t="s">
        <v>79</v>
      </c>
      <c r="F75">
        <v>26</v>
      </c>
      <c r="G75">
        <v>9</v>
      </c>
      <c r="H75">
        <v>0.34615384615384615</v>
      </c>
      <c r="I75">
        <v>7</v>
      </c>
      <c r="J75">
        <v>0.77777777777777779</v>
      </c>
      <c r="K75">
        <v>6</v>
      </c>
      <c r="L75">
        <v>0.66666666666666663</v>
      </c>
    </row>
    <row r="76" spans="1:65" x14ac:dyDescent="0.2">
      <c r="A76">
        <v>71</v>
      </c>
      <c r="B76">
        <v>2000</v>
      </c>
      <c r="C76" t="s">
        <v>318</v>
      </c>
      <c r="D76" t="s">
        <v>8</v>
      </c>
      <c r="E76" t="s">
        <v>85</v>
      </c>
      <c r="F76">
        <v>11633</v>
      </c>
      <c r="G76">
        <v>10081</v>
      </c>
      <c r="H76">
        <v>0.8665864351414081</v>
      </c>
      <c r="I76">
        <v>7043</v>
      </c>
      <c r="J76">
        <v>0.69864100783652416</v>
      </c>
      <c r="K76">
        <v>6006</v>
      </c>
      <c r="L76">
        <v>0.59577422874714814</v>
      </c>
      <c r="N76">
        <v>2000</v>
      </c>
      <c r="O76" t="s">
        <v>318</v>
      </c>
      <c r="P76" t="s">
        <v>8</v>
      </c>
      <c r="Q76">
        <v>11633</v>
      </c>
      <c r="R76">
        <v>10081</v>
      </c>
      <c r="S76">
        <v>0.8665864351414081</v>
      </c>
      <c r="T76">
        <v>7043</v>
      </c>
      <c r="U76">
        <v>0.69864100783652416</v>
      </c>
      <c r="V76">
        <v>6006</v>
      </c>
      <c r="W76">
        <v>0.59577422874714814</v>
      </c>
      <c r="X76">
        <v>5533</v>
      </c>
      <c r="Y76">
        <v>4749</v>
      </c>
      <c r="Z76">
        <v>0.85830471715163559</v>
      </c>
      <c r="AA76">
        <v>3228</v>
      </c>
      <c r="AB76">
        <v>0.67972204674668346</v>
      </c>
      <c r="AC76">
        <v>2740</v>
      </c>
      <c r="AD76">
        <v>0.57696357127816378</v>
      </c>
      <c r="AE76">
        <v>6100</v>
      </c>
      <c r="AF76">
        <v>5332</v>
      </c>
      <c r="AG76">
        <v>0.87409836065573765</v>
      </c>
      <c r="AH76">
        <v>3816</v>
      </c>
      <c r="AI76">
        <v>0.71567891972993247</v>
      </c>
      <c r="AJ76">
        <v>3266</v>
      </c>
      <c r="AK76">
        <v>0.61252813203300827</v>
      </c>
      <c r="AL76">
        <v>7789</v>
      </c>
      <c r="AM76">
        <v>7515</v>
      </c>
      <c r="AN76">
        <v>0.96482218513287965</v>
      </c>
      <c r="AO76">
        <v>5391</v>
      </c>
      <c r="AP76">
        <v>0.71736526946107781</v>
      </c>
      <c r="AQ76">
        <v>4658</v>
      </c>
      <c r="AR76">
        <v>0.61982701264138385</v>
      </c>
      <c r="AS76">
        <v>1406</v>
      </c>
      <c r="AT76">
        <v>1147</v>
      </c>
      <c r="AU76">
        <v>0.81578947368421051</v>
      </c>
      <c r="AV76">
        <v>761</v>
      </c>
      <c r="AW76">
        <v>0.66346992153443762</v>
      </c>
      <c r="AX76">
        <v>607</v>
      </c>
      <c r="AY76">
        <v>0.52920662598081958</v>
      </c>
      <c r="AZ76">
        <v>223</v>
      </c>
      <c r="BA76">
        <v>111</v>
      </c>
      <c r="BB76">
        <v>0.49775784753363228</v>
      </c>
      <c r="BC76">
        <v>71</v>
      </c>
      <c r="BD76">
        <v>0.63963963963963966</v>
      </c>
      <c r="BE76">
        <v>50</v>
      </c>
      <c r="BF76">
        <v>0.45045045045045046</v>
      </c>
      <c r="BG76">
        <v>2162</v>
      </c>
      <c r="BH76">
        <v>1265</v>
      </c>
      <c r="BI76">
        <v>0.58510638297872342</v>
      </c>
      <c r="BJ76">
        <v>802</v>
      </c>
      <c r="BK76">
        <v>0.63399209486166008</v>
      </c>
      <c r="BL76">
        <v>678</v>
      </c>
      <c r="BM76">
        <v>0.53596837944664033</v>
      </c>
    </row>
    <row r="77" spans="1:65" x14ac:dyDescent="0.2">
      <c r="A77">
        <v>72</v>
      </c>
      <c r="B77">
        <v>2000</v>
      </c>
      <c r="C77" t="s">
        <v>318</v>
      </c>
      <c r="D77" t="s">
        <v>8</v>
      </c>
      <c r="E77" t="s">
        <v>84</v>
      </c>
      <c r="F77" s="148">
        <v>5533</v>
      </c>
      <c r="G77">
        <v>4749</v>
      </c>
      <c r="H77">
        <v>0.85830471715163559</v>
      </c>
      <c r="I77" s="148">
        <v>3228</v>
      </c>
      <c r="J77">
        <v>0.67972204674668346</v>
      </c>
      <c r="K77">
        <v>2740</v>
      </c>
      <c r="L77">
        <v>0.57696357127816378</v>
      </c>
    </row>
    <row r="78" spans="1:65" x14ac:dyDescent="0.2">
      <c r="A78">
        <v>73</v>
      </c>
      <c r="B78">
        <v>2000</v>
      </c>
      <c r="C78" t="s">
        <v>318</v>
      </c>
      <c r="D78" t="s">
        <v>8</v>
      </c>
      <c r="E78" t="s">
        <v>83</v>
      </c>
      <c r="F78">
        <v>6100</v>
      </c>
      <c r="G78">
        <v>5332</v>
      </c>
      <c r="H78">
        <v>0.87409836065573765</v>
      </c>
      <c r="I78">
        <v>3816</v>
      </c>
      <c r="J78">
        <v>0.71567891972993247</v>
      </c>
      <c r="K78">
        <v>3266</v>
      </c>
      <c r="L78">
        <v>0.61252813203300827</v>
      </c>
    </row>
    <row r="79" spans="1:65" x14ac:dyDescent="0.2">
      <c r="A79">
        <v>74</v>
      </c>
      <c r="B79">
        <v>2000</v>
      </c>
      <c r="C79" t="s">
        <v>318</v>
      </c>
      <c r="D79" t="s">
        <v>8</v>
      </c>
      <c r="E79" s="141" t="s">
        <v>302</v>
      </c>
      <c r="F79">
        <v>7789</v>
      </c>
      <c r="G79">
        <v>7515</v>
      </c>
      <c r="H79">
        <v>0.96482218513287965</v>
      </c>
      <c r="I79">
        <v>5391</v>
      </c>
      <c r="J79">
        <v>0.71736526946107781</v>
      </c>
      <c r="K79">
        <v>4658</v>
      </c>
      <c r="L79">
        <v>0.61982701264138385</v>
      </c>
    </row>
    <row r="80" spans="1:65" x14ac:dyDescent="0.2">
      <c r="A80">
        <v>75</v>
      </c>
      <c r="B80">
        <v>2000</v>
      </c>
      <c r="C80" t="s">
        <v>318</v>
      </c>
      <c r="D80" t="s">
        <v>8</v>
      </c>
      <c r="E80" s="141" t="s">
        <v>77</v>
      </c>
      <c r="F80" s="148">
        <v>1406</v>
      </c>
      <c r="G80">
        <v>1147</v>
      </c>
      <c r="H80">
        <v>0.81578947368421051</v>
      </c>
      <c r="I80" s="148">
        <v>761</v>
      </c>
      <c r="J80">
        <v>0.66346992153443762</v>
      </c>
      <c r="K80">
        <v>607</v>
      </c>
      <c r="L80">
        <v>0.52920662598081958</v>
      </c>
    </row>
    <row r="81" spans="1:65" x14ac:dyDescent="0.2">
      <c r="A81">
        <v>76</v>
      </c>
      <c r="B81">
        <v>2000</v>
      </c>
      <c r="C81" t="s">
        <v>318</v>
      </c>
      <c r="D81" t="s">
        <v>8</v>
      </c>
      <c r="E81" s="141" t="s">
        <v>303</v>
      </c>
      <c r="F81">
        <v>223</v>
      </c>
      <c r="G81">
        <v>111</v>
      </c>
      <c r="H81">
        <v>0.49775784753363228</v>
      </c>
      <c r="I81">
        <v>71</v>
      </c>
      <c r="J81">
        <v>0.63963963963963966</v>
      </c>
      <c r="K81">
        <v>50</v>
      </c>
      <c r="L81">
        <v>0.45045045045045046</v>
      </c>
      <c r="Q81" s="141"/>
      <c r="R81" s="142"/>
      <c r="S81" s="146"/>
      <c r="T81" s="141"/>
      <c r="U81" s="147"/>
      <c r="V81" s="141"/>
      <c r="W81" s="147"/>
    </row>
    <row r="82" spans="1:65" x14ac:dyDescent="0.2">
      <c r="A82">
        <v>77</v>
      </c>
      <c r="B82">
        <v>2000</v>
      </c>
      <c r="C82" t="s">
        <v>318</v>
      </c>
      <c r="D82" t="s">
        <v>8</v>
      </c>
      <c r="E82" s="141" t="s">
        <v>79</v>
      </c>
      <c r="F82" s="148">
        <v>2162</v>
      </c>
      <c r="G82">
        <v>1265</v>
      </c>
      <c r="H82">
        <v>0.58510638297872342</v>
      </c>
      <c r="I82" s="148">
        <v>802</v>
      </c>
      <c r="J82">
        <v>0.63399209486166008</v>
      </c>
      <c r="K82">
        <v>678</v>
      </c>
      <c r="L82">
        <v>0.53596837944664033</v>
      </c>
    </row>
    <row r="83" spans="1:65" x14ac:dyDescent="0.2">
      <c r="A83">
        <v>78</v>
      </c>
      <c r="B83">
        <v>2000</v>
      </c>
      <c r="C83" t="s">
        <v>319</v>
      </c>
      <c r="D83" t="s">
        <v>9</v>
      </c>
      <c r="E83" t="s">
        <v>85</v>
      </c>
      <c r="F83" s="148">
        <v>5775</v>
      </c>
      <c r="G83">
        <v>5553</v>
      </c>
      <c r="H83">
        <v>0.96155844155844161</v>
      </c>
      <c r="I83" s="148">
        <v>3528</v>
      </c>
      <c r="J83">
        <v>0.63533225283630468</v>
      </c>
      <c r="K83">
        <v>2827</v>
      </c>
      <c r="L83">
        <v>0.50909418332432921</v>
      </c>
      <c r="N83">
        <v>2000</v>
      </c>
      <c r="O83" t="s">
        <v>319</v>
      </c>
      <c r="P83" t="s">
        <v>9</v>
      </c>
      <c r="Q83">
        <v>5775</v>
      </c>
      <c r="R83">
        <v>5553</v>
      </c>
      <c r="S83">
        <v>0.96155844155844161</v>
      </c>
      <c r="T83">
        <v>3528</v>
      </c>
      <c r="U83">
        <v>0.63533225283630468</v>
      </c>
      <c r="V83">
        <v>2827</v>
      </c>
      <c r="W83">
        <v>0.50909418332432921</v>
      </c>
      <c r="X83">
        <v>2697</v>
      </c>
      <c r="Y83">
        <v>2584</v>
      </c>
      <c r="Z83">
        <v>0.95810159436410824</v>
      </c>
      <c r="AA83">
        <v>1609</v>
      </c>
      <c r="AB83">
        <v>0.62267801857585137</v>
      </c>
      <c r="AC83">
        <v>1270</v>
      </c>
      <c r="AD83">
        <v>0.49148606811145512</v>
      </c>
      <c r="AE83">
        <v>3078</v>
      </c>
      <c r="AF83">
        <v>2969</v>
      </c>
      <c r="AG83">
        <v>0.96458739441195585</v>
      </c>
      <c r="AH83">
        <v>1919</v>
      </c>
      <c r="AI83">
        <v>0.64634557089929268</v>
      </c>
      <c r="AJ83">
        <v>1557</v>
      </c>
      <c r="AK83">
        <v>0.52441899629504884</v>
      </c>
      <c r="AL83">
        <v>3601</v>
      </c>
      <c r="AM83">
        <v>3557</v>
      </c>
      <c r="AN83">
        <v>0.98778117189669534</v>
      </c>
      <c r="AO83">
        <v>2198</v>
      </c>
      <c r="AP83">
        <v>0.61793646331177954</v>
      </c>
      <c r="AQ83">
        <v>1787</v>
      </c>
      <c r="AR83">
        <v>0.50238965420297998</v>
      </c>
      <c r="AS83">
        <v>1929</v>
      </c>
      <c r="AT83">
        <v>1878</v>
      </c>
      <c r="AU83">
        <v>0.97356143079315705</v>
      </c>
      <c r="AV83">
        <v>1293</v>
      </c>
      <c r="AW83">
        <v>0.68849840255591055</v>
      </c>
      <c r="AX83">
        <v>1007</v>
      </c>
      <c r="AY83">
        <v>0.53620873269435565</v>
      </c>
      <c r="AZ83">
        <v>72</v>
      </c>
      <c r="BA83">
        <v>45</v>
      </c>
      <c r="BB83">
        <v>0.625</v>
      </c>
      <c r="BC83">
        <v>7</v>
      </c>
      <c r="BD83">
        <v>0.15555555555555556</v>
      </c>
      <c r="BE83">
        <v>4</v>
      </c>
      <c r="BF83">
        <v>8.8888888888888892E-2</v>
      </c>
      <c r="BG83">
        <v>169</v>
      </c>
      <c r="BH83">
        <v>69</v>
      </c>
      <c r="BI83">
        <v>0.40828402366863903</v>
      </c>
      <c r="BJ83">
        <v>26</v>
      </c>
      <c r="BK83">
        <v>0.37681159420289856</v>
      </c>
      <c r="BL83">
        <v>26</v>
      </c>
      <c r="BM83">
        <v>0.37681159420289856</v>
      </c>
    </row>
    <row r="84" spans="1:65" x14ac:dyDescent="0.2">
      <c r="A84">
        <v>79</v>
      </c>
      <c r="B84">
        <v>2000</v>
      </c>
      <c r="C84" t="s">
        <v>319</v>
      </c>
      <c r="D84" t="s">
        <v>9</v>
      </c>
      <c r="E84" t="s">
        <v>84</v>
      </c>
      <c r="F84">
        <v>2697</v>
      </c>
      <c r="G84">
        <v>2584</v>
      </c>
      <c r="H84">
        <v>0.95810159436410824</v>
      </c>
      <c r="I84">
        <v>1609</v>
      </c>
      <c r="J84">
        <v>0.62267801857585137</v>
      </c>
      <c r="K84">
        <v>1270</v>
      </c>
      <c r="L84">
        <v>0.49148606811145512</v>
      </c>
    </row>
    <row r="85" spans="1:65" x14ac:dyDescent="0.2">
      <c r="A85">
        <v>80</v>
      </c>
      <c r="B85">
        <v>2000</v>
      </c>
      <c r="C85" t="s">
        <v>319</v>
      </c>
      <c r="D85" t="s">
        <v>9</v>
      </c>
      <c r="E85" t="s">
        <v>83</v>
      </c>
      <c r="F85" s="148">
        <v>3078</v>
      </c>
      <c r="G85">
        <v>2969</v>
      </c>
      <c r="H85">
        <v>0.96458739441195585</v>
      </c>
      <c r="I85" s="148">
        <v>1919</v>
      </c>
      <c r="J85">
        <v>0.64634557089929268</v>
      </c>
      <c r="K85">
        <v>1557</v>
      </c>
      <c r="L85">
        <v>0.52441899629504884</v>
      </c>
    </row>
    <row r="86" spans="1:65" x14ac:dyDescent="0.2">
      <c r="A86">
        <v>81</v>
      </c>
      <c r="B86">
        <v>2000</v>
      </c>
      <c r="C86" t="s">
        <v>319</v>
      </c>
      <c r="D86" t="s">
        <v>9</v>
      </c>
      <c r="E86" s="141" t="s">
        <v>302</v>
      </c>
      <c r="F86" s="148">
        <v>3601</v>
      </c>
      <c r="G86">
        <v>3557</v>
      </c>
      <c r="H86">
        <v>0.98778117189669534</v>
      </c>
      <c r="I86" s="148">
        <v>2198</v>
      </c>
      <c r="J86">
        <v>0.61793646331177954</v>
      </c>
      <c r="K86">
        <v>1787</v>
      </c>
      <c r="L86">
        <v>0.50238965420297998</v>
      </c>
    </row>
    <row r="87" spans="1:65" x14ac:dyDescent="0.2">
      <c r="A87">
        <v>82</v>
      </c>
      <c r="B87">
        <v>2000</v>
      </c>
      <c r="C87" t="s">
        <v>319</v>
      </c>
      <c r="D87" t="s">
        <v>9</v>
      </c>
      <c r="E87" s="141" t="s">
        <v>77</v>
      </c>
      <c r="F87" s="148">
        <v>1929</v>
      </c>
      <c r="G87">
        <v>1878</v>
      </c>
      <c r="H87">
        <v>0.97356143079315705</v>
      </c>
      <c r="I87" s="148">
        <v>1293</v>
      </c>
      <c r="J87">
        <v>0.68849840255591055</v>
      </c>
      <c r="K87">
        <v>1007</v>
      </c>
      <c r="L87">
        <v>0.53620873269435565</v>
      </c>
    </row>
    <row r="88" spans="1:65" x14ac:dyDescent="0.2">
      <c r="A88">
        <v>83</v>
      </c>
      <c r="B88">
        <v>2000</v>
      </c>
      <c r="C88" t="s">
        <v>319</v>
      </c>
      <c r="D88" t="s">
        <v>9</v>
      </c>
      <c r="E88" s="141" t="s">
        <v>303</v>
      </c>
      <c r="F88">
        <v>72</v>
      </c>
      <c r="G88">
        <v>45</v>
      </c>
      <c r="H88">
        <v>0.625</v>
      </c>
      <c r="I88">
        <v>7</v>
      </c>
      <c r="J88">
        <v>0.15555555555555556</v>
      </c>
      <c r="K88">
        <v>4</v>
      </c>
      <c r="L88">
        <v>8.8888888888888892E-2</v>
      </c>
      <c r="Q88" s="141"/>
      <c r="R88" s="142"/>
      <c r="S88" s="146"/>
      <c r="T88" s="141"/>
      <c r="U88" s="147"/>
      <c r="V88" s="141"/>
      <c r="W88" s="147"/>
    </row>
    <row r="89" spans="1:65" x14ac:dyDescent="0.2">
      <c r="A89">
        <v>84</v>
      </c>
      <c r="B89">
        <v>2000</v>
      </c>
      <c r="C89" t="s">
        <v>319</v>
      </c>
      <c r="D89" t="s">
        <v>9</v>
      </c>
      <c r="E89" s="141" t="s">
        <v>79</v>
      </c>
      <c r="F89">
        <v>169</v>
      </c>
      <c r="G89">
        <v>69</v>
      </c>
      <c r="H89">
        <v>0.40828402366863903</v>
      </c>
      <c r="I89">
        <v>26</v>
      </c>
      <c r="J89">
        <v>0.37681159420289856</v>
      </c>
      <c r="K89">
        <v>26</v>
      </c>
      <c r="L89">
        <v>0.37681159420289856</v>
      </c>
    </row>
    <row r="90" spans="1:65" x14ac:dyDescent="0.2">
      <c r="A90">
        <v>85</v>
      </c>
      <c r="B90">
        <v>2000</v>
      </c>
      <c r="C90" t="s">
        <v>320</v>
      </c>
      <c r="D90" t="s">
        <v>10</v>
      </c>
      <c r="E90" t="s">
        <v>85</v>
      </c>
      <c r="F90">
        <v>855</v>
      </c>
      <c r="G90">
        <v>771</v>
      </c>
      <c r="H90">
        <v>0.90175438596491231</v>
      </c>
      <c r="I90">
        <v>402</v>
      </c>
      <c r="J90">
        <v>0.52140077821011677</v>
      </c>
      <c r="K90">
        <v>340</v>
      </c>
      <c r="L90">
        <v>0.44098573281452658</v>
      </c>
      <c r="N90">
        <v>2000</v>
      </c>
      <c r="O90" t="s">
        <v>320</v>
      </c>
      <c r="P90" t="s">
        <v>10</v>
      </c>
      <c r="Q90">
        <v>855</v>
      </c>
      <c r="R90">
        <v>771</v>
      </c>
      <c r="S90">
        <v>0.90175438596491231</v>
      </c>
      <c r="T90">
        <v>402</v>
      </c>
      <c r="U90">
        <v>0.52140077821011677</v>
      </c>
      <c r="V90">
        <v>340</v>
      </c>
      <c r="W90">
        <v>0.44098573281452658</v>
      </c>
      <c r="X90">
        <v>413</v>
      </c>
      <c r="Y90">
        <v>372</v>
      </c>
      <c r="Z90">
        <v>0.90072639225181594</v>
      </c>
      <c r="AA90">
        <v>183</v>
      </c>
      <c r="AB90">
        <v>0.49193548387096775</v>
      </c>
      <c r="AC90">
        <v>154</v>
      </c>
      <c r="AD90">
        <v>0.41397849462365593</v>
      </c>
      <c r="AE90">
        <v>442</v>
      </c>
      <c r="AF90">
        <v>399</v>
      </c>
      <c r="AG90">
        <v>0.90271493212669685</v>
      </c>
      <c r="AH90">
        <v>219</v>
      </c>
      <c r="AI90">
        <v>0.54887218045112784</v>
      </c>
      <c r="AJ90">
        <v>186</v>
      </c>
      <c r="AK90">
        <v>0.46616541353383456</v>
      </c>
      <c r="AL90">
        <v>193</v>
      </c>
      <c r="AM90">
        <v>183</v>
      </c>
      <c r="AN90">
        <v>0.94818652849740936</v>
      </c>
      <c r="AO90">
        <v>110</v>
      </c>
      <c r="AP90">
        <v>0.60109289617486339</v>
      </c>
      <c r="AQ90">
        <v>99</v>
      </c>
      <c r="AR90">
        <v>0.54098360655737709</v>
      </c>
      <c r="AS90">
        <v>16</v>
      </c>
      <c r="AT90">
        <v>16</v>
      </c>
      <c r="AU90">
        <v>1</v>
      </c>
      <c r="AV90">
        <v>7</v>
      </c>
      <c r="AW90">
        <v>0.4375</v>
      </c>
      <c r="AX90">
        <v>2</v>
      </c>
      <c r="AY90">
        <v>0.125</v>
      </c>
      <c r="AZ90">
        <v>618</v>
      </c>
      <c r="BA90">
        <v>548</v>
      </c>
      <c r="BB90">
        <v>0.88673139158576053</v>
      </c>
      <c r="BC90">
        <v>273</v>
      </c>
      <c r="BD90">
        <v>0.4981751824817518</v>
      </c>
      <c r="BE90">
        <v>230</v>
      </c>
      <c r="BF90">
        <v>0.41970802919708028</v>
      </c>
      <c r="BG90">
        <v>29</v>
      </c>
      <c r="BH90">
        <v>24</v>
      </c>
      <c r="BI90">
        <v>0.82758620689655171</v>
      </c>
      <c r="BJ90">
        <v>13</v>
      </c>
      <c r="BK90">
        <v>0.54166666666666663</v>
      </c>
      <c r="BL90">
        <v>10</v>
      </c>
      <c r="BM90">
        <v>0.41666666666666669</v>
      </c>
    </row>
    <row r="91" spans="1:65" x14ac:dyDescent="0.2">
      <c r="A91">
        <v>86</v>
      </c>
      <c r="B91">
        <v>2000</v>
      </c>
      <c r="C91" t="s">
        <v>320</v>
      </c>
      <c r="D91" t="s">
        <v>10</v>
      </c>
      <c r="E91" t="s">
        <v>84</v>
      </c>
      <c r="F91">
        <v>413</v>
      </c>
      <c r="G91">
        <v>372</v>
      </c>
      <c r="H91">
        <v>0.90072639225181594</v>
      </c>
      <c r="I91">
        <v>183</v>
      </c>
      <c r="J91">
        <v>0.49193548387096775</v>
      </c>
      <c r="K91">
        <v>154</v>
      </c>
      <c r="L91">
        <v>0.41397849462365593</v>
      </c>
    </row>
    <row r="92" spans="1:65" x14ac:dyDescent="0.2">
      <c r="A92">
        <v>87</v>
      </c>
      <c r="B92">
        <v>2000</v>
      </c>
      <c r="C92" t="s">
        <v>320</v>
      </c>
      <c r="D92" t="s">
        <v>10</v>
      </c>
      <c r="E92" t="s">
        <v>83</v>
      </c>
      <c r="F92">
        <v>442</v>
      </c>
      <c r="G92">
        <v>399</v>
      </c>
      <c r="H92">
        <v>0.90271493212669685</v>
      </c>
      <c r="I92">
        <v>219</v>
      </c>
      <c r="J92">
        <v>0.54887218045112784</v>
      </c>
      <c r="K92">
        <v>186</v>
      </c>
      <c r="L92">
        <v>0.46616541353383456</v>
      </c>
    </row>
    <row r="93" spans="1:65" x14ac:dyDescent="0.2">
      <c r="A93">
        <v>88</v>
      </c>
      <c r="B93">
        <v>2000</v>
      </c>
      <c r="C93" t="s">
        <v>320</v>
      </c>
      <c r="D93" t="s">
        <v>10</v>
      </c>
      <c r="E93" s="141" t="s">
        <v>302</v>
      </c>
      <c r="F93" s="148">
        <v>193</v>
      </c>
      <c r="G93">
        <v>183</v>
      </c>
      <c r="H93">
        <v>0.94818652849740936</v>
      </c>
      <c r="I93" s="148">
        <v>110</v>
      </c>
      <c r="J93">
        <v>0.60109289617486339</v>
      </c>
      <c r="K93">
        <v>99</v>
      </c>
      <c r="L93">
        <v>0.54098360655737709</v>
      </c>
    </row>
    <row r="94" spans="1:65" x14ac:dyDescent="0.2">
      <c r="A94">
        <v>89</v>
      </c>
      <c r="B94">
        <v>2000</v>
      </c>
      <c r="C94" t="s">
        <v>320</v>
      </c>
      <c r="D94" t="s">
        <v>10</v>
      </c>
      <c r="E94" s="141" t="s">
        <v>77</v>
      </c>
      <c r="F94">
        <v>16</v>
      </c>
      <c r="G94">
        <v>16</v>
      </c>
      <c r="H94">
        <v>1</v>
      </c>
      <c r="I94">
        <v>7</v>
      </c>
      <c r="J94">
        <v>0.4375</v>
      </c>
      <c r="K94">
        <v>2</v>
      </c>
      <c r="L94">
        <v>0.125</v>
      </c>
    </row>
    <row r="95" spans="1:65" x14ac:dyDescent="0.2">
      <c r="A95">
        <v>90</v>
      </c>
      <c r="B95">
        <v>2000</v>
      </c>
      <c r="C95" t="s">
        <v>320</v>
      </c>
      <c r="D95" t="s">
        <v>10</v>
      </c>
      <c r="E95" s="141" t="s">
        <v>303</v>
      </c>
      <c r="F95">
        <v>618</v>
      </c>
      <c r="G95">
        <v>548</v>
      </c>
      <c r="H95">
        <v>0.88673139158576053</v>
      </c>
      <c r="I95">
        <v>273</v>
      </c>
      <c r="J95">
        <v>0.4981751824817518</v>
      </c>
      <c r="K95">
        <v>230</v>
      </c>
      <c r="L95">
        <v>0.41970802919708028</v>
      </c>
      <c r="Q95" s="141"/>
      <c r="R95" s="142"/>
      <c r="S95" s="146"/>
      <c r="T95" s="141"/>
      <c r="U95" s="147"/>
      <c r="V95" s="141"/>
      <c r="W95" s="147"/>
    </row>
    <row r="96" spans="1:65" x14ac:dyDescent="0.2">
      <c r="A96">
        <v>91</v>
      </c>
      <c r="B96">
        <v>2000</v>
      </c>
      <c r="C96" t="s">
        <v>320</v>
      </c>
      <c r="D96" t="s">
        <v>10</v>
      </c>
      <c r="E96" s="141" t="s">
        <v>79</v>
      </c>
      <c r="F96">
        <v>29</v>
      </c>
      <c r="G96">
        <v>24</v>
      </c>
      <c r="H96">
        <v>0.82758620689655171</v>
      </c>
      <c r="I96">
        <v>13</v>
      </c>
      <c r="J96">
        <v>0.54166666666666663</v>
      </c>
      <c r="K96">
        <v>10</v>
      </c>
      <c r="L96">
        <v>0.41666666666666669</v>
      </c>
    </row>
    <row r="97" spans="1:65" x14ac:dyDescent="0.2">
      <c r="A97">
        <v>92</v>
      </c>
      <c r="B97">
        <v>2000</v>
      </c>
      <c r="C97" t="s">
        <v>321</v>
      </c>
      <c r="D97" t="s">
        <v>11</v>
      </c>
      <c r="E97" t="s">
        <v>85</v>
      </c>
      <c r="F97" s="148">
        <v>927</v>
      </c>
      <c r="G97">
        <v>892</v>
      </c>
      <c r="H97">
        <v>0.96224379719525355</v>
      </c>
      <c r="I97" s="148">
        <v>569</v>
      </c>
      <c r="J97">
        <v>0.63789237668161436</v>
      </c>
      <c r="K97">
        <v>500</v>
      </c>
      <c r="L97">
        <v>0.5605381165919282</v>
      </c>
      <c r="N97">
        <v>2000</v>
      </c>
      <c r="O97" t="s">
        <v>321</v>
      </c>
      <c r="P97" t="s">
        <v>11</v>
      </c>
      <c r="Q97">
        <v>927</v>
      </c>
      <c r="R97">
        <v>892</v>
      </c>
      <c r="S97">
        <v>0.96224379719525355</v>
      </c>
      <c r="T97">
        <v>569</v>
      </c>
      <c r="U97">
        <v>0.63789237668161436</v>
      </c>
      <c r="V97">
        <v>500</v>
      </c>
      <c r="W97">
        <v>0.5605381165919282</v>
      </c>
      <c r="X97">
        <v>447</v>
      </c>
      <c r="Y97">
        <v>426</v>
      </c>
      <c r="Z97">
        <v>0.95302013422818788</v>
      </c>
      <c r="AA97">
        <v>265</v>
      </c>
      <c r="AB97">
        <v>0.6220657276995305</v>
      </c>
      <c r="AC97">
        <v>232</v>
      </c>
      <c r="AD97">
        <v>0.54460093896713613</v>
      </c>
      <c r="AE97">
        <v>480</v>
      </c>
      <c r="AF97">
        <v>465</v>
      </c>
      <c r="AG97">
        <v>0.96875</v>
      </c>
      <c r="AH97">
        <v>304</v>
      </c>
      <c r="AI97">
        <v>0.65376344086021509</v>
      </c>
      <c r="AJ97">
        <v>268</v>
      </c>
      <c r="AK97">
        <v>0.57634408602150533</v>
      </c>
      <c r="AL97">
        <v>839</v>
      </c>
      <c r="AM97">
        <v>833</v>
      </c>
      <c r="AN97">
        <v>0.99284862932061979</v>
      </c>
      <c r="AO97">
        <v>551</v>
      </c>
      <c r="AP97">
        <v>0.66146458583433376</v>
      </c>
      <c r="AQ97">
        <v>489</v>
      </c>
      <c r="AR97">
        <v>0.58703481392557022</v>
      </c>
      <c r="AS97">
        <v>4</v>
      </c>
      <c r="AT97">
        <v>4</v>
      </c>
      <c r="AU97">
        <v>1</v>
      </c>
      <c r="AV97" t="s">
        <v>71</v>
      </c>
      <c r="AW97">
        <v>0</v>
      </c>
      <c r="AX97" t="s">
        <v>71</v>
      </c>
      <c r="AY97">
        <v>0</v>
      </c>
      <c r="AZ97">
        <v>14</v>
      </c>
      <c r="BA97">
        <v>7</v>
      </c>
      <c r="BB97">
        <v>0.5</v>
      </c>
      <c r="BC97">
        <v>3</v>
      </c>
      <c r="BD97">
        <v>0.42857142857142855</v>
      </c>
      <c r="BE97">
        <v>2</v>
      </c>
      <c r="BF97">
        <v>0.2857142857142857</v>
      </c>
      <c r="BG97">
        <v>58</v>
      </c>
      <c r="BH97">
        <v>35</v>
      </c>
      <c r="BI97">
        <v>0.60344827586206895</v>
      </c>
      <c r="BJ97">
        <v>10</v>
      </c>
      <c r="BK97">
        <v>0.2857142857142857</v>
      </c>
      <c r="BL97">
        <v>7</v>
      </c>
      <c r="BM97">
        <v>0.2</v>
      </c>
    </row>
    <row r="98" spans="1:65" x14ac:dyDescent="0.2">
      <c r="A98">
        <v>93</v>
      </c>
      <c r="B98">
        <v>2000</v>
      </c>
      <c r="C98" t="s">
        <v>321</v>
      </c>
      <c r="D98" t="s">
        <v>11</v>
      </c>
      <c r="E98" t="s">
        <v>84</v>
      </c>
      <c r="F98" s="148">
        <v>447</v>
      </c>
      <c r="G98">
        <v>426</v>
      </c>
      <c r="H98">
        <v>0.95302013422818788</v>
      </c>
      <c r="I98" s="148">
        <v>265</v>
      </c>
      <c r="J98">
        <v>0.6220657276995305</v>
      </c>
      <c r="K98">
        <v>232</v>
      </c>
      <c r="L98">
        <v>0.54460093896713613</v>
      </c>
    </row>
    <row r="99" spans="1:65" x14ac:dyDescent="0.2">
      <c r="A99">
        <v>94</v>
      </c>
      <c r="B99">
        <v>2000</v>
      </c>
      <c r="C99" t="s">
        <v>321</v>
      </c>
      <c r="D99" t="s">
        <v>11</v>
      </c>
      <c r="E99" t="s">
        <v>83</v>
      </c>
      <c r="F99" s="148">
        <v>480</v>
      </c>
      <c r="G99">
        <v>465</v>
      </c>
      <c r="H99">
        <v>0.96875</v>
      </c>
      <c r="I99" s="148">
        <v>304</v>
      </c>
      <c r="J99">
        <v>0.65376344086021509</v>
      </c>
      <c r="K99">
        <v>268</v>
      </c>
      <c r="L99">
        <v>0.57634408602150533</v>
      </c>
    </row>
    <row r="100" spans="1:65" x14ac:dyDescent="0.2">
      <c r="A100">
        <v>95</v>
      </c>
      <c r="B100">
        <v>2000</v>
      </c>
      <c r="C100" t="s">
        <v>321</v>
      </c>
      <c r="D100" t="s">
        <v>11</v>
      </c>
      <c r="E100" s="141" t="s">
        <v>302</v>
      </c>
      <c r="F100" s="148">
        <v>839</v>
      </c>
      <c r="G100">
        <v>833</v>
      </c>
      <c r="H100">
        <v>0.99284862932061979</v>
      </c>
      <c r="I100" s="148">
        <v>551</v>
      </c>
      <c r="J100">
        <v>0.66146458583433376</v>
      </c>
      <c r="K100">
        <v>489</v>
      </c>
      <c r="L100">
        <v>0.58703481392557022</v>
      </c>
    </row>
    <row r="101" spans="1:65" x14ac:dyDescent="0.2">
      <c r="A101">
        <v>96</v>
      </c>
      <c r="B101">
        <v>2000</v>
      </c>
      <c r="C101" t="s">
        <v>321</v>
      </c>
      <c r="D101" t="s">
        <v>11</v>
      </c>
      <c r="E101" s="141" t="s">
        <v>77</v>
      </c>
      <c r="F101">
        <v>4</v>
      </c>
      <c r="G101">
        <v>4</v>
      </c>
      <c r="H101">
        <v>1</v>
      </c>
      <c r="I101" t="s">
        <v>71</v>
      </c>
      <c r="J101">
        <v>0</v>
      </c>
      <c r="K101" t="s">
        <v>71</v>
      </c>
      <c r="L101">
        <v>0</v>
      </c>
    </row>
    <row r="102" spans="1:65" x14ac:dyDescent="0.2">
      <c r="A102">
        <v>97</v>
      </c>
      <c r="B102">
        <v>2000</v>
      </c>
      <c r="C102" t="s">
        <v>321</v>
      </c>
      <c r="D102" t="s">
        <v>11</v>
      </c>
      <c r="E102" s="141" t="s">
        <v>303</v>
      </c>
      <c r="F102">
        <v>14</v>
      </c>
      <c r="G102">
        <v>7</v>
      </c>
      <c r="H102">
        <v>0.5</v>
      </c>
      <c r="I102">
        <v>3</v>
      </c>
      <c r="J102">
        <v>0.42857142857142855</v>
      </c>
      <c r="K102">
        <v>2</v>
      </c>
      <c r="L102">
        <v>0.2857142857142857</v>
      </c>
      <c r="Q102" s="141"/>
      <c r="R102" s="142"/>
      <c r="S102" s="146"/>
      <c r="T102" s="141"/>
      <c r="U102" s="147"/>
      <c r="V102" s="141"/>
      <c r="W102" s="147"/>
    </row>
    <row r="103" spans="1:65" x14ac:dyDescent="0.2">
      <c r="A103">
        <v>98</v>
      </c>
      <c r="B103">
        <v>2000</v>
      </c>
      <c r="C103" t="s">
        <v>321</v>
      </c>
      <c r="D103" t="s">
        <v>11</v>
      </c>
      <c r="E103" s="141" t="s">
        <v>79</v>
      </c>
      <c r="F103">
        <v>58</v>
      </c>
      <c r="G103">
        <v>35</v>
      </c>
      <c r="H103">
        <v>0.60344827586206895</v>
      </c>
      <c r="I103">
        <v>10</v>
      </c>
      <c r="J103">
        <v>0.2857142857142857</v>
      </c>
      <c r="K103">
        <v>7</v>
      </c>
      <c r="L103">
        <v>0.2</v>
      </c>
    </row>
    <row r="104" spans="1:65" x14ac:dyDescent="0.2">
      <c r="A104">
        <v>99</v>
      </c>
      <c r="B104">
        <v>2000</v>
      </c>
      <c r="C104" t="s">
        <v>322</v>
      </c>
      <c r="D104" t="s">
        <v>12</v>
      </c>
      <c r="E104" t="s">
        <v>85</v>
      </c>
      <c r="F104">
        <v>8859</v>
      </c>
      <c r="G104">
        <v>8118</v>
      </c>
      <c r="H104">
        <v>0.91635624788350833</v>
      </c>
      <c r="I104">
        <v>5911</v>
      </c>
      <c r="J104">
        <v>0.72813500862281355</v>
      </c>
      <c r="K104">
        <v>5030</v>
      </c>
      <c r="L104">
        <v>0.61961074156196105</v>
      </c>
      <c r="N104">
        <v>2000</v>
      </c>
      <c r="O104" t="s">
        <v>322</v>
      </c>
      <c r="P104" t="s">
        <v>12</v>
      </c>
      <c r="Q104">
        <v>8859</v>
      </c>
      <c r="R104">
        <v>8118</v>
      </c>
      <c r="S104">
        <v>0.91635624788350833</v>
      </c>
      <c r="T104">
        <v>5911</v>
      </c>
      <c r="U104">
        <v>0.72813500862281355</v>
      </c>
      <c r="V104">
        <v>5030</v>
      </c>
      <c r="W104">
        <v>0.61961074156196105</v>
      </c>
      <c r="X104">
        <v>4207</v>
      </c>
      <c r="Y104">
        <v>3812</v>
      </c>
      <c r="Z104">
        <v>0.90610886617542197</v>
      </c>
      <c r="AA104">
        <v>2726</v>
      </c>
      <c r="AB104">
        <v>0.71511017838405033</v>
      </c>
      <c r="AC104">
        <v>2310</v>
      </c>
      <c r="AD104">
        <v>0.6059811122770199</v>
      </c>
      <c r="AE104">
        <v>4652</v>
      </c>
      <c r="AF104">
        <v>4306</v>
      </c>
      <c r="AG104">
        <v>0.92562338779019782</v>
      </c>
      <c r="AH104">
        <v>3185</v>
      </c>
      <c r="AI104">
        <v>0.73966558290757078</v>
      </c>
      <c r="AJ104">
        <v>2720</v>
      </c>
      <c r="AK104">
        <v>0.63167673014398518</v>
      </c>
      <c r="AL104">
        <v>6434</v>
      </c>
      <c r="AM104">
        <v>6228</v>
      </c>
      <c r="AN104">
        <v>0.96798259247746343</v>
      </c>
      <c r="AO104">
        <v>4564</v>
      </c>
      <c r="AP104">
        <v>0.73281952472703915</v>
      </c>
      <c r="AQ104">
        <v>3842</v>
      </c>
      <c r="AR104">
        <v>0.61689145793192035</v>
      </c>
      <c r="AS104">
        <v>1334</v>
      </c>
      <c r="AT104">
        <v>1305</v>
      </c>
      <c r="AU104">
        <v>0.97826086956521741</v>
      </c>
      <c r="AV104">
        <v>995</v>
      </c>
      <c r="AW104">
        <v>0.76245210727969348</v>
      </c>
      <c r="AX104">
        <v>894</v>
      </c>
      <c r="AY104">
        <v>0.68505747126436778</v>
      </c>
      <c r="AZ104">
        <v>306</v>
      </c>
      <c r="BA104">
        <v>170</v>
      </c>
      <c r="BB104">
        <v>0.55555555555555558</v>
      </c>
      <c r="BC104">
        <v>75</v>
      </c>
      <c r="BD104">
        <v>0.44117647058823528</v>
      </c>
      <c r="BE104">
        <v>65</v>
      </c>
      <c r="BF104">
        <v>0.38235294117647056</v>
      </c>
      <c r="BG104">
        <v>771</v>
      </c>
      <c r="BH104">
        <v>400</v>
      </c>
      <c r="BI104">
        <v>0.51880674448767838</v>
      </c>
      <c r="BJ104">
        <v>262</v>
      </c>
      <c r="BK104">
        <v>0.65500000000000003</v>
      </c>
      <c r="BL104">
        <v>218</v>
      </c>
      <c r="BM104">
        <v>0.54500000000000004</v>
      </c>
    </row>
    <row r="105" spans="1:65" x14ac:dyDescent="0.2">
      <c r="A105">
        <v>100</v>
      </c>
      <c r="B105">
        <v>2000</v>
      </c>
      <c r="C105" t="s">
        <v>322</v>
      </c>
      <c r="D105" t="s">
        <v>12</v>
      </c>
      <c r="E105" t="s">
        <v>84</v>
      </c>
      <c r="F105">
        <v>4207</v>
      </c>
      <c r="G105">
        <v>3812</v>
      </c>
      <c r="H105">
        <v>0.90610886617542197</v>
      </c>
      <c r="I105">
        <v>2726</v>
      </c>
      <c r="J105">
        <v>0.71511017838405033</v>
      </c>
      <c r="K105">
        <v>2310</v>
      </c>
      <c r="L105">
        <v>0.6059811122770199</v>
      </c>
    </row>
    <row r="106" spans="1:65" x14ac:dyDescent="0.2">
      <c r="A106">
        <v>101</v>
      </c>
      <c r="B106">
        <v>2000</v>
      </c>
      <c r="C106" t="s">
        <v>322</v>
      </c>
      <c r="D106" t="s">
        <v>12</v>
      </c>
      <c r="E106" t="s">
        <v>83</v>
      </c>
      <c r="F106">
        <v>4652</v>
      </c>
      <c r="G106">
        <v>4306</v>
      </c>
      <c r="H106">
        <v>0.92562338779019782</v>
      </c>
      <c r="I106">
        <v>3185</v>
      </c>
      <c r="J106">
        <v>0.73966558290757078</v>
      </c>
      <c r="K106">
        <v>2720</v>
      </c>
      <c r="L106">
        <v>0.63167673014398518</v>
      </c>
    </row>
    <row r="107" spans="1:65" x14ac:dyDescent="0.2">
      <c r="A107">
        <v>102</v>
      </c>
      <c r="B107">
        <v>2000</v>
      </c>
      <c r="C107" t="s">
        <v>322</v>
      </c>
      <c r="D107" t="s">
        <v>12</v>
      </c>
      <c r="E107" s="141" t="s">
        <v>302</v>
      </c>
      <c r="F107">
        <v>6434</v>
      </c>
      <c r="G107">
        <v>6228</v>
      </c>
      <c r="H107">
        <v>0.96798259247746343</v>
      </c>
      <c r="I107">
        <v>4564</v>
      </c>
      <c r="J107">
        <v>0.73281952472703915</v>
      </c>
      <c r="K107">
        <v>3842</v>
      </c>
      <c r="L107">
        <v>0.61689145793192035</v>
      </c>
    </row>
    <row r="108" spans="1:65" x14ac:dyDescent="0.2">
      <c r="A108">
        <v>103</v>
      </c>
      <c r="B108">
        <v>2000</v>
      </c>
      <c r="C108" t="s">
        <v>322</v>
      </c>
      <c r="D108" t="s">
        <v>12</v>
      </c>
      <c r="E108" s="141" t="s">
        <v>77</v>
      </c>
      <c r="F108">
        <v>1334</v>
      </c>
      <c r="G108">
        <v>1305</v>
      </c>
      <c r="H108">
        <v>0.97826086956521741</v>
      </c>
      <c r="I108">
        <v>995</v>
      </c>
      <c r="J108">
        <v>0.76245210727969348</v>
      </c>
      <c r="K108">
        <v>894</v>
      </c>
      <c r="L108">
        <v>0.68505747126436778</v>
      </c>
    </row>
    <row r="109" spans="1:65" x14ac:dyDescent="0.2">
      <c r="A109">
        <v>104</v>
      </c>
      <c r="B109">
        <v>2000</v>
      </c>
      <c r="C109" t="s">
        <v>322</v>
      </c>
      <c r="D109" t="s">
        <v>12</v>
      </c>
      <c r="E109" s="141" t="s">
        <v>303</v>
      </c>
      <c r="F109">
        <v>306</v>
      </c>
      <c r="G109">
        <v>170</v>
      </c>
      <c r="H109">
        <v>0.55555555555555558</v>
      </c>
      <c r="I109">
        <v>75</v>
      </c>
      <c r="J109">
        <v>0.44117647058823528</v>
      </c>
      <c r="K109">
        <v>65</v>
      </c>
      <c r="L109">
        <v>0.38235294117647056</v>
      </c>
      <c r="Q109" s="141"/>
      <c r="R109" s="142"/>
      <c r="S109" s="146"/>
      <c r="T109" s="141"/>
      <c r="U109" s="147"/>
      <c r="V109" s="141"/>
      <c r="W109" s="147"/>
    </row>
    <row r="110" spans="1:65" x14ac:dyDescent="0.2">
      <c r="A110">
        <v>105</v>
      </c>
      <c r="B110">
        <v>2000</v>
      </c>
      <c r="C110" t="s">
        <v>322</v>
      </c>
      <c r="D110" t="s">
        <v>12</v>
      </c>
      <c r="E110" s="141" t="s">
        <v>79</v>
      </c>
      <c r="F110" s="148">
        <v>771</v>
      </c>
      <c r="G110">
        <v>400</v>
      </c>
      <c r="H110">
        <v>0.51880674448767838</v>
      </c>
      <c r="I110" s="148">
        <v>262</v>
      </c>
      <c r="J110">
        <v>0.65500000000000003</v>
      </c>
      <c r="K110">
        <v>218</v>
      </c>
      <c r="L110">
        <v>0.54500000000000004</v>
      </c>
    </row>
    <row r="111" spans="1:65" x14ac:dyDescent="0.2">
      <c r="A111">
        <v>106</v>
      </c>
      <c r="B111">
        <v>2000</v>
      </c>
      <c r="C111" t="s">
        <v>323</v>
      </c>
      <c r="D111" t="s">
        <v>13</v>
      </c>
      <c r="E111" t="s">
        <v>85</v>
      </c>
      <c r="F111">
        <v>4380</v>
      </c>
      <c r="G111">
        <v>4303</v>
      </c>
      <c r="H111">
        <v>0.98242009132420094</v>
      </c>
      <c r="I111">
        <v>3000</v>
      </c>
      <c r="J111">
        <v>0.69718800836625605</v>
      </c>
      <c r="K111">
        <v>2564</v>
      </c>
      <c r="L111">
        <v>0.59586335115036027</v>
      </c>
      <c r="N111">
        <v>2000</v>
      </c>
      <c r="O111" t="s">
        <v>323</v>
      </c>
      <c r="P111" t="s">
        <v>13</v>
      </c>
      <c r="Q111">
        <v>4380</v>
      </c>
      <c r="R111">
        <v>4303</v>
      </c>
      <c r="S111">
        <v>0.98242009132420094</v>
      </c>
      <c r="T111">
        <v>3000</v>
      </c>
      <c r="U111">
        <v>0.69718800836625605</v>
      </c>
      <c r="V111">
        <v>2564</v>
      </c>
      <c r="W111">
        <v>0.59586335115036027</v>
      </c>
      <c r="X111">
        <v>2157</v>
      </c>
      <c r="Y111">
        <v>2121</v>
      </c>
      <c r="Z111">
        <v>0.98331015299026425</v>
      </c>
      <c r="AA111">
        <v>1424</v>
      </c>
      <c r="AB111">
        <v>0.67138142385667143</v>
      </c>
      <c r="AC111">
        <v>1217</v>
      </c>
      <c r="AD111">
        <v>0.5737859500235738</v>
      </c>
      <c r="AE111">
        <v>2223</v>
      </c>
      <c r="AF111">
        <v>2183</v>
      </c>
      <c r="AG111">
        <v>0.98200629779577153</v>
      </c>
      <c r="AH111">
        <v>1576</v>
      </c>
      <c r="AI111">
        <v>0.72194228126431514</v>
      </c>
      <c r="AJ111">
        <v>1347</v>
      </c>
      <c r="AK111">
        <v>0.61704076958314247</v>
      </c>
      <c r="AL111">
        <v>3958</v>
      </c>
      <c r="AM111">
        <v>3921</v>
      </c>
      <c r="AN111">
        <v>0.99065184436584131</v>
      </c>
      <c r="AO111">
        <v>2777</v>
      </c>
      <c r="AP111">
        <v>0.70823769446569751</v>
      </c>
      <c r="AQ111">
        <v>2368</v>
      </c>
      <c r="AR111">
        <v>0.6039275694975772</v>
      </c>
      <c r="AS111">
        <v>286</v>
      </c>
      <c r="AT111">
        <v>286</v>
      </c>
      <c r="AU111">
        <v>1</v>
      </c>
      <c r="AV111">
        <v>168</v>
      </c>
      <c r="AW111">
        <v>0.58741258741258739</v>
      </c>
      <c r="AX111">
        <v>148</v>
      </c>
      <c r="AY111">
        <v>0.5174825174825175</v>
      </c>
      <c r="AZ111">
        <v>35</v>
      </c>
      <c r="BA111">
        <v>14</v>
      </c>
      <c r="BB111">
        <v>0.4</v>
      </c>
      <c r="BC111">
        <v>11</v>
      </c>
      <c r="BD111">
        <v>0.7857142857142857</v>
      </c>
      <c r="BE111">
        <v>11</v>
      </c>
      <c r="BF111">
        <v>0.7857142857142857</v>
      </c>
      <c r="BG111">
        <v>79</v>
      </c>
      <c r="BH111">
        <v>61</v>
      </c>
      <c r="BI111">
        <v>0.77215189873417722</v>
      </c>
      <c r="BJ111">
        <v>29</v>
      </c>
      <c r="BK111">
        <v>0.47540983606557374</v>
      </c>
      <c r="BL111">
        <v>21</v>
      </c>
      <c r="BM111">
        <v>0.34426229508196721</v>
      </c>
    </row>
    <row r="112" spans="1:65" x14ac:dyDescent="0.2">
      <c r="A112">
        <v>107</v>
      </c>
      <c r="B112">
        <v>2000</v>
      </c>
      <c r="C112" t="s">
        <v>323</v>
      </c>
      <c r="D112" t="s">
        <v>13</v>
      </c>
      <c r="E112" t="s">
        <v>84</v>
      </c>
      <c r="F112" s="148">
        <v>2157</v>
      </c>
      <c r="G112">
        <v>2121</v>
      </c>
      <c r="H112">
        <v>0.98331015299026425</v>
      </c>
      <c r="I112" s="148">
        <v>1424</v>
      </c>
      <c r="J112">
        <v>0.67138142385667143</v>
      </c>
      <c r="K112">
        <v>1217</v>
      </c>
      <c r="L112">
        <v>0.5737859500235738</v>
      </c>
    </row>
    <row r="113" spans="1:65" x14ac:dyDescent="0.2">
      <c r="A113">
        <v>108</v>
      </c>
      <c r="B113">
        <v>2000</v>
      </c>
      <c r="C113" t="s">
        <v>323</v>
      </c>
      <c r="D113" t="s">
        <v>13</v>
      </c>
      <c r="E113" t="s">
        <v>83</v>
      </c>
      <c r="F113">
        <v>2223</v>
      </c>
      <c r="G113">
        <v>2183</v>
      </c>
      <c r="H113">
        <v>0.98200629779577153</v>
      </c>
      <c r="I113">
        <v>1576</v>
      </c>
      <c r="J113">
        <v>0.72194228126431514</v>
      </c>
      <c r="K113">
        <v>1347</v>
      </c>
      <c r="L113">
        <v>0.61704076958314247</v>
      </c>
    </row>
    <row r="114" spans="1:65" x14ac:dyDescent="0.2">
      <c r="A114">
        <v>109</v>
      </c>
      <c r="B114">
        <v>2000</v>
      </c>
      <c r="C114" t="s">
        <v>323</v>
      </c>
      <c r="D114" t="s">
        <v>13</v>
      </c>
      <c r="E114" s="141" t="s">
        <v>302</v>
      </c>
      <c r="F114">
        <v>3958</v>
      </c>
      <c r="G114">
        <v>3921</v>
      </c>
      <c r="H114">
        <v>0.99065184436584131</v>
      </c>
      <c r="I114">
        <v>2777</v>
      </c>
      <c r="J114">
        <v>0.70823769446569751</v>
      </c>
      <c r="K114">
        <v>2368</v>
      </c>
      <c r="L114">
        <v>0.6039275694975772</v>
      </c>
    </row>
    <row r="115" spans="1:65" x14ac:dyDescent="0.2">
      <c r="A115">
        <v>110</v>
      </c>
      <c r="B115">
        <v>2000</v>
      </c>
      <c r="C115" t="s">
        <v>323</v>
      </c>
      <c r="D115" t="s">
        <v>13</v>
      </c>
      <c r="E115" s="141" t="s">
        <v>77</v>
      </c>
      <c r="F115" s="148">
        <v>286</v>
      </c>
      <c r="G115">
        <v>286</v>
      </c>
      <c r="H115">
        <v>1</v>
      </c>
      <c r="I115" s="148">
        <v>168</v>
      </c>
      <c r="J115">
        <v>0.58741258741258739</v>
      </c>
      <c r="K115">
        <v>148</v>
      </c>
      <c r="L115">
        <v>0.5174825174825175</v>
      </c>
    </row>
    <row r="116" spans="1:65" x14ac:dyDescent="0.2">
      <c r="A116">
        <v>111</v>
      </c>
      <c r="B116">
        <v>2000</v>
      </c>
      <c r="C116" t="s">
        <v>323</v>
      </c>
      <c r="D116" t="s">
        <v>13</v>
      </c>
      <c r="E116" s="141" t="s">
        <v>303</v>
      </c>
      <c r="F116">
        <v>35</v>
      </c>
      <c r="G116">
        <v>14</v>
      </c>
      <c r="H116">
        <v>0.4</v>
      </c>
      <c r="I116">
        <v>11</v>
      </c>
      <c r="J116">
        <v>0.7857142857142857</v>
      </c>
      <c r="K116">
        <v>11</v>
      </c>
      <c r="L116">
        <v>0.7857142857142857</v>
      </c>
      <c r="Q116" s="141"/>
      <c r="R116" s="142"/>
      <c r="S116" s="146"/>
      <c r="T116" s="141"/>
      <c r="U116" s="147"/>
      <c r="V116" s="141"/>
      <c r="W116" s="147"/>
    </row>
    <row r="117" spans="1:65" x14ac:dyDescent="0.2">
      <c r="A117">
        <v>112</v>
      </c>
      <c r="B117">
        <v>2000</v>
      </c>
      <c r="C117" t="s">
        <v>323</v>
      </c>
      <c r="D117" t="s">
        <v>13</v>
      </c>
      <c r="E117" s="141" t="s">
        <v>79</v>
      </c>
      <c r="F117">
        <v>79</v>
      </c>
      <c r="G117">
        <v>61</v>
      </c>
      <c r="H117">
        <v>0.77215189873417722</v>
      </c>
      <c r="I117">
        <v>29</v>
      </c>
      <c r="J117">
        <v>0.47540983606557374</v>
      </c>
      <c r="K117">
        <v>21</v>
      </c>
      <c r="L117">
        <v>0.34426229508196721</v>
      </c>
    </row>
    <row r="118" spans="1:65" x14ac:dyDescent="0.2">
      <c r="A118">
        <v>113</v>
      </c>
      <c r="B118">
        <v>2000</v>
      </c>
      <c r="C118" t="s">
        <v>324</v>
      </c>
      <c r="D118" t="s">
        <v>14</v>
      </c>
      <c r="E118" t="s">
        <v>85</v>
      </c>
      <c r="F118">
        <v>2110</v>
      </c>
      <c r="G118">
        <v>2008</v>
      </c>
      <c r="H118">
        <v>0.95165876777251179</v>
      </c>
      <c r="I118">
        <v>1524</v>
      </c>
      <c r="J118">
        <v>0.75896414342629481</v>
      </c>
      <c r="K118">
        <v>1353</v>
      </c>
      <c r="L118">
        <v>0.67380478087649398</v>
      </c>
      <c r="N118">
        <v>2000</v>
      </c>
      <c r="O118" t="s">
        <v>324</v>
      </c>
      <c r="P118" t="s">
        <v>14</v>
      </c>
      <c r="Q118">
        <v>2110</v>
      </c>
      <c r="R118">
        <v>2008</v>
      </c>
      <c r="S118">
        <v>0.95165876777251179</v>
      </c>
      <c r="T118">
        <v>1524</v>
      </c>
      <c r="U118">
        <v>0.75896414342629481</v>
      </c>
      <c r="V118">
        <v>1353</v>
      </c>
      <c r="W118">
        <v>0.67380478087649398</v>
      </c>
      <c r="X118">
        <v>1049</v>
      </c>
      <c r="Y118">
        <v>992</v>
      </c>
      <c r="Z118">
        <v>0.9456625357483317</v>
      </c>
      <c r="AA118">
        <v>733</v>
      </c>
      <c r="AB118">
        <v>0.73891129032258063</v>
      </c>
      <c r="AC118">
        <v>650</v>
      </c>
      <c r="AD118">
        <v>0.655241935483871</v>
      </c>
      <c r="AE118">
        <v>1061</v>
      </c>
      <c r="AF118">
        <v>1017</v>
      </c>
      <c r="AG118">
        <v>0.95852968897266733</v>
      </c>
      <c r="AH118">
        <v>790</v>
      </c>
      <c r="AI118">
        <v>0.77679449360865294</v>
      </c>
      <c r="AJ118">
        <v>703</v>
      </c>
      <c r="AK118">
        <v>0.69124877089478864</v>
      </c>
      <c r="AL118">
        <v>1920</v>
      </c>
      <c r="AM118">
        <v>1905</v>
      </c>
      <c r="AN118">
        <v>0.9921875</v>
      </c>
      <c r="AO118">
        <v>1460</v>
      </c>
      <c r="AP118">
        <v>0.76640419947506566</v>
      </c>
      <c r="AQ118">
        <v>1301</v>
      </c>
      <c r="AR118">
        <v>0.68293963254593171</v>
      </c>
      <c r="AS118">
        <v>81</v>
      </c>
      <c r="AT118">
        <v>72</v>
      </c>
      <c r="AU118">
        <v>0.88888888888888884</v>
      </c>
      <c r="AV118">
        <v>42</v>
      </c>
      <c r="AW118">
        <v>0.58333333333333337</v>
      </c>
      <c r="AX118">
        <v>34</v>
      </c>
      <c r="AY118">
        <v>0.47222222222222221</v>
      </c>
      <c r="AZ118">
        <v>20</v>
      </c>
      <c r="BA118">
        <v>2</v>
      </c>
      <c r="BB118">
        <v>0.1</v>
      </c>
      <c r="BC118" t="s">
        <v>71</v>
      </c>
      <c r="BD118">
        <v>0</v>
      </c>
      <c r="BE118" t="s">
        <v>71</v>
      </c>
      <c r="BF118">
        <v>0</v>
      </c>
      <c r="BG118">
        <v>89</v>
      </c>
      <c r="BH118">
        <v>29</v>
      </c>
      <c r="BI118">
        <v>0.3258426966292135</v>
      </c>
      <c r="BJ118">
        <v>22</v>
      </c>
      <c r="BK118">
        <v>0.75862068965517238</v>
      </c>
      <c r="BL118">
        <v>19</v>
      </c>
      <c r="BM118">
        <v>0.65517241379310343</v>
      </c>
    </row>
    <row r="119" spans="1:65" x14ac:dyDescent="0.2">
      <c r="A119">
        <v>114</v>
      </c>
      <c r="B119">
        <v>2000</v>
      </c>
      <c r="C119" t="s">
        <v>324</v>
      </c>
      <c r="D119" t="s">
        <v>14</v>
      </c>
      <c r="E119" t="s">
        <v>84</v>
      </c>
      <c r="F119">
        <v>1049</v>
      </c>
      <c r="G119">
        <v>992</v>
      </c>
      <c r="H119">
        <v>0.9456625357483317</v>
      </c>
      <c r="I119">
        <v>733</v>
      </c>
      <c r="J119">
        <v>0.73891129032258063</v>
      </c>
      <c r="K119">
        <v>650</v>
      </c>
      <c r="L119">
        <v>0.655241935483871</v>
      </c>
    </row>
    <row r="120" spans="1:65" x14ac:dyDescent="0.2">
      <c r="A120">
        <v>115</v>
      </c>
      <c r="B120">
        <v>2000</v>
      </c>
      <c r="C120" t="s">
        <v>324</v>
      </c>
      <c r="D120" t="s">
        <v>14</v>
      </c>
      <c r="E120" t="s">
        <v>83</v>
      </c>
      <c r="F120">
        <v>1061</v>
      </c>
      <c r="G120">
        <v>1017</v>
      </c>
      <c r="H120">
        <v>0.95852968897266733</v>
      </c>
      <c r="I120">
        <v>790</v>
      </c>
      <c r="J120">
        <v>0.77679449360865294</v>
      </c>
      <c r="K120">
        <v>703</v>
      </c>
      <c r="L120">
        <v>0.69124877089478864</v>
      </c>
    </row>
    <row r="121" spans="1:65" x14ac:dyDescent="0.2">
      <c r="A121">
        <v>116</v>
      </c>
      <c r="B121">
        <v>2000</v>
      </c>
      <c r="C121" t="s">
        <v>324</v>
      </c>
      <c r="D121" t="s">
        <v>14</v>
      </c>
      <c r="E121" s="141" t="s">
        <v>302</v>
      </c>
      <c r="F121">
        <v>1920</v>
      </c>
      <c r="G121">
        <v>1905</v>
      </c>
      <c r="H121">
        <v>0.9921875</v>
      </c>
      <c r="I121">
        <v>1460</v>
      </c>
      <c r="J121">
        <v>0.76640419947506566</v>
      </c>
      <c r="K121">
        <v>1301</v>
      </c>
      <c r="L121">
        <v>0.68293963254593171</v>
      </c>
    </row>
    <row r="122" spans="1:65" x14ac:dyDescent="0.2">
      <c r="A122">
        <v>117</v>
      </c>
      <c r="B122">
        <v>2000</v>
      </c>
      <c r="C122" t="s">
        <v>324</v>
      </c>
      <c r="D122" t="s">
        <v>14</v>
      </c>
      <c r="E122" s="141" t="s">
        <v>77</v>
      </c>
      <c r="F122">
        <v>81</v>
      </c>
      <c r="G122">
        <v>72</v>
      </c>
      <c r="H122">
        <v>0.88888888888888884</v>
      </c>
      <c r="I122">
        <v>42</v>
      </c>
      <c r="J122">
        <v>0.58333333333333337</v>
      </c>
      <c r="K122">
        <v>34</v>
      </c>
      <c r="L122">
        <v>0.47222222222222221</v>
      </c>
    </row>
    <row r="123" spans="1:65" x14ac:dyDescent="0.2">
      <c r="A123">
        <v>118</v>
      </c>
      <c r="B123">
        <v>2000</v>
      </c>
      <c r="C123" t="s">
        <v>324</v>
      </c>
      <c r="D123" t="s">
        <v>14</v>
      </c>
      <c r="E123" s="141" t="s">
        <v>303</v>
      </c>
      <c r="F123">
        <v>20</v>
      </c>
      <c r="G123">
        <v>2</v>
      </c>
      <c r="H123">
        <v>0.1</v>
      </c>
      <c r="I123" t="s">
        <v>71</v>
      </c>
      <c r="J123">
        <v>0</v>
      </c>
      <c r="K123" t="s">
        <v>71</v>
      </c>
      <c r="L123">
        <v>0</v>
      </c>
      <c r="Q123" s="141"/>
      <c r="R123" s="142"/>
      <c r="S123" s="146"/>
      <c r="T123" s="141"/>
      <c r="U123" s="147"/>
      <c r="V123" s="141"/>
      <c r="W123" s="147"/>
    </row>
    <row r="124" spans="1:65" x14ac:dyDescent="0.2">
      <c r="A124">
        <v>119</v>
      </c>
      <c r="B124">
        <v>2000</v>
      </c>
      <c r="C124" t="s">
        <v>324</v>
      </c>
      <c r="D124" t="s">
        <v>14</v>
      </c>
      <c r="E124" s="141" t="s">
        <v>79</v>
      </c>
      <c r="F124">
        <v>89</v>
      </c>
      <c r="G124">
        <v>29</v>
      </c>
      <c r="H124">
        <v>0.3258426966292135</v>
      </c>
      <c r="I124">
        <v>22</v>
      </c>
      <c r="J124">
        <v>0.75862068965517238</v>
      </c>
      <c r="K124">
        <v>19</v>
      </c>
      <c r="L124">
        <v>0.65517241379310343</v>
      </c>
    </row>
    <row r="125" spans="1:65" x14ac:dyDescent="0.2">
      <c r="A125">
        <v>120</v>
      </c>
      <c r="B125">
        <v>2000</v>
      </c>
      <c r="C125" t="s">
        <v>325</v>
      </c>
      <c r="D125" t="s">
        <v>15</v>
      </c>
      <c r="E125" t="s">
        <v>85</v>
      </c>
      <c r="F125">
        <v>1908</v>
      </c>
      <c r="G125">
        <v>1861</v>
      </c>
      <c r="H125">
        <v>0.97536687631027252</v>
      </c>
      <c r="I125">
        <v>1293</v>
      </c>
      <c r="J125">
        <v>0.69478774852229985</v>
      </c>
      <c r="K125">
        <v>1148</v>
      </c>
      <c r="L125">
        <v>0.61687264911337991</v>
      </c>
      <c r="N125">
        <v>2000</v>
      </c>
      <c r="O125" t="s">
        <v>325</v>
      </c>
      <c r="P125" t="s">
        <v>15</v>
      </c>
      <c r="Q125">
        <v>1908</v>
      </c>
      <c r="R125">
        <v>1861</v>
      </c>
      <c r="S125">
        <v>0.97536687631027252</v>
      </c>
      <c r="T125">
        <v>1293</v>
      </c>
      <c r="U125">
        <v>0.69478774852229985</v>
      </c>
      <c r="V125">
        <v>1148</v>
      </c>
      <c r="W125">
        <v>0.61687264911337991</v>
      </c>
      <c r="X125">
        <v>927</v>
      </c>
      <c r="Y125">
        <v>904</v>
      </c>
      <c r="Z125">
        <v>0.97518878101402373</v>
      </c>
      <c r="AA125">
        <v>600</v>
      </c>
      <c r="AB125">
        <v>0.66371681415929207</v>
      </c>
      <c r="AC125">
        <v>528</v>
      </c>
      <c r="AD125">
        <v>0.58407079646017701</v>
      </c>
      <c r="AE125">
        <v>981</v>
      </c>
      <c r="AF125">
        <v>958</v>
      </c>
      <c r="AG125">
        <v>0.97655453618756372</v>
      </c>
      <c r="AH125">
        <v>693</v>
      </c>
      <c r="AI125">
        <v>0.72338204592901878</v>
      </c>
      <c r="AJ125">
        <v>620</v>
      </c>
      <c r="AK125">
        <v>0.64718162839248439</v>
      </c>
      <c r="AL125">
        <v>1707</v>
      </c>
      <c r="AM125">
        <v>1699</v>
      </c>
      <c r="AN125">
        <v>0.99531341534856477</v>
      </c>
      <c r="AO125">
        <v>1198</v>
      </c>
      <c r="AP125">
        <v>0.70512065921130074</v>
      </c>
      <c r="AQ125">
        <v>1066</v>
      </c>
      <c r="AR125">
        <v>0.62742789876397886</v>
      </c>
      <c r="AS125">
        <v>103</v>
      </c>
      <c r="AT125">
        <v>103</v>
      </c>
      <c r="AU125">
        <v>1</v>
      </c>
      <c r="AV125">
        <v>72</v>
      </c>
      <c r="AW125">
        <v>0.69902912621359226</v>
      </c>
      <c r="AX125">
        <v>63</v>
      </c>
      <c r="AY125">
        <v>0.61165048543689315</v>
      </c>
      <c r="AZ125">
        <v>29</v>
      </c>
      <c r="BA125">
        <v>11</v>
      </c>
      <c r="BB125">
        <v>0.37931034482758619</v>
      </c>
      <c r="BC125">
        <v>5</v>
      </c>
      <c r="BD125">
        <v>0.45454545454545453</v>
      </c>
      <c r="BE125">
        <v>5</v>
      </c>
      <c r="BF125">
        <v>0.45454545454545453</v>
      </c>
      <c r="BG125">
        <v>50</v>
      </c>
      <c r="BH125">
        <v>28</v>
      </c>
      <c r="BI125">
        <v>0.56000000000000005</v>
      </c>
      <c r="BJ125">
        <v>8</v>
      </c>
      <c r="BK125">
        <v>0.2857142857142857</v>
      </c>
      <c r="BL125">
        <v>7</v>
      </c>
      <c r="BM125">
        <v>0.25</v>
      </c>
    </row>
    <row r="126" spans="1:65" x14ac:dyDescent="0.2">
      <c r="A126">
        <v>121</v>
      </c>
      <c r="B126">
        <v>2000</v>
      </c>
      <c r="C126" t="s">
        <v>325</v>
      </c>
      <c r="D126" t="s">
        <v>15</v>
      </c>
      <c r="E126" t="s">
        <v>84</v>
      </c>
      <c r="F126" s="148">
        <v>927</v>
      </c>
      <c r="G126">
        <v>904</v>
      </c>
      <c r="H126">
        <v>0.97518878101402373</v>
      </c>
      <c r="I126" s="148">
        <v>600</v>
      </c>
      <c r="J126">
        <v>0.66371681415929207</v>
      </c>
      <c r="K126">
        <v>528</v>
      </c>
      <c r="L126">
        <v>0.58407079646017701</v>
      </c>
    </row>
    <row r="127" spans="1:65" x14ac:dyDescent="0.2">
      <c r="A127">
        <v>122</v>
      </c>
      <c r="B127">
        <v>2000</v>
      </c>
      <c r="C127" t="s">
        <v>325</v>
      </c>
      <c r="D127" t="s">
        <v>15</v>
      </c>
      <c r="E127" t="s">
        <v>83</v>
      </c>
      <c r="F127">
        <v>981</v>
      </c>
      <c r="G127">
        <v>958</v>
      </c>
      <c r="H127">
        <v>0.97655453618756372</v>
      </c>
      <c r="I127">
        <v>693</v>
      </c>
      <c r="J127">
        <v>0.72338204592901878</v>
      </c>
      <c r="K127">
        <v>620</v>
      </c>
      <c r="L127">
        <v>0.64718162839248439</v>
      </c>
    </row>
    <row r="128" spans="1:65" x14ac:dyDescent="0.2">
      <c r="A128">
        <v>123</v>
      </c>
      <c r="B128">
        <v>2000</v>
      </c>
      <c r="C128" t="s">
        <v>325</v>
      </c>
      <c r="D128" t="s">
        <v>15</v>
      </c>
      <c r="E128" s="141" t="s">
        <v>302</v>
      </c>
      <c r="F128">
        <v>1707</v>
      </c>
      <c r="G128">
        <v>1699</v>
      </c>
      <c r="H128">
        <v>0.99531341534856477</v>
      </c>
      <c r="I128">
        <v>1198</v>
      </c>
      <c r="J128">
        <v>0.70512065921130074</v>
      </c>
      <c r="K128">
        <v>1066</v>
      </c>
      <c r="L128">
        <v>0.62742789876397886</v>
      </c>
    </row>
    <row r="129" spans="1:65" x14ac:dyDescent="0.2">
      <c r="A129">
        <v>124</v>
      </c>
      <c r="B129">
        <v>2000</v>
      </c>
      <c r="C129" t="s">
        <v>325</v>
      </c>
      <c r="D129" t="s">
        <v>15</v>
      </c>
      <c r="E129" s="141" t="s">
        <v>77</v>
      </c>
      <c r="F129">
        <v>103</v>
      </c>
      <c r="G129">
        <v>103</v>
      </c>
      <c r="H129">
        <v>1</v>
      </c>
      <c r="I129">
        <v>72</v>
      </c>
      <c r="J129">
        <v>0.69902912621359226</v>
      </c>
      <c r="K129">
        <v>63</v>
      </c>
      <c r="L129">
        <v>0.61165048543689315</v>
      </c>
    </row>
    <row r="130" spans="1:65" x14ac:dyDescent="0.2">
      <c r="A130">
        <v>125</v>
      </c>
      <c r="B130">
        <v>2000</v>
      </c>
      <c r="C130" t="s">
        <v>325</v>
      </c>
      <c r="D130" t="s">
        <v>15</v>
      </c>
      <c r="E130" s="141" t="s">
        <v>303</v>
      </c>
      <c r="F130">
        <v>29</v>
      </c>
      <c r="G130">
        <v>11</v>
      </c>
      <c r="H130">
        <v>0.37931034482758619</v>
      </c>
      <c r="I130">
        <v>5</v>
      </c>
      <c r="J130">
        <v>0.45454545454545453</v>
      </c>
      <c r="K130">
        <v>5</v>
      </c>
      <c r="L130">
        <v>0.45454545454545453</v>
      </c>
      <c r="Q130" s="141"/>
      <c r="R130" s="142"/>
      <c r="S130" s="146"/>
      <c r="T130" s="141"/>
      <c r="U130" s="147"/>
      <c r="V130" s="141"/>
      <c r="W130" s="147"/>
    </row>
    <row r="131" spans="1:65" x14ac:dyDescent="0.2">
      <c r="A131">
        <v>126</v>
      </c>
      <c r="B131">
        <v>2000</v>
      </c>
      <c r="C131" t="s">
        <v>325</v>
      </c>
      <c r="D131" t="s">
        <v>15</v>
      </c>
      <c r="E131" s="141" t="s">
        <v>79</v>
      </c>
      <c r="F131">
        <v>50</v>
      </c>
      <c r="G131">
        <v>28</v>
      </c>
      <c r="H131">
        <v>0.56000000000000005</v>
      </c>
      <c r="I131">
        <v>8</v>
      </c>
      <c r="J131">
        <v>0.2857142857142857</v>
      </c>
      <c r="K131">
        <v>7</v>
      </c>
      <c r="L131">
        <v>0.25</v>
      </c>
    </row>
    <row r="132" spans="1:65" x14ac:dyDescent="0.2">
      <c r="A132">
        <v>127</v>
      </c>
      <c r="B132">
        <v>2000</v>
      </c>
      <c r="C132" t="s">
        <v>326</v>
      </c>
      <c r="D132" t="s">
        <v>16</v>
      </c>
      <c r="E132" t="s">
        <v>85</v>
      </c>
      <c r="F132" s="148">
        <v>2996</v>
      </c>
      <c r="G132">
        <v>2918</v>
      </c>
      <c r="H132">
        <v>0.97396528704939922</v>
      </c>
      <c r="I132" s="148">
        <v>2087</v>
      </c>
      <c r="J132">
        <v>0.71521590130226187</v>
      </c>
      <c r="K132">
        <v>1645</v>
      </c>
      <c r="L132">
        <v>0.56374228923920489</v>
      </c>
      <c r="N132">
        <v>2000</v>
      </c>
      <c r="O132" t="s">
        <v>326</v>
      </c>
      <c r="P132" t="s">
        <v>16</v>
      </c>
      <c r="Q132">
        <v>2996</v>
      </c>
      <c r="R132">
        <v>2918</v>
      </c>
      <c r="S132">
        <v>0.97396528704939922</v>
      </c>
      <c r="T132">
        <v>2087</v>
      </c>
      <c r="U132">
        <v>0.71521590130226187</v>
      </c>
      <c r="V132">
        <v>1645</v>
      </c>
      <c r="W132">
        <v>0.56374228923920489</v>
      </c>
      <c r="X132">
        <v>1398</v>
      </c>
      <c r="Y132">
        <v>1356</v>
      </c>
      <c r="Z132">
        <v>0.96995708154506433</v>
      </c>
      <c r="AA132">
        <v>963</v>
      </c>
      <c r="AB132">
        <v>0.71017699115044253</v>
      </c>
      <c r="AC132">
        <v>760</v>
      </c>
      <c r="AD132">
        <v>0.56047197640117996</v>
      </c>
      <c r="AE132">
        <v>1597</v>
      </c>
      <c r="AF132">
        <v>1562</v>
      </c>
      <c r="AG132">
        <v>0.97808390732623673</v>
      </c>
      <c r="AH132">
        <v>1125</v>
      </c>
      <c r="AI132">
        <v>0.72023047375160054</v>
      </c>
      <c r="AJ132">
        <v>886</v>
      </c>
      <c r="AK132">
        <v>0.56722151088348272</v>
      </c>
      <c r="AL132">
        <v>2668</v>
      </c>
      <c r="AM132">
        <v>2642</v>
      </c>
      <c r="AN132">
        <v>0.99025487256371814</v>
      </c>
      <c r="AO132">
        <v>1911</v>
      </c>
      <c r="AP132">
        <v>0.7233156699470098</v>
      </c>
      <c r="AQ132">
        <v>1498</v>
      </c>
      <c r="AR132">
        <v>0.56699470098410298</v>
      </c>
      <c r="AS132">
        <v>230</v>
      </c>
      <c r="AT132">
        <v>230</v>
      </c>
      <c r="AU132">
        <v>1</v>
      </c>
      <c r="AV132">
        <v>141</v>
      </c>
      <c r="AW132">
        <v>0.61304347826086958</v>
      </c>
      <c r="AX132">
        <v>121</v>
      </c>
      <c r="AY132">
        <v>0.52608695652173909</v>
      </c>
      <c r="AZ132">
        <v>17</v>
      </c>
      <c r="BA132">
        <v>9</v>
      </c>
      <c r="BB132">
        <v>0.52941176470588236</v>
      </c>
      <c r="BC132">
        <v>7</v>
      </c>
      <c r="BD132">
        <v>0.77777777777777779</v>
      </c>
      <c r="BE132">
        <v>4</v>
      </c>
      <c r="BF132">
        <v>0.44444444444444442</v>
      </c>
      <c r="BG132">
        <v>71</v>
      </c>
      <c r="BH132">
        <v>26</v>
      </c>
      <c r="BI132">
        <v>0.36619718309859156</v>
      </c>
      <c r="BJ132">
        <v>19</v>
      </c>
      <c r="BK132">
        <v>0.73076923076923073</v>
      </c>
      <c r="BL132">
        <v>17</v>
      </c>
      <c r="BM132">
        <v>0.65384615384615385</v>
      </c>
    </row>
    <row r="133" spans="1:65" x14ac:dyDescent="0.2">
      <c r="A133">
        <v>128</v>
      </c>
      <c r="B133">
        <v>2000</v>
      </c>
      <c r="C133" t="s">
        <v>326</v>
      </c>
      <c r="D133" t="s">
        <v>16</v>
      </c>
      <c r="E133" t="s">
        <v>84</v>
      </c>
      <c r="F133" s="148">
        <v>1398</v>
      </c>
      <c r="G133">
        <v>1356</v>
      </c>
      <c r="H133">
        <v>0.96995708154506433</v>
      </c>
      <c r="I133" s="148">
        <v>963</v>
      </c>
      <c r="J133">
        <v>0.71017699115044253</v>
      </c>
      <c r="K133">
        <v>760</v>
      </c>
      <c r="L133">
        <v>0.56047197640117996</v>
      </c>
    </row>
    <row r="134" spans="1:65" x14ac:dyDescent="0.2">
      <c r="A134">
        <v>129</v>
      </c>
      <c r="B134">
        <v>2000</v>
      </c>
      <c r="C134" t="s">
        <v>326</v>
      </c>
      <c r="D134" t="s">
        <v>16</v>
      </c>
      <c r="E134" t="s">
        <v>83</v>
      </c>
      <c r="F134" s="148">
        <v>1597</v>
      </c>
      <c r="G134">
        <v>1562</v>
      </c>
      <c r="H134">
        <v>0.97808390732623673</v>
      </c>
      <c r="I134" s="148">
        <v>1125</v>
      </c>
      <c r="J134">
        <v>0.72023047375160054</v>
      </c>
      <c r="K134">
        <v>886</v>
      </c>
      <c r="L134">
        <v>0.56722151088348272</v>
      </c>
    </row>
    <row r="135" spans="1:65" x14ac:dyDescent="0.2">
      <c r="A135">
        <v>130</v>
      </c>
      <c r="B135">
        <v>2000</v>
      </c>
      <c r="C135" t="s">
        <v>326</v>
      </c>
      <c r="D135" t="s">
        <v>16</v>
      </c>
      <c r="E135" s="141" t="s">
        <v>302</v>
      </c>
      <c r="F135" s="148">
        <v>2668</v>
      </c>
      <c r="G135">
        <v>2642</v>
      </c>
      <c r="H135">
        <v>0.99025487256371814</v>
      </c>
      <c r="I135" s="148">
        <v>1911</v>
      </c>
      <c r="J135">
        <v>0.7233156699470098</v>
      </c>
      <c r="K135">
        <v>1498</v>
      </c>
      <c r="L135">
        <v>0.56699470098410298</v>
      </c>
    </row>
    <row r="136" spans="1:65" x14ac:dyDescent="0.2">
      <c r="A136">
        <v>131</v>
      </c>
      <c r="B136">
        <v>2000</v>
      </c>
      <c r="C136" t="s">
        <v>326</v>
      </c>
      <c r="D136" t="s">
        <v>16</v>
      </c>
      <c r="E136" s="141" t="s">
        <v>77</v>
      </c>
      <c r="F136" s="148">
        <v>230</v>
      </c>
      <c r="G136">
        <v>230</v>
      </c>
      <c r="H136">
        <v>1</v>
      </c>
      <c r="I136" s="148">
        <v>141</v>
      </c>
      <c r="J136">
        <v>0.61304347826086958</v>
      </c>
      <c r="K136">
        <v>121</v>
      </c>
      <c r="L136">
        <v>0.52608695652173909</v>
      </c>
    </row>
    <row r="137" spans="1:65" x14ac:dyDescent="0.2">
      <c r="A137">
        <v>132</v>
      </c>
      <c r="B137">
        <v>2000</v>
      </c>
      <c r="C137" t="s">
        <v>326</v>
      </c>
      <c r="D137" t="s">
        <v>16</v>
      </c>
      <c r="E137" s="141" t="s">
        <v>303</v>
      </c>
      <c r="F137">
        <v>17</v>
      </c>
      <c r="G137">
        <v>9</v>
      </c>
      <c r="H137">
        <v>0.52941176470588236</v>
      </c>
      <c r="I137">
        <v>7</v>
      </c>
      <c r="J137">
        <v>0.77777777777777779</v>
      </c>
      <c r="K137">
        <v>4</v>
      </c>
      <c r="L137">
        <v>0.44444444444444442</v>
      </c>
      <c r="Q137" s="141"/>
      <c r="R137" s="142"/>
      <c r="S137" s="146"/>
      <c r="T137" s="141"/>
      <c r="U137" s="147"/>
      <c r="V137" s="141"/>
      <c r="W137" s="147"/>
    </row>
    <row r="138" spans="1:65" x14ac:dyDescent="0.2">
      <c r="A138">
        <v>133</v>
      </c>
      <c r="B138">
        <v>2000</v>
      </c>
      <c r="C138" t="s">
        <v>326</v>
      </c>
      <c r="D138" t="s">
        <v>16</v>
      </c>
      <c r="E138" s="141" t="s">
        <v>79</v>
      </c>
      <c r="F138">
        <v>71</v>
      </c>
      <c r="G138">
        <v>26</v>
      </c>
      <c r="H138">
        <v>0.36619718309859156</v>
      </c>
      <c r="I138">
        <v>19</v>
      </c>
      <c r="J138">
        <v>0.73076923076923073</v>
      </c>
      <c r="K138">
        <v>17</v>
      </c>
      <c r="L138">
        <v>0.65384615384615385</v>
      </c>
    </row>
    <row r="139" spans="1:65" x14ac:dyDescent="0.2">
      <c r="A139">
        <v>134</v>
      </c>
      <c r="B139">
        <v>2000</v>
      </c>
      <c r="C139" t="s">
        <v>327</v>
      </c>
      <c r="D139" t="s">
        <v>17</v>
      </c>
      <c r="E139" t="s">
        <v>85</v>
      </c>
      <c r="F139">
        <v>3143</v>
      </c>
      <c r="G139">
        <v>3091</v>
      </c>
      <c r="H139">
        <v>0.98345529748647786</v>
      </c>
      <c r="I139">
        <v>2369</v>
      </c>
      <c r="J139">
        <v>0.76641863474603689</v>
      </c>
      <c r="K139">
        <v>2030</v>
      </c>
      <c r="L139">
        <v>0.65674538984147524</v>
      </c>
      <c r="N139">
        <v>2000</v>
      </c>
      <c r="O139" t="s">
        <v>327</v>
      </c>
      <c r="P139" t="s">
        <v>17</v>
      </c>
      <c r="Q139">
        <v>3143</v>
      </c>
      <c r="R139">
        <v>3091</v>
      </c>
      <c r="S139">
        <v>0.98345529748647786</v>
      </c>
      <c r="T139">
        <v>2369</v>
      </c>
      <c r="U139">
        <v>0.76641863474603689</v>
      </c>
      <c r="V139">
        <v>2030</v>
      </c>
      <c r="W139">
        <v>0.65674538984147524</v>
      </c>
      <c r="X139">
        <v>1434</v>
      </c>
      <c r="Y139">
        <v>1401</v>
      </c>
      <c r="Z139">
        <v>0.97698744769874479</v>
      </c>
      <c r="AA139">
        <v>1049</v>
      </c>
      <c r="AB139">
        <v>0.74875089221984292</v>
      </c>
      <c r="AC139">
        <v>903</v>
      </c>
      <c r="AD139">
        <v>0.64453961456102782</v>
      </c>
      <c r="AE139">
        <v>1709</v>
      </c>
      <c r="AF139">
        <v>1690</v>
      </c>
      <c r="AG139">
        <v>0.98888238736102985</v>
      </c>
      <c r="AH139">
        <v>1320</v>
      </c>
      <c r="AI139">
        <v>0.78106508875739644</v>
      </c>
      <c r="AJ139">
        <v>1127</v>
      </c>
      <c r="AK139">
        <v>0.66686390532544382</v>
      </c>
      <c r="AL139">
        <v>2142</v>
      </c>
      <c r="AM139">
        <v>2134</v>
      </c>
      <c r="AN139">
        <v>0.99626517273576098</v>
      </c>
      <c r="AO139">
        <v>1670</v>
      </c>
      <c r="AP139">
        <v>0.78256794751640113</v>
      </c>
      <c r="AQ139">
        <v>1442</v>
      </c>
      <c r="AR139">
        <v>0.67572633552014993</v>
      </c>
      <c r="AS139">
        <v>884</v>
      </c>
      <c r="AT139">
        <v>884</v>
      </c>
      <c r="AU139">
        <v>1</v>
      </c>
      <c r="AV139">
        <v>647</v>
      </c>
      <c r="AW139">
        <v>0.73190045248868774</v>
      </c>
      <c r="AX139">
        <v>555</v>
      </c>
      <c r="AY139">
        <v>0.62782805429864252</v>
      </c>
      <c r="AZ139">
        <v>44</v>
      </c>
      <c r="BA139">
        <v>11</v>
      </c>
      <c r="BB139">
        <v>0.25</v>
      </c>
      <c r="BC139">
        <v>3</v>
      </c>
      <c r="BD139">
        <v>0.27272727272727271</v>
      </c>
      <c r="BE139">
        <v>3</v>
      </c>
      <c r="BF139">
        <v>0.27272727272727271</v>
      </c>
      <c r="BG139">
        <v>61</v>
      </c>
      <c r="BH139">
        <v>50</v>
      </c>
      <c r="BI139">
        <v>0.81967213114754101</v>
      </c>
      <c r="BJ139">
        <v>38</v>
      </c>
      <c r="BK139">
        <v>0.76</v>
      </c>
      <c r="BL139">
        <v>22</v>
      </c>
      <c r="BM139">
        <v>0.44</v>
      </c>
    </row>
    <row r="140" spans="1:65" x14ac:dyDescent="0.2">
      <c r="A140">
        <v>135</v>
      </c>
      <c r="B140">
        <v>2000</v>
      </c>
      <c r="C140" t="s">
        <v>327</v>
      </c>
      <c r="D140" t="s">
        <v>17</v>
      </c>
      <c r="E140" t="s">
        <v>84</v>
      </c>
      <c r="F140">
        <v>1434</v>
      </c>
      <c r="G140">
        <v>1401</v>
      </c>
      <c r="H140">
        <v>0.97698744769874479</v>
      </c>
      <c r="I140">
        <v>1049</v>
      </c>
      <c r="J140">
        <v>0.74875089221984292</v>
      </c>
      <c r="K140">
        <v>903</v>
      </c>
      <c r="L140">
        <v>0.64453961456102782</v>
      </c>
    </row>
    <row r="141" spans="1:65" x14ac:dyDescent="0.2">
      <c r="A141">
        <v>136</v>
      </c>
      <c r="B141">
        <v>2000</v>
      </c>
      <c r="C141" t="s">
        <v>327</v>
      </c>
      <c r="D141" t="s">
        <v>17</v>
      </c>
      <c r="E141" t="s">
        <v>83</v>
      </c>
      <c r="F141">
        <v>1709</v>
      </c>
      <c r="G141">
        <v>1690</v>
      </c>
      <c r="H141">
        <v>0.98888238736102985</v>
      </c>
      <c r="I141">
        <v>1320</v>
      </c>
      <c r="J141">
        <v>0.78106508875739644</v>
      </c>
      <c r="K141">
        <v>1127</v>
      </c>
      <c r="L141">
        <v>0.66686390532544382</v>
      </c>
    </row>
    <row r="142" spans="1:65" x14ac:dyDescent="0.2">
      <c r="A142">
        <v>137</v>
      </c>
      <c r="B142">
        <v>2000</v>
      </c>
      <c r="C142" t="s">
        <v>327</v>
      </c>
      <c r="D142" t="s">
        <v>17</v>
      </c>
      <c r="E142" s="141" t="s">
        <v>302</v>
      </c>
      <c r="F142">
        <v>2142</v>
      </c>
      <c r="G142">
        <v>2134</v>
      </c>
      <c r="H142">
        <v>0.99626517273576098</v>
      </c>
      <c r="I142">
        <v>1670</v>
      </c>
      <c r="J142">
        <v>0.78256794751640113</v>
      </c>
      <c r="K142">
        <v>1442</v>
      </c>
      <c r="L142">
        <v>0.67572633552014993</v>
      </c>
    </row>
    <row r="143" spans="1:65" x14ac:dyDescent="0.2">
      <c r="A143">
        <v>138</v>
      </c>
      <c r="B143">
        <v>2000</v>
      </c>
      <c r="C143" t="s">
        <v>327</v>
      </c>
      <c r="D143" t="s">
        <v>17</v>
      </c>
      <c r="E143" s="141" t="s">
        <v>77</v>
      </c>
      <c r="F143">
        <v>884</v>
      </c>
      <c r="G143">
        <v>884</v>
      </c>
      <c r="H143">
        <v>1</v>
      </c>
      <c r="I143">
        <v>647</v>
      </c>
      <c r="J143">
        <v>0.73190045248868774</v>
      </c>
      <c r="K143">
        <v>555</v>
      </c>
      <c r="L143">
        <v>0.62782805429864252</v>
      </c>
    </row>
    <row r="144" spans="1:65" x14ac:dyDescent="0.2">
      <c r="A144">
        <v>139</v>
      </c>
      <c r="B144">
        <v>2000</v>
      </c>
      <c r="C144" t="s">
        <v>327</v>
      </c>
      <c r="D144" t="s">
        <v>17</v>
      </c>
      <c r="E144" s="141" t="s">
        <v>303</v>
      </c>
      <c r="F144">
        <v>44</v>
      </c>
      <c r="G144">
        <v>11</v>
      </c>
      <c r="H144">
        <v>0.25</v>
      </c>
      <c r="I144">
        <v>3</v>
      </c>
      <c r="J144">
        <v>0.27272727272727271</v>
      </c>
      <c r="K144">
        <v>3</v>
      </c>
      <c r="L144">
        <v>0.27272727272727271</v>
      </c>
      <c r="Q144" s="141"/>
      <c r="R144" s="142"/>
      <c r="S144" s="146"/>
      <c r="T144" s="141"/>
      <c r="U144" s="147"/>
      <c r="V144" s="141"/>
      <c r="W144" s="147"/>
    </row>
    <row r="145" spans="1:65" x14ac:dyDescent="0.2">
      <c r="A145">
        <v>140</v>
      </c>
      <c r="B145">
        <v>2000</v>
      </c>
      <c r="C145" t="s">
        <v>327</v>
      </c>
      <c r="D145" t="s">
        <v>17</v>
      </c>
      <c r="E145" s="141" t="s">
        <v>79</v>
      </c>
      <c r="F145">
        <v>61</v>
      </c>
      <c r="G145">
        <v>50</v>
      </c>
      <c r="H145">
        <v>0.81967213114754101</v>
      </c>
      <c r="I145">
        <v>38</v>
      </c>
      <c r="J145">
        <v>0.76</v>
      </c>
      <c r="K145">
        <v>22</v>
      </c>
      <c r="L145">
        <v>0.44</v>
      </c>
    </row>
    <row r="146" spans="1:65" x14ac:dyDescent="0.2">
      <c r="A146">
        <v>141</v>
      </c>
      <c r="B146">
        <v>2000</v>
      </c>
      <c r="C146" t="s">
        <v>328</v>
      </c>
      <c r="D146" t="s">
        <v>18</v>
      </c>
      <c r="E146" t="s">
        <v>85</v>
      </c>
      <c r="F146">
        <v>979</v>
      </c>
      <c r="G146">
        <v>966</v>
      </c>
      <c r="H146">
        <v>0.98672114402451483</v>
      </c>
      <c r="I146">
        <v>786</v>
      </c>
      <c r="J146">
        <v>0.81366459627329191</v>
      </c>
      <c r="K146">
        <v>677</v>
      </c>
      <c r="L146">
        <v>0.70082815734989645</v>
      </c>
      <c r="N146">
        <v>2000</v>
      </c>
      <c r="O146" t="s">
        <v>328</v>
      </c>
      <c r="P146" t="s">
        <v>18</v>
      </c>
      <c r="Q146">
        <v>979</v>
      </c>
      <c r="R146">
        <v>966</v>
      </c>
      <c r="S146">
        <v>0.98672114402451483</v>
      </c>
      <c r="T146">
        <v>786</v>
      </c>
      <c r="U146">
        <v>0.81366459627329191</v>
      </c>
      <c r="V146">
        <v>677</v>
      </c>
      <c r="W146">
        <v>0.70082815734989645</v>
      </c>
      <c r="X146">
        <v>465</v>
      </c>
      <c r="Y146">
        <v>461</v>
      </c>
      <c r="Z146">
        <v>0.99139784946236564</v>
      </c>
      <c r="AA146">
        <v>374</v>
      </c>
      <c r="AB146">
        <v>0.81127982646420826</v>
      </c>
      <c r="AC146">
        <v>315</v>
      </c>
      <c r="AD146">
        <v>0.68329718004338391</v>
      </c>
      <c r="AE146">
        <v>514</v>
      </c>
      <c r="AF146">
        <v>505</v>
      </c>
      <c r="AG146">
        <v>0.98249027237354081</v>
      </c>
      <c r="AH146">
        <v>412</v>
      </c>
      <c r="AI146">
        <v>0.81584158415841579</v>
      </c>
      <c r="AJ146">
        <v>362</v>
      </c>
      <c r="AK146">
        <v>0.7168316831683168</v>
      </c>
      <c r="AL146">
        <v>962</v>
      </c>
      <c r="AM146">
        <v>949</v>
      </c>
      <c r="AN146">
        <v>0.98648648648648651</v>
      </c>
      <c r="AO146">
        <v>775</v>
      </c>
      <c r="AP146">
        <v>0.81664910432033722</v>
      </c>
      <c r="AQ146">
        <v>667</v>
      </c>
      <c r="AR146">
        <v>0.70284510010537404</v>
      </c>
      <c r="AS146">
        <v>6</v>
      </c>
      <c r="AT146">
        <v>6</v>
      </c>
      <c r="AU146">
        <v>1</v>
      </c>
      <c r="AV146">
        <v>4</v>
      </c>
      <c r="AW146">
        <v>0.66666666666666663</v>
      </c>
      <c r="AX146">
        <v>4</v>
      </c>
      <c r="AY146">
        <v>0.66666666666666663</v>
      </c>
      <c r="AZ146">
        <v>5</v>
      </c>
      <c r="BA146">
        <v>5</v>
      </c>
      <c r="BB146">
        <v>1</v>
      </c>
      <c r="BC146">
        <v>3</v>
      </c>
      <c r="BD146">
        <v>0.6</v>
      </c>
      <c r="BE146">
        <v>3</v>
      </c>
      <c r="BF146">
        <v>0.6</v>
      </c>
      <c r="BG146">
        <v>4</v>
      </c>
      <c r="BH146">
        <v>4</v>
      </c>
      <c r="BI146">
        <v>1</v>
      </c>
      <c r="BJ146">
        <v>4</v>
      </c>
      <c r="BK146">
        <v>1</v>
      </c>
      <c r="BL146">
        <v>3</v>
      </c>
      <c r="BM146">
        <v>0.75</v>
      </c>
    </row>
    <row r="147" spans="1:65" x14ac:dyDescent="0.2">
      <c r="A147">
        <v>142</v>
      </c>
      <c r="B147">
        <v>2000</v>
      </c>
      <c r="C147" t="s">
        <v>328</v>
      </c>
      <c r="D147" t="s">
        <v>18</v>
      </c>
      <c r="E147" t="s">
        <v>84</v>
      </c>
      <c r="F147">
        <v>465</v>
      </c>
      <c r="G147">
        <v>461</v>
      </c>
      <c r="H147">
        <v>0.99139784946236564</v>
      </c>
      <c r="I147">
        <v>374</v>
      </c>
      <c r="J147">
        <v>0.81127982646420826</v>
      </c>
      <c r="K147">
        <v>315</v>
      </c>
      <c r="L147">
        <v>0.68329718004338391</v>
      </c>
    </row>
    <row r="148" spans="1:65" x14ac:dyDescent="0.2">
      <c r="A148">
        <v>143</v>
      </c>
      <c r="B148">
        <v>2000</v>
      </c>
      <c r="C148" t="s">
        <v>328</v>
      </c>
      <c r="D148" t="s">
        <v>18</v>
      </c>
      <c r="E148" t="s">
        <v>83</v>
      </c>
      <c r="F148">
        <v>514</v>
      </c>
      <c r="G148">
        <v>505</v>
      </c>
      <c r="H148">
        <v>0.98249027237354081</v>
      </c>
      <c r="I148">
        <v>412</v>
      </c>
      <c r="J148">
        <v>0.81584158415841579</v>
      </c>
      <c r="K148">
        <v>362</v>
      </c>
      <c r="L148">
        <v>0.7168316831683168</v>
      </c>
    </row>
    <row r="149" spans="1:65" x14ac:dyDescent="0.2">
      <c r="A149">
        <v>144</v>
      </c>
      <c r="B149">
        <v>2000</v>
      </c>
      <c r="C149" t="s">
        <v>328</v>
      </c>
      <c r="D149" t="s">
        <v>18</v>
      </c>
      <c r="E149" s="141" t="s">
        <v>302</v>
      </c>
      <c r="F149">
        <v>962</v>
      </c>
      <c r="G149">
        <v>949</v>
      </c>
      <c r="H149">
        <v>0.98648648648648651</v>
      </c>
      <c r="I149">
        <v>775</v>
      </c>
      <c r="J149">
        <v>0.81664910432033722</v>
      </c>
      <c r="K149">
        <v>667</v>
      </c>
      <c r="L149">
        <v>0.70284510010537404</v>
      </c>
    </row>
    <row r="150" spans="1:65" x14ac:dyDescent="0.2">
      <c r="A150">
        <v>145</v>
      </c>
      <c r="B150">
        <v>2000</v>
      </c>
      <c r="C150" t="s">
        <v>328</v>
      </c>
      <c r="D150" t="s">
        <v>18</v>
      </c>
      <c r="E150" s="141" t="s">
        <v>77</v>
      </c>
      <c r="F150">
        <v>6</v>
      </c>
      <c r="G150">
        <v>6</v>
      </c>
      <c r="H150">
        <v>1</v>
      </c>
      <c r="I150">
        <v>4</v>
      </c>
      <c r="J150">
        <v>0.66666666666666663</v>
      </c>
      <c r="K150">
        <v>4</v>
      </c>
      <c r="L150">
        <v>0.66666666666666663</v>
      </c>
    </row>
    <row r="151" spans="1:65" x14ac:dyDescent="0.2">
      <c r="A151">
        <v>146</v>
      </c>
      <c r="B151">
        <v>2000</v>
      </c>
      <c r="C151" t="s">
        <v>328</v>
      </c>
      <c r="D151" t="s">
        <v>18</v>
      </c>
      <c r="E151" s="141" t="s">
        <v>303</v>
      </c>
      <c r="F151">
        <v>5</v>
      </c>
      <c r="G151">
        <v>5</v>
      </c>
      <c r="H151">
        <v>1</v>
      </c>
      <c r="I151">
        <v>3</v>
      </c>
      <c r="J151">
        <v>0.6</v>
      </c>
      <c r="K151">
        <v>3</v>
      </c>
      <c r="L151">
        <v>0.6</v>
      </c>
      <c r="Q151" s="141"/>
      <c r="R151" s="142"/>
      <c r="S151" s="146"/>
      <c r="T151" s="141"/>
      <c r="U151" s="147"/>
      <c r="V151" s="141"/>
      <c r="W151" s="147"/>
    </row>
    <row r="152" spans="1:65" x14ac:dyDescent="0.2">
      <c r="A152">
        <v>147</v>
      </c>
      <c r="B152">
        <v>2000</v>
      </c>
      <c r="C152" t="s">
        <v>328</v>
      </c>
      <c r="D152" t="s">
        <v>18</v>
      </c>
      <c r="E152" s="141" t="s">
        <v>79</v>
      </c>
      <c r="F152">
        <v>4</v>
      </c>
      <c r="G152">
        <v>4</v>
      </c>
      <c r="H152">
        <v>1</v>
      </c>
      <c r="I152">
        <v>4</v>
      </c>
      <c r="J152">
        <v>1</v>
      </c>
      <c r="K152">
        <v>3</v>
      </c>
      <c r="L152">
        <v>0.75</v>
      </c>
    </row>
    <row r="153" spans="1:65" x14ac:dyDescent="0.2">
      <c r="A153">
        <v>148</v>
      </c>
      <c r="B153">
        <v>2000</v>
      </c>
      <c r="C153" t="s">
        <v>329</v>
      </c>
      <c r="D153" t="s">
        <v>19</v>
      </c>
      <c r="E153" t="s">
        <v>85</v>
      </c>
      <c r="F153">
        <v>3812</v>
      </c>
      <c r="G153">
        <v>3565</v>
      </c>
      <c r="H153">
        <v>0.93520461699895063</v>
      </c>
      <c r="I153">
        <v>2499</v>
      </c>
      <c r="J153">
        <v>0.70098176718092564</v>
      </c>
      <c r="K153">
        <v>2178</v>
      </c>
      <c r="L153">
        <v>0.61093969144460025</v>
      </c>
      <c r="N153">
        <v>2000</v>
      </c>
      <c r="O153" t="s">
        <v>329</v>
      </c>
      <c r="P153" t="s">
        <v>19</v>
      </c>
      <c r="Q153">
        <v>3812</v>
      </c>
      <c r="R153">
        <v>3565</v>
      </c>
      <c r="S153">
        <v>0.93520461699895063</v>
      </c>
      <c r="T153">
        <v>2499</v>
      </c>
      <c r="U153">
        <v>0.70098176718092564</v>
      </c>
      <c r="V153">
        <v>2178</v>
      </c>
      <c r="W153">
        <v>0.61093969144460025</v>
      </c>
      <c r="X153">
        <v>1838</v>
      </c>
      <c r="Y153">
        <v>1681</v>
      </c>
      <c r="Z153">
        <v>0.91458106637649617</v>
      </c>
      <c r="AA153">
        <v>1129</v>
      </c>
      <c r="AB153">
        <v>0.67162403331350384</v>
      </c>
      <c r="AC153">
        <v>970</v>
      </c>
      <c r="AD153">
        <v>0.5770374776918501</v>
      </c>
      <c r="AE153">
        <v>1974</v>
      </c>
      <c r="AF153">
        <v>1883</v>
      </c>
      <c r="AG153">
        <v>0.95390070921985815</v>
      </c>
      <c r="AH153">
        <v>1371</v>
      </c>
      <c r="AI153">
        <v>0.72809346787041951</v>
      </c>
      <c r="AJ153">
        <v>1208</v>
      </c>
      <c r="AK153">
        <v>0.64152947424322893</v>
      </c>
      <c r="AL153">
        <v>2461</v>
      </c>
      <c r="AM153">
        <v>2408</v>
      </c>
      <c r="AN153">
        <v>0.97846403900853307</v>
      </c>
      <c r="AO153">
        <v>1661</v>
      </c>
      <c r="AP153">
        <v>0.68978405315614622</v>
      </c>
      <c r="AQ153">
        <v>1432</v>
      </c>
      <c r="AR153">
        <v>0.59468438538205981</v>
      </c>
      <c r="AS153">
        <v>1125</v>
      </c>
      <c r="AT153">
        <v>1043</v>
      </c>
      <c r="AU153">
        <v>0.92711111111111111</v>
      </c>
      <c r="AV153">
        <v>765</v>
      </c>
      <c r="AW153">
        <v>0.73346116970278041</v>
      </c>
      <c r="AX153">
        <v>679</v>
      </c>
      <c r="AY153">
        <v>0.65100671140939592</v>
      </c>
      <c r="AZ153">
        <v>83</v>
      </c>
      <c r="BA153">
        <v>59</v>
      </c>
      <c r="BB153">
        <v>0.71084337349397586</v>
      </c>
      <c r="BC153">
        <v>27</v>
      </c>
      <c r="BD153">
        <v>0.4576271186440678</v>
      </c>
      <c r="BE153">
        <v>27</v>
      </c>
      <c r="BF153">
        <v>0.4576271186440678</v>
      </c>
      <c r="BG153">
        <v>131</v>
      </c>
      <c r="BH153">
        <v>38</v>
      </c>
      <c r="BI153">
        <v>0.29007633587786258</v>
      </c>
      <c r="BJ153">
        <v>30</v>
      </c>
      <c r="BK153">
        <v>0.78947368421052633</v>
      </c>
      <c r="BL153">
        <v>30</v>
      </c>
      <c r="BM153">
        <v>0.78947368421052633</v>
      </c>
    </row>
    <row r="154" spans="1:65" x14ac:dyDescent="0.2">
      <c r="A154">
        <v>149</v>
      </c>
      <c r="B154">
        <v>2000</v>
      </c>
      <c r="C154" t="s">
        <v>329</v>
      </c>
      <c r="D154" t="s">
        <v>19</v>
      </c>
      <c r="E154" t="s">
        <v>84</v>
      </c>
      <c r="F154" s="148">
        <v>1838</v>
      </c>
      <c r="G154">
        <v>1681</v>
      </c>
      <c r="H154">
        <v>0.91458106637649617</v>
      </c>
      <c r="I154" s="148">
        <v>1129</v>
      </c>
      <c r="J154">
        <v>0.67162403331350384</v>
      </c>
      <c r="K154">
        <v>970</v>
      </c>
      <c r="L154">
        <v>0.5770374776918501</v>
      </c>
    </row>
    <row r="155" spans="1:65" x14ac:dyDescent="0.2">
      <c r="A155">
        <v>150</v>
      </c>
      <c r="B155">
        <v>2000</v>
      </c>
      <c r="C155" t="s">
        <v>329</v>
      </c>
      <c r="D155" t="s">
        <v>19</v>
      </c>
      <c r="E155" t="s">
        <v>83</v>
      </c>
      <c r="F155">
        <v>1974</v>
      </c>
      <c r="G155">
        <v>1883</v>
      </c>
      <c r="H155">
        <v>0.95390070921985815</v>
      </c>
      <c r="I155">
        <v>1371</v>
      </c>
      <c r="J155">
        <v>0.72809346787041951</v>
      </c>
      <c r="K155">
        <v>1208</v>
      </c>
      <c r="L155">
        <v>0.64152947424322893</v>
      </c>
    </row>
    <row r="156" spans="1:65" x14ac:dyDescent="0.2">
      <c r="A156">
        <v>151</v>
      </c>
      <c r="B156">
        <v>2000</v>
      </c>
      <c r="C156" t="s">
        <v>329</v>
      </c>
      <c r="D156" t="s">
        <v>19</v>
      </c>
      <c r="E156" s="141" t="s">
        <v>302</v>
      </c>
      <c r="F156">
        <v>2461</v>
      </c>
      <c r="G156">
        <v>2408</v>
      </c>
      <c r="H156">
        <v>0.97846403900853307</v>
      </c>
      <c r="I156">
        <v>1661</v>
      </c>
      <c r="J156">
        <v>0.68978405315614622</v>
      </c>
      <c r="K156">
        <v>1432</v>
      </c>
      <c r="L156">
        <v>0.59468438538205981</v>
      </c>
    </row>
    <row r="157" spans="1:65" x14ac:dyDescent="0.2">
      <c r="A157">
        <v>152</v>
      </c>
      <c r="B157">
        <v>2000</v>
      </c>
      <c r="C157" t="s">
        <v>329</v>
      </c>
      <c r="D157" t="s">
        <v>19</v>
      </c>
      <c r="E157" s="141" t="s">
        <v>77</v>
      </c>
      <c r="F157">
        <v>1125</v>
      </c>
      <c r="G157">
        <v>1043</v>
      </c>
      <c r="H157">
        <v>0.92711111111111111</v>
      </c>
      <c r="I157">
        <v>765</v>
      </c>
      <c r="J157">
        <v>0.73346116970278041</v>
      </c>
      <c r="K157">
        <v>679</v>
      </c>
      <c r="L157">
        <v>0.65100671140939592</v>
      </c>
    </row>
    <row r="158" spans="1:65" x14ac:dyDescent="0.2">
      <c r="A158">
        <v>153</v>
      </c>
      <c r="B158">
        <v>2000</v>
      </c>
      <c r="C158" t="s">
        <v>329</v>
      </c>
      <c r="D158" t="s">
        <v>19</v>
      </c>
      <c r="E158" s="141" t="s">
        <v>303</v>
      </c>
      <c r="F158">
        <v>83</v>
      </c>
      <c r="G158">
        <v>59</v>
      </c>
      <c r="H158">
        <v>0.71084337349397586</v>
      </c>
      <c r="I158">
        <v>27</v>
      </c>
      <c r="J158">
        <v>0.4576271186440678</v>
      </c>
      <c r="K158">
        <v>27</v>
      </c>
      <c r="L158">
        <v>0.4576271186440678</v>
      </c>
      <c r="Q158" s="141"/>
      <c r="R158" s="142"/>
      <c r="S158" s="146"/>
      <c r="T158" s="141"/>
      <c r="U158" s="147"/>
      <c r="V158" s="141"/>
      <c r="W158" s="147"/>
    </row>
    <row r="159" spans="1:65" x14ac:dyDescent="0.2">
      <c r="A159">
        <v>154</v>
      </c>
      <c r="B159">
        <v>2000</v>
      </c>
      <c r="C159" t="s">
        <v>329</v>
      </c>
      <c r="D159" t="s">
        <v>19</v>
      </c>
      <c r="E159" s="141" t="s">
        <v>79</v>
      </c>
      <c r="F159">
        <v>131</v>
      </c>
      <c r="G159">
        <v>38</v>
      </c>
      <c r="H159">
        <v>0.29007633587786258</v>
      </c>
      <c r="I159">
        <v>30</v>
      </c>
      <c r="J159">
        <v>0.78947368421052633</v>
      </c>
      <c r="K159">
        <v>30</v>
      </c>
      <c r="L159">
        <v>0.78947368421052633</v>
      </c>
    </row>
    <row r="160" spans="1:65" x14ac:dyDescent="0.2">
      <c r="A160">
        <v>155</v>
      </c>
      <c r="B160">
        <v>2000</v>
      </c>
      <c r="C160" t="s">
        <v>330</v>
      </c>
      <c r="D160" t="s">
        <v>20</v>
      </c>
      <c r="E160" t="s">
        <v>85</v>
      </c>
      <c r="F160">
        <v>4614</v>
      </c>
      <c r="G160">
        <v>4246</v>
      </c>
      <c r="H160">
        <v>0.92024273948851321</v>
      </c>
      <c r="I160">
        <v>3244</v>
      </c>
      <c r="J160">
        <v>0.76401318888365521</v>
      </c>
      <c r="K160">
        <v>2772</v>
      </c>
      <c r="L160">
        <v>0.65284974093264247</v>
      </c>
      <c r="N160">
        <v>2000</v>
      </c>
      <c r="O160" t="s">
        <v>330</v>
      </c>
      <c r="P160" t="s">
        <v>20</v>
      </c>
      <c r="Q160">
        <v>4614</v>
      </c>
      <c r="R160">
        <v>4246</v>
      </c>
      <c r="S160">
        <v>0.92024273948851321</v>
      </c>
      <c r="T160">
        <v>3244</v>
      </c>
      <c r="U160">
        <v>0.76401318888365521</v>
      </c>
      <c r="V160">
        <v>2772</v>
      </c>
      <c r="W160">
        <v>0.65284974093264247</v>
      </c>
      <c r="X160">
        <v>2212</v>
      </c>
      <c r="Y160">
        <v>2009</v>
      </c>
      <c r="Z160">
        <v>0.90822784810126578</v>
      </c>
      <c r="AA160">
        <v>1519</v>
      </c>
      <c r="AB160">
        <v>0.75609756097560976</v>
      </c>
      <c r="AC160">
        <v>1296</v>
      </c>
      <c r="AD160">
        <v>0.64509706321553006</v>
      </c>
      <c r="AE160">
        <v>2403</v>
      </c>
      <c r="AF160">
        <v>2237</v>
      </c>
      <c r="AG160">
        <v>0.93091968372867251</v>
      </c>
      <c r="AH160">
        <v>1725</v>
      </c>
      <c r="AI160">
        <v>0.77112203844434513</v>
      </c>
      <c r="AJ160">
        <v>1476</v>
      </c>
      <c r="AK160">
        <v>0.65981224854716136</v>
      </c>
      <c r="AL160">
        <v>3979</v>
      </c>
      <c r="AM160">
        <v>3793</v>
      </c>
      <c r="AN160">
        <v>0.95325458657954265</v>
      </c>
      <c r="AO160">
        <v>2973</v>
      </c>
      <c r="AP160">
        <v>0.78381228578961248</v>
      </c>
      <c r="AQ160">
        <v>2566</v>
      </c>
      <c r="AR160">
        <v>0.67650935934616396</v>
      </c>
      <c r="AS160">
        <v>275</v>
      </c>
      <c r="AT160">
        <v>220</v>
      </c>
      <c r="AU160">
        <v>0.8</v>
      </c>
      <c r="AV160">
        <v>144</v>
      </c>
      <c r="AW160">
        <v>0.65454545454545454</v>
      </c>
      <c r="AX160">
        <v>131</v>
      </c>
      <c r="AY160">
        <v>0.59545454545454546</v>
      </c>
      <c r="AZ160">
        <v>109</v>
      </c>
      <c r="BA160">
        <v>55</v>
      </c>
      <c r="BB160">
        <v>0.50458715596330272</v>
      </c>
      <c r="BC160">
        <v>23</v>
      </c>
      <c r="BD160">
        <v>0.41818181818181815</v>
      </c>
      <c r="BE160">
        <v>23</v>
      </c>
      <c r="BF160">
        <v>0.41818181818181815</v>
      </c>
      <c r="BG160">
        <v>251</v>
      </c>
      <c r="BH160">
        <v>175</v>
      </c>
      <c r="BI160">
        <v>0.6972111553784861</v>
      </c>
      <c r="BJ160">
        <v>103</v>
      </c>
      <c r="BK160">
        <v>0.58857142857142852</v>
      </c>
      <c r="BL160">
        <v>51</v>
      </c>
      <c r="BM160">
        <v>0.29142857142857143</v>
      </c>
    </row>
    <row r="161" spans="1:65" x14ac:dyDescent="0.2">
      <c r="A161">
        <v>156</v>
      </c>
      <c r="B161">
        <v>2000</v>
      </c>
      <c r="C161" t="s">
        <v>330</v>
      </c>
      <c r="D161" t="s">
        <v>20</v>
      </c>
      <c r="E161" t="s">
        <v>84</v>
      </c>
      <c r="F161">
        <v>2212</v>
      </c>
      <c r="G161">
        <v>2009</v>
      </c>
      <c r="H161">
        <v>0.90822784810126578</v>
      </c>
      <c r="I161">
        <v>1519</v>
      </c>
      <c r="J161">
        <v>0.75609756097560976</v>
      </c>
      <c r="K161">
        <v>1296</v>
      </c>
      <c r="L161">
        <v>0.64509706321553006</v>
      </c>
    </row>
    <row r="162" spans="1:65" x14ac:dyDescent="0.2">
      <c r="A162">
        <v>157</v>
      </c>
      <c r="B162">
        <v>2000</v>
      </c>
      <c r="C162" t="s">
        <v>330</v>
      </c>
      <c r="D162" t="s">
        <v>20</v>
      </c>
      <c r="E162" t="s">
        <v>83</v>
      </c>
      <c r="F162">
        <v>2403</v>
      </c>
      <c r="G162">
        <v>2237</v>
      </c>
      <c r="H162">
        <v>0.93091968372867251</v>
      </c>
      <c r="I162">
        <v>1725</v>
      </c>
      <c r="J162">
        <v>0.77112203844434513</v>
      </c>
      <c r="K162">
        <v>1476</v>
      </c>
      <c r="L162">
        <v>0.65981224854716136</v>
      </c>
    </row>
    <row r="163" spans="1:65" x14ac:dyDescent="0.2">
      <c r="A163">
        <v>158</v>
      </c>
      <c r="B163">
        <v>2000</v>
      </c>
      <c r="C163" t="s">
        <v>330</v>
      </c>
      <c r="D163" t="s">
        <v>20</v>
      </c>
      <c r="E163" s="141" t="s">
        <v>302</v>
      </c>
      <c r="F163">
        <v>3979</v>
      </c>
      <c r="G163">
        <v>3793</v>
      </c>
      <c r="H163">
        <v>0.95325458657954265</v>
      </c>
      <c r="I163">
        <v>2973</v>
      </c>
      <c r="J163">
        <v>0.78381228578961248</v>
      </c>
      <c r="K163">
        <v>2566</v>
      </c>
      <c r="L163">
        <v>0.67650935934616396</v>
      </c>
    </row>
    <row r="164" spans="1:65" x14ac:dyDescent="0.2">
      <c r="A164">
        <v>159</v>
      </c>
      <c r="B164">
        <v>2000</v>
      </c>
      <c r="C164" t="s">
        <v>330</v>
      </c>
      <c r="D164" t="s">
        <v>20</v>
      </c>
      <c r="E164" s="141" t="s">
        <v>77</v>
      </c>
      <c r="F164">
        <v>275</v>
      </c>
      <c r="G164">
        <v>220</v>
      </c>
      <c r="H164">
        <v>0.8</v>
      </c>
      <c r="I164">
        <v>144</v>
      </c>
      <c r="J164">
        <v>0.65454545454545454</v>
      </c>
      <c r="K164">
        <v>131</v>
      </c>
      <c r="L164">
        <v>0.59545454545454546</v>
      </c>
    </row>
    <row r="165" spans="1:65" x14ac:dyDescent="0.2">
      <c r="A165">
        <v>160</v>
      </c>
      <c r="B165">
        <v>2000</v>
      </c>
      <c r="C165" t="s">
        <v>330</v>
      </c>
      <c r="D165" t="s">
        <v>20</v>
      </c>
      <c r="E165" s="141" t="s">
        <v>303</v>
      </c>
      <c r="F165">
        <v>109</v>
      </c>
      <c r="G165">
        <v>55</v>
      </c>
      <c r="H165">
        <v>0.50458715596330272</v>
      </c>
      <c r="I165">
        <v>23</v>
      </c>
      <c r="J165">
        <v>0.41818181818181815</v>
      </c>
      <c r="K165">
        <v>23</v>
      </c>
      <c r="L165">
        <v>0.41818181818181815</v>
      </c>
      <c r="Q165" s="141"/>
      <c r="R165" s="142"/>
      <c r="S165" s="146"/>
      <c r="T165" s="141"/>
      <c r="U165" s="147"/>
      <c r="V165" s="141"/>
      <c r="W165" s="147"/>
    </row>
    <row r="166" spans="1:65" x14ac:dyDescent="0.2">
      <c r="A166">
        <v>161</v>
      </c>
      <c r="B166">
        <v>2000</v>
      </c>
      <c r="C166" t="s">
        <v>330</v>
      </c>
      <c r="D166" t="s">
        <v>20</v>
      </c>
      <c r="E166" s="141" t="s">
        <v>79</v>
      </c>
      <c r="F166">
        <v>251</v>
      </c>
      <c r="G166">
        <v>175</v>
      </c>
      <c r="H166">
        <v>0.6972111553784861</v>
      </c>
      <c r="I166">
        <v>103</v>
      </c>
      <c r="J166">
        <v>0.58857142857142852</v>
      </c>
      <c r="K166">
        <v>51</v>
      </c>
      <c r="L166">
        <v>0.29142857142857143</v>
      </c>
    </row>
    <row r="167" spans="1:65" x14ac:dyDescent="0.2">
      <c r="A167">
        <v>162</v>
      </c>
      <c r="B167">
        <v>2000</v>
      </c>
      <c r="C167" t="s">
        <v>331</v>
      </c>
      <c r="D167" t="s">
        <v>21</v>
      </c>
      <c r="E167" t="s">
        <v>85</v>
      </c>
      <c r="F167">
        <v>7231</v>
      </c>
      <c r="G167">
        <v>6963</v>
      </c>
      <c r="H167">
        <v>0.96293735306320016</v>
      </c>
      <c r="I167">
        <v>4996</v>
      </c>
      <c r="J167">
        <v>0.71750682177222458</v>
      </c>
      <c r="K167">
        <v>4343</v>
      </c>
      <c r="L167">
        <v>0.62372540571592705</v>
      </c>
      <c r="N167">
        <v>2000</v>
      </c>
      <c r="O167" t="s">
        <v>331</v>
      </c>
      <c r="P167" t="s">
        <v>21</v>
      </c>
      <c r="Q167">
        <v>7231</v>
      </c>
      <c r="R167">
        <v>6963</v>
      </c>
      <c r="S167">
        <v>0.96293735306320016</v>
      </c>
      <c r="T167">
        <v>4996</v>
      </c>
      <c r="U167">
        <v>0.71750682177222458</v>
      </c>
      <c r="V167">
        <v>4343</v>
      </c>
      <c r="W167">
        <v>0.62372540571592705</v>
      </c>
      <c r="X167">
        <v>3517</v>
      </c>
      <c r="Y167">
        <v>3387</v>
      </c>
      <c r="Z167">
        <v>0.96303667898777368</v>
      </c>
      <c r="AA167">
        <v>2387</v>
      </c>
      <c r="AB167">
        <v>0.70475346914673753</v>
      </c>
      <c r="AC167">
        <v>2057</v>
      </c>
      <c r="AD167">
        <v>0.60732211396516089</v>
      </c>
      <c r="AE167">
        <v>3713</v>
      </c>
      <c r="AF167">
        <v>3576</v>
      </c>
      <c r="AG167">
        <v>0.96310261244276862</v>
      </c>
      <c r="AH167">
        <v>2609</v>
      </c>
      <c r="AI167">
        <v>0.72958612975391501</v>
      </c>
      <c r="AJ167">
        <v>2287</v>
      </c>
      <c r="AK167">
        <v>0.6395413870246085</v>
      </c>
      <c r="AL167">
        <v>6024</v>
      </c>
      <c r="AM167">
        <v>5920</v>
      </c>
      <c r="AN167">
        <v>0.98273572377158036</v>
      </c>
      <c r="AO167">
        <v>4280</v>
      </c>
      <c r="AP167">
        <v>0.72297297297297303</v>
      </c>
      <c r="AQ167">
        <v>3731</v>
      </c>
      <c r="AR167">
        <v>0.63023648648648645</v>
      </c>
      <c r="AS167">
        <v>877</v>
      </c>
      <c r="AT167">
        <v>867</v>
      </c>
      <c r="AU167">
        <v>0.98859749144811859</v>
      </c>
      <c r="AV167">
        <v>621</v>
      </c>
      <c r="AW167">
        <v>0.7162629757785467</v>
      </c>
      <c r="AX167">
        <v>534</v>
      </c>
      <c r="AY167">
        <v>0.61591695501730104</v>
      </c>
      <c r="AZ167">
        <v>161</v>
      </c>
      <c r="BA167">
        <v>61</v>
      </c>
      <c r="BB167">
        <v>0.37888198757763975</v>
      </c>
      <c r="BC167">
        <v>33</v>
      </c>
      <c r="BD167">
        <v>0.54098360655737709</v>
      </c>
      <c r="BE167">
        <v>30</v>
      </c>
      <c r="BF167">
        <v>0.49180327868852458</v>
      </c>
      <c r="BG167">
        <v>156</v>
      </c>
      <c r="BH167">
        <v>103</v>
      </c>
      <c r="BI167">
        <v>0.66025641025641024</v>
      </c>
      <c r="BJ167">
        <v>51</v>
      </c>
      <c r="BK167">
        <v>0.49514563106796117</v>
      </c>
      <c r="BL167">
        <v>40</v>
      </c>
      <c r="BM167">
        <v>0.38834951456310679</v>
      </c>
    </row>
    <row r="168" spans="1:65" x14ac:dyDescent="0.2">
      <c r="A168">
        <v>163</v>
      </c>
      <c r="B168">
        <v>2000</v>
      </c>
      <c r="C168" t="s">
        <v>331</v>
      </c>
      <c r="D168" t="s">
        <v>21</v>
      </c>
      <c r="E168" t="s">
        <v>84</v>
      </c>
      <c r="F168">
        <v>3517</v>
      </c>
      <c r="G168">
        <v>3387</v>
      </c>
      <c r="H168">
        <v>0.96303667898777368</v>
      </c>
      <c r="I168">
        <v>2387</v>
      </c>
      <c r="J168">
        <v>0.70475346914673753</v>
      </c>
      <c r="K168">
        <v>2057</v>
      </c>
      <c r="L168">
        <v>0.60732211396516089</v>
      </c>
    </row>
    <row r="169" spans="1:65" x14ac:dyDescent="0.2">
      <c r="A169">
        <v>164</v>
      </c>
      <c r="B169">
        <v>2000</v>
      </c>
      <c r="C169" t="s">
        <v>331</v>
      </c>
      <c r="D169" t="s">
        <v>21</v>
      </c>
      <c r="E169" t="s">
        <v>83</v>
      </c>
      <c r="F169">
        <v>3713</v>
      </c>
      <c r="G169">
        <v>3576</v>
      </c>
      <c r="H169">
        <v>0.96310261244276862</v>
      </c>
      <c r="I169">
        <v>2609</v>
      </c>
      <c r="J169">
        <v>0.72958612975391501</v>
      </c>
      <c r="K169">
        <v>2287</v>
      </c>
      <c r="L169">
        <v>0.6395413870246085</v>
      </c>
    </row>
    <row r="170" spans="1:65" x14ac:dyDescent="0.2">
      <c r="A170">
        <v>165</v>
      </c>
      <c r="B170">
        <v>2000</v>
      </c>
      <c r="C170" t="s">
        <v>331</v>
      </c>
      <c r="D170" t="s">
        <v>21</v>
      </c>
      <c r="E170" s="141" t="s">
        <v>302</v>
      </c>
      <c r="F170">
        <v>6024</v>
      </c>
      <c r="G170">
        <v>5920</v>
      </c>
      <c r="H170">
        <v>0.98273572377158036</v>
      </c>
      <c r="I170">
        <v>4280</v>
      </c>
      <c r="J170">
        <v>0.72297297297297303</v>
      </c>
      <c r="K170">
        <v>3731</v>
      </c>
      <c r="L170">
        <v>0.63023648648648645</v>
      </c>
    </row>
    <row r="171" spans="1:65" x14ac:dyDescent="0.2">
      <c r="A171">
        <v>166</v>
      </c>
      <c r="B171">
        <v>2000</v>
      </c>
      <c r="C171" t="s">
        <v>331</v>
      </c>
      <c r="D171" t="s">
        <v>21</v>
      </c>
      <c r="E171" s="141" t="s">
        <v>77</v>
      </c>
      <c r="F171">
        <v>877</v>
      </c>
      <c r="G171">
        <v>867</v>
      </c>
      <c r="H171">
        <v>0.98859749144811859</v>
      </c>
      <c r="I171">
        <v>621</v>
      </c>
      <c r="J171">
        <v>0.7162629757785467</v>
      </c>
      <c r="K171">
        <v>534</v>
      </c>
      <c r="L171">
        <v>0.61591695501730104</v>
      </c>
    </row>
    <row r="172" spans="1:65" x14ac:dyDescent="0.2">
      <c r="A172">
        <v>167</v>
      </c>
      <c r="B172">
        <v>2000</v>
      </c>
      <c r="C172" t="s">
        <v>331</v>
      </c>
      <c r="D172" t="s">
        <v>21</v>
      </c>
      <c r="E172" s="141" t="s">
        <v>303</v>
      </c>
      <c r="F172">
        <v>161</v>
      </c>
      <c r="G172">
        <v>61</v>
      </c>
      <c r="H172">
        <v>0.37888198757763975</v>
      </c>
      <c r="I172">
        <v>33</v>
      </c>
      <c r="J172">
        <v>0.54098360655737709</v>
      </c>
      <c r="K172">
        <v>30</v>
      </c>
      <c r="L172">
        <v>0.49180327868852458</v>
      </c>
      <c r="Q172" s="141"/>
      <c r="R172" s="142"/>
      <c r="S172" s="146"/>
      <c r="T172" s="141"/>
      <c r="U172" s="147"/>
      <c r="V172" s="141"/>
      <c r="W172" s="147"/>
    </row>
    <row r="173" spans="1:65" x14ac:dyDescent="0.2">
      <c r="A173">
        <v>168</v>
      </c>
      <c r="B173">
        <v>2000</v>
      </c>
      <c r="C173" t="s">
        <v>331</v>
      </c>
      <c r="D173" t="s">
        <v>21</v>
      </c>
      <c r="E173" s="141" t="s">
        <v>79</v>
      </c>
      <c r="F173">
        <v>156</v>
      </c>
      <c r="G173">
        <v>103</v>
      </c>
      <c r="H173">
        <v>0.66025641025641024</v>
      </c>
      <c r="I173">
        <v>51</v>
      </c>
      <c r="J173">
        <v>0.49514563106796117</v>
      </c>
      <c r="K173">
        <v>40</v>
      </c>
      <c r="L173">
        <v>0.38834951456310679</v>
      </c>
    </row>
    <row r="174" spans="1:65" x14ac:dyDescent="0.2">
      <c r="A174">
        <v>169</v>
      </c>
      <c r="B174">
        <v>2000</v>
      </c>
      <c r="C174" t="s">
        <v>332</v>
      </c>
      <c r="D174" t="s">
        <v>22</v>
      </c>
      <c r="E174" t="s">
        <v>85</v>
      </c>
      <c r="F174">
        <v>3506</v>
      </c>
      <c r="G174">
        <v>3407</v>
      </c>
      <c r="H174">
        <v>0.97176269252709646</v>
      </c>
      <c r="I174">
        <v>2688</v>
      </c>
      <c r="J174">
        <v>0.78896389785735255</v>
      </c>
      <c r="K174">
        <v>2376</v>
      </c>
      <c r="L174">
        <v>0.697387731141767</v>
      </c>
      <c r="N174">
        <v>2000</v>
      </c>
      <c r="O174" t="s">
        <v>332</v>
      </c>
      <c r="P174" t="s">
        <v>22</v>
      </c>
      <c r="Q174">
        <v>3506</v>
      </c>
      <c r="R174">
        <v>3407</v>
      </c>
      <c r="S174">
        <v>0.97176269252709646</v>
      </c>
      <c r="T174">
        <v>2688</v>
      </c>
      <c r="U174">
        <v>0.78896389785735255</v>
      </c>
      <c r="V174">
        <v>2376</v>
      </c>
      <c r="W174">
        <v>0.697387731141767</v>
      </c>
      <c r="X174">
        <v>1721</v>
      </c>
      <c r="Y174">
        <v>1661</v>
      </c>
      <c r="Z174">
        <v>0.96513654851830333</v>
      </c>
      <c r="AA174">
        <v>1257</v>
      </c>
      <c r="AB174">
        <v>0.75677302829620707</v>
      </c>
      <c r="AC174">
        <v>1119</v>
      </c>
      <c r="AD174">
        <v>0.6736905478627333</v>
      </c>
      <c r="AE174">
        <v>1785</v>
      </c>
      <c r="AF174">
        <v>1746</v>
      </c>
      <c r="AG174">
        <v>0.97815126050420165</v>
      </c>
      <c r="AH174">
        <v>1431</v>
      </c>
      <c r="AI174">
        <v>0.81958762886597936</v>
      </c>
      <c r="AJ174">
        <v>1257</v>
      </c>
      <c r="AK174">
        <v>0.71993127147766323</v>
      </c>
      <c r="AL174">
        <v>3245</v>
      </c>
      <c r="AM174">
        <v>3227</v>
      </c>
      <c r="AN174">
        <v>0.99445300462249619</v>
      </c>
      <c r="AO174">
        <v>2583</v>
      </c>
      <c r="AP174">
        <v>0.80043383947939262</v>
      </c>
      <c r="AQ174">
        <v>2296</v>
      </c>
      <c r="AR174">
        <v>0.71149674620390457</v>
      </c>
      <c r="AS174">
        <v>95</v>
      </c>
      <c r="AT174">
        <v>91</v>
      </c>
      <c r="AU174">
        <v>0.95789473684210524</v>
      </c>
      <c r="AV174">
        <v>54</v>
      </c>
      <c r="AW174">
        <v>0.59340659340659341</v>
      </c>
      <c r="AX174">
        <v>41</v>
      </c>
      <c r="AY174">
        <v>0.45054945054945056</v>
      </c>
      <c r="AZ174">
        <v>81</v>
      </c>
      <c r="BA174">
        <v>34</v>
      </c>
      <c r="BB174">
        <v>0.41975308641975306</v>
      </c>
      <c r="BC174">
        <v>26</v>
      </c>
      <c r="BD174">
        <v>0.76470588235294112</v>
      </c>
      <c r="BE174">
        <v>18</v>
      </c>
      <c r="BF174">
        <v>0.52941176470588236</v>
      </c>
      <c r="BG174">
        <v>50</v>
      </c>
      <c r="BH174">
        <v>19</v>
      </c>
      <c r="BI174">
        <v>0.38</v>
      </c>
      <c r="BJ174">
        <v>9</v>
      </c>
      <c r="BK174">
        <v>0.47368421052631576</v>
      </c>
      <c r="BL174">
        <v>9</v>
      </c>
      <c r="BM174">
        <v>0.47368421052631576</v>
      </c>
    </row>
    <row r="175" spans="1:65" x14ac:dyDescent="0.2">
      <c r="A175">
        <v>170</v>
      </c>
      <c r="B175">
        <v>2000</v>
      </c>
      <c r="C175" t="s">
        <v>332</v>
      </c>
      <c r="D175" t="s">
        <v>22</v>
      </c>
      <c r="E175" t="s">
        <v>84</v>
      </c>
      <c r="F175">
        <v>1721</v>
      </c>
      <c r="G175">
        <v>1661</v>
      </c>
      <c r="H175">
        <v>0.96513654851830333</v>
      </c>
      <c r="I175">
        <v>1257</v>
      </c>
      <c r="J175">
        <v>0.75677302829620707</v>
      </c>
      <c r="K175">
        <v>1119</v>
      </c>
      <c r="L175">
        <v>0.6736905478627333</v>
      </c>
    </row>
    <row r="176" spans="1:65" x14ac:dyDescent="0.2">
      <c r="A176">
        <v>171</v>
      </c>
      <c r="B176">
        <v>2000</v>
      </c>
      <c r="C176" t="s">
        <v>332</v>
      </c>
      <c r="D176" t="s">
        <v>22</v>
      </c>
      <c r="E176" t="s">
        <v>83</v>
      </c>
      <c r="F176">
        <v>1785</v>
      </c>
      <c r="G176">
        <v>1746</v>
      </c>
      <c r="H176">
        <v>0.97815126050420165</v>
      </c>
      <c r="I176">
        <v>1431</v>
      </c>
      <c r="J176">
        <v>0.81958762886597936</v>
      </c>
      <c r="K176">
        <v>1257</v>
      </c>
      <c r="L176">
        <v>0.71993127147766323</v>
      </c>
    </row>
    <row r="177" spans="1:65" x14ac:dyDescent="0.2">
      <c r="A177">
        <v>172</v>
      </c>
      <c r="B177">
        <v>2000</v>
      </c>
      <c r="C177" t="s">
        <v>332</v>
      </c>
      <c r="D177" t="s">
        <v>22</v>
      </c>
      <c r="E177" s="141" t="s">
        <v>302</v>
      </c>
      <c r="F177">
        <v>3245</v>
      </c>
      <c r="G177">
        <v>3227</v>
      </c>
      <c r="H177">
        <v>0.99445300462249619</v>
      </c>
      <c r="I177">
        <v>2583</v>
      </c>
      <c r="J177">
        <v>0.80043383947939262</v>
      </c>
      <c r="K177">
        <v>2296</v>
      </c>
      <c r="L177">
        <v>0.71149674620390457</v>
      </c>
    </row>
    <row r="178" spans="1:65" x14ac:dyDescent="0.2">
      <c r="A178">
        <v>173</v>
      </c>
      <c r="B178">
        <v>2000</v>
      </c>
      <c r="C178" t="s">
        <v>332</v>
      </c>
      <c r="D178" t="s">
        <v>22</v>
      </c>
      <c r="E178" s="141" t="s">
        <v>77</v>
      </c>
      <c r="F178">
        <v>95</v>
      </c>
      <c r="G178">
        <v>91</v>
      </c>
      <c r="H178">
        <v>0.95789473684210524</v>
      </c>
      <c r="I178">
        <v>54</v>
      </c>
      <c r="J178">
        <v>0.59340659340659341</v>
      </c>
      <c r="K178">
        <v>41</v>
      </c>
      <c r="L178">
        <v>0.45054945054945056</v>
      </c>
    </row>
    <row r="179" spans="1:65" x14ac:dyDescent="0.2">
      <c r="A179">
        <v>174</v>
      </c>
      <c r="B179">
        <v>2000</v>
      </c>
      <c r="C179" t="s">
        <v>332</v>
      </c>
      <c r="D179" t="s">
        <v>22</v>
      </c>
      <c r="E179" s="141" t="s">
        <v>303</v>
      </c>
      <c r="F179" s="148">
        <v>81</v>
      </c>
      <c r="G179">
        <v>34</v>
      </c>
      <c r="H179">
        <v>0.41975308641975306</v>
      </c>
      <c r="I179" s="148">
        <v>26</v>
      </c>
      <c r="J179">
        <v>0.76470588235294112</v>
      </c>
      <c r="K179">
        <v>18</v>
      </c>
      <c r="L179">
        <v>0.52941176470588236</v>
      </c>
      <c r="Q179" s="141"/>
      <c r="R179" s="142"/>
      <c r="S179" s="146"/>
      <c r="T179" s="141"/>
      <c r="U179" s="147"/>
      <c r="V179" s="141"/>
      <c r="W179" s="147"/>
    </row>
    <row r="180" spans="1:65" x14ac:dyDescent="0.2">
      <c r="A180">
        <v>175</v>
      </c>
      <c r="B180">
        <v>2000</v>
      </c>
      <c r="C180" t="s">
        <v>332</v>
      </c>
      <c r="D180" t="s">
        <v>22</v>
      </c>
      <c r="E180" s="141" t="s">
        <v>79</v>
      </c>
      <c r="F180">
        <v>50</v>
      </c>
      <c r="G180">
        <v>19</v>
      </c>
      <c r="H180">
        <v>0.38</v>
      </c>
      <c r="I180">
        <v>9</v>
      </c>
      <c r="J180">
        <v>0.47368421052631576</v>
      </c>
      <c r="K180">
        <v>9</v>
      </c>
      <c r="L180">
        <v>0.47368421052631576</v>
      </c>
    </row>
    <row r="181" spans="1:65" x14ac:dyDescent="0.2">
      <c r="A181">
        <v>176</v>
      </c>
      <c r="B181">
        <v>2000</v>
      </c>
      <c r="C181" t="s">
        <v>333</v>
      </c>
      <c r="D181" t="s">
        <v>23</v>
      </c>
      <c r="E181" t="s">
        <v>85</v>
      </c>
      <c r="F181">
        <v>2029</v>
      </c>
      <c r="G181">
        <v>2001</v>
      </c>
      <c r="H181">
        <v>0.98620009857072455</v>
      </c>
      <c r="I181">
        <v>1465</v>
      </c>
      <c r="J181">
        <v>0.73213393303348329</v>
      </c>
      <c r="K181">
        <v>1213</v>
      </c>
      <c r="L181">
        <v>0.60619690154922534</v>
      </c>
      <c r="N181">
        <v>2000</v>
      </c>
      <c r="O181" t="s">
        <v>333</v>
      </c>
      <c r="P181" t="s">
        <v>23</v>
      </c>
      <c r="Q181">
        <v>2029</v>
      </c>
      <c r="R181">
        <v>2001</v>
      </c>
      <c r="S181">
        <v>0.98620009857072455</v>
      </c>
      <c r="T181">
        <v>1465</v>
      </c>
      <c r="U181">
        <v>0.73213393303348329</v>
      </c>
      <c r="V181">
        <v>1213</v>
      </c>
      <c r="W181">
        <v>0.60619690154922534</v>
      </c>
      <c r="X181">
        <v>943</v>
      </c>
      <c r="Y181">
        <v>929</v>
      </c>
      <c r="Z181">
        <v>0.98515376458112403</v>
      </c>
      <c r="AA181">
        <v>655</v>
      </c>
      <c r="AB181">
        <v>0.70505920344456408</v>
      </c>
      <c r="AC181">
        <v>535</v>
      </c>
      <c r="AD181">
        <v>0.57588805166846069</v>
      </c>
      <c r="AE181">
        <v>1086</v>
      </c>
      <c r="AF181">
        <v>1072</v>
      </c>
      <c r="AG181">
        <v>0.98710865561694294</v>
      </c>
      <c r="AH181">
        <v>809</v>
      </c>
      <c r="AI181">
        <v>0.75466417910447758</v>
      </c>
      <c r="AJ181">
        <v>678</v>
      </c>
      <c r="AK181">
        <v>0.6324626865671642</v>
      </c>
      <c r="AL181">
        <v>1371</v>
      </c>
      <c r="AM181">
        <v>1361</v>
      </c>
      <c r="AN181">
        <v>0.99270605397520062</v>
      </c>
      <c r="AO181">
        <v>995</v>
      </c>
      <c r="AP181">
        <v>0.73108008817046288</v>
      </c>
      <c r="AQ181">
        <v>849</v>
      </c>
      <c r="AR181">
        <v>0.62380602498163118</v>
      </c>
      <c r="AS181">
        <v>611</v>
      </c>
      <c r="AT181">
        <v>611</v>
      </c>
      <c r="AU181">
        <v>1</v>
      </c>
      <c r="AV181">
        <v>450</v>
      </c>
      <c r="AW181">
        <v>0.73649754500818332</v>
      </c>
      <c r="AX181">
        <v>357</v>
      </c>
      <c r="AY181">
        <v>0.58428805237315873</v>
      </c>
      <c r="AZ181">
        <v>16</v>
      </c>
      <c r="BA181">
        <v>4</v>
      </c>
      <c r="BB181">
        <v>0.25</v>
      </c>
      <c r="BC181">
        <v>4</v>
      </c>
      <c r="BD181">
        <v>1</v>
      </c>
      <c r="BE181" t="s">
        <v>71</v>
      </c>
      <c r="BF181">
        <v>0</v>
      </c>
      <c r="BG181">
        <v>25</v>
      </c>
      <c r="BH181">
        <v>19</v>
      </c>
      <c r="BI181">
        <v>0.76</v>
      </c>
      <c r="BJ181">
        <v>13</v>
      </c>
      <c r="BK181">
        <v>0.68421052631578949</v>
      </c>
      <c r="BL181">
        <v>4</v>
      </c>
      <c r="BM181">
        <v>0.21052631578947367</v>
      </c>
    </row>
    <row r="182" spans="1:65" x14ac:dyDescent="0.2">
      <c r="A182">
        <v>177</v>
      </c>
      <c r="B182">
        <v>2000</v>
      </c>
      <c r="C182" t="s">
        <v>333</v>
      </c>
      <c r="D182" t="s">
        <v>23</v>
      </c>
      <c r="E182" t="s">
        <v>84</v>
      </c>
      <c r="F182" s="148">
        <v>943</v>
      </c>
      <c r="G182">
        <v>929</v>
      </c>
      <c r="H182">
        <v>0.98515376458112403</v>
      </c>
      <c r="I182" s="148">
        <v>655</v>
      </c>
      <c r="J182">
        <v>0.70505920344456408</v>
      </c>
      <c r="K182">
        <v>535</v>
      </c>
      <c r="L182">
        <v>0.57588805166846069</v>
      </c>
    </row>
    <row r="183" spans="1:65" x14ac:dyDescent="0.2">
      <c r="A183">
        <v>178</v>
      </c>
      <c r="B183">
        <v>2000</v>
      </c>
      <c r="C183" t="s">
        <v>333</v>
      </c>
      <c r="D183" t="s">
        <v>23</v>
      </c>
      <c r="E183" t="s">
        <v>83</v>
      </c>
      <c r="F183">
        <v>1086</v>
      </c>
      <c r="G183">
        <v>1072</v>
      </c>
      <c r="H183">
        <v>0.98710865561694294</v>
      </c>
      <c r="I183">
        <v>809</v>
      </c>
      <c r="J183">
        <v>0.75466417910447758</v>
      </c>
      <c r="K183">
        <v>678</v>
      </c>
      <c r="L183">
        <v>0.6324626865671642</v>
      </c>
    </row>
    <row r="184" spans="1:65" x14ac:dyDescent="0.2">
      <c r="A184">
        <v>179</v>
      </c>
      <c r="B184">
        <v>2000</v>
      </c>
      <c r="C184" t="s">
        <v>333</v>
      </c>
      <c r="D184" t="s">
        <v>23</v>
      </c>
      <c r="E184" s="141" t="s">
        <v>302</v>
      </c>
      <c r="F184">
        <v>1371</v>
      </c>
      <c r="G184">
        <v>1361</v>
      </c>
      <c r="H184">
        <v>0.99270605397520062</v>
      </c>
      <c r="I184">
        <v>995</v>
      </c>
      <c r="J184">
        <v>0.73108008817046288</v>
      </c>
      <c r="K184">
        <v>849</v>
      </c>
      <c r="L184">
        <v>0.62380602498163118</v>
      </c>
    </row>
    <row r="185" spans="1:65" x14ac:dyDescent="0.2">
      <c r="A185">
        <v>180</v>
      </c>
      <c r="B185">
        <v>2000</v>
      </c>
      <c r="C185" t="s">
        <v>333</v>
      </c>
      <c r="D185" t="s">
        <v>23</v>
      </c>
      <c r="E185" s="141" t="s">
        <v>77</v>
      </c>
      <c r="F185" s="148">
        <v>611</v>
      </c>
      <c r="G185">
        <v>611</v>
      </c>
      <c r="H185">
        <v>1</v>
      </c>
      <c r="I185" s="148">
        <v>450</v>
      </c>
      <c r="J185">
        <v>0.73649754500818332</v>
      </c>
      <c r="K185">
        <v>357</v>
      </c>
      <c r="L185">
        <v>0.58428805237315873</v>
      </c>
    </row>
    <row r="186" spans="1:65" x14ac:dyDescent="0.2">
      <c r="A186">
        <v>181</v>
      </c>
      <c r="B186">
        <v>2000</v>
      </c>
      <c r="C186" t="s">
        <v>333</v>
      </c>
      <c r="D186" t="s">
        <v>23</v>
      </c>
      <c r="E186" s="141" t="s">
        <v>303</v>
      </c>
      <c r="F186">
        <v>16</v>
      </c>
      <c r="G186">
        <v>4</v>
      </c>
      <c r="H186">
        <v>0.25</v>
      </c>
      <c r="I186">
        <v>4</v>
      </c>
      <c r="J186">
        <v>1</v>
      </c>
      <c r="K186" t="s">
        <v>71</v>
      </c>
      <c r="L186">
        <v>0</v>
      </c>
      <c r="Q186" s="141"/>
      <c r="R186" s="142"/>
      <c r="S186" s="146"/>
      <c r="T186" s="141"/>
      <c r="U186" s="147"/>
      <c r="V186" s="141"/>
      <c r="W186" s="147"/>
    </row>
    <row r="187" spans="1:65" x14ac:dyDescent="0.2">
      <c r="A187">
        <v>182</v>
      </c>
      <c r="B187">
        <v>2000</v>
      </c>
      <c r="C187" t="s">
        <v>333</v>
      </c>
      <c r="D187" t="s">
        <v>23</v>
      </c>
      <c r="E187" s="141" t="s">
        <v>79</v>
      </c>
      <c r="F187">
        <v>25</v>
      </c>
      <c r="G187">
        <v>19</v>
      </c>
      <c r="H187">
        <v>0.76</v>
      </c>
      <c r="I187">
        <v>13</v>
      </c>
      <c r="J187">
        <v>0.68421052631578949</v>
      </c>
      <c r="K187">
        <v>4</v>
      </c>
      <c r="L187">
        <v>0.21052631578947367</v>
      </c>
    </row>
    <row r="188" spans="1:65" x14ac:dyDescent="0.2">
      <c r="A188">
        <v>183</v>
      </c>
      <c r="B188">
        <v>2000</v>
      </c>
      <c r="C188" t="s">
        <v>334</v>
      </c>
      <c r="D188" t="s">
        <v>24</v>
      </c>
      <c r="E188" t="s">
        <v>85</v>
      </c>
      <c r="F188">
        <v>4066</v>
      </c>
      <c r="G188">
        <v>3987</v>
      </c>
      <c r="H188">
        <v>0.98057058534185937</v>
      </c>
      <c r="I188">
        <v>3023</v>
      </c>
      <c r="J188">
        <v>0.75821419613744667</v>
      </c>
      <c r="K188">
        <v>2659</v>
      </c>
      <c r="L188">
        <v>0.66691748181590171</v>
      </c>
      <c r="N188">
        <v>2000</v>
      </c>
      <c r="O188" t="s">
        <v>334</v>
      </c>
      <c r="P188" t="s">
        <v>24</v>
      </c>
      <c r="Q188">
        <v>4066</v>
      </c>
      <c r="R188">
        <v>3987</v>
      </c>
      <c r="S188">
        <v>0.98057058534185937</v>
      </c>
      <c r="T188">
        <v>3023</v>
      </c>
      <c r="U188">
        <v>0.75821419613744667</v>
      </c>
      <c r="V188">
        <v>2659</v>
      </c>
      <c r="W188">
        <v>0.66691748181590171</v>
      </c>
      <c r="X188">
        <v>1902</v>
      </c>
      <c r="Y188">
        <v>1872</v>
      </c>
      <c r="Z188">
        <v>0.98422712933753942</v>
      </c>
      <c r="AA188">
        <v>1386</v>
      </c>
      <c r="AB188">
        <v>0.74038461538461542</v>
      </c>
      <c r="AC188">
        <v>1217</v>
      </c>
      <c r="AD188">
        <v>0.65010683760683763</v>
      </c>
      <c r="AE188">
        <v>2165</v>
      </c>
      <c r="AF188">
        <v>2115</v>
      </c>
      <c r="AG188">
        <v>0.97690531177829099</v>
      </c>
      <c r="AH188">
        <v>1637</v>
      </c>
      <c r="AI188">
        <v>0.7739952718676123</v>
      </c>
      <c r="AJ188">
        <v>1442</v>
      </c>
      <c r="AK188">
        <v>0.68179669030732859</v>
      </c>
      <c r="AL188">
        <v>3494</v>
      </c>
      <c r="AM188">
        <v>3467</v>
      </c>
      <c r="AN188">
        <v>0.99227246708643391</v>
      </c>
      <c r="AO188">
        <v>2639</v>
      </c>
      <c r="AP188">
        <v>0.76117680992212289</v>
      </c>
      <c r="AQ188">
        <v>2314</v>
      </c>
      <c r="AR188">
        <v>0.66743582347851171</v>
      </c>
      <c r="AS188">
        <v>442</v>
      </c>
      <c r="AT188">
        <v>433</v>
      </c>
      <c r="AU188">
        <v>0.97963800904977372</v>
      </c>
      <c r="AV188">
        <v>337</v>
      </c>
      <c r="AW188">
        <v>0.77829099307159355</v>
      </c>
      <c r="AX188">
        <v>302</v>
      </c>
      <c r="AY188">
        <v>0.69745958429561206</v>
      </c>
      <c r="AZ188">
        <v>88</v>
      </c>
      <c r="BA188">
        <v>55</v>
      </c>
      <c r="BB188">
        <v>0.625</v>
      </c>
      <c r="BC188">
        <v>34</v>
      </c>
      <c r="BD188">
        <v>0.61818181818181817</v>
      </c>
      <c r="BE188">
        <v>30</v>
      </c>
      <c r="BF188">
        <v>0.54545454545454541</v>
      </c>
      <c r="BG188">
        <v>38</v>
      </c>
      <c r="BH188">
        <v>27</v>
      </c>
      <c r="BI188">
        <v>0.71052631578947367</v>
      </c>
      <c r="BJ188">
        <v>13</v>
      </c>
      <c r="BK188">
        <v>0.48148148148148145</v>
      </c>
      <c r="BL188">
        <v>13</v>
      </c>
      <c r="BM188">
        <v>0.48148148148148145</v>
      </c>
    </row>
    <row r="189" spans="1:65" x14ac:dyDescent="0.2">
      <c r="A189">
        <v>184</v>
      </c>
      <c r="B189">
        <v>2000</v>
      </c>
      <c r="C189" t="s">
        <v>334</v>
      </c>
      <c r="D189" t="s">
        <v>24</v>
      </c>
      <c r="E189" t="s">
        <v>84</v>
      </c>
      <c r="F189">
        <v>1902</v>
      </c>
      <c r="G189">
        <v>1872</v>
      </c>
      <c r="H189">
        <v>0.98422712933753942</v>
      </c>
      <c r="I189">
        <v>1386</v>
      </c>
      <c r="J189">
        <v>0.74038461538461542</v>
      </c>
      <c r="K189">
        <v>1217</v>
      </c>
      <c r="L189">
        <v>0.65010683760683763</v>
      </c>
    </row>
    <row r="190" spans="1:65" x14ac:dyDescent="0.2">
      <c r="A190">
        <v>185</v>
      </c>
      <c r="B190">
        <v>2000</v>
      </c>
      <c r="C190" t="s">
        <v>334</v>
      </c>
      <c r="D190" t="s">
        <v>24</v>
      </c>
      <c r="E190" t="s">
        <v>83</v>
      </c>
      <c r="F190">
        <v>2165</v>
      </c>
      <c r="G190">
        <v>2115</v>
      </c>
      <c r="H190">
        <v>0.97690531177829099</v>
      </c>
      <c r="I190">
        <v>1637</v>
      </c>
      <c r="J190">
        <v>0.7739952718676123</v>
      </c>
      <c r="K190">
        <v>1442</v>
      </c>
      <c r="L190">
        <v>0.68179669030732859</v>
      </c>
    </row>
    <row r="191" spans="1:65" x14ac:dyDescent="0.2">
      <c r="A191">
        <v>186</v>
      </c>
      <c r="B191">
        <v>2000</v>
      </c>
      <c r="C191" t="s">
        <v>334</v>
      </c>
      <c r="D191" t="s">
        <v>24</v>
      </c>
      <c r="E191" s="141" t="s">
        <v>302</v>
      </c>
      <c r="F191">
        <v>3494</v>
      </c>
      <c r="G191">
        <v>3467</v>
      </c>
      <c r="H191">
        <v>0.99227246708643391</v>
      </c>
      <c r="I191">
        <v>2639</v>
      </c>
      <c r="J191">
        <v>0.76117680992212289</v>
      </c>
      <c r="K191">
        <v>2314</v>
      </c>
      <c r="L191">
        <v>0.66743582347851171</v>
      </c>
    </row>
    <row r="192" spans="1:65" x14ac:dyDescent="0.2">
      <c r="A192">
        <v>187</v>
      </c>
      <c r="B192">
        <v>2000</v>
      </c>
      <c r="C192" t="s">
        <v>334</v>
      </c>
      <c r="D192" t="s">
        <v>24</v>
      </c>
      <c r="E192" s="141" t="s">
        <v>77</v>
      </c>
      <c r="F192">
        <v>442</v>
      </c>
      <c r="G192">
        <v>433</v>
      </c>
      <c r="H192">
        <v>0.97963800904977372</v>
      </c>
      <c r="I192">
        <v>337</v>
      </c>
      <c r="J192">
        <v>0.77829099307159355</v>
      </c>
      <c r="K192">
        <v>302</v>
      </c>
      <c r="L192">
        <v>0.69745958429561206</v>
      </c>
    </row>
    <row r="193" spans="1:65" x14ac:dyDescent="0.2">
      <c r="A193">
        <v>188</v>
      </c>
      <c r="B193">
        <v>2000</v>
      </c>
      <c r="C193" t="s">
        <v>334</v>
      </c>
      <c r="D193" t="s">
        <v>24</v>
      </c>
      <c r="E193" s="141" t="s">
        <v>303</v>
      </c>
      <c r="F193" s="148">
        <v>88</v>
      </c>
      <c r="G193">
        <v>55</v>
      </c>
      <c r="H193">
        <v>0.625</v>
      </c>
      <c r="I193" s="148">
        <v>34</v>
      </c>
      <c r="J193">
        <v>0.61818181818181817</v>
      </c>
      <c r="K193">
        <v>30</v>
      </c>
      <c r="L193">
        <v>0.54545454545454541</v>
      </c>
      <c r="Q193" s="141"/>
      <c r="R193" s="142"/>
      <c r="S193" s="146"/>
      <c r="T193" s="141"/>
      <c r="U193" s="147"/>
      <c r="V193" s="141"/>
      <c r="W193" s="147"/>
    </row>
    <row r="194" spans="1:65" x14ac:dyDescent="0.2">
      <c r="A194">
        <v>189</v>
      </c>
      <c r="B194">
        <v>2000</v>
      </c>
      <c r="C194" t="s">
        <v>334</v>
      </c>
      <c r="D194" t="s">
        <v>24</v>
      </c>
      <c r="E194" s="141" t="s">
        <v>79</v>
      </c>
      <c r="F194">
        <v>38</v>
      </c>
      <c r="G194">
        <v>27</v>
      </c>
      <c r="H194">
        <v>0.71052631578947367</v>
      </c>
      <c r="I194">
        <v>13</v>
      </c>
      <c r="J194">
        <v>0.48148148148148145</v>
      </c>
      <c r="K194">
        <v>13</v>
      </c>
      <c r="L194">
        <v>0.48148148148148145</v>
      </c>
    </row>
    <row r="195" spans="1:65" x14ac:dyDescent="0.2">
      <c r="A195">
        <v>190</v>
      </c>
      <c r="B195">
        <v>2000</v>
      </c>
      <c r="C195" t="s">
        <v>335</v>
      </c>
      <c r="D195" t="s">
        <v>25</v>
      </c>
      <c r="E195" t="s">
        <v>85</v>
      </c>
      <c r="F195">
        <v>658</v>
      </c>
      <c r="G195">
        <v>650</v>
      </c>
      <c r="H195">
        <v>0.9878419452887538</v>
      </c>
      <c r="I195">
        <v>461</v>
      </c>
      <c r="J195">
        <v>0.70923076923076922</v>
      </c>
      <c r="K195">
        <v>409</v>
      </c>
      <c r="L195">
        <v>0.62923076923076926</v>
      </c>
      <c r="N195">
        <v>2000</v>
      </c>
      <c r="O195" t="s">
        <v>335</v>
      </c>
      <c r="P195" t="s">
        <v>25</v>
      </c>
      <c r="Q195">
        <v>658</v>
      </c>
      <c r="R195">
        <v>650</v>
      </c>
      <c r="S195">
        <v>0.9878419452887538</v>
      </c>
      <c r="T195">
        <v>461</v>
      </c>
      <c r="U195">
        <v>0.70923076923076922</v>
      </c>
      <c r="V195">
        <v>409</v>
      </c>
      <c r="W195">
        <v>0.62923076923076926</v>
      </c>
      <c r="X195">
        <v>329</v>
      </c>
      <c r="Y195">
        <v>327</v>
      </c>
      <c r="Z195">
        <v>0.99392097264437695</v>
      </c>
      <c r="AA195">
        <v>224</v>
      </c>
      <c r="AB195">
        <v>0.68501529051987764</v>
      </c>
      <c r="AC195">
        <v>198</v>
      </c>
      <c r="AD195">
        <v>0.60550458715596334</v>
      </c>
      <c r="AE195">
        <v>329</v>
      </c>
      <c r="AF195">
        <v>323</v>
      </c>
      <c r="AG195">
        <v>0.98176291793313075</v>
      </c>
      <c r="AH195">
        <v>237</v>
      </c>
      <c r="AI195">
        <v>0.73374613003095979</v>
      </c>
      <c r="AJ195">
        <v>212</v>
      </c>
      <c r="AK195">
        <v>0.65634674922600622</v>
      </c>
      <c r="AL195">
        <v>608</v>
      </c>
      <c r="AM195">
        <v>603</v>
      </c>
      <c r="AN195">
        <v>0.99177631578947367</v>
      </c>
      <c r="AO195">
        <v>430</v>
      </c>
      <c r="AP195">
        <v>0.71310116086235487</v>
      </c>
      <c r="AQ195">
        <v>385</v>
      </c>
      <c r="AR195">
        <v>0.63847429519071308</v>
      </c>
      <c r="AS195" t="s">
        <v>71</v>
      </c>
      <c r="AT195" t="s">
        <v>71</v>
      </c>
      <c r="AU195">
        <v>0</v>
      </c>
      <c r="AV195" t="s">
        <v>71</v>
      </c>
      <c r="AW195">
        <v>0</v>
      </c>
      <c r="AX195" t="s">
        <v>71</v>
      </c>
      <c r="AY195">
        <v>0</v>
      </c>
      <c r="AZ195">
        <v>3</v>
      </c>
      <c r="BA195">
        <v>1</v>
      </c>
      <c r="BB195">
        <v>0.33333333333333331</v>
      </c>
      <c r="BC195">
        <v>1</v>
      </c>
      <c r="BD195">
        <v>1</v>
      </c>
      <c r="BE195">
        <v>1</v>
      </c>
      <c r="BF195">
        <v>1</v>
      </c>
      <c r="BG195">
        <v>13</v>
      </c>
      <c r="BH195">
        <v>12</v>
      </c>
      <c r="BI195">
        <v>0.92307692307692313</v>
      </c>
      <c r="BJ195">
        <v>9</v>
      </c>
      <c r="BK195">
        <v>0.75</v>
      </c>
      <c r="BL195">
        <v>8</v>
      </c>
      <c r="BM195">
        <v>0.66666666666666663</v>
      </c>
    </row>
    <row r="196" spans="1:65" x14ac:dyDescent="0.2">
      <c r="A196">
        <v>191</v>
      </c>
      <c r="B196">
        <v>2000</v>
      </c>
      <c r="C196" t="s">
        <v>335</v>
      </c>
      <c r="D196" t="s">
        <v>25</v>
      </c>
      <c r="E196" t="s">
        <v>84</v>
      </c>
      <c r="F196">
        <v>329</v>
      </c>
      <c r="G196">
        <v>327</v>
      </c>
      <c r="H196">
        <v>0.99392097264437695</v>
      </c>
      <c r="I196">
        <v>224</v>
      </c>
      <c r="J196">
        <v>0.68501529051987764</v>
      </c>
      <c r="K196">
        <v>198</v>
      </c>
      <c r="L196">
        <v>0.60550458715596334</v>
      </c>
    </row>
    <row r="197" spans="1:65" x14ac:dyDescent="0.2">
      <c r="A197">
        <v>192</v>
      </c>
      <c r="B197">
        <v>2000</v>
      </c>
      <c r="C197" t="s">
        <v>335</v>
      </c>
      <c r="D197" t="s">
        <v>25</v>
      </c>
      <c r="E197" t="s">
        <v>83</v>
      </c>
      <c r="F197">
        <v>329</v>
      </c>
      <c r="G197">
        <v>323</v>
      </c>
      <c r="H197">
        <v>0.98176291793313075</v>
      </c>
      <c r="I197">
        <v>237</v>
      </c>
      <c r="J197">
        <v>0.73374613003095979</v>
      </c>
      <c r="K197">
        <v>212</v>
      </c>
      <c r="L197">
        <v>0.65634674922600622</v>
      </c>
    </row>
    <row r="198" spans="1:65" x14ac:dyDescent="0.2">
      <c r="A198">
        <v>193</v>
      </c>
      <c r="B198">
        <v>2000</v>
      </c>
      <c r="C198" t="s">
        <v>335</v>
      </c>
      <c r="D198" t="s">
        <v>25</v>
      </c>
      <c r="E198" s="141" t="s">
        <v>302</v>
      </c>
      <c r="F198">
        <v>608</v>
      </c>
      <c r="G198">
        <v>603</v>
      </c>
      <c r="H198">
        <v>0.99177631578947367</v>
      </c>
      <c r="I198">
        <v>430</v>
      </c>
      <c r="J198">
        <v>0.71310116086235487</v>
      </c>
      <c r="K198">
        <v>385</v>
      </c>
      <c r="L198">
        <v>0.63847429519071308</v>
      </c>
    </row>
    <row r="199" spans="1:65" x14ac:dyDescent="0.2">
      <c r="A199">
        <v>194</v>
      </c>
      <c r="B199">
        <v>2000</v>
      </c>
      <c r="C199" t="s">
        <v>335</v>
      </c>
      <c r="D199" t="s">
        <v>25</v>
      </c>
      <c r="E199" s="141" t="s">
        <v>77</v>
      </c>
      <c r="F199" t="s">
        <v>71</v>
      </c>
      <c r="G199" t="s">
        <v>71</v>
      </c>
      <c r="H199">
        <v>0</v>
      </c>
      <c r="I199" t="s">
        <v>71</v>
      </c>
      <c r="J199">
        <v>0</v>
      </c>
      <c r="K199" t="s">
        <v>71</v>
      </c>
      <c r="L199">
        <v>0</v>
      </c>
    </row>
    <row r="200" spans="1:65" x14ac:dyDescent="0.2">
      <c r="A200">
        <v>195</v>
      </c>
      <c r="B200">
        <v>2000</v>
      </c>
      <c r="C200" t="s">
        <v>335</v>
      </c>
      <c r="D200" t="s">
        <v>25</v>
      </c>
      <c r="E200" s="141" t="s">
        <v>303</v>
      </c>
      <c r="F200">
        <v>3</v>
      </c>
      <c r="G200">
        <v>1</v>
      </c>
      <c r="H200">
        <v>0.33333333333333331</v>
      </c>
      <c r="I200">
        <v>1</v>
      </c>
      <c r="J200">
        <v>1</v>
      </c>
      <c r="K200">
        <v>1</v>
      </c>
      <c r="L200">
        <v>1</v>
      </c>
      <c r="Q200" s="141"/>
      <c r="R200" s="142"/>
      <c r="S200" s="146"/>
      <c r="T200" s="141"/>
      <c r="U200" s="147"/>
      <c r="V200" s="141"/>
      <c r="W200" s="147"/>
    </row>
    <row r="201" spans="1:65" x14ac:dyDescent="0.2">
      <c r="A201">
        <v>196</v>
      </c>
      <c r="B201">
        <v>2000</v>
      </c>
      <c r="C201" t="s">
        <v>335</v>
      </c>
      <c r="D201" t="s">
        <v>25</v>
      </c>
      <c r="E201" s="141" t="s">
        <v>79</v>
      </c>
      <c r="F201">
        <v>13</v>
      </c>
      <c r="G201">
        <v>12</v>
      </c>
      <c r="H201">
        <v>0.92307692307692313</v>
      </c>
      <c r="I201">
        <v>9</v>
      </c>
      <c r="J201">
        <v>0.75</v>
      </c>
      <c r="K201">
        <v>8</v>
      </c>
      <c r="L201">
        <v>0.66666666666666663</v>
      </c>
    </row>
    <row r="202" spans="1:65" x14ac:dyDescent="0.2">
      <c r="A202">
        <v>197</v>
      </c>
      <c r="B202">
        <v>2000</v>
      </c>
      <c r="C202" t="s">
        <v>336</v>
      </c>
      <c r="D202" t="s">
        <v>26</v>
      </c>
      <c r="E202" t="s">
        <v>85</v>
      </c>
      <c r="F202">
        <v>1205</v>
      </c>
      <c r="G202">
        <v>1176</v>
      </c>
      <c r="H202">
        <v>0.9759336099585062</v>
      </c>
      <c r="I202">
        <v>865</v>
      </c>
      <c r="J202">
        <v>0.73554421768707479</v>
      </c>
      <c r="K202">
        <v>710</v>
      </c>
      <c r="L202">
        <v>0.6037414965986394</v>
      </c>
      <c r="N202">
        <v>2000</v>
      </c>
      <c r="O202" t="s">
        <v>336</v>
      </c>
      <c r="P202" t="s">
        <v>26</v>
      </c>
      <c r="Q202">
        <v>1205</v>
      </c>
      <c r="R202">
        <v>1176</v>
      </c>
      <c r="S202">
        <v>0.9759336099585062</v>
      </c>
      <c r="T202">
        <v>865</v>
      </c>
      <c r="U202">
        <v>0.73554421768707479</v>
      </c>
      <c r="V202">
        <v>710</v>
      </c>
      <c r="W202">
        <v>0.6037414965986394</v>
      </c>
      <c r="X202">
        <v>579</v>
      </c>
      <c r="Y202">
        <v>567</v>
      </c>
      <c r="Z202">
        <v>0.97927461139896377</v>
      </c>
      <c r="AA202">
        <v>394</v>
      </c>
      <c r="AB202">
        <v>0.69488536155202818</v>
      </c>
      <c r="AC202">
        <v>331</v>
      </c>
      <c r="AD202">
        <v>0.58377425044091713</v>
      </c>
      <c r="AE202">
        <v>626</v>
      </c>
      <c r="AF202">
        <v>609</v>
      </c>
      <c r="AG202">
        <v>0.97284345047923326</v>
      </c>
      <c r="AH202">
        <v>471</v>
      </c>
      <c r="AI202">
        <v>0.77339901477832518</v>
      </c>
      <c r="AJ202">
        <v>379</v>
      </c>
      <c r="AK202">
        <v>0.62233169129720856</v>
      </c>
      <c r="AL202">
        <v>1078</v>
      </c>
      <c r="AM202">
        <v>1075</v>
      </c>
      <c r="AN202">
        <v>0.99721706864564008</v>
      </c>
      <c r="AO202">
        <v>800</v>
      </c>
      <c r="AP202">
        <v>0.7441860465116279</v>
      </c>
      <c r="AQ202">
        <v>661</v>
      </c>
      <c r="AR202">
        <v>0.61488372093023258</v>
      </c>
      <c r="AS202">
        <v>46</v>
      </c>
      <c r="AT202">
        <v>46</v>
      </c>
      <c r="AU202">
        <v>1</v>
      </c>
      <c r="AV202">
        <v>30</v>
      </c>
      <c r="AW202">
        <v>0.65217391304347827</v>
      </c>
      <c r="AX202">
        <v>23</v>
      </c>
      <c r="AY202">
        <v>0.5</v>
      </c>
      <c r="AZ202">
        <v>14</v>
      </c>
      <c r="BA202">
        <v>13</v>
      </c>
      <c r="BB202">
        <v>0.9285714285714286</v>
      </c>
      <c r="BC202">
        <v>8</v>
      </c>
      <c r="BD202">
        <v>0.61538461538461542</v>
      </c>
      <c r="BE202">
        <v>7</v>
      </c>
      <c r="BF202">
        <v>0.53846153846153844</v>
      </c>
      <c r="BG202">
        <v>56</v>
      </c>
      <c r="BH202">
        <v>32</v>
      </c>
      <c r="BI202">
        <v>0.5714285714285714</v>
      </c>
      <c r="BJ202">
        <v>20</v>
      </c>
      <c r="BK202">
        <v>0.625</v>
      </c>
      <c r="BL202">
        <v>15</v>
      </c>
      <c r="BM202">
        <v>0.46875</v>
      </c>
    </row>
    <row r="203" spans="1:65" x14ac:dyDescent="0.2">
      <c r="A203">
        <v>198</v>
      </c>
      <c r="B203">
        <v>2000</v>
      </c>
      <c r="C203" t="s">
        <v>336</v>
      </c>
      <c r="D203" t="s">
        <v>26</v>
      </c>
      <c r="E203" t="s">
        <v>84</v>
      </c>
      <c r="F203" s="148">
        <v>579</v>
      </c>
      <c r="G203">
        <v>567</v>
      </c>
      <c r="H203">
        <v>0.97927461139896377</v>
      </c>
      <c r="I203" s="148">
        <v>394</v>
      </c>
      <c r="J203">
        <v>0.69488536155202818</v>
      </c>
      <c r="K203">
        <v>331</v>
      </c>
      <c r="L203">
        <v>0.58377425044091713</v>
      </c>
    </row>
    <row r="204" spans="1:65" x14ac:dyDescent="0.2">
      <c r="A204">
        <v>199</v>
      </c>
      <c r="B204">
        <v>2000</v>
      </c>
      <c r="C204" t="s">
        <v>336</v>
      </c>
      <c r="D204" t="s">
        <v>26</v>
      </c>
      <c r="E204" t="s">
        <v>83</v>
      </c>
      <c r="F204">
        <v>626</v>
      </c>
      <c r="G204">
        <v>609</v>
      </c>
      <c r="H204">
        <v>0.97284345047923326</v>
      </c>
      <c r="I204">
        <v>471</v>
      </c>
      <c r="J204">
        <v>0.77339901477832518</v>
      </c>
      <c r="K204">
        <v>379</v>
      </c>
      <c r="L204">
        <v>0.62233169129720856</v>
      </c>
    </row>
    <row r="205" spans="1:65" x14ac:dyDescent="0.2">
      <c r="A205">
        <v>200</v>
      </c>
      <c r="B205">
        <v>2000</v>
      </c>
      <c r="C205" t="s">
        <v>336</v>
      </c>
      <c r="D205" t="s">
        <v>26</v>
      </c>
      <c r="E205" s="141" t="s">
        <v>302</v>
      </c>
      <c r="F205">
        <v>1078</v>
      </c>
      <c r="G205">
        <v>1075</v>
      </c>
      <c r="H205">
        <v>0.99721706864564008</v>
      </c>
      <c r="I205">
        <v>800</v>
      </c>
      <c r="J205">
        <v>0.7441860465116279</v>
      </c>
      <c r="K205">
        <v>661</v>
      </c>
      <c r="L205">
        <v>0.61488372093023258</v>
      </c>
    </row>
    <row r="206" spans="1:65" x14ac:dyDescent="0.2">
      <c r="A206">
        <v>201</v>
      </c>
      <c r="B206">
        <v>2000</v>
      </c>
      <c r="C206" t="s">
        <v>336</v>
      </c>
      <c r="D206" t="s">
        <v>26</v>
      </c>
      <c r="E206" s="141" t="s">
        <v>77</v>
      </c>
      <c r="F206">
        <v>46</v>
      </c>
      <c r="G206">
        <v>46</v>
      </c>
      <c r="H206">
        <v>1</v>
      </c>
      <c r="I206">
        <v>30</v>
      </c>
      <c r="J206">
        <v>0.65217391304347827</v>
      </c>
      <c r="K206">
        <v>23</v>
      </c>
      <c r="L206">
        <v>0.5</v>
      </c>
    </row>
    <row r="207" spans="1:65" x14ac:dyDescent="0.2">
      <c r="A207">
        <v>202</v>
      </c>
      <c r="B207">
        <v>2000</v>
      </c>
      <c r="C207" t="s">
        <v>336</v>
      </c>
      <c r="D207" t="s">
        <v>26</v>
      </c>
      <c r="E207" s="141" t="s">
        <v>303</v>
      </c>
      <c r="F207" s="148">
        <v>14</v>
      </c>
      <c r="G207">
        <v>13</v>
      </c>
      <c r="H207">
        <v>0.9285714285714286</v>
      </c>
      <c r="I207" s="148">
        <v>8</v>
      </c>
      <c r="J207">
        <v>0.61538461538461542</v>
      </c>
      <c r="K207">
        <v>7</v>
      </c>
      <c r="L207">
        <v>0.53846153846153844</v>
      </c>
      <c r="Q207" s="141"/>
      <c r="R207" s="142"/>
      <c r="S207" s="146"/>
      <c r="T207" s="141"/>
      <c r="U207" s="147"/>
      <c r="V207" s="141"/>
      <c r="W207" s="147"/>
    </row>
    <row r="208" spans="1:65" x14ac:dyDescent="0.2">
      <c r="A208">
        <v>203</v>
      </c>
      <c r="B208">
        <v>2000</v>
      </c>
      <c r="C208" t="s">
        <v>336</v>
      </c>
      <c r="D208" t="s">
        <v>26</v>
      </c>
      <c r="E208" s="141" t="s">
        <v>79</v>
      </c>
      <c r="F208">
        <v>56</v>
      </c>
      <c r="G208">
        <v>32</v>
      </c>
      <c r="H208">
        <v>0.5714285714285714</v>
      </c>
      <c r="I208">
        <v>20</v>
      </c>
      <c r="J208">
        <v>0.625</v>
      </c>
      <c r="K208">
        <v>15</v>
      </c>
      <c r="L208">
        <v>0.46875</v>
      </c>
    </row>
    <row r="209" spans="1:65" x14ac:dyDescent="0.2">
      <c r="A209">
        <v>204</v>
      </c>
      <c r="B209">
        <v>2000</v>
      </c>
      <c r="C209" t="s">
        <v>337</v>
      </c>
      <c r="D209" t="s">
        <v>27</v>
      </c>
      <c r="E209" t="s">
        <v>85</v>
      </c>
      <c r="F209" s="148">
        <v>1377</v>
      </c>
      <c r="G209">
        <v>1229</v>
      </c>
      <c r="H209">
        <v>0.8925199709513435</v>
      </c>
      <c r="I209" s="148">
        <v>720</v>
      </c>
      <c r="J209">
        <v>0.58584214808787627</v>
      </c>
      <c r="K209">
        <v>641</v>
      </c>
      <c r="L209">
        <v>0.52156224572823429</v>
      </c>
      <c r="N209">
        <v>2000</v>
      </c>
      <c r="O209" t="s">
        <v>337</v>
      </c>
      <c r="P209" t="s">
        <v>27</v>
      </c>
      <c r="Q209">
        <v>1377</v>
      </c>
      <c r="R209">
        <v>1229</v>
      </c>
      <c r="S209">
        <v>0.8925199709513435</v>
      </c>
      <c r="T209">
        <v>720</v>
      </c>
      <c r="U209">
        <v>0.58584214808787627</v>
      </c>
      <c r="V209">
        <v>641</v>
      </c>
      <c r="W209">
        <v>0.52156224572823429</v>
      </c>
      <c r="X209">
        <v>693</v>
      </c>
      <c r="Y209">
        <v>623</v>
      </c>
      <c r="Z209">
        <v>0.89898989898989901</v>
      </c>
      <c r="AA209">
        <v>349</v>
      </c>
      <c r="AB209">
        <v>0.56019261637239171</v>
      </c>
      <c r="AC209">
        <v>310</v>
      </c>
      <c r="AD209">
        <v>0.49759229534510435</v>
      </c>
      <c r="AE209">
        <v>683</v>
      </c>
      <c r="AF209">
        <v>606</v>
      </c>
      <c r="AG209">
        <v>0.88726207906295751</v>
      </c>
      <c r="AH209">
        <v>371</v>
      </c>
      <c r="AI209">
        <v>0.61221122112211224</v>
      </c>
      <c r="AJ209">
        <v>331</v>
      </c>
      <c r="AK209">
        <v>0.54620462046204621</v>
      </c>
      <c r="AL209">
        <v>945</v>
      </c>
      <c r="AM209">
        <v>932</v>
      </c>
      <c r="AN209">
        <v>0.98624338624338626</v>
      </c>
      <c r="AO209">
        <v>578</v>
      </c>
      <c r="AP209">
        <v>0.62017167381974247</v>
      </c>
      <c r="AQ209">
        <v>525</v>
      </c>
      <c r="AR209">
        <v>0.56330472103004292</v>
      </c>
      <c r="AS209">
        <v>105</v>
      </c>
      <c r="AT209">
        <v>101</v>
      </c>
      <c r="AU209">
        <v>0.96190476190476193</v>
      </c>
      <c r="AV209">
        <v>51</v>
      </c>
      <c r="AW209">
        <v>0.50495049504950495</v>
      </c>
      <c r="AX209">
        <v>41</v>
      </c>
      <c r="AY209">
        <v>0.40594059405940597</v>
      </c>
      <c r="AZ209">
        <v>92</v>
      </c>
      <c r="BA209">
        <v>66</v>
      </c>
      <c r="BB209">
        <v>0.71739130434782605</v>
      </c>
      <c r="BC209">
        <v>25</v>
      </c>
      <c r="BD209">
        <v>0.37878787878787878</v>
      </c>
      <c r="BE209">
        <v>18</v>
      </c>
      <c r="BF209">
        <v>0.27272727272727271</v>
      </c>
      <c r="BG209">
        <v>220</v>
      </c>
      <c r="BH209">
        <v>113</v>
      </c>
      <c r="BI209">
        <v>0.51363636363636367</v>
      </c>
      <c r="BJ209">
        <v>53</v>
      </c>
      <c r="BK209">
        <v>0.46902654867256638</v>
      </c>
      <c r="BL209">
        <v>45</v>
      </c>
      <c r="BM209">
        <v>0.39823008849557523</v>
      </c>
    </row>
    <row r="210" spans="1:65" x14ac:dyDescent="0.2">
      <c r="A210">
        <v>205</v>
      </c>
      <c r="B210">
        <v>2000</v>
      </c>
      <c r="C210" t="s">
        <v>337</v>
      </c>
      <c r="D210" t="s">
        <v>27</v>
      </c>
      <c r="E210" t="s">
        <v>84</v>
      </c>
      <c r="F210">
        <v>693</v>
      </c>
      <c r="G210">
        <v>623</v>
      </c>
      <c r="H210">
        <v>0.89898989898989901</v>
      </c>
      <c r="I210">
        <v>349</v>
      </c>
      <c r="J210">
        <v>0.56019261637239171</v>
      </c>
      <c r="K210">
        <v>310</v>
      </c>
      <c r="L210">
        <v>0.49759229534510435</v>
      </c>
    </row>
    <row r="211" spans="1:65" x14ac:dyDescent="0.2">
      <c r="A211">
        <v>206</v>
      </c>
      <c r="B211">
        <v>2000</v>
      </c>
      <c r="C211" t="s">
        <v>337</v>
      </c>
      <c r="D211" t="s">
        <v>27</v>
      </c>
      <c r="E211" t="s">
        <v>83</v>
      </c>
      <c r="F211" s="148">
        <v>683</v>
      </c>
      <c r="G211">
        <v>606</v>
      </c>
      <c r="H211">
        <v>0.88726207906295751</v>
      </c>
      <c r="I211" s="148">
        <v>371</v>
      </c>
      <c r="J211">
        <v>0.61221122112211224</v>
      </c>
      <c r="K211">
        <v>331</v>
      </c>
      <c r="L211">
        <v>0.54620462046204621</v>
      </c>
    </row>
    <row r="212" spans="1:65" x14ac:dyDescent="0.2">
      <c r="A212">
        <v>207</v>
      </c>
      <c r="B212">
        <v>2000</v>
      </c>
      <c r="C212" t="s">
        <v>337</v>
      </c>
      <c r="D212" t="s">
        <v>27</v>
      </c>
      <c r="E212" s="141" t="s">
        <v>302</v>
      </c>
      <c r="F212" s="148">
        <v>945</v>
      </c>
      <c r="G212">
        <v>932</v>
      </c>
      <c r="H212">
        <v>0.98624338624338626</v>
      </c>
      <c r="I212" s="148">
        <v>578</v>
      </c>
      <c r="J212">
        <v>0.62017167381974247</v>
      </c>
      <c r="K212">
        <v>525</v>
      </c>
      <c r="L212">
        <v>0.56330472103004292</v>
      </c>
    </row>
    <row r="213" spans="1:65" x14ac:dyDescent="0.2">
      <c r="A213">
        <v>208</v>
      </c>
      <c r="B213">
        <v>2000</v>
      </c>
      <c r="C213" t="s">
        <v>337</v>
      </c>
      <c r="D213" t="s">
        <v>27</v>
      </c>
      <c r="E213" s="141" t="s">
        <v>77</v>
      </c>
      <c r="F213">
        <v>105</v>
      </c>
      <c r="G213">
        <v>101</v>
      </c>
      <c r="H213">
        <v>0.96190476190476193</v>
      </c>
      <c r="I213">
        <v>51</v>
      </c>
      <c r="J213">
        <v>0.50495049504950495</v>
      </c>
      <c r="K213">
        <v>41</v>
      </c>
      <c r="L213">
        <v>0.40594059405940597</v>
      </c>
    </row>
    <row r="214" spans="1:65" x14ac:dyDescent="0.2">
      <c r="A214">
        <v>209</v>
      </c>
      <c r="B214">
        <v>2000</v>
      </c>
      <c r="C214" t="s">
        <v>337</v>
      </c>
      <c r="D214" t="s">
        <v>27</v>
      </c>
      <c r="E214" s="141" t="s">
        <v>303</v>
      </c>
      <c r="F214">
        <v>92</v>
      </c>
      <c r="G214">
        <v>66</v>
      </c>
      <c r="H214">
        <v>0.71739130434782605</v>
      </c>
      <c r="I214">
        <v>25</v>
      </c>
      <c r="J214">
        <v>0.37878787878787878</v>
      </c>
      <c r="K214">
        <v>18</v>
      </c>
      <c r="L214">
        <v>0.27272727272727271</v>
      </c>
      <c r="Q214" s="141"/>
      <c r="R214" s="142"/>
      <c r="S214" s="146"/>
      <c r="T214" s="141"/>
      <c r="U214" s="147"/>
      <c r="V214" s="141"/>
      <c r="W214" s="147"/>
    </row>
    <row r="215" spans="1:65" x14ac:dyDescent="0.2">
      <c r="A215">
        <v>210</v>
      </c>
      <c r="B215">
        <v>2000</v>
      </c>
      <c r="C215" t="s">
        <v>337</v>
      </c>
      <c r="D215" t="s">
        <v>27</v>
      </c>
      <c r="E215" s="141" t="s">
        <v>79</v>
      </c>
      <c r="F215">
        <v>220</v>
      </c>
      <c r="G215">
        <v>113</v>
      </c>
      <c r="H215">
        <v>0.51363636363636367</v>
      </c>
      <c r="I215">
        <v>53</v>
      </c>
      <c r="J215">
        <v>0.46902654867256638</v>
      </c>
      <c r="K215">
        <v>45</v>
      </c>
      <c r="L215">
        <v>0.39823008849557523</v>
      </c>
    </row>
    <row r="216" spans="1:65" x14ac:dyDescent="0.2">
      <c r="A216">
        <v>211</v>
      </c>
      <c r="B216">
        <v>2000</v>
      </c>
      <c r="C216" t="s">
        <v>338</v>
      </c>
      <c r="D216" t="s">
        <v>28</v>
      </c>
      <c r="E216" t="s">
        <v>85</v>
      </c>
      <c r="F216">
        <v>902</v>
      </c>
      <c r="G216">
        <v>857</v>
      </c>
      <c r="H216">
        <v>0.95011086474501105</v>
      </c>
      <c r="I216">
        <v>628</v>
      </c>
      <c r="J216">
        <v>0.73278879813302222</v>
      </c>
      <c r="K216">
        <v>571</v>
      </c>
      <c r="L216">
        <v>0.66627771295215865</v>
      </c>
      <c r="N216">
        <v>2000</v>
      </c>
      <c r="O216" t="s">
        <v>338</v>
      </c>
      <c r="P216" t="s">
        <v>28</v>
      </c>
      <c r="Q216">
        <v>902</v>
      </c>
      <c r="R216">
        <v>857</v>
      </c>
      <c r="S216">
        <v>0.95011086474501105</v>
      </c>
      <c r="T216">
        <v>628</v>
      </c>
      <c r="U216">
        <v>0.73278879813302222</v>
      </c>
      <c r="V216">
        <v>571</v>
      </c>
      <c r="W216">
        <v>0.66627771295215865</v>
      </c>
      <c r="X216">
        <v>442</v>
      </c>
      <c r="Y216">
        <v>421</v>
      </c>
      <c r="Z216">
        <v>0.95248868778280538</v>
      </c>
      <c r="AA216">
        <v>301</v>
      </c>
      <c r="AB216">
        <v>0.71496437054631834</v>
      </c>
      <c r="AC216">
        <v>271</v>
      </c>
      <c r="AD216">
        <v>0.6437054631828979</v>
      </c>
      <c r="AE216">
        <v>461</v>
      </c>
      <c r="AF216">
        <v>437</v>
      </c>
      <c r="AG216">
        <v>0.94793926247288507</v>
      </c>
      <c r="AH216">
        <v>327</v>
      </c>
      <c r="AI216">
        <v>0.74828375286041193</v>
      </c>
      <c r="AJ216">
        <v>300</v>
      </c>
      <c r="AK216">
        <v>0.68649885583524028</v>
      </c>
      <c r="AL216">
        <v>848</v>
      </c>
      <c r="AM216">
        <v>824</v>
      </c>
      <c r="AN216">
        <v>0.97169811320754718</v>
      </c>
      <c r="AO216">
        <v>607</v>
      </c>
      <c r="AP216">
        <v>0.73665048543689315</v>
      </c>
      <c r="AQ216">
        <v>551</v>
      </c>
      <c r="AR216">
        <v>0.6686893203883495</v>
      </c>
      <c r="AS216">
        <v>13</v>
      </c>
      <c r="AT216">
        <v>13</v>
      </c>
      <c r="AU216">
        <v>1</v>
      </c>
      <c r="AV216">
        <v>10</v>
      </c>
      <c r="AW216">
        <v>0.76923076923076927</v>
      </c>
      <c r="AX216">
        <v>9</v>
      </c>
      <c r="AY216">
        <v>0.69230769230769229</v>
      </c>
      <c r="AZ216">
        <v>23</v>
      </c>
      <c r="BA216">
        <v>10</v>
      </c>
      <c r="BB216">
        <v>0.43478260869565216</v>
      </c>
      <c r="BC216">
        <v>4</v>
      </c>
      <c r="BD216">
        <v>0.4</v>
      </c>
      <c r="BE216">
        <v>4</v>
      </c>
      <c r="BF216">
        <v>0.4</v>
      </c>
      <c r="BG216">
        <v>14</v>
      </c>
      <c r="BH216">
        <v>6</v>
      </c>
      <c r="BI216">
        <v>0.42857142857142855</v>
      </c>
      <c r="BJ216">
        <v>4</v>
      </c>
      <c r="BK216">
        <v>0.66666666666666663</v>
      </c>
      <c r="BL216">
        <v>4</v>
      </c>
      <c r="BM216">
        <v>0.66666666666666663</v>
      </c>
    </row>
    <row r="217" spans="1:65" x14ac:dyDescent="0.2">
      <c r="A217">
        <v>212</v>
      </c>
      <c r="B217">
        <v>2000</v>
      </c>
      <c r="C217" t="s">
        <v>338</v>
      </c>
      <c r="D217" t="s">
        <v>28</v>
      </c>
      <c r="E217" t="s">
        <v>84</v>
      </c>
      <c r="F217">
        <v>442</v>
      </c>
      <c r="G217">
        <v>421</v>
      </c>
      <c r="H217">
        <v>0.95248868778280538</v>
      </c>
      <c r="I217">
        <v>301</v>
      </c>
      <c r="J217">
        <v>0.71496437054631834</v>
      </c>
      <c r="K217">
        <v>271</v>
      </c>
      <c r="L217">
        <v>0.6437054631828979</v>
      </c>
    </row>
    <row r="218" spans="1:65" x14ac:dyDescent="0.2">
      <c r="A218">
        <v>213</v>
      </c>
      <c r="B218">
        <v>2000</v>
      </c>
      <c r="C218" t="s">
        <v>338</v>
      </c>
      <c r="D218" t="s">
        <v>28</v>
      </c>
      <c r="E218" t="s">
        <v>83</v>
      </c>
      <c r="F218">
        <v>461</v>
      </c>
      <c r="G218">
        <v>437</v>
      </c>
      <c r="H218">
        <v>0.94793926247288507</v>
      </c>
      <c r="I218">
        <v>327</v>
      </c>
      <c r="J218">
        <v>0.74828375286041193</v>
      </c>
      <c r="K218">
        <v>300</v>
      </c>
      <c r="L218">
        <v>0.68649885583524028</v>
      </c>
    </row>
    <row r="219" spans="1:65" x14ac:dyDescent="0.2">
      <c r="A219">
        <v>214</v>
      </c>
      <c r="B219">
        <v>2000</v>
      </c>
      <c r="C219" t="s">
        <v>338</v>
      </c>
      <c r="D219" t="s">
        <v>28</v>
      </c>
      <c r="E219" s="141" t="s">
        <v>302</v>
      </c>
      <c r="F219">
        <v>848</v>
      </c>
      <c r="G219">
        <v>824</v>
      </c>
      <c r="H219">
        <v>0.97169811320754718</v>
      </c>
      <c r="I219">
        <v>607</v>
      </c>
      <c r="J219">
        <v>0.73665048543689315</v>
      </c>
      <c r="K219">
        <v>551</v>
      </c>
      <c r="L219">
        <v>0.6686893203883495</v>
      </c>
    </row>
    <row r="220" spans="1:65" x14ac:dyDescent="0.2">
      <c r="A220">
        <v>215</v>
      </c>
      <c r="B220">
        <v>2000</v>
      </c>
      <c r="C220" t="s">
        <v>338</v>
      </c>
      <c r="D220" t="s">
        <v>28</v>
      </c>
      <c r="E220" s="141" t="s">
        <v>77</v>
      </c>
      <c r="F220">
        <v>13</v>
      </c>
      <c r="G220">
        <v>13</v>
      </c>
      <c r="H220">
        <v>1</v>
      </c>
      <c r="I220">
        <v>10</v>
      </c>
      <c r="J220">
        <v>0.76923076923076927</v>
      </c>
      <c r="K220">
        <v>9</v>
      </c>
      <c r="L220">
        <v>0.69230769230769229</v>
      </c>
    </row>
    <row r="221" spans="1:65" x14ac:dyDescent="0.2">
      <c r="A221">
        <v>216</v>
      </c>
      <c r="B221">
        <v>2000</v>
      </c>
      <c r="C221" t="s">
        <v>338</v>
      </c>
      <c r="D221" t="s">
        <v>28</v>
      </c>
      <c r="E221" s="141" t="s">
        <v>303</v>
      </c>
      <c r="F221">
        <v>23</v>
      </c>
      <c r="G221">
        <v>10</v>
      </c>
      <c r="H221">
        <v>0.43478260869565216</v>
      </c>
      <c r="I221">
        <v>4</v>
      </c>
      <c r="J221">
        <v>0.4</v>
      </c>
      <c r="K221">
        <v>4</v>
      </c>
      <c r="L221">
        <v>0.4</v>
      </c>
      <c r="Q221" s="141"/>
      <c r="R221" s="142"/>
      <c r="S221" s="146"/>
      <c r="T221" s="141"/>
      <c r="U221" s="147"/>
      <c r="V221" s="141"/>
      <c r="W221" s="147"/>
    </row>
    <row r="222" spans="1:65" x14ac:dyDescent="0.2">
      <c r="A222">
        <v>217</v>
      </c>
      <c r="B222">
        <v>2000</v>
      </c>
      <c r="C222" t="s">
        <v>338</v>
      </c>
      <c r="D222" t="s">
        <v>28</v>
      </c>
      <c r="E222" s="141" t="s">
        <v>79</v>
      </c>
      <c r="F222">
        <v>14</v>
      </c>
      <c r="G222">
        <v>6</v>
      </c>
      <c r="H222">
        <v>0.42857142857142855</v>
      </c>
      <c r="I222">
        <v>4</v>
      </c>
      <c r="J222">
        <v>0.66666666666666663</v>
      </c>
      <c r="K222">
        <v>4</v>
      </c>
      <c r="L222">
        <v>0.66666666666666663</v>
      </c>
    </row>
    <row r="223" spans="1:65" x14ac:dyDescent="0.2">
      <c r="A223">
        <v>218</v>
      </c>
      <c r="B223">
        <v>2000</v>
      </c>
      <c r="C223" t="s">
        <v>339</v>
      </c>
      <c r="D223" t="s">
        <v>29</v>
      </c>
      <c r="E223" t="s">
        <v>85</v>
      </c>
      <c r="F223">
        <v>6109</v>
      </c>
      <c r="G223">
        <v>5458</v>
      </c>
      <c r="H223">
        <v>0.89343591422491409</v>
      </c>
      <c r="I223">
        <v>3859</v>
      </c>
      <c r="J223">
        <v>0.70703554415536829</v>
      </c>
      <c r="K223">
        <v>3374</v>
      </c>
      <c r="L223">
        <v>0.61817515573470139</v>
      </c>
      <c r="N223">
        <v>2000</v>
      </c>
      <c r="O223" t="s">
        <v>339</v>
      </c>
      <c r="P223" t="s">
        <v>29</v>
      </c>
      <c r="Q223">
        <v>6109</v>
      </c>
      <c r="R223">
        <v>5458</v>
      </c>
      <c r="S223">
        <v>0.89343591422491409</v>
      </c>
      <c r="T223">
        <v>3859</v>
      </c>
      <c r="U223">
        <v>0.70703554415536829</v>
      </c>
      <c r="V223">
        <v>3374</v>
      </c>
      <c r="W223">
        <v>0.61817515573470139</v>
      </c>
      <c r="X223">
        <v>2919</v>
      </c>
      <c r="Y223">
        <v>2598</v>
      </c>
      <c r="Z223">
        <v>0.89003083247687564</v>
      </c>
      <c r="AA223">
        <v>1820</v>
      </c>
      <c r="AB223">
        <v>0.70053887605850651</v>
      </c>
      <c r="AC223">
        <v>1602</v>
      </c>
      <c r="AD223">
        <v>0.61662817551963045</v>
      </c>
      <c r="AE223">
        <v>3190</v>
      </c>
      <c r="AF223">
        <v>2860</v>
      </c>
      <c r="AG223">
        <v>0.89655172413793105</v>
      </c>
      <c r="AH223">
        <v>2039</v>
      </c>
      <c r="AI223">
        <v>0.71293706293706294</v>
      </c>
      <c r="AJ223">
        <v>1772</v>
      </c>
      <c r="AK223">
        <v>0.61958041958041954</v>
      </c>
      <c r="AL223">
        <v>4492</v>
      </c>
      <c r="AM223">
        <v>4302</v>
      </c>
      <c r="AN223">
        <v>0.95770258236865535</v>
      </c>
      <c r="AO223">
        <v>3151</v>
      </c>
      <c r="AP223">
        <v>0.7324500232450023</v>
      </c>
      <c r="AQ223">
        <v>2760</v>
      </c>
      <c r="AR223">
        <v>0.64156206415620642</v>
      </c>
      <c r="AS223">
        <v>753</v>
      </c>
      <c r="AT223">
        <v>680</v>
      </c>
      <c r="AU223">
        <v>0.90305444887118191</v>
      </c>
      <c r="AV223">
        <v>405</v>
      </c>
      <c r="AW223">
        <v>0.59558823529411764</v>
      </c>
      <c r="AX223">
        <v>356</v>
      </c>
      <c r="AY223">
        <v>0.52352941176470591</v>
      </c>
      <c r="AZ223">
        <v>278</v>
      </c>
      <c r="BA223">
        <v>126</v>
      </c>
      <c r="BB223">
        <v>0.45323741007194246</v>
      </c>
      <c r="BC223">
        <v>87</v>
      </c>
      <c r="BD223">
        <v>0.69047619047619047</v>
      </c>
      <c r="BE223">
        <v>77</v>
      </c>
      <c r="BF223">
        <v>0.61111111111111116</v>
      </c>
      <c r="BG223">
        <v>583</v>
      </c>
      <c r="BH223">
        <v>346</v>
      </c>
      <c r="BI223">
        <v>0.59348198970840482</v>
      </c>
      <c r="BJ223">
        <v>212</v>
      </c>
      <c r="BK223">
        <v>0.61271676300578037</v>
      </c>
      <c r="BL223">
        <v>179</v>
      </c>
      <c r="BM223">
        <v>0.51734104046242779</v>
      </c>
    </row>
    <row r="224" spans="1:65" x14ac:dyDescent="0.2">
      <c r="A224">
        <v>219</v>
      </c>
      <c r="B224">
        <v>2000</v>
      </c>
      <c r="C224" t="s">
        <v>339</v>
      </c>
      <c r="D224" t="s">
        <v>29</v>
      </c>
      <c r="E224" t="s">
        <v>84</v>
      </c>
      <c r="F224">
        <v>2919</v>
      </c>
      <c r="G224">
        <v>2598</v>
      </c>
      <c r="H224">
        <v>0.89003083247687564</v>
      </c>
      <c r="I224">
        <v>1820</v>
      </c>
      <c r="J224">
        <v>0.70053887605850651</v>
      </c>
      <c r="K224">
        <v>1602</v>
      </c>
      <c r="L224">
        <v>0.61662817551963045</v>
      </c>
    </row>
    <row r="225" spans="1:65" x14ac:dyDescent="0.2">
      <c r="A225">
        <v>220</v>
      </c>
      <c r="B225">
        <v>2000</v>
      </c>
      <c r="C225" t="s">
        <v>339</v>
      </c>
      <c r="D225" t="s">
        <v>29</v>
      </c>
      <c r="E225" t="s">
        <v>83</v>
      </c>
      <c r="F225">
        <v>3190</v>
      </c>
      <c r="G225">
        <v>2860</v>
      </c>
      <c r="H225">
        <v>0.89655172413793105</v>
      </c>
      <c r="I225">
        <v>2039</v>
      </c>
      <c r="J225">
        <v>0.71293706293706294</v>
      </c>
      <c r="K225">
        <v>1772</v>
      </c>
      <c r="L225">
        <v>0.61958041958041954</v>
      </c>
    </row>
    <row r="226" spans="1:65" x14ac:dyDescent="0.2">
      <c r="A226">
        <v>221</v>
      </c>
      <c r="B226">
        <v>2000</v>
      </c>
      <c r="C226" t="s">
        <v>339</v>
      </c>
      <c r="D226" t="s">
        <v>29</v>
      </c>
      <c r="E226" s="141" t="s">
        <v>302</v>
      </c>
      <c r="F226">
        <v>4492</v>
      </c>
      <c r="G226">
        <v>4302</v>
      </c>
      <c r="H226">
        <v>0.95770258236865535</v>
      </c>
      <c r="I226">
        <v>3151</v>
      </c>
      <c r="J226">
        <v>0.7324500232450023</v>
      </c>
      <c r="K226">
        <v>2760</v>
      </c>
      <c r="L226">
        <v>0.64156206415620642</v>
      </c>
    </row>
    <row r="227" spans="1:65" x14ac:dyDescent="0.2">
      <c r="A227">
        <v>222</v>
      </c>
      <c r="B227">
        <v>2000</v>
      </c>
      <c r="C227" t="s">
        <v>339</v>
      </c>
      <c r="D227" t="s">
        <v>29</v>
      </c>
      <c r="E227" s="141" t="s">
        <v>77</v>
      </c>
      <c r="F227" s="148">
        <v>753</v>
      </c>
      <c r="G227">
        <v>680</v>
      </c>
      <c r="H227">
        <v>0.90305444887118191</v>
      </c>
      <c r="I227" s="148">
        <v>405</v>
      </c>
      <c r="J227">
        <v>0.59558823529411764</v>
      </c>
      <c r="K227">
        <v>356</v>
      </c>
      <c r="L227">
        <v>0.52352941176470591</v>
      </c>
    </row>
    <row r="228" spans="1:65" x14ac:dyDescent="0.2">
      <c r="A228">
        <v>223</v>
      </c>
      <c r="B228">
        <v>2000</v>
      </c>
      <c r="C228" t="s">
        <v>339</v>
      </c>
      <c r="D228" t="s">
        <v>29</v>
      </c>
      <c r="E228" s="141" t="s">
        <v>303</v>
      </c>
      <c r="F228">
        <v>278</v>
      </c>
      <c r="G228">
        <v>126</v>
      </c>
      <c r="H228">
        <v>0.45323741007194246</v>
      </c>
      <c r="I228">
        <v>87</v>
      </c>
      <c r="J228">
        <v>0.69047619047619047</v>
      </c>
      <c r="K228">
        <v>77</v>
      </c>
      <c r="L228">
        <v>0.61111111111111116</v>
      </c>
      <c r="Q228" s="141"/>
      <c r="R228" s="142"/>
      <c r="S228" s="146"/>
      <c r="T228" s="141"/>
      <c r="U228" s="147"/>
      <c r="V228" s="141"/>
      <c r="W228" s="147"/>
    </row>
    <row r="229" spans="1:65" x14ac:dyDescent="0.2">
      <c r="A229">
        <v>224</v>
      </c>
      <c r="B229">
        <v>2000</v>
      </c>
      <c r="C229" t="s">
        <v>339</v>
      </c>
      <c r="D229" t="s">
        <v>29</v>
      </c>
      <c r="E229" s="141" t="s">
        <v>79</v>
      </c>
      <c r="F229" s="148">
        <v>583</v>
      </c>
      <c r="G229">
        <v>346</v>
      </c>
      <c r="H229">
        <v>0.59348198970840482</v>
      </c>
      <c r="I229" s="148">
        <v>212</v>
      </c>
      <c r="J229">
        <v>0.61271676300578037</v>
      </c>
      <c r="K229">
        <v>179</v>
      </c>
      <c r="L229">
        <v>0.51734104046242779</v>
      </c>
    </row>
    <row r="230" spans="1:65" x14ac:dyDescent="0.2">
      <c r="A230">
        <v>225</v>
      </c>
      <c r="B230">
        <v>2000</v>
      </c>
      <c r="C230" t="s">
        <v>340</v>
      </c>
      <c r="D230" t="s">
        <v>30</v>
      </c>
      <c r="E230" t="s">
        <v>85</v>
      </c>
      <c r="F230" s="148">
        <v>1261</v>
      </c>
      <c r="G230">
        <v>1188</v>
      </c>
      <c r="H230">
        <v>0.94210943695479776</v>
      </c>
      <c r="I230" s="148">
        <v>750</v>
      </c>
      <c r="J230">
        <v>0.63131313131313127</v>
      </c>
      <c r="K230">
        <v>647</v>
      </c>
      <c r="L230">
        <v>0.54461279461279466</v>
      </c>
      <c r="N230">
        <v>2000</v>
      </c>
      <c r="O230" t="s">
        <v>340</v>
      </c>
      <c r="P230" t="s">
        <v>30</v>
      </c>
      <c r="Q230">
        <v>1261</v>
      </c>
      <c r="R230">
        <v>1188</v>
      </c>
      <c r="S230">
        <v>0.94210943695479776</v>
      </c>
      <c r="T230">
        <v>750</v>
      </c>
      <c r="U230">
        <v>0.63131313131313127</v>
      </c>
      <c r="V230">
        <v>647</v>
      </c>
      <c r="W230">
        <v>0.54461279461279466</v>
      </c>
      <c r="X230">
        <v>591</v>
      </c>
      <c r="Y230">
        <v>559</v>
      </c>
      <c r="Z230">
        <v>0.94585448392554994</v>
      </c>
      <c r="AA230">
        <v>332</v>
      </c>
      <c r="AB230">
        <v>0.59391771019677997</v>
      </c>
      <c r="AC230">
        <v>286</v>
      </c>
      <c r="AD230">
        <v>0.51162790697674421</v>
      </c>
      <c r="AE230">
        <v>670</v>
      </c>
      <c r="AF230">
        <v>629</v>
      </c>
      <c r="AG230">
        <v>0.93880597014925371</v>
      </c>
      <c r="AH230">
        <v>419</v>
      </c>
      <c r="AI230">
        <v>0.66613672496025433</v>
      </c>
      <c r="AJ230">
        <v>361</v>
      </c>
      <c r="AK230">
        <v>0.57392686804451509</v>
      </c>
      <c r="AL230">
        <v>592</v>
      </c>
      <c r="AM230">
        <v>580</v>
      </c>
      <c r="AN230">
        <v>0.97972972972972971</v>
      </c>
      <c r="AO230">
        <v>435</v>
      </c>
      <c r="AP230">
        <v>0.75</v>
      </c>
      <c r="AQ230">
        <v>392</v>
      </c>
      <c r="AR230">
        <v>0.67586206896551726</v>
      </c>
      <c r="AS230">
        <v>29</v>
      </c>
      <c r="AT230">
        <v>29</v>
      </c>
      <c r="AU230">
        <v>1</v>
      </c>
      <c r="AV230">
        <v>15</v>
      </c>
      <c r="AW230">
        <v>0.51724137931034486</v>
      </c>
      <c r="AX230">
        <v>9</v>
      </c>
      <c r="AY230">
        <v>0.31034482758620691</v>
      </c>
      <c r="AZ230">
        <v>7</v>
      </c>
      <c r="BA230">
        <v>5</v>
      </c>
      <c r="BB230">
        <v>0.7142857142857143</v>
      </c>
      <c r="BC230">
        <v>2</v>
      </c>
      <c r="BD230">
        <v>0.4</v>
      </c>
      <c r="BE230">
        <v>2</v>
      </c>
      <c r="BF230">
        <v>0.4</v>
      </c>
      <c r="BG230">
        <v>484</v>
      </c>
      <c r="BH230">
        <v>426</v>
      </c>
      <c r="BI230">
        <v>0.8801652892561983</v>
      </c>
      <c r="BJ230">
        <v>239</v>
      </c>
      <c r="BK230">
        <v>0.56103286384976525</v>
      </c>
      <c r="BL230">
        <v>191</v>
      </c>
      <c r="BM230">
        <v>0.44835680751173707</v>
      </c>
    </row>
    <row r="231" spans="1:65" x14ac:dyDescent="0.2">
      <c r="A231">
        <v>226</v>
      </c>
      <c r="B231">
        <v>2000</v>
      </c>
      <c r="C231" t="s">
        <v>340</v>
      </c>
      <c r="D231" t="s">
        <v>30</v>
      </c>
      <c r="E231" t="s">
        <v>84</v>
      </c>
      <c r="F231" s="148">
        <v>591</v>
      </c>
      <c r="G231">
        <v>559</v>
      </c>
      <c r="H231">
        <v>0.94585448392554994</v>
      </c>
      <c r="I231" s="148">
        <v>332</v>
      </c>
      <c r="J231">
        <v>0.59391771019677997</v>
      </c>
      <c r="K231">
        <v>286</v>
      </c>
      <c r="L231">
        <v>0.51162790697674421</v>
      </c>
    </row>
    <row r="232" spans="1:65" x14ac:dyDescent="0.2">
      <c r="A232">
        <v>227</v>
      </c>
      <c r="B232">
        <v>2000</v>
      </c>
      <c r="C232" t="s">
        <v>340</v>
      </c>
      <c r="D232" t="s">
        <v>30</v>
      </c>
      <c r="E232" t="s">
        <v>83</v>
      </c>
      <c r="F232" s="148">
        <v>670</v>
      </c>
      <c r="G232">
        <v>629</v>
      </c>
      <c r="H232">
        <v>0.93880597014925371</v>
      </c>
      <c r="I232" s="148">
        <v>419</v>
      </c>
      <c r="J232">
        <v>0.66613672496025433</v>
      </c>
      <c r="K232">
        <v>361</v>
      </c>
      <c r="L232">
        <v>0.57392686804451509</v>
      </c>
    </row>
    <row r="233" spans="1:65" x14ac:dyDescent="0.2">
      <c r="A233">
        <v>228</v>
      </c>
      <c r="B233">
        <v>2000</v>
      </c>
      <c r="C233" t="s">
        <v>340</v>
      </c>
      <c r="D233" t="s">
        <v>30</v>
      </c>
      <c r="E233" s="141" t="s">
        <v>302</v>
      </c>
      <c r="F233">
        <v>592</v>
      </c>
      <c r="G233">
        <v>580</v>
      </c>
      <c r="H233">
        <v>0.97972972972972971</v>
      </c>
      <c r="I233">
        <v>435</v>
      </c>
      <c r="J233">
        <v>0.75</v>
      </c>
      <c r="K233">
        <v>392</v>
      </c>
      <c r="L233">
        <v>0.67586206896551726</v>
      </c>
    </row>
    <row r="234" spans="1:65" x14ac:dyDescent="0.2">
      <c r="A234">
        <v>229</v>
      </c>
      <c r="B234">
        <v>2000</v>
      </c>
      <c r="C234" t="s">
        <v>340</v>
      </c>
      <c r="D234" t="s">
        <v>30</v>
      </c>
      <c r="E234" s="141" t="s">
        <v>77</v>
      </c>
      <c r="F234">
        <v>29</v>
      </c>
      <c r="G234">
        <v>29</v>
      </c>
      <c r="H234">
        <v>1</v>
      </c>
      <c r="I234">
        <v>15</v>
      </c>
      <c r="J234">
        <v>0.51724137931034486</v>
      </c>
      <c r="K234">
        <v>9</v>
      </c>
      <c r="L234">
        <v>0.31034482758620691</v>
      </c>
    </row>
    <row r="235" spans="1:65" x14ac:dyDescent="0.2">
      <c r="A235">
        <v>230</v>
      </c>
      <c r="B235">
        <v>2000</v>
      </c>
      <c r="C235" t="s">
        <v>340</v>
      </c>
      <c r="D235" t="s">
        <v>30</v>
      </c>
      <c r="E235" s="141" t="s">
        <v>303</v>
      </c>
      <c r="F235">
        <v>7</v>
      </c>
      <c r="G235">
        <v>5</v>
      </c>
      <c r="H235">
        <v>0.7142857142857143</v>
      </c>
      <c r="I235">
        <v>2</v>
      </c>
      <c r="J235">
        <v>0.4</v>
      </c>
      <c r="K235">
        <v>2</v>
      </c>
      <c r="L235">
        <v>0.4</v>
      </c>
      <c r="Q235" s="141"/>
      <c r="R235" s="142"/>
      <c r="S235" s="146"/>
      <c r="T235" s="141"/>
      <c r="U235" s="147"/>
      <c r="V235" s="141"/>
      <c r="W235" s="147"/>
    </row>
    <row r="236" spans="1:65" x14ac:dyDescent="0.2">
      <c r="A236">
        <v>231</v>
      </c>
      <c r="B236">
        <v>2000</v>
      </c>
      <c r="C236" t="s">
        <v>340</v>
      </c>
      <c r="D236" t="s">
        <v>30</v>
      </c>
      <c r="E236" s="141" t="s">
        <v>79</v>
      </c>
      <c r="F236">
        <v>484</v>
      </c>
      <c r="G236">
        <v>426</v>
      </c>
      <c r="H236">
        <v>0.8801652892561983</v>
      </c>
      <c r="I236">
        <v>239</v>
      </c>
      <c r="J236">
        <v>0.56103286384976525</v>
      </c>
      <c r="K236">
        <v>191</v>
      </c>
      <c r="L236">
        <v>0.44835680751173707</v>
      </c>
    </row>
    <row r="237" spans="1:65" x14ac:dyDescent="0.2">
      <c r="A237">
        <v>232</v>
      </c>
      <c r="B237">
        <v>2000</v>
      </c>
      <c r="C237" t="s">
        <v>341</v>
      </c>
      <c r="D237" t="s">
        <v>31</v>
      </c>
      <c r="E237" t="s">
        <v>85</v>
      </c>
      <c r="F237">
        <v>13725</v>
      </c>
      <c r="G237">
        <v>11877</v>
      </c>
      <c r="H237">
        <v>0.86535519125683058</v>
      </c>
      <c r="I237">
        <v>8047</v>
      </c>
      <c r="J237">
        <v>0.67752799528500463</v>
      </c>
      <c r="K237">
        <v>7004</v>
      </c>
      <c r="L237">
        <v>0.5897112065336364</v>
      </c>
      <c r="N237">
        <v>2000</v>
      </c>
      <c r="O237" t="s">
        <v>341</v>
      </c>
      <c r="P237" t="s">
        <v>31</v>
      </c>
      <c r="Q237">
        <v>13725</v>
      </c>
      <c r="R237">
        <v>11877</v>
      </c>
      <c r="S237">
        <v>0.86535519125683058</v>
      </c>
      <c r="T237">
        <v>8047</v>
      </c>
      <c r="U237">
        <v>0.67752799528500463</v>
      </c>
      <c r="V237">
        <v>7004</v>
      </c>
      <c r="W237">
        <v>0.5897112065336364</v>
      </c>
      <c r="X237">
        <v>6613</v>
      </c>
      <c r="Y237">
        <v>5689</v>
      </c>
      <c r="Z237">
        <v>0.86027521548465147</v>
      </c>
      <c r="AA237">
        <v>3710</v>
      </c>
      <c r="AB237">
        <v>0.65213570047460012</v>
      </c>
      <c r="AC237">
        <v>3251</v>
      </c>
      <c r="AD237">
        <v>0.57145368254526274</v>
      </c>
      <c r="AE237">
        <v>7112</v>
      </c>
      <c r="AF237">
        <v>6189</v>
      </c>
      <c r="AG237">
        <v>0.87021934758155228</v>
      </c>
      <c r="AH237">
        <v>4337</v>
      </c>
      <c r="AI237">
        <v>0.70075941185975121</v>
      </c>
      <c r="AJ237">
        <v>3753</v>
      </c>
      <c r="AK237">
        <v>0.60639844886088223</v>
      </c>
      <c r="AL237">
        <v>9115</v>
      </c>
      <c r="AM237">
        <v>8686</v>
      </c>
      <c r="AN237">
        <v>0.95293472298409221</v>
      </c>
      <c r="AO237">
        <v>6155</v>
      </c>
      <c r="AP237">
        <v>0.70861155883030158</v>
      </c>
      <c r="AQ237">
        <v>5393</v>
      </c>
      <c r="AR237">
        <v>0.62088418144140001</v>
      </c>
      <c r="AS237">
        <v>1989</v>
      </c>
      <c r="AT237">
        <v>1683</v>
      </c>
      <c r="AU237">
        <v>0.84615384615384615</v>
      </c>
      <c r="AV237">
        <v>1078</v>
      </c>
      <c r="AW237">
        <v>0.64052287581699341</v>
      </c>
      <c r="AX237">
        <v>950</v>
      </c>
      <c r="AY237">
        <v>0.56446821152703508</v>
      </c>
      <c r="AZ237">
        <v>908</v>
      </c>
      <c r="BA237">
        <v>424</v>
      </c>
      <c r="BB237">
        <v>0.46696035242290751</v>
      </c>
      <c r="BC237">
        <v>209</v>
      </c>
      <c r="BD237">
        <v>0.49292452830188677</v>
      </c>
      <c r="BE237">
        <v>157</v>
      </c>
      <c r="BF237">
        <v>0.37028301886792453</v>
      </c>
      <c r="BG237">
        <v>1706</v>
      </c>
      <c r="BH237">
        <v>1077</v>
      </c>
      <c r="BI237">
        <v>0.63130128956623677</v>
      </c>
      <c r="BJ237">
        <v>603</v>
      </c>
      <c r="BK237">
        <v>0.55988857938718661</v>
      </c>
      <c r="BL237">
        <v>502</v>
      </c>
      <c r="BM237">
        <v>0.46610956360259981</v>
      </c>
    </row>
    <row r="238" spans="1:65" x14ac:dyDescent="0.2">
      <c r="A238">
        <v>233</v>
      </c>
      <c r="B238">
        <v>2000</v>
      </c>
      <c r="C238" t="s">
        <v>341</v>
      </c>
      <c r="D238" t="s">
        <v>31</v>
      </c>
      <c r="E238" t="s">
        <v>84</v>
      </c>
      <c r="F238" s="148">
        <v>6613</v>
      </c>
      <c r="G238">
        <v>5689</v>
      </c>
      <c r="H238">
        <v>0.86027521548465147</v>
      </c>
      <c r="I238" s="148">
        <v>3710</v>
      </c>
      <c r="J238">
        <v>0.65213570047460012</v>
      </c>
      <c r="K238">
        <v>3251</v>
      </c>
      <c r="L238">
        <v>0.57145368254526274</v>
      </c>
    </row>
    <row r="239" spans="1:65" x14ac:dyDescent="0.2">
      <c r="A239">
        <v>234</v>
      </c>
      <c r="B239">
        <v>2000</v>
      </c>
      <c r="C239" t="s">
        <v>341</v>
      </c>
      <c r="D239" t="s">
        <v>31</v>
      </c>
      <c r="E239" t="s">
        <v>83</v>
      </c>
      <c r="F239">
        <v>7112</v>
      </c>
      <c r="G239">
        <v>6189</v>
      </c>
      <c r="H239">
        <v>0.87021934758155228</v>
      </c>
      <c r="I239">
        <v>4337</v>
      </c>
      <c r="J239">
        <v>0.70075941185975121</v>
      </c>
      <c r="K239">
        <v>3753</v>
      </c>
      <c r="L239">
        <v>0.60639844886088223</v>
      </c>
    </row>
    <row r="240" spans="1:65" x14ac:dyDescent="0.2">
      <c r="A240">
        <v>235</v>
      </c>
      <c r="B240">
        <v>2000</v>
      </c>
      <c r="C240" t="s">
        <v>341</v>
      </c>
      <c r="D240" t="s">
        <v>31</v>
      </c>
      <c r="E240" s="141" t="s">
        <v>302</v>
      </c>
      <c r="F240">
        <v>9115</v>
      </c>
      <c r="G240">
        <v>8686</v>
      </c>
      <c r="H240">
        <v>0.95293472298409221</v>
      </c>
      <c r="I240">
        <v>6155</v>
      </c>
      <c r="J240">
        <v>0.70861155883030158</v>
      </c>
      <c r="K240">
        <v>5393</v>
      </c>
      <c r="L240">
        <v>0.62088418144140001</v>
      </c>
    </row>
    <row r="241" spans="1:65" x14ac:dyDescent="0.2">
      <c r="A241">
        <v>236</v>
      </c>
      <c r="B241">
        <v>2000</v>
      </c>
      <c r="C241" t="s">
        <v>341</v>
      </c>
      <c r="D241" t="s">
        <v>31</v>
      </c>
      <c r="E241" s="141" t="s">
        <v>77</v>
      </c>
      <c r="F241" s="148">
        <v>1989</v>
      </c>
      <c r="G241">
        <v>1683</v>
      </c>
      <c r="H241">
        <v>0.84615384615384615</v>
      </c>
      <c r="I241" s="148">
        <v>1078</v>
      </c>
      <c r="J241">
        <v>0.64052287581699341</v>
      </c>
      <c r="K241">
        <v>950</v>
      </c>
      <c r="L241">
        <v>0.56446821152703508</v>
      </c>
    </row>
    <row r="242" spans="1:65" x14ac:dyDescent="0.2">
      <c r="A242">
        <v>237</v>
      </c>
      <c r="B242">
        <v>2000</v>
      </c>
      <c r="C242" t="s">
        <v>341</v>
      </c>
      <c r="D242" t="s">
        <v>31</v>
      </c>
      <c r="E242" s="141" t="s">
        <v>303</v>
      </c>
      <c r="F242">
        <v>908</v>
      </c>
      <c r="G242">
        <v>424</v>
      </c>
      <c r="H242">
        <v>0.46696035242290751</v>
      </c>
      <c r="I242">
        <v>209</v>
      </c>
      <c r="J242">
        <v>0.49292452830188677</v>
      </c>
      <c r="K242">
        <v>157</v>
      </c>
      <c r="L242">
        <v>0.37028301886792453</v>
      </c>
      <c r="Q242" s="141"/>
      <c r="R242" s="142"/>
      <c r="S242" s="146"/>
      <c r="T242" s="141"/>
      <c r="U242" s="147"/>
      <c r="V242" s="141"/>
      <c r="W242" s="147"/>
    </row>
    <row r="243" spans="1:65" x14ac:dyDescent="0.2">
      <c r="A243">
        <v>238</v>
      </c>
      <c r="B243">
        <v>2000</v>
      </c>
      <c r="C243" t="s">
        <v>341</v>
      </c>
      <c r="D243" t="s">
        <v>31</v>
      </c>
      <c r="E243" s="141" t="s">
        <v>79</v>
      </c>
      <c r="F243">
        <v>1706</v>
      </c>
      <c r="G243">
        <v>1077</v>
      </c>
      <c r="H243">
        <v>0.63130128956623677</v>
      </c>
      <c r="I243">
        <v>603</v>
      </c>
      <c r="J243">
        <v>0.55988857938718661</v>
      </c>
      <c r="K243">
        <v>502</v>
      </c>
      <c r="L243">
        <v>0.46610956360259981</v>
      </c>
    </row>
    <row r="244" spans="1:65" x14ac:dyDescent="0.2">
      <c r="A244">
        <v>239</v>
      </c>
      <c r="B244">
        <v>2000</v>
      </c>
      <c r="C244" t="s">
        <v>342</v>
      </c>
      <c r="D244" t="s">
        <v>32</v>
      </c>
      <c r="E244" t="s">
        <v>85</v>
      </c>
      <c r="F244" s="148">
        <v>5629</v>
      </c>
      <c r="G244">
        <v>5335</v>
      </c>
      <c r="H244">
        <v>0.94777047432936579</v>
      </c>
      <c r="I244" s="148">
        <v>3720</v>
      </c>
      <c r="J244">
        <v>0.69728209934395502</v>
      </c>
      <c r="K244">
        <v>2995</v>
      </c>
      <c r="L244">
        <v>0.56138706654170567</v>
      </c>
      <c r="N244">
        <v>2000</v>
      </c>
      <c r="O244" t="s">
        <v>342</v>
      </c>
      <c r="P244" t="s">
        <v>32</v>
      </c>
      <c r="Q244">
        <v>5629</v>
      </c>
      <c r="R244">
        <v>5335</v>
      </c>
      <c r="S244">
        <v>0.94777047432936579</v>
      </c>
      <c r="T244">
        <v>3720</v>
      </c>
      <c r="U244">
        <v>0.69728209934395502</v>
      </c>
      <c r="V244">
        <v>2995</v>
      </c>
      <c r="W244">
        <v>0.56138706654170567</v>
      </c>
      <c r="X244">
        <v>2626</v>
      </c>
      <c r="Y244">
        <v>2442</v>
      </c>
      <c r="Z244">
        <v>0.9299314546839299</v>
      </c>
      <c r="AA244">
        <v>1693</v>
      </c>
      <c r="AB244">
        <v>0.69328419328419333</v>
      </c>
      <c r="AC244">
        <v>1361</v>
      </c>
      <c r="AD244">
        <v>0.55733005733005736</v>
      </c>
      <c r="AE244">
        <v>3003</v>
      </c>
      <c r="AF244">
        <v>2893</v>
      </c>
      <c r="AG244">
        <v>0.96336996336996339</v>
      </c>
      <c r="AH244">
        <v>2026</v>
      </c>
      <c r="AI244">
        <v>0.70031109574835815</v>
      </c>
      <c r="AJ244">
        <v>1633</v>
      </c>
      <c r="AK244">
        <v>0.56446595229865193</v>
      </c>
      <c r="AL244">
        <v>3895</v>
      </c>
      <c r="AM244">
        <v>3831</v>
      </c>
      <c r="AN244">
        <v>0.98356867779204105</v>
      </c>
      <c r="AO244">
        <v>2784</v>
      </c>
      <c r="AP244">
        <v>0.7267032106499608</v>
      </c>
      <c r="AQ244">
        <v>2296</v>
      </c>
      <c r="AR244">
        <v>0.59932132602453669</v>
      </c>
      <c r="AS244">
        <v>1310</v>
      </c>
      <c r="AT244">
        <v>1308</v>
      </c>
      <c r="AU244">
        <v>0.99847328244274813</v>
      </c>
      <c r="AV244">
        <v>827</v>
      </c>
      <c r="AW244">
        <v>0.63226299694189603</v>
      </c>
      <c r="AX244">
        <v>626</v>
      </c>
      <c r="AY244">
        <v>0.4785932721712538</v>
      </c>
      <c r="AZ244">
        <v>77</v>
      </c>
      <c r="BA244">
        <v>23</v>
      </c>
      <c r="BB244">
        <v>0.29870129870129869</v>
      </c>
      <c r="BC244">
        <v>8</v>
      </c>
      <c r="BD244">
        <v>0.34782608695652173</v>
      </c>
      <c r="BE244">
        <v>2</v>
      </c>
      <c r="BF244">
        <v>8.6956521739130432E-2</v>
      </c>
      <c r="BG244">
        <v>255</v>
      </c>
      <c r="BH244">
        <v>84</v>
      </c>
      <c r="BI244">
        <v>0.32941176470588235</v>
      </c>
      <c r="BJ244">
        <v>31</v>
      </c>
      <c r="BK244">
        <v>0.36904761904761907</v>
      </c>
      <c r="BL244">
        <v>22</v>
      </c>
      <c r="BM244">
        <v>0.26190476190476192</v>
      </c>
    </row>
    <row r="245" spans="1:65" x14ac:dyDescent="0.2">
      <c r="A245">
        <v>240</v>
      </c>
      <c r="B245">
        <v>2000</v>
      </c>
      <c r="C245" t="s">
        <v>342</v>
      </c>
      <c r="D245" t="s">
        <v>32</v>
      </c>
      <c r="E245" t="s">
        <v>84</v>
      </c>
      <c r="F245" s="148">
        <v>2626</v>
      </c>
      <c r="G245">
        <v>2442</v>
      </c>
      <c r="H245">
        <v>0.9299314546839299</v>
      </c>
      <c r="I245" s="148">
        <v>1693</v>
      </c>
      <c r="J245">
        <v>0.69328419328419333</v>
      </c>
      <c r="K245">
        <v>1361</v>
      </c>
      <c r="L245">
        <v>0.55733005733005736</v>
      </c>
    </row>
    <row r="246" spans="1:65" x14ac:dyDescent="0.2">
      <c r="A246">
        <v>241</v>
      </c>
      <c r="B246">
        <v>2000</v>
      </c>
      <c r="C246" t="s">
        <v>342</v>
      </c>
      <c r="D246" t="s">
        <v>32</v>
      </c>
      <c r="E246" t="s">
        <v>83</v>
      </c>
      <c r="F246" s="148">
        <v>3003</v>
      </c>
      <c r="G246">
        <v>2893</v>
      </c>
      <c r="H246">
        <v>0.96336996336996339</v>
      </c>
      <c r="I246" s="148">
        <v>2026</v>
      </c>
      <c r="J246">
        <v>0.70031109574835815</v>
      </c>
      <c r="K246">
        <v>1633</v>
      </c>
      <c r="L246">
        <v>0.56446595229865193</v>
      </c>
    </row>
    <row r="247" spans="1:65" x14ac:dyDescent="0.2">
      <c r="A247">
        <v>242</v>
      </c>
      <c r="B247">
        <v>2000</v>
      </c>
      <c r="C247" t="s">
        <v>342</v>
      </c>
      <c r="D247" t="s">
        <v>32</v>
      </c>
      <c r="E247" s="141" t="s">
        <v>302</v>
      </c>
      <c r="F247">
        <v>3895</v>
      </c>
      <c r="G247">
        <v>3831</v>
      </c>
      <c r="H247">
        <v>0.98356867779204105</v>
      </c>
      <c r="I247">
        <v>2784</v>
      </c>
      <c r="J247">
        <v>0.7267032106499608</v>
      </c>
      <c r="K247">
        <v>2296</v>
      </c>
      <c r="L247">
        <v>0.59932132602453669</v>
      </c>
    </row>
    <row r="248" spans="1:65" x14ac:dyDescent="0.2">
      <c r="A248">
        <v>243</v>
      </c>
      <c r="B248">
        <v>2000</v>
      </c>
      <c r="C248" t="s">
        <v>342</v>
      </c>
      <c r="D248" t="s">
        <v>32</v>
      </c>
      <c r="E248" s="141" t="s">
        <v>77</v>
      </c>
      <c r="F248">
        <v>1310</v>
      </c>
      <c r="G248">
        <v>1308</v>
      </c>
      <c r="H248">
        <v>0.99847328244274813</v>
      </c>
      <c r="I248">
        <v>827</v>
      </c>
      <c r="J248">
        <v>0.63226299694189603</v>
      </c>
      <c r="K248">
        <v>626</v>
      </c>
      <c r="L248">
        <v>0.4785932721712538</v>
      </c>
    </row>
    <row r="249" spans="1:65" x14ac:dyDescent="0.2">
      <c r="A249">
        <v>244</v>
      </c>
      <c r="B249">
        <v>2000</v>
      </c>
      <c r="C249" t="s">
        <v>342</v>
      </c>
      <c r="D249" t="s">
        <v>32</v>
      </c>
      <c r="E249" s="141" t="s">
        <v>303</v>
      </c>
      <c r="F249">
        <v>77</v>
      </c>
      <c r="G249">
        <v>23</v>
      </c>
      <c r="H249">
        <v>0.29870129870129869</v>
      </c>
      <c r="I249">
        <v>8</v>
      </c>
      <c r="J249">
        <v>0.34782608695652173</v>
      </c>
      <c r="K249">
        <v>2</v>
      </c>
      <c r="L249">
        <v>8.6956521739130432E-2</v>
      </c>
      <c r="Q249" s="141"/>
      <c r="R249" s="142"/>
      <c r="S249" s="146"/>
      <c r="T249" s="141"/>
      <c r="U249" s="147"/>
      <c r="V249" s="141"/>
      <c r="W249" s="147"/>
    </row>
    <row r="250" spans="1:65" x14ac:dyDescent="0.2">
      <c r="A250">
        <v>245</v>
      </c>
      <c r="B250">
        <v>2000</v>
      </c>
      <c r="C250" t="s">
        <v>342</v>
      </c>
      <c r="D250" t="s">
        <v>32</v>
      </c>
      <c r="E250" s="141" t="s">
        <v>79</v>
      </c>
      <c r="F250">
        <v>255</v>
      </c>
      <c r="G250">
        <v>84</v>
      </c>
      <c r="H250">
        <v>0.32941176470588235</v>
      </c>
      <c r="I250">
        <v>31</v>
      </c>
      <c r="J250">
        <v>0.36904761904761907</v>
      </c>
      <c r="K250">
        <v>22</v>
      </c>
      <c r="L250">
        <v>0.26190476190476192</v>
      </c>
    </row>
    <row r="251" spans="1:65" x14ac:dyDescent="0.2">
      <c r="A251">
        <v>246</v>
      </c>
      <c r="B251">
        <v>2000</v>
      </c>
      <c r="C251" t="s">
        <v>343</v>
      </c>
      <c r="D251" t="s">
        <v>33</v>
      </c>
      <c r="E251" t="s">
        <v>85</v>
      </c>
      <c r="F251">
        <v>449</v>
      </c>
      <c r="G251">
        <v>445</v>
      </c>
      <c r="H251">
        <v>0.99109131403118045</v>
      </c>
      <c r="I251">
        <v>409</v>
      </c>
      <c r="J251">
        <v>0.91910112359550566</v>
      </c>
      <c r="K251">
        <v>313</v>
      </c>
      <c r="L251">
        <v>0.70337078651685392</v>
      </c>
      <c r="N251">
        <v>2000</v>
      </c>
      <c r="O251" t="s">
        <v>343</v>
      </c>
      <c r="P251" t="s">
        <v>33</v>
      </c>
      <c r="Q251">
        <v>449</v>
      </c>
      <c r="R251">
        <v>445</v>
      </c>
      <c r="S251">
        <v>0.99109131403118045</v>
      </c>
      <c r="T251">
        <v>409</v>
      </c>
      <c r="U251">
        <v>0.91910112359550566</v>
      </c>
      <c r="V251">
        <v>313</v>
      </c>
      <c r="W251">
        <v>0.70337078651685392</v>
      </c>
      <c r="X251">
        <v>222</v>
      </c>
      <c r="Y251">
        <v>219</v>
      </c>
      <c r="Z251">
        <v>0.98648648648648651</v>
      </c>
      <c r="AA251">
        <v>202</v>
      </c>
      <c r="AB251">
        <v>0.92237442922374424</v>
      </c>
      <c r="AC251">
        <v>155</v>
      </c>
      <c r="AD251">
        <v>0.70776255707762559</v>
      </c>
      <c r="AE251">
        <v>228</v>
      </c>
      <c r="AF251">
        <v>226</v>
      </c>
      <c r="AG251">
        <v>0.99122807017543857</v>
      </c>
      <c r="AH251">
        <v>208</v>
      </c>
      <c r="AI251">
        <v>0.92035398230088494</v>
      </c>
      <c r="AJ251">
        <v>159</v>
      </c>
      <c r="AK251">
        <v>0.70353982300884954</v>
      </c>
      <c r="AL251">
        <v>422</v>
      </c>
      <c r="AM251">
        <v>419</v>
      </c>
      <c r="AN251">
        <v>0.99289099526066349</v>
      </c>
      <c r="AO251">
        <v>388</v>
      </c>
      <c r="AP251">
        <v>0.92601431980906923</v>
      </c>
      <c r="AQ251">
        <v>302</v>
      </c>
      <c r="AR251">
        <v>0.72076372315035797</v>
      </c>
      <c r="AS251">
        <v>2</v>
      </c>
      <c r="AT251">
        <v>2</v>
      </c>
      <c r="AU251">
        <v>1</v>
      </c>
      <c r="AV251">
        <v>2</v>
      </c>
      <c r="AW251">
        <v>1</v>
      </c>
      <c r="AX251">
        <v>1</v>
      </c>
      <c r="AY251">
        <v>0.5</v>
      </c>
      <c r="AZ251">
        <v>2</v>
      </c>
      <c r="BA251">
        <v>2</v>
      </c>
      <c r="BB251">
        <v>1</v>
      </c>
      <c r="BC251">
        <v>1</v>
      </c>
      <c r="BD251">
        <v>0.5</v>
      </c>
      <c r="BE251" t="s">
        <v>71</v>
      </c>
      <c r="BF251">
        <v>0</v>
      </c>
      <c r="BG251">
        <v>3</v>
      </c>
      <c r="BH251">
        <v>3</v>
      </c>
      <c r="BI251">
        <v>1</v>
      </c>
      <c r="BJ251">
        <v>2</v>
      </c>
      <c r="BK251">
        <v>0.66666666666666663</v>
      </c>
      <c r="BL251" t="s">
        <v>71</v>
      </c>
      <c r="BM251">
        <v>0</v>
      </c>
    </row>
    <row r="252" spans="1:65" x14ac:dyDescent="0.2">
      <c r="A252">
        <v>247</v>
      </c>
      <c r="B252">
        <v>2000</v>
      </c>
      <c r="C252" t="s">
        <v>343</v>
      </c>
      <c r="D252" t="s">
        <v>33</v>
      </c>
      <c r="E252" t="s">
        <v>84</v>
      </c>
      <c r="F252">
        <v>222</v>
      </c>
      <c r="G252">
        <v>219</v>
      </c>
      <c r="H252">
        <v>0.98648648648648651</v>
      </c>
      <c r="I252">
        <v>202</v>
      </c>
      <c r="J252">
        <v>0.92237442922374424</v>
      </c>
      <c r="K252">
        <v>155</v>
      </c>
      <c r="L252">
        <v>0.70776255707762559</v>
      </c>
    </row>
    <row r="253" spans="1:65" x14ac:dyDescent="0.2">
      <c r="A253">
        <v>248</v>
      </c>
      <c r="B253">
        <v>2000</v>
      </c>
      <c r="C253" t="s">
        <v>343</v>
      </c>
      <c r="D253" t="s">
        <v>33</v>
      </c>
      <c r="E253" t="s">
        <v>83</v>
      </c>
      <c r="F253">
        <v>228</v>
      </c>
      <c r="G253">
        <v>226</v>
      </c>
      <c r="H253">
        <v>0.99122807017543857</v>
      </c>
      <c r="I253">
        <v>208</v>
      </c>
      <c r="J253">
        <v>0.92035398230088494</v>
      </c>
      <c r="K253">
        <v>159</v>
      </c>
      <c r="L253">
        <v>0.70353982300884954</v>
      </c>
    </row>
    <row r="254" spans="1:65" x14ac:dyDescent="0.2">
      <c r="A254">
        <v>249</v>
      </c>
      <c r="B254">
        <v>2000</v>
      </c>
      <c r="C254" t="s">
        <v>343</v>
      </c>
      <c r="D254" t="s">
        <v>33</v>
      </c>
      <c r="E254" s="141" t="s">
        <v>302</v>
      </c>
      <c r="F254">
        <v>422</v>
      </c>
      <c r="G254">
        <v>419</v>
      </c>
      <c r="H254">
        <v>0.99289099526066349</v>
      </c>
      <c r="I254">
        <v>388</v>
      </c>
      <c r="J254">
        <v>0.92601431980906923</v>
      </c>
      <c r="K254">
        <v>302</v>
      </c>
      <c r="L254">
        <v>0.72076372315035797</v>
      </c>
    </row>
    <row r="255" spans="1:65" x14ac:dyDescent="0.2">
      <c r="A255">
        <v>250</v>
      </c>
      <c r="B255">
        <v>2000</v>
      </c>
      <c r="C255" t="s">
        <v>343</v>
      </c>
      <c r="D255" t="s">
        <v>33</v>
      </c>
      <c r="E255" s="141" t="s">
        <v>77</v>
      </c>
      <c r="F255">
        <v>2</v>
      </c>
      <c r="G255">
        <v>2</v>
      </c>
      <c r="H255">
        <v>1</v>
      </c>
      <c r="I255">
        <v>2</v>
      </c>
      <c r="J255">
        <v>1</v>
      </c>
      <c r="K255">
        <v>1</v>
      </c>
      <c r="L255">
        <v>0.5</v>
      </c>
    </row>
    <row r="256" spans="1:65" x14ac:dyDescent="0.2">
      <c r="A256">
        <v>251</v>
      </c>
      <c r="B256">
        <v>2000</v>
      </c>
      <c r="C256" t="s">
        <v>343</v>
      </c>
      <c r="D256" t="s">
        <v>33</v>
      </c>
      <c r="E256" s="141" t="s">
        <v>303</v>
      </c>
      <c r="F256">
        <v>2</v>
      </c>
      <c r="G256">
        <v>2</v>
      </c>
      <c r="H256">
        <v>1</v>
      </c>
      <c r="I256">
        <v>1</v>
      </c>
      <c r="J256">
        <v>0.5</v>
      </c>
      <c r="K256" t="s">
        <v>71</v>
      </c>
      <c r="L256">
        <v>0</v>
      </c>
      <c r="Q256" s="141"/>
      <c r="R256" s="142"/>
      <c r="S256" s="146"/>
      <c r="T256" s="141"/>
      <c r="U256" s="147"/>
      <c r="V256" s="141"/>
      <c r="W256" s="147"/>
    </row>
    <row r="257" spans="1:65" x14ac:dyDescent="0.2">
      <c r="A257">
        <v>252</v>
      </c>
      <c r="B257">
        <v>2000</v>
      </c>
      <c r="C257" t="s">
        <v>343</v>
      </c>
      <c r="D257" t="s">
        <v>33</v>
      </c>
      <c r="E257" s="141" t="s">
        <v>79</v>
      </c>
      <c r="F257">
        <v>3</v>
      </c>
      <c r="G257">
        <v>3</v>
      </c>
      <c r="H257">
        <v>1</v>
      </c>
      <c r="I257">
        <v>2</v>
      </c>
      <c r="J257">
        <v>0.66666666666666663</v>
      </c>
      <c r="K257" t="s">
        <v>71</v>
      </c>
      <c r="L257">
        <v>0</v>
      </c>
    </row>
    <row r="258" spans="1:65" x14ac:dyDescent="0.2">
      <c r="A258">
        <v>253</v>
      </c>
      <c r="B258">
        <v>2000</v>
      </c>
      <c r="C258" t="s">
        <v>344</v>
      </c>
      <c r="D258" t="s">
        <v>34</v>
      </c>
      <c r="E258" t="s">
        <v>85</v>
      </c>
      <c r="F258">
        <v>8301</v>
      </c>
      <c r="G258">
        <v>8143</v>
      </c>
      <c r="H258">
        <v>0.98096614865678833</v>
      </c>
      <c r="I258">
        <v>5561</v>
      </c>
      <c r="J258">
        <v>0.68291784354660445</v>
      </c>
      <c r="K258">
        <v>4823</v>
      </c>
      <c r="L258">
        <v>0.5922878545990421</v>
      </c>
      <c r="N258">
        <v>2000</v>
      </c>
      <c r="O258" t="s">
        <v>344</v>
      </c>
      <c r="P258" t="s">
        <v>34</v>
      </c>
      <c r="Q258">
        <v>8301</v>
      </c>
      <c r="R258">
        <v>8143</v>
      </c>
      <c r="S258">
        <v>0.98096614865678833</v>
      </c>
      <c r="T258">
        <v>5561</v>
      </c>
      <c r="U258">
        <v>0.68291784354660445</v>
      </c>
      <c r="V258">
        <v>4823</v>
      </c>
      <c r="W258">
        <v>0.5922878545990421</v>
      </c>
      <c r="X258">
        <v>3916</v>
      </c>
      <c r="Y258">
        <v>3836</v>
      </c>
      <c r="Z258">
        <v>0.97957099080694587</v>
      </c>
      <c r="AA258">
        <v>2559</v>
      </c>
      <c r="AB258">
        <v>0.66710114702815437</v>
      </c>
      <c r="AC258">
        <v>2201</v>
      </c>
      <c r="AD258">
        <v>0.57377476538060479</v>
      </c>
      <c r="AE258">
        <v>4385</v>
      </c>
      <c r="AF258">
        <v>4307</v>
      </c>
      <c r="AG258">
        <v>0.98221208665906501</v>
      </c>
      <c r="AH258">
        <v>3002</v>
      </c>
      <c r="AI258">
        <v>0.69700487578360804</v>
      </c>
      <c r="AJ258">
        <v>2622</v>
      </c>
      <c r="AK258">
        <v>0.60877641049454378</v>
      </c>
      <c r="AL258">
        <v>7147</v>
      </c>
      <c r="AM258">
        <v>7077</v>
      </c>
      <c r="AN258">
        <v>0.99020568070519099</v>
      </c>
      <c r="AO258">
        <v>4869</v>
      </c>
      <c r="AP258">
        <v>0.68800339126748622</v>
      </c>
      <c r="AQ258">
        <v>4239</v>
      </c>
      <c r="AR258">
        <v>0.59898261975413314</v>
      </c>
      <c r="AS258">
        <v>931</v>
      </c>
      <c r="AT258">
        <v>904</v>
      </c>
      <c r="AU258">
        <v>0.97099892588614389</v>
      </c>
      <c r="AV258">
        <v>598</v>
      </c>
      <c r="AW258">
        <v>0.66150442477876104</v>
      </c>
      <c r="AX258">
        <v>500</v>
      </c>
      <c r="AY258">
        <v>0.55309734513274333</v>
      </c>
      <c r="AZ258">
        <v>96</v>
      </c>
      <c r="BA258">
        <v>53</v>
      </c>
      <c r="BB258">
        <v>0.55208333333333337</v>
      </c>
      <c r="BC258">
        <v>32</v>
      </c>
      <c r="BD258">
        <v>0.60377358490566035</v>
      </c>
      <c r="BE258">
        <v>27</v>
      </c>
      <c r="BF258">
        <v>0.50943396226415094</v>
      </c>
      <c r="BG258">
        <v>106</v>
      </c>
      <c r="BH258">
        <v>87</v>
      </c>
      <c r="BI258">
        <v>0.82075471698113212</v>
      </c>
      <c r="BJ258">
        <v>47</v>
      </c>
      <c r="BK258">
        <v>0.54022988505747127</v>
      </c>
      <c r="BL258">
        <v>43</v>
      </c>
      <c r="BM258">
        <v>0.4942528735632184</v>
      </c>
    </row>
    <row r="259" spans="1:65" x14ac:dyDescent="0.2">
      <c r="A259">
        <v>254</v>
      </c>
      <c r="B259">
        <v>2000</v>
      </c>
      <c r="C259" t="s">
        <v>344</v>
      </c>
      <c r="D259" t="s">
        <v>34</v>
      </c>
      <c r="E259" t="s">
        <v>84</v>
      </c>
      <c r="F259" s="148">
        <v>3916</v>
      </c>
      <c r="G259">
        <v>3836</v>
      </c>
      <c r="H259">
        <v>0.97957099080694587</v>
      </c>
      <c r="I259" s="148">
        <v>2559</v>
      </c>
      <c r="J259">
        <v>0.66710114702815437</v>
      </c>
      <c r="K259">
        <v>2201</v>
      </c>
      <c r="L259">
        <v>0.57377476538060479</v>
      </c>
    </row>
    <row r="260" spans="1:65" x14ac:dyDescent="0.2">
      <c r="A260">
        <v>255</v>
      </c>
      <c r="B260">
        <v>2000</v>
      </c>
      <c r="C260" t="s">
        <v>344</v>
      </c>
      <c r="D260" t="s">
        <v>34</v>
      </c>
      <c r="E260" t="s">
        <v>83</v>
      </c>
      <c r="F260">
        <v>4385</v>
      </c>
      <c r="G260">
        <v>4307</v>
      </c>
      <c r="H260">
        <v>0.98221208665906501</v>
      </c>
      <c r="I260">
        <v>3002</v>
      </c>
      <c r="J260">
        <v>0.69700487578360804</v>
      </c>
      <c r="K260">
        <v>2622</v>
      </c>
      <c r="L260">
        <v>0.60877641049454378</v>
      </c>
    </row>
    <row r="261" spans="1:65" x14ac:dyDescent="0.2">
      <c r="A261">
        <v>256</v>
      </c>
      <c r="B261">
        <v>2000</v>
      </c>
      <c r="C261" t="s">
        <v>344</v>
      </c>
      <c r="D261" t="s">
        <v>34</v>
      </c>
      <c r="E261" s="141" t="s">
        <v>302</v>
      </c>
      <c r="F261">
        <v>7147</v>
      </c>
      <c r="G261">
        <v>7077</v>
      </c>
      <c r="H261">
        <v>0.99020568070519099</v>
      </c>
      <c r="I261">
        <v>4869</v>
      </c>
      <c r="J261">
        <v>0.68800339126748622</v>
      </c>
      <c r="K261">
        <v>4239</v>
      </c>
      <c r="L261">
        <v>0.59898261975413314</v>
      </c>
    </row>
    <row r="262" spans="1:65" x14ac:dyDescent="0.2">
      <c r="A262">
        <v>257</v>
      </c>
      <c r="B262">
        <v>2000</v>
      </c>
      <c r="C262" t="s">
        <v>344</v>
      </c>
      <c r="D262" t="s">
        <v>34</v>
      </c>
      <c r="E262" s="141" t="s">
        <v>77</v>
      </c>
      <c r="F262" s="148">
        <v>931</v>
      </c>
      <c r="G262">
        <v>904</v>
      </c>
      <c r="H262">
        <v>0.97099892588614389</v>
      </c>
      <c r="I262" s="148">
        <v>598</v>
      </c>
      <c r="J262">
        <v>0.66150442477876104</v>
      </c>
      <c r="K262">
        <v>500</v>
      </c>
      <c r="L262">
        <v>0.55309734513274333</v>
      </c>
    </row>
    <row r="263" spans="1:65" x14ac:dyDescent="0.2">
      <c r="A263">
        <v>258</v>
      </c>
      <c r="B263">
        <v>2000</v>
      </c>
      <c r="C263" t="s">
        <v>344</v>
      </c>
      <c r="D263" t="s">
        <v>34</v>
      </c>
      <c r="E263" s="141" t="s">
        <v>303</v>
      </c>
      <c r="F263" s="148">
        <v>96</v>
      </c>
      <c r="G263">
        <v>53</v>
      </c>
      <c r="H263">
        <v>0.55208333333333337</v>
      </c>
      <c r="I263" s="148">
        <v>32</v>
      </c>
      <c r="J263">
        <v>0.60377358490566035</v>
      </c>
      <c r="K263">
        <v>27</v>
      </c>
      <c r="L263">
        <v>0.50943396226415094</v>
      </c>
      <c r="Q263" s="141"/>
      <c r="R263" s="142"/>
      <c r="S263" s="146"/>
      <c r="T263" s="141"/>
      <c r="U263" s="147"/>
      <c r="V263" s="141"/>
      <c r="W263" s="147"/>
    </row>
    <row r="264" spans="1:65" x14ac:dyDescent="0.2">
      <c r="A264">
        <v>259</v>
      </c>
      <c r="B264">
        <v>2000</v>
      </c>
      <c r="C264" t="s">
        <v>344</v>
      </c>
      <c r="D264" t="s">
        <v>34</v>
      </c>
      <c r="E264" s="141" t="s">
        <v>79</v>
      </c>
      <c r="F264">
        <v>106</v>
      </c>
      <c r="G264">
        <v>87</v>
      </c>
      <c r="H264">
        <v>0.82075471698113212</v>
      </c>
      <c r="I264">
        <v>47</v>
      </c>
      <c r="J264">
        <v>0.54022988505747127</v>
      </c>
      <c r="K264">
        <v>43</v>
      </c>
      <c r="L264">
        <v>0.4942528735632184</v>
      </c>
    </row>
    <row r="265" spans="1:65" x14ac:dyDescent="0.2">
      <c r="A265">
        <v>260</v>
      </c>
      <c r="B265">
        <v>2000</v>
      </c>
      <c r="C265" t="s">
        <v>345</v>
      </c>
      <c r="D265" t="s">
        <v>35</v>
      </c>
      <c r="E265" t="s">
        <v>85</v>
      </c>
      <c r="F265">
        <v>2457</v>
      </c>
      <c r="G265">
        <v>2400</v>
      </c>
      <c r="H265">
        <v>0.97680097680097677</v>
      </c>
      <c r="I265">
        <v>1679</v>
      </c>
      <c r="J265">
        <v>0.69958333333333333</v>
      </c>
      <c r="K265">
        <v>1431</v>
      </c>
      <c r="L265">
        <v>0.59624999999999995</v>
      </c>
      <c r="N265">
        <v>2000</v>
      </c>
      <c r="O265" t="s">
        <v>345</v>
      </c>
      <c r="P265" t="s">
        <v>35</v>
      </c>
      <c r="Q265">
        <v>2457</v>
      </c>
      <c r="R265">
        <v>2400</v>
      </c>
      <c r="S265">
        <v>0.97680097680097677</v>
      </c>
      <c r="T265">
        <v>1679</v>
      </c>
      <c r="U265">
        <v>0.69958333333333333</v>
      </c>
      <c r="V265">
        <v>1431</v>
      </c>
      <c r="W265">
        <v>0.59624999999999995</v>
      </c>
      <c r="X265">
        <v>1155</v>
      </c>
      <c r="Y265">
        <v>1124</v>
      </c>
      <c r="Z265">
        <v>0.97316017316017311</v>
      </c>
      <c r="AA265">
        <v>761</v>
      </c>
      <c r="AB265">
        <v>0.67704626334519569</v>
      </c>
      <c r="AC265">
        <v>653</v>
      </c>
      <c r="AD265">
        <v>0.58096085409252674</v>
      </c>
      <c r="AE265">
        <v>1302</v>
      </c>
      <c r="AF265">
        <v>1276</v>
      </c>
      <c r="AG265">
        <v>0.98003072196620589</v>
      </c>
      <c r="AH265">
        <v>918</v>
      </c>
      <c r="AI265">
        <v>0.71943573667711602</v>
      </c>
      <c r="AJ265">
        <v>778</v>
      </c>
      <c r="AK265">
        <v>0.60971786833855801</v>
      </c>
      <c r="AL265">
        <v>2102</v>
      </c>
      <c r="AM265">
        <v>2084</v>
      </c>
      <c r="AN265">
        <v>0.99143672692673646</v>
      </c>
      <c r="AO265">
        <v>1483</v>
      </c>
      <c r="AP265">
        <v>0.71161228406909793</v>
      </c>
      <c r="AQ265">
        <v>1269</v>
      </c>
      <c r="AR265">
        <v>0.60892514395393471</v>
      </c>
      <c r="AS265">
        <v>115</v>
      </c>
      <c r="AT265">
        <v>115</v>
      </c>
      <c r="AU265">
        <v>1</v>
      </c>
      <c r="AV265">
        <v>66</v>
      </c>
      <c r="AW265">
        <v>0.57391304347826089</v>
      </c>
      <c r="AX265">
        <v>51</v>
      </c>
      <c r="AY265">
        <v>0.44347826086956521</v>
      </c>
      <c r="AZ265">
        <v>38</v>
      </c>
      <c r="BA265">
        <v>22</v>
      </c>
      <c r="BB265">
        <v>0.57894736842105265</v>
      </c>
      <c r="BC265">
        <v>16</v>
      </c>
      <c r="BD265">
        <v>0.72727272727272729</v>
      </c>
      <c r="BE265">
        <v>14</v>
      </c>
      <c r="BF265">
        <v>0.63636363636363635</v>
      </c>
      <c r="BG265">
        <v>76</v>
      </c>
      <c r="BH265">
        <v>47</v>
      </c>
      <c r="BI265">
        <v>0.61842105263157898</v>
      </c>
      <c r="BJ265">
        <v>26</v>
      </c>
      <c r="BK265">
        <v>0.55319148936170215</v>
      </c>
      <c r="BL265">
        <v>21</v>
      </c>
      <c r="BM265">
        <v>0.44680851063829785</v>
      </c>
    </row>
    <row r="266" spans="1:65" x14ac:dyDescent="0.2">
      <c r="A266">
        <v>261</v>
      </c>
      <c r="B266">
        <v>2000</v>
      </c>
      <c r="C266" t="s">
        <v>345</v>
      </c>
      <c r="D266" t="s">
        <v>35</v>
      </c>
      <c r="E266" t="s">
        <v>84</v>
      </c>
      <c r="F266" s="148">
        <v>1155</v>
      </c>
      <c r="G266">
        <v>1124</v>
      </c>
      <c r="H266">
        <v>0.97316017316017311</v>
      </c>
      <c r="I266" s="148">
        <v>761</v>
      </c>
      <c r="J266">
        <v>0.67704626334519569</v>
      </c>
      <c r="K266">
        <v>653</v>
      </c>
      <c r="L266">
        <v>0.58096085409252674</v>
      </c>
    </row>
    <row r="267" spans="1:65" x14ac:dyDescent="0.2">
      <c r="A267">
        <v>262</v>
      </c>
      <c r="B267">
        <v>2000</v>
      </c>
      <c r="C267" t="s">
        <v>345</v>
      </c>
      <c r="D267" t="s">
        <v>35</v>
      </c>
      <c r="E267" t="s">
        <v>83</v>
      </c>
      <c r="F267">
        <v>1302</v>
      </c>
      <c r="G267">
        <v>1276</v>
      </c>
      <c r="H267">
        <v>0.98003072196620589</v>
      </c>
      <c r="I267">
        <v>918</v>
      </c>
      <c r="J267">
        <v>0.71943573667711602</v>
      </c>
      <c r="K267">
        <v>778</v>
      </c>
      <c r="L267">
        <v>0.60971786833855801</v>
      </c>
    </row>
    <row r="268" spans="1:65" x14ac:dyDescent="0.2">
      <c r="A268">
        <v>263</v>
      </c>
      <c r="B268">
        <v>2000</v>
      </c>
      <c r="C268" t="s">
        <v>345</v>
      </c>
      <c r="D268" t="s">
        <v>35</v>
      </c>
      <c r="E268" s="141" t="s">
        <v>302</v>
      </c>
      <c r="F268">
        <v>2102</v>
      </c>
      <c r="G268">
        <v>2084</v>
      </c>
      <c r="H268">
        <v>0.99143672692673646</v>
      </c>
      <c r="I268">
        <v>1483</v>
      </c>
      <c r="J268">
        <v>0.71161228406909793</v>
      </c>
      <c r="K268">
        <v>1269</v>
      </c>
      <c r="L268">
        <v>0.60892514395393471</v>
      </c>
    </row>
    <row r="269" spans="1:65" x14ac:dyDescent="0.2">
      <c r="A269">
        <v>264</v>
      </c>
      <c r="B269">
        <v>2000</v>
      </c>
      <c r="C269" t="s">
        <v>345</v>
      </c>
      <c r="D269" t="s">
        <v>35</v>
      </c>
      <c r="E269" s="141" t="s">
        <v>77</v>
      </c>
      <c r="F269">
        <v>115</v>
      </c>
      <c r="G269">
        <v>115</v>
      </c>
      <c r="H269">
        <v>1</v>
      </c>
      <c r="I269">
        <v>66</v>
      </c>
      <c r="J269">
        <v>0.57391304347826089</v>
      </c>
      <c r="K269">
        <v>51</v>
      </c>
      <c r="L269">
        <v>0.44347826086956521</v>
      </c>
    </row>
    <row r="270" spans="1:65" x14ac:dyDescent="0.2">
      <c r="A270">
        <v>265</v>
      </c>
      <c r="B270">
        <v>2000</v>
      </c>
      <c r="C270" t="s">
        <v>345</v>
      </c>
      <c r="D270" t="s">
        <v>35</v>
      </c>
      <c r="E270" s="141" t="s">
        <v>303</v>
      </c>
      <c r="F270">
        <v>38</v>
      </c>
      <c r="G270">
        <v>22</v>
      </c>
      <c r="H270">
        <v>0.57894736842105265</v>
      </c>
      <c r="I270">
        <v>16</v>
      </c>
      <c r="J270">
        <v>0.72727272727272729</v>
      </c>
      <c r="K270">
        <v>14</v>
      </c>
      <c r="L270">
        <v>0.63636363636363635</v>
      </c>
      <c r="Q270" s="141"/>
      <c r="R270" s="142"/>
      <c r="S270" s="146"/>
      <c r="T270" s="141"/>
      <c r="U270" s="147"/>
      <c r="V270" s="141"/>
      <c r="W270" s="147"/>
    </row>
    <row r="271" spans="1:65" x14ac:dyDescent="0.2">
      <c r="A271">
        <v>266</v>
      </c>
      <c r="B271">
        <v>2000</v>
      </c>
      <c r="C271" t="s">
        <v>345</v>
      </c>
      <c r="D271" t="s">
        <v>35</v>
      </c>
      <c r="E271" s="141" t="s">
        <v>79</v>
      </c>
      <c r="F271">
        <v>76</v>
      </c>
      <c r="G271">
        <v>47</v>
      </c>
      <c r="H271">
        <v>0.61842105263157898</v>
      </c>
      <c r="I271">
        <v>26</v>
      </c>
      <c r="J271">
        <v>0.55319148936170215</v>
      </c>
      <c r="K271">
        <v>21</v>
      </c>
      <c r="L271">
        <v>0.44680851063829785</v>
      </c>
    </row>
    <row r="272" spans="1:65" x14ac:dyDescent="0.2">
      <c r="A272">
        <v>267</v>
      </c>
      <c r="B272">
        <v>2000</v>
      </c>
      <c r="C272" t="s">
        <v>346</v>
      </c>
      <c r="D272" t="s">
        <v>36</v>
      </c>
      <c r="E272" t="s">
        <v>85</v>
      </c>
      <c r="F272">
        <v>2515</v>
      </c>
      <c r="G272">
        <v>2295</v>
      </c>
      <c r="H272">
        <v>0.9125248508946322</v>
      </c>
      <c r="I272">
        <v>1714</v>
      </c>
      <c r="J272">
        <v>0.74684095860566446</v>
      </c>
      <c r="K272">
        <v>1529</v>
      </c>
      <c r="L272">
        <v>0.66623093681917211</v>
      </c>
      <c r="N272">
        <v>2000</v>
      </c>
      <c r="O272" t="s">
        <v>346</v>
      </c>
      <c r="P272" t="s">
        <v>36</v>
      </c>
      <c r="Q272">
        <v>2515</v>
      </c>
      <c r="R272">
        <v>2295</v>
      </c>
      <c r="S272">
        <v>0.9125248508946322</v>
      </c>
      <c r="T272">
        <v>1714</v>
      </c>
      <c r="U272">
        <v>0.74684095860566446</v>
      </c>
      <c r="V272">
        <v>1529</v>
      </c>
      <c r="W272">
        <v>0.66623093681917211</v>
      </c>
      <c r="X272">
        <v>1219</v>
      </c>
      <c r="Y272">
        <v>1106</v>
      </c>
      <c r="Z272">
        <v>0.90730106644790809</v>
      </c>
      <c r="AA272">
        <v>806</v>
      </c>
      <c r="AB272">
        <v>0.72875226039783003</v>
      </c>
      <c r="AC272">
        <v>712</v>
      </c>
      <c r="AD272">
        <v>0.64376130198915005</v>
      </c>
      <c r="AE272">
        <v>1296</v>
      </c>
      <c r="AF272">
        <v>1189</v>
      </c>
      <c r="AG272">
        <v>0.91743827160493829</v>
      </c>
      <c r="AH272">
        <v>908</v>
      </c>
      <c r="AI272">
        <v>0.76366694701429771</v>
      </c>
      <c r="AJ272">
        <v>817</v>
      </c>
      <c r="AK272">
        <v>0.68713204373423042</v>
      </c>
      <c r="AL272">
        <v>2181</v>
      </c>
      <c r="AM272">
        <v>2129</v>
      </c>
      <c r="AN272">
        <v>0.97615772581384685</v>
      </c>
      <c r="AO272">
        <v>1605</v>
      </c>
      <c r="AP272">
        <v>0.75387505871301075</v>
      </c>
      <c r="AQ272">
        <v>1444</v>
      </c>
      <c r="AR272">
        <v>0.67825270079849698</v>
      </c>
      <c r="AS272">
        <v>34</v>
      </c>
      <c r="AT272">
        <v>34</v>
      </c>
      <c r="AU272">
        <v>1</v>
      </c>
      <c r="AV272">
        <v>20</v>
      </c>
      <c r="AW272">
        <v>0.58823529411764708</v>
      </c>
      <c r="AX272">
        <v>17</v>
      </c>
      <c r="AY272">
        <v>0.5</v>
      </c>
      <c r="AZ272">
        <v>85</v>
      </c>
      <c r="BA272">
        <v>39</v>
      </c>
      <c r="BB272">
        <v>0.45882352941176469</v>
      </c>
      <c r="BC272">
        <v>25</v>
      </c>
      <c r="BD272">
        <v>0.64102564102564108</v>
      </c>
      <c r="BE272">
        <v>21</v>
      </c>
      <c r="BF272">
        <v>0.53846153846153844</v>
      </c>
      <c r="BG272">
        <v>193</v>
      </c>
      <c r="BH272">
        <v>70</v>
      </c>
      <c r="BI272">
        <v>0.36269430051813473</v>
      </c>
      <c r="BJ272">
        <v>48</v>
      </c>
      <c r="BK272">
        <v>0.68571428571428572</v>
      </c>
      <c r="BL272">
        <v>33</v>
      </c>
      <c r="BM272">
        <v>0.47142857142857142</v>
      </c>
    </row>
    <row r="273" spans="1:65" x14ac:dyDescent="0.2">
      <c r="A273">
        <v>268</v>
      </c>
      <c r="B273">
        <v>2000</v>
      </c>
      <c r="C273" t="s">
        <v>346</v>
      </c>
      <c r="D273" t="s">
        <v>36</v>
      </c>
      <c r="E273" t="s">
        <v>84</v>
      </c>
      <c r="F273">
        <v>1219</v>
      </c>
      <c r="G273">
        <v>1106</v>
      </c>
      <c r="H273">
        <v>0.90730106644790809</v>
      </c>
      <c r="I273">
        <v>806</v>
      </c>
      <c r="J273">
        <v>0.72875226039783003</v>
      </c>
      <c r="K273">
        <v>712</v>
      </c>
      <c r="L273">
        <v>0.64376130198915005</v>
      </c>
    </row>
    <row r="274" spans="1:65" x14ac:dyDescent="0.2">
      <c r="A274">
        <v>269</v>
      </c>
      <c r="B274">
        <v>2000</v>
      </c>
      <c r="C274" t="s">
        <v>346</v>
      </c>
      <c r="D274" t="s">
        <v>36</v>
      </c>
      <c r="E274" t="s">
        <v>83</v>
      </c>
      <c r="F274">
        <v>1296</v>
      </c>
      <c r="G274">
        <v>1189</v>
      </c>
      <c r="H274">
        <v>0.91743827160493829</v>
      </c>
      <c r="I274">
        <v>908</v>
      </c>
      <c r="J274">
        <v>0.76366694701429771</v>
      </c>
      <c r="K274">
        <v>817</v>
      </c>
      <c r="L274">
        <v>0.68713204373423042</v>
      </c>
    </row>
    <row r="275" spans="1:65" x14ac:dyDescent="0.2">
      <c r="A275">
        <v>270</v>
      </c>
      <c r="B275">
        <v>2000</v>
      </c>
      <c r="C275" t="s">
        <v>346</v>
      </c>
      <c r="D275" t="s">
        <v>36</v>
      </c>
      <c r="E275" s="141" t="s">
        <v>302</v>
      </c>
      <c r="F275">
        <v>2181</v>
      </c>
      <c r="G275">
        <v>2129</v>
      </c>
      <c r="H275">
        <v>0.97615772581384685</v>
      </c>
      <c r="I275">
        <v>1605</v>
      </c>
      <c r="J275">
        <v>0.75387505871301075</v>
      </c>
      <c r="K275">
        <v>1444</v>
      </c>
      <c r="L275">
        <v>0.67825270079849698</v>
      </c>
    </row>
    <row r="276" spans="1:65" x14ac:dyDescent="0.2">
      <c r="A276">
        <v>271</v>
      </c>
      <c r="B276">
        <v>2000</v>
      </c>
      <c r="C276" t="s">
        <v>346</v>
      </c>
      <c r="D276" t="s">
        <v>36</v>
      </c>
      <c r="E276" s="141" t="s">
        <v>77</v>
      </c>
      <c r="F276">
        <v>34</v>
      </c>
      <c r="G276">
        <v>34</v>
      </c>
      <c r="H276">
        <v>1</v>
      </c>
      <c r="I276">
        <v>20</v>
      </c>
      <c r="J276">
        <v>0.58823529411764708</v>
      </c>
      <c r="K276">
        <v>17</v>
      </c>
      <c r="L276">
        <v>0.5</v>
      </c>
    </row>
    <row r="277" spans="1:65" x14ac:dyDescent="0.2">
      <c r="A277">
        <v>272</v>
      </c>
      <c r="B277">
        <v>2000</v>
      </c>
      <c r="C277" t="s">
        <v>346</v>
      </c>
      <c r="D277" t="s">
        <v>36</v>
      </c>
      <c r="E277" s="141" t="s">
        <v>303</v>
      </c>
      <c r="F277" s="148">
        <v>85</v>
      </c>
      <c r="G277">
        <v>39</v>
      </c>
      <c r="H277">
        <v>0.45882352941176469</v>
      </c>
      <c r="I277" s="148">
        <v>25</v>
      </c>
      <c r="J277">
        <v>0.64102564102564108</v>
      </c>
      <c r="K277">
        <v>21</v>
      </c>
      <c r="L277">
        <v>0.53846153846153844</v>
      </c>
      <c r="Q277" s="141"/>
      <c r="R277" s="142"/>
      <c r="S277" s="146"/>
      <c r="T277" s="141"/>
      <c r="U277" s="147"/>
      <c r="V277" s="141"/>
      <c r="W277" s="147"/>
    </row>
    <row r="278" spans="1:65" x14ac:dyDescent="0.2">
      <c r="A278">
        <v>273</v>
      </c>
      <c r="B278">
        <v>2000</v>
      </c>
      <c r="C278" t="s">
        <v>346</v>
      </c>
      <c r="D278" t="s">
        <v>36</v>
      </c>
      <c r="E278" s="141" t="s">
        <v>79</v>
      </c>
      <c r="F278">
        <v>193</v>
      </c>
      <c r="G278">
        <v>70</v>
      </c>
      <c r="H278">
        <v>0.36269430051813473</v>
      </c>
      <c r="I278">
        <v>48</v>
      </c>
      <c r="J278">
        <v>0.68571428571428572</v>
      </c>
      <c r="K278">
        <v>33</v>
      </c>
      <c r="L278">
        <v>0.47142857142857142</v>
      </c>
    </row>
    <row r="279" spans="1:65" x14ac:dyDescent="0.2">
      <c r="A279">
        <v>274</v>
      </c>
      <c r="B279">
        <v>2000</v>
      </c>
      <c r="C279" t="s">
        <v>347</v>
      </c>
      <c r="D279" t="s">
        <v>37</v>
      </c>
      <c r="E279" t="s">
        <v>85</v>
      </c>
      <c r="F279" s="148">
        <v>8950</v>
      </c>
      <c r="G279">
        <v>8687</v>
      </c>
      <c r="H279">
        <v>0.97061452513966484</v>
      </c>
      <c r="I279" s="148">
        <v>5847</v>
      </c>
      <c r="J279">
        <v>0.67307470933578906</v>
      </c>
      <c r="K279">
        <v>4988</v>
      </c>
      <c r="L279">
        <v>0.57419132036376197</v>
      </c>
      <c r="N279">
        <v>2000</v>
      </c>
      <c r="O279" t="s">
        <v>347</v>
      </c>
      <c r="P279" t="s">
        <v>37</v>
      </c>
      <c r="Q279">
        <v>8950</v>
      </c>
      <c r="R279">
        <v>8687</v>
      </c>
      <c r="S279">
        <v>0.97061452513966484</v>
      </c>
      <c r="T279">
        <v>5847</v>
      </c>
      <c r="U279">
        <v>0.67307470933578906</v>
      </c>
      <c r="V279">
        <v>4988</v>
      </c>
      <c r="W279">
        <v>0.57419132036376197</v>
      </c>
      <c r="X279">
        <v>4287</v>
      </c>
      <c r="Y279">
        <v>4154</v>
      </c>
      <c r="Z279">
        <v>0.96897597387450429</v>
      </c>
      <c r="AA279">
        <v>2836</v>
      </c>
      <c r="AB279">
        <v>0.68271545498314878</v>
      </c>
      <c r="AC279">
        <v>2373</v>
      </c>
      <c r="AD279">
        <v>0.57125662012518053</v>
      </c>
      <c r="AE279">
        <v>4663</v>
      </c>
      <c r="AF279">
        <v>4533</v>
      </c>
      <c r="AG279">
        <v>0.97212095217671024</v>
      </c>
      <c r="AH279">
        <v>3011</v>
      </c>
      <c r="AI279">
        <v>0.6642400176483565</v>
      </c>
      <c r="AJ279">
        <v>2615</v>
      </c>
      <c r="AK279">
        <v>0.57688065298919033</v>
      </c>
      <c r="AL279">
        <v>7805</v>
      </c>
      <c r="AM279">
        <v>7703</v>
      </c>
      <c r="AN279">
        <v>0.98693145419602823</v>
      </c>
      <c r="AO279">
        <v>5170</v>
      </c>
      <c r="AP279">
        <v>0.67116707776191098</v>
      </c>
      <c r="AQ279">
        <v>4414</v>
      </c>
      <c r="AR279">
        <v>0.57302349733869917</v>
      </c>
      <c r="AS279">
        <v>746</v>
      </c>
      <c r="AT279">
        <v>723</v>
      </c>
      <c r="AU279">
        <v>0.96916890080428952</v>
      </c>
      <c r="AV279">
        <v>524</v>
      </c>
      <c r="AW279">
        <v>0.72475795297372059</v>
      </c>
      <c r="AX279">
        <v>457</v>
      </c>
      <c r="AY279">
        <v>0.63208852005532501</v>
      </c>
      <c r="AZ279">
        <v>137</v>
      </c>
      <c r="BA279">
        <v>65</v>
      </c>
      <c r="BB279">
        <v>0.47445255474452552</v>
      </c>
      <c r="BC279">
        <v>42</v>
      </c>
      <c r="BD279">
        <v>0.64615384615384619</v>
      </c>
      <c r="BE279">
        <v>37</v>
      </c>
      <c r="BF279">
        <v>0.56923076923076921</v>
      </c>
      <c r="BG279">
        <v>248</v>
      </c>
      <c r="BH279">
        <v>182</v>
      </c>
      <c r="BI279">
        <v>0.7338709677419355</v>
      </c>
      <c r="BJ279">
        <v>99</v>
      </c>
      <c r="BK279">
        <v>0.54395604395604391</v>
      </c>
      <c r="BL279">
        <v>68</v>
      </c>
      <c r="BM279">
        <v>0.37362637362637363</v>
      </c>
    </row>
    <row r="280" spans="1:65" x14ac:dyDescent="0.2">
      <c r="A280">
        <v>275</v>
      </c>
      <c r="B280">
        <v>2000</v>
      </c>
      <c r="C280" t="s">
        <v>347</v>
      </c>
      <c r="D280" t="s">
        <v>37</v>
      </c>
      <c r="E280" t="s">
        <v>84</v>
      </c>
      <c r="F280" s="148">
        <v>4287</v>
      </c>
      <c r="G280">
        <v>4154</v>
      </c>
      <c r="H280">
        <v>0.96897597387450429</v>
      </c>
      <c r="I280" s="148">
        <v>2836</v>
      </c>
      <c r="J280">
        <v>0.68271545498314878</v>
      </c>
      <c r="K280">
        <v>2373</v>
      </c>
      <c r="L280">
        <v>0.57125662012518053</v>
      </c>
    </row>
    <row r="281" spans="1:65" x14ac:dyDescent="0.2">
      <c r="A281">
        <v>276</v>
      </c>
      <c r="B281">
        <v>2000</v>
      </c>
      <c r="C281" t="s">
        <v>347</v>
      </c>
      <c r="D281" t="s">
        <v>37</v>
      </c>
      <c r="E281" t="s">
        <v>83</v>
      </c>
      <c r="F281" s="148">
        <v>4663</v>
      </c>
      <c r="G281">
        <v>4533</v>
      </c>
      <c r="H281">
        <v>0.97212095217671024</v>
      </c>
      <c r="I281" s="148">
        <v>3011</v>
      </c>
      <c r="J281">
        <v>0.6642400176483565</v>
      </c>
      <c r="K281">
        <v>2615</v>
      </c>
      <c r="L281">
        <v>0.57688065298919033</v>
      </c>
    </row>
    <row r="282" spans="1:65" x14ac:dyDescent="0.2">
      <c r="A282">
        <v>277</v>
      </c>
      <c r="B282">
        <v>2000</v>
      </c>
      <c r="C282" t="s">
        <v>347</v>
      </c>
      <c r="D282" t="s">
        <v>37</v>
      </c>
      <c r="E282" s="141" t="s">
        <v>302</v>
      </c>
      <c r="F282" s="148">
        <v>7805</v>
      </c>
      <c r="G282">
        <v>7703</v>
      </c>
      <c r="H282">
        <v>0.98693145419602823</v>
      </c>
      <c r="I282" s="148">
        <v>5170</v>
      </c>
      <c r="J282">
        <v>0.67116707776191098</v>
      </c>
      <c r="K282">
        <v>4414</v>
      </c>
      <c r="L282">
        <v>0.57302349733869917</v>
      </c>
    </row>
    <row r="283" spans="1:65" x14ac:dyDescent="0.2">
      <c r="A283">
        <v>278</v>
      </c>
      <c r="B283">
        <v>2000</v>
      </c>
      <c r="C283" t="s">
        <v>347</v>
      </c>
      <c r="D283" t="s">
        <v>37</v>
      </c>
      <c r="E283" s="141" t="s">
        <v>77</v>
      </c>
      <c r="F283">
        <v>746</v>
      </c>
      <c r="G283">
        <v>723</v>
      </c>
      <c r="H283">
        <v>0.96916890080428952</v>
      </c>
      <c r="I283">
        <v>524</v>
      </c>
      <c r="J283">
        <v>0.72475795297372059</v>
      </c>
      <c r="K283">
        <v>457</v>
      </c>
      <c r="L283">
        <v>0.63208852005532501</v>
      </c>
    </row>
    <row r="284" spans="1:65" x14ac:dyDescent="0.2">
      <c r="A284">
        <v>279</v>
      </c>
      <c r="B284">
        <v>2000</v>
      </c>
      <c r="C284" t="s">
        <v>347</v>
      </c>
      <c r="D284" t="s">
        <v>37</v>
      </c>
      <c r="E284" s="141" t="s">
        <v>303</v>
      </c>
      <c r="F284" s="148">
        <v>137</v>
      </c>
      <c r="G284">
        <v>65</v>
      </c>
      <c r="H284">
        <v>0.47445255474452552</v>
      </c>
      <c r="I284" s="148">
        <v>42</v>
      </c>
      <c r="J284">
        <v>0.64615384615384619</v>
      </c>
      <c r="K284">
        <v>37</v>
      </c>
      <c r="L284">
        <v>0.56923076923076921</v>
      </c>
      <c r="Q284" s="141"/>
      <c r="R284" s="142"/>
      <c r="S284" s="146"/>
      <c r="T284" s="141"/>
      <c r="U284" s="147"/>
      <c r="V284" s="141"/>
      <c r="W284" s="147"/>
    </row>
    <row r="285" spans="1:65" x14ac:dyDescent="0.2">
      <c r="A285">
        <v>280</v>
      </c>
      <c r="B285">
        <v>2000</v>
      </c>
      <c r="C285" t="s">
        <v>347</v>
      </c>
      <c r="D285" t="s">
        <v>37</v>
      </c>
      <c r="E285" s="141" t="s">
        <v>79</v>
      </c>
      <c r="F285">
        <v>248</v>
      </c>
      <c r="G285">
        <v>182</v>
      </c>
      <c r="H285">
        <v>0.7338709677419355</v>
      </c>
      <c r="I285">
        <v>99</v>
      </c>
      <c r="J285">
        <v>0.54395604395604391</v>
      </c>
      <c r="K285">
        <v>68</v>
      </c>
      <c r="L285">
        <v>0.37362637362637363</v>
      </c>
    </row>
    <row r="286" spans="1:65" x14ac:dyDescent="0.2">
      <c r="A286">
        <v>281</v>
      </c>
      <c r="B286">
        <v>2000</v>
      </c>
      <c r="C286" t="s">
        <v>348</v>
      </c>
      <c r="D286" t="s">
        <v>38</v>
      </c>
      <c r="E286" t="s">
        <v>85</v>
      </c>
      <c r="F286">
        <v>729</v>
      </c>
      <c r="G286">
        <v>690</v>
      </c>
      <c r="H286">
        <v>0.94650205761316875</v>
      </c>
      <c r="I286">
        <v>508</v>
      </c>
      <c r="J286">
        <v>0.73623188405797102</v>
      </c>
      <c r="K286">
        <v>438</v>
      </c>
      <c r="L286">
        <v>0.63478260869565217</v>
      </c>
      <c r="N286">
        <v>2000</v>
      </c>
      <c r="O286" t="s">
        <v>348</v>
      </c>
      <c r="P286" t="s">
        <v>38</v>
      </c>
      <c r="Q286">
        <v>729</v>
      </c>
      <c r="R286">
        <v>690</v>
      </c>
      <c r="S286">
        <v>0.94650205761316875</v>
      </c>
      <c r="T286">
        <v>508</v>
      </c>
      <c r="U286">
        <v>0.73623188405797102</v>
      </c>
      <c r="V286">
        <v>438</v>
      </c>
      <c r="W286">
        <v>0.63478260869565217</v>
      </c>
      <c r="X286">
        <v>339</v>
      </c>
      <c r="Y286">
        <v>322</v>
      </c>
      <c r="Z286">
        <v>0.94985250737463123</v>
      </c>
      <c r="AA286">
        <v>230</v>
      </c>
      <c r="AB286">
        <v>0.7142857142857143</v>
      </c>
      <c r="AC286">
        <v>193</v>
      </c>
      <c r="AD286">
        <v>0.59937888198757761</v>
      </c>
      <c r="AE286">
        <v>390</v>
      </c>
      <c r="AF286">
        <v>368</v>
      </c>
      <c r="AG286">
        <v>0.94358974358974357</v>
      </c>
      <c r="AH286">
        <v>279</v>
      </c>
      <c r="AI286">
        <v>0.75815217391304346</v>
      </c>
      <c r="AJ286">
        <v>245</v>
      </c>
      <c r="AK286">
        <v>0.66576086956521741</v>
      </c>
      <c r="AL286">
        <v>649</v>
      </c>
      <c r="AM286">
        <v>633</v>
      </c>
      <c r="AN286">
        <v>0.97534668721109397</v>
      </c>
      <c r="AO286">
        <v>483</v>
      </c>
      <c r="AP286">
        <v>0.76303317535545023</v>
      </c>
      <c r="AQ286">
        <v>415</v>
      </c>
      <c r="AR286">
        <v>0.65560821484992104</v>
      </c>
      <c r="AS286">
        <v>38</v>
      </c>
      <c r="AT286">
        <v>30</v>
      </c>
      <c r="AU286">
        <v>0.78947368421052633</v>
      </c>
      <c r="AV286">
        <v>14</v>
      </c>
      <c r="AW286">
        <v>0.46666666666666667</v>
      </c>
      <c r="AX286">
        <v>13</v>
      </c>
      <c r="AY286">
        <v>0.43333333333333335</v>
      </c>
      <c r="AZ286">
        <v>9</v>
      </c>
      <c r="BA286">
        <v>6</v>
      </c>
      <c r="BB286">
        <v>0.66666666666666663</v>
      </c>
      <c r="BC286">
        <v>4</v>
      </c>
      <c r="BD286">
        <v>0.66666666666666663</v>
      </c>
      <c r="BE286">
        <v>3</v>
      </c>
      <c r="BF286">
        <v>0.5</v>
      </c>
      <c r="BG286">
        <v>30</v>
      </c>
      <c r="BH286">
        <v>17</v>
      </c>
      <c r="BI286">
        <v>0.56666666666666665</v>
      </c>
      <c r="BJ286">
        <v>4</v>
      </c>
      <c r="BK286">
        <v>0.23529411764705882</v>
      </c>
      <c r="BL286">
        <v>4</v>
      </c>
      <c r="BM286">
        <v>0.23529411764705882</v>
      </c>
    </row>
    <row r="287" spans="1:65" x14ac:dyDescent="0.2">
      <c r="A287">
        <v>282</v>
      </c>
      <c r="B287">
        <v>2000</v>
      </c>
      <c r="C287" t="s">
        <v>348</v>
      </c>
      <c r="D287" t="s">
        <v>38</v>
      </c>
      <c r="E287" t="s">
        <v>84</v>
      </c>
      <c r="F287">
        <v>339</v>
      </c>
      <c r="G287">
        <v>322</v>
      </c>
      <c r="H287">
        <v>0.94985250737463123</v>
      </c>
      <c r="I287">
        <v>230</v>
      </c>
      <c r="J287">
        <v>0.7142857142857143</v>
      </c>
      <c r="K287">
        <v>193</v>
      </c>
      <c r="L287">
        <v>0.59937888198757761</v>
      </c>
    </row>
    <row r="288" spans="1:65" x14ac:dyDescent="0.2">
      <c r="A288">
        <v>283</v>
      </c>
      <c r="B288">
        <v>2000</v>
      </c>
      <c r="C288" t="s">
        <v>348</v>
      </c>
      <c r="D288" t="s">
        <v>38</v>
      </c>
      <c r="E288" t="s">
        <v>83</v>
      </c>
      <c r="F288">
        <v>390</v>
      </c>
      <c r="G288">
        <v>368</v>
      </c>
      <c r="H288">
        <v>0.94358974358974357</v>
      </c>
      <c r="I288">
        <v>279</v>
      </c>
      <c r="J288">
        <v>0.75815217391304346</v>
      </c>
      <c r="K288">
        <v>245</v>
      </c>
      <c r="L288">
        <v>0.66576086956521741</v>
      </c>
    </row>
    <row r="289" spans="1:65" x14ac:dyDescent="0.2">
      <c r="A289">
        <v>284</v>
      </c>
      <c r="B289">
        <v>2000</v>
      </c>
      <c r="C289" t="s">
        <v>348</v>
      </c>
      <c r="D289" t="s">
        <v>38</v>
      </c>
      <c r="E289" s="141" t="s">
        <v>302</v>
      </c>
      <c r="F289">
        <v>649</v>
      </c>
      <c r="G289">
        <v>633</v>
      </c>
      <c r="H289">
        <v>0.97534668721109397</v>
      </c>
      <c r="I289">
        <v>483</v>
      </c>
      <c r="J289">
        <v>0.76303317535545023</v>
      </c>
      <c r="K289">
        <v>415</v>
      </c>
      <c r="L289">
        <v>0.65560821484992104</v>
      </c>
    </row>
    <row r="290" spans="1:65" x14ac:dyDescent="0.2">
      <c r="A290">
        <v>285</v>
      </c>
      <c r="B290">
        <v>2000</v>
      </c>
      <c r="C290" t="s">
        <v>348</v>
      </c>
      <c r="D290" t="s">
        <v>38</v>
      </c>
      <c r="E290" s="141" t="s">
        <v>77</v>
      </c>
      <c r="F290">
        <v>38</v>
      </c>
      <c r="G290">
        <v>30</v>
      </c>
      <c r="H290">
        <v>0.78947368421052633</v>
      </c>
      <c r="I290">
        <v>14</v>
      </c>
      <c r="J290">
        <v>0.46666666666666667</v>
      </c>
      <c r="K290">
        <v>13</v>
      </c>
      <c r="L290">
        <v>0.43333333333333335</v>
      </c>
    </row>
    <row r="291" spans="1:65" x14ac:dyDescent="0.2">
      <c r="A291">
        <v>286</v>
      </c>
      <c r="B291">
        <v>2000</v>
      </c>
      <c r="C291" t="s">
        <v>348</v>
      </c>
      <c r="D291" t="s">
        <v>38</v>
      </c>
      <c r="E291" s="141" t="s">
        <v>303</v>
      </c>
      <c r="F291">
        <v>9</v>
      </c>
      <c r="G291">
        <v>6</v>
      </c>
      <c r="H291">
        <v>0.66666666666666663</v>
      </c>
      <c r="I291">
        <v>4</v>
      </c>
      <c r="J291">
        <v>0.66666666666666663</v>
      </c>
      <c r="K291">
        <v>3</v>
      </c>
      <c r="L291">
        <v>0.5</v>
      </c>
      <c r="Q291" s="141"/>
      <c r="R291" s="142"/>
      <c r="S291" s="146"/>
      <c r="T291" s="141"/>
      <c r="U291" s="147"/>
      <c r="V291" s="141"/>
      <c r="W291" s="147"/>
    </row>
    <row r="292" spans="1:65" x14ac:dyDescent="0.2">
      <c r="A292">
        <v>287</v>
      </c>
      <c r="B292">
        <v>2000</v>
      </c>
      <c r="C292" t="s">
        <v>348</v>
      </c>
      <c r="D292" t="s">
        <v>38</v>
      </c>
      <c r="E292" s="141" t="s">
        <v>79</v>
      </c>
      <c r="F292">
        <v>30</v>
      </c>
      <c r="G292">
        <v>17</v>
      </c>
      <c r="H292">
        <v>0.56666666666666665</v>
      </c>
      <c r="I292">
        <v>4</v>
      </c>
      <c r="J292">
        <v>0.23529411764705882</v>
      </c>
      <c r="K292">
        <v>4</v>
      </c>
      <c r="L292">
        <v>0.23529411764705882</v>
      </c>
    </row>
    <row r="293" spans="1:65" x14ac:dyDescent="0.2">
      <c r="A293">
        <v>288</v>
      </c>
      <c r="B293">
        <v>2000</v>
      </c>
      <c r="C293" t="s">
        <v>349</v>
      </c>
      <c r="D293" t="s">
        <v>39</v>
      </c>
      <c r="E293" t="s">
        <v>85</v>
      </c>
      <c r="F293">
        <v>2929</v>
      </c>
      <c r="G293">
        <v>2897</v>
      </c>
      <c r="H293">
        <v>0.98907476954592011</v>
      </c>
      <c r="I293">
        <v>1993</v>
      </c>
      <c r="J293">
        <v>0.68795305488436309</v>
      </c>
      <c r="K293">
        <v>1725</v>
      </c>
      <c r="L293">
        <v>0.59544356230583362</v>
      </c>
      <c r="N293">
        <v>2000</v>
      </c>
      <c r="O293" t="s">
        <v>349</v>
      </c>
      <c r="P293" t="s">
        <v>39</v>
      </c>
      <c r="Q293">
        <v>2929</v>
      </c>
      <c r="R293">
        <v>2897</v>
      </c>
      <c r="S293">
        <v>0.98907476954592011</v>
      </c>
      <c r="T293">
        <v>1993</v>
      </c>
      <c r="U293">
        <v>0.68795305488436309</v>
      </c>
      <c r="V293">
        <v>1725</v>
      </c>
      <c r="W293">
        <v>0.59544356230583362</v>
      </c>
      <c r="X293">
        <v>1355</v>
      </c>
      <c r="Y293">
        <v>1336</v>
      </c>
      <c r="Z293">
        <v>0.98597785977859775</v>
      </c>
      <c r="AA293">
        <v>869</v>
      </c>
      <c r="AB293">
        <v>0.65044910179640714</v>
      </c>
      <c r="AC293">
        <v>752</v>
      </c>
      <c r="AD293">
        <v>0.56287425149700598</v>
      </c>
      <c r="AE293">
        <v>1575</v>
      </c>
      <c r="AF293">
        <v>1561</v>
      </c>
      <c r="AG293">
        <v>0.99111111111111116</v>
      </c>
      <c r="AH293">
        <v>1124</v>
      </c>
      <c r="AI293">
        <v>0.72005124919923125</v>
      </c>
      <c r="AJ293">
        <v>973</v>
      </c>
      <c r="AK293">
        <v>0.62331838565022424</v>
      </c>
      <c r="AL293">
        <v>2171</v>
      </c>
      <c r="AM293">
        <v>2160</v>
      </c>
      <c r="AN293">
        <v>0.99493321050207273</v>
      </c>
      <c r="AO293">
        <v>1516</v>
      </c>
      <c r="AP293">
        <v>0.70185185185185184</v>
      </c>
      <c r="AQ293">
        <v>1303</v>
      </c>
      <c r="AR293">
        <v>0.60324074074074074</v>
      </c>
      <c r="AS293">
        <v>662</v>
      </c>
      <c r="AT293">
        <v>657</v>
      </c>
      <c r="AU293">
        <v>0.99244712990936557</v>
      </c>
      <c r="AV293">
        <v>454</v>
      </c>
      <c r="AW293">
        <v>0.69101978691019783</v>
      </c>
      <c r="AX293">
        <v>402</v>
      </c>
      <c r="AY293">
        <v>0.61187214611872143</v>
      </c>
      <c r="AZ293">
        <v>23</v>
      </c>
      <c r="BA293">
        <v>23</v>
      </c>
      <c r="BB293">
        <v>1</v>
      </c>
      <c r="BC293">
        <v>10</v>
      </c>
      <c r="BD293">
        <v>0.43478260869565216</v>
      </c>
      <c r="BE293">
        <v>10</v>
      </c>
      <c r="BF293">
        <v>0.43478260869565216</v>
      </c>
      <c r="BG293">
        <v>62</v>
      </c>
      <c r="BH293">
        <v>46</v>
      </c>
      <c r="BI293">
        <v>0.74193548387096775</v>
      </c>
      <c r="BJ293">
        <v>7</v>
      </c>
      <c r="BK293">
        <v>0.15217391304347827</v>
      </c>
      <c r="BL293">
        <v>7</v>
      </c>
      <c r="BM293">
        <v>0.15217391304347827</v>
      </c>
    </row>
    <row r="294" spans="1:65" x14ac:dyDescent="0.2">
      <c r="A294">
        <v>289</v>
      </c>
      <c r="B294">
        <v>2000</v>
      </c>
      <c r="C294" t="s">
        <v>349</v>
      </c>
      <c r="D294" t="s">
        <v>39</v>
      </c>
      <c r="E294" t="s">
        <v>84</v>
      </c>
      <c r="F294" s="148">
        <v>1355</v>
      </c>
      <c r="G294">
        <v>1336</v>
      </c>
      <c r="H294">
        <v>0.98597785977859775</v>
      </c>
      <c r="I294" s="148">
        <v>869</v>
      </c>
      <c r="J294">
        <v>0.65044910179640714</v>
      </c>
      <c r="K294">
        <v>752</v>
      </c>
      <c r="L294">
        <v>0.56287425149700598</v>
      </c>
    </row>
    <row r="295" spans="1:65" x14ac:dyDescent="0.2">
      <c r="A295">
        <v>290</v>
      </c>
      <c r="B295">
        <v>2000</v>
      </c>
      <c r="C295" t="s">
        <v>349</v>
      </c>
      <c r="D295" t="s">
        <v>39</v>
      </c>
      <c r="E295" t="s">
        <v>83</v>
      </c>
      <c r="F295">
        <v>1575</v>
      </c>
      <c r="G295">
        <v>1561</v>
      </c>
      <c r="H295">
        <v>0.99111111111111116</v>
      </c>
      <c r="I295">
        <v>1124</v>
      </c>
      <c r="J295">
        <v>0.72005124919923125</v>
      </c>
      <c r="K295">
        <v>973</v>
      </c>
      <c r="L295">
        <v>0.62331838565022424</v>
      </c>
    </row>
    <row r="296" spans="1:65" x14ac:dyDescent="0.2">
      <c r="A296">
        <v>291</v>
      </c>
      <c r="B296">
        <v>2000</v>
      </c>
      <c r="C296" t="s">
        <v>349</v>
      </c>
      <c r="D296" t="s">
        <v>39</v>
      </c>
      <c r="E296" s="141" t="s">
        <v>302</v>
      </c>
      <c r="F296">
        <v>2171</v>
      </c>
      <c r="G296">
        <v>2160</v>
      </c>
      <c r="H296">
        <v>0.99493321050207273</v>
      </c>
      <c r="I296">
        <v>1516</v>
      </c>
      <c r="J296">
        <v>0.70185185185185184</v>
      </c>
      <c r="K296">
        <v>1303</v>
      </c>
      <c r="L296">
        <v>0.60324074074074074</v>
      </c>
    </row>
    <row r="297" spans="1:65" x14ac:dyDescent="0.2">
      <c r="A297">
        <v>292</v>
      </c>
      <c r="B297">
        <v>2000</v>
      </c>
      <c r="C297" t="s">
        <v>349</v>
      </c>
      <c r="D297" t="s">
        <v>39</v>
      </c>
      <c r="E297" s="141" t="s">
        <v>77</v>
      </c>
      <c r="F297">
        <v>662</v>
      </c>
      <c r="G297">
        <v>657</v>
      </c>
      <c r="H297">
        <v>0.99244712990936557</v>
      </c>
      <c r="I297">
        <v>454</v>
      </c>
      <c r="J297">
        <v>0.69101978691019783</v>
      </c>
      <c r="K297">
        <v>402</v>
      </c>
      <c r="L297">
        <v>0.61187214611872143</v>
      </c>
    </row>
    <row r="298" spans="1:65" x14ac:dyDescent="0.2">
      <c r="A298">
        <v>293</v>
      </c>
      <c r="B298">
        <v>2000</v>
      </c>
      <c r="C298" t="s">
        <v>349</v>
      </c>
      <c r="D298" t="s">
        <v>39</v>
      </c>
      <c r="E298" s="141" t="s">
        <v>303</v>
      </c>
      <c r="F298">
        <v>23</v>
      </c>
      <c r="G298">
        <v>23</v>
      </c>
      <c r="H298">
        <v>1</v>
      </c>
      <c r="I298">
        <v>10</v>
      </c>
      <c r="J298">
        <v>0.43478260869565216</v>
      </c>
      <c r="K298">
        <v>10</v>
      </c>
      <c r="L298">
        <v>0.43478260869565216</v>
      </c>
      <c r="Q298" s="141"/>
      <c r="R298" s="142"/>
      <c r="S298" s="146"/>
      <c r="T298" s="141"/>
      <c r="U298" s="147"/>
      <c r="V298" s="141"/>
      <c r="W298" s="147"/>
    </row>
    <row r="299" spans="1:65" x14ac:dyDescent="0.2">
      <c r="A299">
        <v>294</v>
      </c>
      <c r="B299">
        <v>2000</v>
      </c>
      <c r="C299" t="s">
        <v>349</v>
      </c>
      <c r="D299" t="s">
        <v>39</v>
      </c>
      <c r="E299" s="141" t="s">
        <v>79</v>
      </c>
      <c r="F299">
        <v>62</v>
      </c>
      <c r="G299">
        <v>46</v>
      </c>
      <c r="H299">
        <v>0.74193548387096775</v>
      </c>
      <c r="I299">
        <v>7</v>
      </c>
      <c r="J299">
        <v>0.15217391304347827</v>
      </c>
      <c r="K299">
        <v>7</v>
      </c>
      <c r="L299">
        <v>0.15217391304347827</v>
      </c>
    </row>
    <row r="300" spans="1:65" x14ac:dyDescent="0.2">
      <c r="A300">
        <v>295</v>
      </c>
      <c r="B300">
        <v>2000</v>
      </c>
      <c r="C300" t="s">
        <v>350</v>
      </c>
      <c r="D300" t="s">
        <v>40</v>
      </c>
      <c r="E300" t="s">
        <v>85</v>
      </c>
      <c r="F300">
        <v>530</v>
      </c>
      <c r="G300">
        <v>525</v>
      </c>
      <c r="H300">
        <v>0.99056603773584906</v>
      </c>
      <c r="I300">
        <v>376</v>
      </c>
      <c r="J300">
        <v>0.71619047619047616</v>
      </c>
      <c r="K300">
        <v>311</v>
      </c>
      <c r="L300">
        <v>0.59238095238095234</v>
      </c>
      <c r="N300">
        <v>2000</v>
      </c>
      <c r="O300" t="s">
        <v>350</v>
      </c>
      <c r="P300" t="s">
        <v>40</v>
      </c>
      <c r="Q300">
        <v>530</v>
      </c>
      <c r="R300">
        <v>525</v>
      </c>
      <c r="S300">
        <v>0.99056603773584906</v>
      </c>
      <c r="T300">
        <v>376</v>
      </c>
      <c r="U300">
        <v>0.71619047619047616</v>
      </c>
      <c r="V300">
        <v>311</v>
      </c>
      <c r="W300">
        <v>0.59238095238095234</v>
      </c>
      <c r="X300">
        <v>263</v>
      </c>
      <c r="Y300">
        <v>260</v>
      </c>
      <c r="Z300">
        <v>0.98859315589353614</v>
      </c>
      <c r="AA300">
        <v>184</v>
      </c>
      <c r="AB300">
        <v>0.70769230769230773</v>
      </c>
      <c r="AC300">
        <v>149</v>
      </c>
      <c r="AD300">
        <v>0.57307692307692304</v>
      </c>
      <c r="AE300">
        <v>266</v>
      </c>
      <c r="AF300">
        <v>264</v>
      </c>
      <c r="AG300">
        <v>0.99248120300751874</v>
      </c>
      <c r="AH300">
        <v>192</v>
      </c>
      <c r="AI300">
        <v>0.72727272727272729</v>
      </c>
      <c r="AJ300">
        <v>162</v>
      </c>
      <c r="AK300">
        <v>0.61363636363636365</v>
      </c>
      <c r="AL300">
        <v>495</v>
      </c>
      <c r="AM300">
        <v>494</v>
      </c>
      <c r="AN300">
        <v>0.99797979797979797</v>
      </c>
      <c r="AO300">
        <v>355</v>
      </c>
      <c r="AP300">
        <v>0.71862348178137647</v>
      </c>
      <c r="AQ300">
        <v>297</v>
      </c>
      <c r="AR300">
        <v>0.60121457489878538</v>
      </c>
      <c r="AS300">
        <v>5</v>
      </c>
      <c r="AT300">
        <v>3</v>
      </c>
      <c r="AU300">
        <v>0.6</v>
      </c>
      <c r="AV300">
        <v>2</v>
      </c>
      <c r="AW300">
        <v>0.66666666666666663</v>
      </c>
      <c r="AX300">
        <v>1</v>
      </c>
      <c r="AY300">
        <v>0.33333333333333331</v>
      </c>
      <c r="AZ300">
        <v>2</v>
      </c>
      <c r="BA300">
        <v>1</v>
      </c>
      <c r="BB300">
        <v>0.5</v>
      </c>
      <c r="BC300" t="s">
        <v>71</v>
      </c>
      <c r="BD300">
        <v>0</v>
      </c>
      <c r="BE300" t="s">
        <v>71</v>
      </c>
      <c r="BF300">
        <v>0</v>
      </c>
      <c r="BG300">
        <v>4</v>
      </c>
      <c r="BH300">
        <v>3</v>
      </c>
      <c r="BI300">
        <v>0.75</v>
      </c>
      <c r="BJ300">
        <v>2</v>
      </c>
      <c r="BK300">
        <v>0.66666666666666663</v>
      </c>
      <c r="BL300">
        <v>1</v>
      </c>
      <c r="BM300">
        <v>0.33333333333333331</v>
      </c>
    </row>
    <row r="301" spans="1:65" x14ac:dyDescent="0.2">
      <c r="A301">
        <v>296</v>
      </c>
      <c r="B301">
        <v>2000</v>
      </c>
      <c r="C301" t="s">
        <v>350</v>
      </c>
      <c r="D301" t="s">
        <v>40</v>
      </c>
      <c r="E301" t="s">
        <v>84</v>
      </c>
      <c r="F301" s="148">
        <v>263</v>
      </c>
      <c r="G301">
        <v>260</v>
      </c>
      <c r="H301">
        <v>0.98859315589353614</v>
      </c>
      <c r="I301" s="148">
        <v>184</v>
      </c>
      <c r="J301">
        <v>0.70769230769230773</v>
      </c>
      <c r="K301">
        <v>149</v>
      </c>
      <c r="L301">
        <v>0.57307692307692304</v>
      </c>
    </row>
    <row r="302" spans="1:65" x14ac:dyDescent="0.2">
      <c r="A302">
        <v>297</v>
      </c>
      <c r="B302">
        <v>2000</v>
      </c>
      <c r="C302" t="s">
        <v>350</v>
      </c>
      <c r="D302" t="s">
        <v>40</v>
      </c>
      <c r="E302" t="s">
        <v>83</v>
      </c>
      <c r="F302">
        <v>266</v>
      </c>
      <c r="G302">
        <v>264</v>
      </c>
      <c r="H302">
        <v>0.99248120300751874</v>
      </c>
      <c r="I302">
        <v>192</v>
      </c>
      <c r="J302">
        <v>0.72727272727272729</v>
      </c>
      <c r="K302">
        <v>162</v>
      </c>
      <c r="L302">
        <v>0.61363636363636365</v>
      </c>
    </row>
    <row r="303" spans="1:65" x14ac:dyDescent="0.2">
      <c r="A303">
        <v>298</v>
      </c>
      <c r="B303">
        <v>2000</v>
      </c>
      <c r="C303" t="s">
        <v>350</v>
      </c>
      <c r="D303" t="s">
        <v>40</v>
      </c>
      <c r="E303" s="141" t="s">
        <v>302</v>
      </c>
      <c r="F303">
        <v>495</v>
      </c>
      <c r="G303">
        <v>494</v>
      </c>
      <c r="H303">
        <v>0.99797979797979797</v>
      </c>
      <c r="I303">
        <v>355</v>
      </c>
      <c r="J303">
        <v>0.71862348178137647</v>
      </c>
      <c r="K303">
        <v>297</v>
      </c>
      <c r="L303">
        <v>0.60121457489878538</v>
      </c>
    </row>
    <row r="304" spans="1:65" x14ac:dyDescent="0.2">
      <c r="A304">
        <v>299</v>
      </c>
      <c r="B304">
        <v>2000</v>
      </c>
      <c r="C304" t="s">
        <v>350</v>
      </c>
      <c r="D304" t="s">
        <v>40</v>
      </c>
      <c r="E304" s="141" t="s">
        <v>77</v>
      </c>
      <c r="F304">
        <v>5</v>
      </c>
      <c r="G304">
        <v>3</v>
      </c>
      <c r="H304">
        <v>0.6</v>
      </c>
      <c r="I304">
        <v>2</v>
      </c>
      <c r="J304">
        <v>0.66666666666666663</v>
      </c>
      <c r="K304">
        <v>1</v>
      </c>
      <c r="L304">
        <v>0.33333333333333331</v>
      </c>
    </row>
    <row r="305" spans="1:65" x14ac:dyDescent="0.2">
      <c r="A305">
        <v>300</v>
      </c>
      <c r="B305">
        <v>2000</v>
      </c>
      <c r="C305" t="s">
        <v>350</v>
      </c>
      <c r="D305" t="s">
        <v>40</v>
      </c>
      <c r="E305" s="141" t="s">
        <v>303</v>
      </c>
      <c r="F305">
        <v>2</v>
      </c>
      <c r="G305">
        <v>1</v>
      </c>
      <c r="H305">
        <v>0.5</v>
      </c>
      <c r="I305" t="s">
        <v>71</v>
      </c>
      <c r="J305">
        <v>0</v>
      </c>
      <c r="K305" t="s">
        <v>71</v>
      </c>
      <c r="L305">
        <v>0</v>
      </c>
      <c r="Q305" s="141"/>
      <c r="R305" s="142"/>
      <c r="S305" s="146"/>
      <c r="T305" s="141"/>
      <c r="U305" s="147"/>
      <c r="V305" s="141"/>
      <c r="W305" s="147"/>
    </row>
    <row r="306" spans="1:65" x14ac:dyDescent="0.2">
      <c r="A306">
        <v>301</v>
      </c>
      <c r="B306">
        <v>2000</v>
      </c>
      <c r="C306" t="s">
        <v>350</v>
      </c>
      <c r="D306" t="s">
        <v>40</v>
      </c>
      <c r="E306" s="141" t="s">
        <v>79</v>
      </c>
      <c r="F306">
        <v>4</v>
      </c>
      <c r="G306">
        <v>3</v>
      </c>
      <c r="H306">
        <v>0.75</v>
      </c>
      <c r="I306">
        <v>2</v>
      </c>
      <c r="J306">
        <v>0.66666666666666663</v>
      </c>
      <c r="K306">
        <v>1</v>
      </c>
      <c r="L306">
        <v>0.33333333333333331</v>
      </c>
    </row>
    <row r="307" spans="1:65" x14ac:dyDescent="0.2">
      <c r="A307">
        <v>302</v>
      </c>
      <c r="B307">
        <v>2000</v>
      </c>
      <c r="C307" t="s">
        <v>351</v>
      </c>
      <c r="D307" t="s">
        <v>41</v>
      </c>
      <c r="E307" t="s">
        <v>85</v>
      </c>
      <c r="F307" s="148">
        <v>4173</v>
      </c>
      <c r="G307">
        <v>4067</v>
      </c>
      <c r="H307">
        <v>0.97459861011262883</v>
      </c>
      <c r="I307" s="148">
        <v>2590</v>
      </c>
      <c r="J307">
        <v>0.63683304647160066</v>
      </c>
      <c r="K307">
        <v>2183</v>
      </c>
      <c r="L307">
        <v>0.53675928202606349</v>
      </c>
      <c r="N307">
        <v>2000</v>
      </c>
      <c r="O307" t="s">
        <v>351</v>
      </c>
      <c r="P307" t="s">
        <v>41</v>
      </c>
      <c r="Q307">
        <v>4173</v>
      </c>
      <c r="R307">
        <v>4067</v>
      </c>
      <c r="S307">
        <v>0.97459861011262883</v>
      </c>
      <c r="T307">
        <v>2590</v>
      </c>
      <c r="U307">
        <v>0.63683304647160066</v>
      </c>
      <c r="V307">
        <v>2183</v>
      </c>
      <c r="W307">
        <v>0.53675928202606349</v>
      </c>
      <c r="X307">
        <v>2036</v>
      </c>
      <c r="Y307">
        <v>1960</v>
      </c>
      <c r="Z307">
        <v>0.96267190569744598</v>
      </c>
      <c r="AA307">
        <v>1239</v>
      </c>
      <c r="AB307">
        <v>0.63214285714285712</v>
      </c>
      <c r="AC307">
        <v>1042</v>
      </c>
      <c r="AD307">
        <v>0.53163265306122454</v>
      </c>
      <c r="AE307">
        <v>2137</v>
      </c>
      <c r="AF307">
        <v>2107</v>
      </c>
      <c r="AG307">
        <v>0.98596162845109969</v>
      </c>
      <c r="AH307">
        <v>1351</v>
      </c>
      <c r="AI307">
        <v>0.64119601328903653</v>
      </c>
      <c r="AJ307">
        <v>1142</v>
      </c>
      <c r="AK307">
        <v>0.54200284765068818</v>
      </c>
      <c r="AL307">
        <v>3422</v>
      </c>
      <c r="AM307">
        <v>3379</v>
      </c>
      <c r="AN307">
        <v>0.98743424897720633</v>
      </c>
      <c r="AO307">
        <v>2149</v>
      </c>
      <c r="AP307">
        <v>0.63598697839597518</v>
      </c>
      <c r="AQ307">
        <v>1825</v>
      </c>
      <c r="AR307">
        <v>0.54010062148564664</v>
      </c>
      <c r="AS307">
        <v>658</v>
      </c>
      <c r="AT307">
        <v>654</v>
      </c>
      <c r="AU307">
        <v>0.99392097264437695</v>
      </c>
      <c r="AV307">
        <v>427</v>
      </c>
      <c r="AW307">
        <v>0.65290519877675846</v>
      </c>
      <c r="AX307">
        <v>344</v>
      </c>
      <c r="AY307">
        <v>0.52599388379204892</v>
      </c>
      <c r="AZ307">
        <v>23</v>
      </c>
      <c r="BA307">
        <v>6</v>
      </c>
      <c r="BB307">
        <v>0.2608695652173913</v>
      </c>
      <c r="BC307">
        <v>3</v>
      </c>
      <c r="BD307">
        <v>0.5</v>
      </c>
      <c r="BE307">
        <v>3</v>
      </c>
      <c r="BF307">
        <v>0.5</v>
      </c>
      <c r="BG307">
        <v>67</v>
      </c>
      <c r="BH307">
        <v>26</v>
      </c>
      <c r="BI307">
        <v>0.38805970149253732</v>
      </c>
      <c r="BJ307">
        <v>11</v>
      </c>
      <c r="BK307">
        <v>0.42307692307692307</v>
      </c>
      <c r="BL307">
        <v>11</v>
      </c>
      <c r="BM307">
        <v>0.42307692307692307</v>
      </c>
    </row>
    <row r="308" spans="1:65" x14ac:dyDescent="0.2">
      <c r="A308">
        <v>303</v>
      </c>
      <c r="B308">
        <v>2000</v>
      </c>
      <c r="C308" t="s">
        <v>351</v>
      </c>
      <c r="D308" t="s">
        <v>41</v>
      </c>
      <c r="E308" t="s">
        <v>84</v>
      </c>
      <c r="F308" s="148">
        <v>2036</v>
      </c>
      <c r="G308">
        <v>1960</v>
      </c>
      <c r="H308">
        <v>0.96267190569744598</v>
      </c>
      <c r="I308" s="148">
        <v>1239</v>
      </c>
      <c r="J308">
        <v>0.63214285714285712</v>
      </c>
      <c r="K308">
        <v>1042</v>
      </c>
      <c r="L308">
        <v>0.53163265306122454</v>
      </c>
    </row>
    <row r="309" spans="1:65" x14ac:dyDescent="0.2">
      <c r="A309">
        <v>304</v>
      </c>
      <c r="B309">
        <v>2000</v>
      </c>
      <c r="C309" t="s">
        <v>351</v>
      </c>
      <c r="D309" t="s">
        <v>41</v>
      </c>
      <c r="E309" t="s">
        <v>83</v>
      </c>
      <c r="F309" s="148">
        <v>2137</v>
      </c>
      <c r="G309">
        <v>2107</v>
      </c>
      <c r="H309">
        <v>0.98596162845109969</v>
      </c>
      <c r="I309" s="148">
        <v>1351</v>
      </c>
      <c r="J309">
        <v>0.64119601328903653</v>
      </c>
      <c r="K309">
        <v>1142</v>
      </c>
      <c r="L309">
        <v>0.54200284765068818</v>
      </c>
    </row>
    <row r="310" spans="1:65" x14ac:dyDescent="0.2">
      <c r="A310">
        <v>305</v>
      </c>
      <c r="B310">
        <v>2000</v>
      </c>
      <c r="C310" t="s">
        <v>351</v>
      </c>
      <c r="D310" t="s">
        <v>41</v>
      </c>
      <c r="E310" s="141" t="s">
        <v>302</v>
      </c>
      <c r="F310" s="148">
        <v>3422</v>
      </c>
      <c r="G310">
        <v>3379</v>
      </c>
      <c r="H310">
        <v>0.98743424897720633</v>
      </c>
      <c r="I310" s="148">
        <v>2149</v>
      </c>
      <c r="J310">
        <v>0.63598697839597518</v>
      </c>
      <c r="K310">
        <v>1825</v>
      </c>
      <c r="L310">
        <v>0.54010062148564664</v>
      </c>
    </row>
    <row r="311" spans="1:65" x14ac:dyDescent="0.2">
      <c r="A311">
        <v>306</v>
      </c>
      <c r="B311">
        <v>2000</v>
      </c>
      <c r="C311" t="s">
        <v>351</v>
      </c>
      <c r="D311" t="s">
        <v>41</v>
      </c>
      <c r="E311" s="141" t="s">
        <v>77</v>
      </c>
      <c r="F311" s="148">
        <v>658</v>
      </c>
      <c r="G311">
        <v>654</v>
      </c>
      <c r="H311">
        <v>0.99392097264437695</v>
      </c>
      <c r="I311" s="148">
        <v>427</v>
      </c>
      <c r="J311">
        <v>0.65290519877675846</v>
      </c>
      <c r="K311">
        <v>344</v>
      </c>
      <c r="L311">
        <v>0.52599388379204892</v>
      </c>
    </row>
    <row r="312" spans="1:65" x14ac:dyDescent="0.2">
      <c r="A312">
        <v>307</v>
      </c>
      <c r="B312">
        <v>2000</v>
      </c>
      <c r="C312" t="s">
        <v>351</v>
      </c>
      <c r="D312" t="s">
        <v>41</v>
      </c>
      <c r="E312" s="141" t="s">
        <v>303</v>
      </c>
      <c r="F312">
        <v>23</v>
      </c>
      <c r="G312">
        <v>6</v>
      </c>
      <c r="H312">
        <v>0.2608695652173913</v>
      </c>
      <c r="I312">
        <v>3</v>
      </c>
      <c r="J312">
        <v>0.5</v>
      </c>
      <c r="K312">
        <v>3</v>
      </c>
      <c r="L312">
        <v>0.5</v>
      </c>
      <c r="Q312" s="141"/>
      <c r="R312" s="142"/>
      <c r="S312" s="146"/>
      <c r="T312" s="141"/>
      <c r="U312" s="147"/>
      <c r="V312" s="141"/>
      <c r="W312" s="147"/>
    </row>
    <row r="313" spans="1:65" x14ac:dyDescent="0.2">
      <c r="A313">
        <v>308</v>
      </c>
      <c r="B313">
        <v>2000</v>
      </c>
      <c r="C313" t="s">
        <v>351</v>
      </c>
      <c r="D313" t="s">
        <v>41</v>
      </c>
      <c r="E313" s="141" t="s">
        <v>79</v>
      </c>
      <c r="F313">
        <v>67</v>
      </c>
      <c r="G313">
        <v>26</v>
      </c>
      <c r="H313">
        <v>0.38805970149253732</v>
      </c>
      <c r="I313">
        <v>11</v>
      </c>
      <c r="J313">
        <v>0.42307692307692307</v>
      </c>
      <c r="K313">
        <v>11</v>
      </c>
      <c r="L313">
        <v>0.42307692307692307</v>
      </c>
    </row>
    <row r="314" spans="1:65" x14ac:dyDescent="0.2">
      <c r="A314">
        <v>309</v>
      </c>
      <c r="B314">
        <v>2000</v>
      </c>
      <c r="C314" t="s">
        <v>352</v>
      </c>
      <c r="D314" t="s">
        <v>42</v>
      </c>
      <c r="E314" t="s">
        <v>85</v>
      </c>
      <c r="F314" s="148">
        <v>14533</v>
      </c>
      <c r="G314">
        <v>12937</v>
      </c>
      <c r="H314">
        <v>0.89018096745338193</v>
      </c>
      <c r="I314" s="148">
        <v>8929</v>
      </c>
      <c r="J314">
        <v>0.69019092525314985</v>
      </c>
      <c r="K314">
        <v>7005</v>
      </c>
      <c r="L314">
        <v>0.54147020174692739</v>
      </c>
      <c r="N314">
        <v>2000</v>
      </c>
      <c r="O314" t="s">
        <v>352</v>
      </c>
      <c r="P314" t="s">
        <v>42</v>
      </c>
      <c r="Q314">
        <v>14533</v>
      </c>
      <c r="R314">
        <v>12937</v>
      </c>
      <c r="S314">
        <v>0.89018096745338193</v>
      </c>
      <c r="T314">
        <v>8929</v>
      </c>
      <c r="U314">
        <v>0.69019092525314985</v>
      </c>
      <c r="V314">
        <v>7005</v>
      </c>
      <c r="W314">
        <v>0.54147020174692739</v>
      </c>
      <c r="X314">
        <v>7079</v>
      </c>
      <c r="Y314">
        <v>6222</v>
      </c>
      <c r="Z314">
        <v>0.87893770306540475</v>
      </c>
      <c r="AA314">
        <v>4189</v>
      </c>
      <c r="AB314">
        <v>0.67325618772099005</v>
      </c>
      <c r="AC314">
        <v>3305</v>
      </c>
      <c r="AD314">
        <v>0.53117968498874957</v>
      </c>
      <c r="AE314">
        <v>7454</v>
      </c>
      <c r="AF314">
        <v>6715</v>
      </c>
      <c r="AG314">
        <v>0.90085859940971291</v>
      </c>
      <c r="AH314">
        <v>4740</v>
      </c>
      <c r="AI314">
        <v>0.70588235294117652</v>
      </c>
      <c r="AJ314">
        <v>3700</v>
      </c>
      <c r="AK314">
        <v>0.55100521221146681</v>
      </c>
      <c r="AL314">
        <v>8223</v>
      </c>
      <c r="AM314">
        <v>8101</v>
      </c>
      <c r="AN314">
        <v>0.98516356560865859</v>
      </c>
      <c r="AO314">
        <v>5901</v>
      </c>
      <c r="AP314">
        <v>0.72842858906307861</v>
      </c>
      <c r="AQ314">
        <v>4761</v>
      </c>
      <c r="AR314">
        <v>0.58770522157758298</v>
      </c>
      <c r="AS314">
        <v>1380</v>
      </c>
      <c r="AT314">
        <v>1361</v>
      </c>
      <c r="AU314">
        <v>0.98623188405797102</v>
      </c>
      <c r="AV314">
        <v>958</v>
      </c>
      <c r="AW314">
        <v>0.70389419544452614</v>
      </c>
      <c r="AX314">
        <v>798</v>
      </c>
      <c r="AY314">
        <v>0.58633357825128585</v>
      </c>
      <c r="AZ314">
        <v>451</v>
      </c>
      <c r="BA314">
        <v>235</v>
      </c>
      <c r="BB314">
        <v>0.52106430155210648</v>
      </c>
      <c r="BC314">
        <v>135</v>
      </c>
      <c r="BD314">
        <v>0.57446808510638303</v>
      </c>
      <c r="BE314">
        <v>120</v>
      </c>
      <c r="BF314">
        <v>0.51063829787234039</v>
      </c>
      <c r="BG314">
        <v>4414</v>
      </c>
      <c r="BH314">
        <v>3173</v>
      </c>
      <c r="BI314">
        <v>0.71884911644766647</v>
      </c>
      <c r="BJ314">
        <v>1905</v>
      </c>
      <c r="BK314">
        <v>0.60037819098644818</v>
      </c>
      <c r="BL314">
        <v>1300</v>
      </c>
      <c r="BM314">
        <v>0.40970690198550269</v>
      </c>
    </row>
    <row r="315" spans="1:65" x14ac:dyDescent="0.2">
      <c r="A315">
        <v>310</v>
      </c>
      <c r="B315">
        <v>2000</v>
      </c>
      <c r="C315" t="s">
        <v>352</v>
      </c>
      <c r="D315" t="s">
        <v>42</v>
      </c>
      <c r="E315" t="s">
        <v>84</v>
      </c>
      <c r="F315" s="148">
        <v>7079</v>
      </c>
      <c r="G315">
        <v>6222</v>
      </c>
      <c r="H315">
        <v>0.87893770306540475</v>
      </c>
      <c r="I315" s="148">
        <v>4189</v>
      </c>
      <c r="J315">
        <v>0.67325618772099005</v>
      </c>
      <c r="K315">
        <v>3305</v>
      </c>
      <c r="L315">
        <v>0.53117968498874957</v>
      </c>
    </row>
    <row r="316" spans="1:65" x14ac:dyDescent="0.2">
      <c r="A316">
        <v>311</v>
      </c>
      <c r="B316">
        <v>2000</v>
      </c>
      <c r="C316" t="s">
        <v>352</v>
      </c>
      <c r="D316" t="s">
        <v>42</v>
      </c>
      <c r="E316" t="s">
        <v>83</v>
      </c>
      <c r="F316" s="148">
        <v>7454</v>
      </c>
      <c r="G316">
        <v>6715</v>
      </c>
      <c r="H316">
        <v>0.90085859940971291</v>
      </c>
      <c r="I316" s="148">
        <v>4740</v>
      </c>
      <c r="J316">
        <v>0.70588235294117652</v>
      </c>
      <c r="K316">
        <v>3700</v>
      </c>
      <c r="L316">
        <v>0.55100521221146681</v>
      </c>
    </row>
    <row r="317" spans="1:65" x14ac:dyDescent="0.2">
      <c r="A317">
        <v>312</v>
      </c>
      <c r="B317">
        <v>2000</v>
      </c>
      <c r="C317" t="s">
        <v>352</v>
      </c>
      <c r="D317" t="s">
        <v>42</v>
      </c>
      <c r="E317" s="141" t="s">
        <v>302</v>
      </c>
      <c r="F317" s="148">
        <v>8223</v>
      </c>
      <c r="G317">
        <v>8101</v>
      </c>
      <c r="H317">
        <v>0.98516356560865859</v>
      </c>
      <c r="I317" s="148">
        <v>5901</v>
      </c>
      <c r="J317">
        <v>0.72842858906307861</v>
      </c>
      <c r="K317">
        <v>4761</v>
      </c>
      <c r="L317">
        <v>0.58770522157758298</v>
      </c>
    </row>
    <row r="318" spans="1:65" x14ac:dyDescent="0.2">
      <c r="A318">
        <v>313</v>
      </c>
      <c r="B318">
        <v>2000</v>
      </c>
      <c r="C318" t="s">
        <v>352</v>
      </c>
      <c r="D318" t="s">
        <v>42</v>
      </c>
      <c r="E318" s="141" t="s">
        <v>77</v>
      </c>
      <c r="F318" s="148">
        <v>1380</v>
      </c>
      <c r="G318">
        <v>1361</v>
      </c>
      <c r="H318">
        <v>0.98623188405797102</v>
      </c>
      <c r="I318" s="148">
        <v>958</v>
      </c>
      <c r="J318">
        <v>0.70389419544452614</v>
      </c>
      <c r="K318">
        <v>798</v>
      </c>
      <c r="L318">
        <v>0.58633357825128585</v>
      </c>
    </row>
    <row r="319" spans="1:65" x14ac:dyDescent="0.2">
      <c r="A319">
        <v>314</v>
      </c>
      <c r="B319">
        <v>2000</v>
      </c>
      <c r="C319" t="s">
        <v>352</v>
      </c>
      <c r="D319" t="s">
        <v>42</v>
      </c>
      <c r="E319" s="141" t="s">
        <v>303</v>
      </c>
      <c r="F319" s="148">
        <v>451</v>
      </c>
      <c r="G319">
        <v>235</v>
      </c>
      <c r="H319">
        <v>0.52106430155210648</v>
      </c>
      <c r="I319" s="148">
        <v>135</v>
      </c>
      <c r="J319">
        <v>0.57446808510638303</v>
      </c>
      <c r="K319">
        <v>120</v>
      </c>
      <c r="L319">
        <v>0.51063829787234039</v>
      </c>
      <c r="Q319" s="141"/>
      <c r="R319" s="142"/>
      <c r="S319" s="146"/>
      <c r="T319" s="141"/>
      <c r="U319" s="147"/>
      <c r="V319" s="141"/>
      <c r="W319" s="147"/>
    </row>
    <row r="320" spans="1:65" x14ac:dyDescent="0.2">
      <c r="A320">
        <v>315</v>
      </c>
      <c r="B320">
        <v>2000</v>
      </c>
      <c r="C320" t="s">
        <v>352</v>
      </c>
      <c r="D320" t="s">
        <v>42</v>
      </c>
      <c r="E320" s="141" t="s">
        <v>79</v>
      </c>
      <c r="F320">
        <v>4414</v>
      </c>
      <c r="G320">
        <v>3173</v>
      </c>
      <c r="H320">
        <v>0.71884911644766647</v>
      </c>
      <c r="I320">
        <v>1905</v>
      </c>
      <c r="J320">
        <v>0.60037819098644818</v>
      </c>
      <c r="K320">
        <v>1300</v>
      </c>
      <c r="L320">
        <v>0.40970690198550269</v>
      </c>
    </row>
    <row r="321" spans="1:65" x14ac:dyDescent="0.2">
      <c r="A321">
        <v>316</v>
      </c>
      <c r="B321">
        <v>2000</v>
      </c>
      <c r="C321" t="s">
        <v>353</v>
      </c>
      <c r="D321" t="s">
        <v>43</v>
      </c>
      <c r="E321" t="s">
        <v>85</v>
      </c>
      <c r="F321">
        <v>1472</v>
      </c>
      <c r="G321">
        <v>1378</v>
      </c>
      <c r="H321">
        <v>0.93614130434782605</v>
      </c>
      <c r="I321">
        <v>953</v>
      </c>
      <c r="J321">
        <v>0.69158200290275762</v>
      </c>
      <c r="K321">
        <v>829</v>
      </c>
      <c r="L321">
        <v>0.60159651669085634</v>
      </c>
      <c r="N321">
        <v>2000</v>
      </c>
      <c r="O321" t="s">
        <v>353</v>
      </c>
      <c r="P321" t="s">
        <v>43</v>
      </c>
      <c r="Q321">
        <v>1472</v>
      </c>
      <c r="R321">
        <v>1378</v>
      </c>
      <c r="S321">
        <v>0.93614130434782605</v>
      </c>
      <c r="T321">
        <v>953</v>
      </c>
      <c r="U321">
        <v>0.69158200290275762</v>
      </c>
      <c r="V321">
        <v>829</v>
      </c>
      <c r="W321">
        <v>0.60159651669085634</v>
      </c>
      <c r="X321">
        <v>724</v>
      </c>
      <c r="Y321">
        <v>677</v>
      </c>
      <c r="Z321">
        <v>0.93508287292817682</v>
      </c>
      <c r="AA321">
        <v>453</v>
      </c>
      <c r="AB321">
        <v>0.66912850812407676</v>
      </c>
      <c r="AC321">
        <v>386</v>
      </c>
      <c r="AD321">
        <v>0.57016248153618909</v>
      </c>
      <c r="AE321">
        <v>748</v>
      </c>
      <c r="AF321">
        <v>701</v>
      </c>
      <c r="AG321">
        <v>0.93716577540106949</v>
      </c>
      <c r="AH321">
        <v>500</v>
      </c>
      <c r="AI321">
        <v>0.71326676176890158</v>
      </c>
      <c r="AJ321">
        <v>443</v>
      </c>
      <c r="AK321">
        <v>0.63195435092724683</v>
      </c>
      <c r="AL321">
        <v>1313</v>
      </c>
      <c r="AM321">
        <v>1292</v>
      </c>
      <c r="AN321">
        <v>0.98400609291698404</v>
      </c>
      <c r="AO321">
        <v>913</v>
      </c>
      <c r="AP321">
        <v>0.70665634674922606</v>
      </c>
      <c r="AQ321">
        <v>798</v>
      </c>
      <c r="AR321">
        <v>0.61764705882352944</v>
      </c>
      <c r="AS321">
        <v>4</v>
      </c>
      <c r="AT321">
        <v>4</v>
      </c>
      <c r="AU321">
        <v>1</v>
      </c>
      <c r="AV321">
        <v>4</v>
      </c>
      <c r="AW321">
        <v>1</v>
      </c>
      <c r="AX321">
        <v>4</v>
      </c>
      <c r="AY321">
        <v>1</v>
      </c>
      <c r="AZ321">
        <v>46</v>
      </c>
      <c r="BA321">
        <v>34</v>
      </c>
      <c r="BB321">
        <v>0.73913043478260865</v>
      </c>
      <c r="BC321">
        <v>9</v>
      </c>
      <c r="BD321">
        <v>0.26470588235294118</v>
      </c>
      <c r="BE321">
        <v>7</v>
      </c>
      <c r="BF321">
        <v>0.20588235294117646</v>
      </c>
      <c r="BG321">
        <v>104</v>
      </c>
      <c r="BH321">
        <v>43</v>
      </c>
      <c r="BI321">
        <v>0.41346153846153844</v>
      </c>
      <c r="BJ321">
        <v>24</v>
      </c>
      <c r="BK321">
        <v>0.55813953488372092</v>
      </c>
      <c r="BL321">
        <v>20</v>
      </c>
      <c r="BM321">
        <v>0.46511627906976744</v>
      </c>
    </row>
    <row r="322" spans="1:65" x14ac:dyDescent="0.2">
      <c r="A322">
        <v>317</v>
      </c>
      <c r="B322">
        <v>2000</v>
      </c>
      <c r="C322" t="s">
        <v>353</v>
      </c>
      <c r="D322" t="s">
        <v>43</v>
      </c>
      <c r="E322" t="s">
        <v>84</v>
      </c>
      <c r="F322" s="148">
        <v>724</v>
      </c>
      <c r="G322">
        <v>677</v>
      </c>
      <c r="H322">
        <v>0.93508287292817682</v>
      </c>
      <c r="I322" s="148">
        <v>453</v>
      </c>
      <c r="J322">
        <v>0.66912850812407676</v>
      </c>
      <c r="K322">
        <v>386</v>
      </c>
      <c r="L322">
        <v>0.57016248153618909</v>
      </c>
    </row>
    <row r="323" spans="1:65" x14ac:dyDescent="0.2">
      <c r="A323">
        <v>318</v>
      </c>
      <c r="B323">
        <v>2000</v>
      </c>
      <c r="C323" t="s">
        <v>353</v>
      </c>
      <c r="D323" t="s">
        <v>43</v>
      </c>
      <c r="E323" t="s">
        <v>83</v>
      </c>
      <c r="F323">
        <v>748</v>
      </c>
      <c r="G323">
        <v>701</v>
      </c>
      <c r="H323">
        <v>0.93716577540106949</v>
      </c>
      <c r="I323">
        <v>500</v>
      </c>
      <c r="J323">
        <v>0.71326676176890158</v>
      </c>
      <c r="K323">
        <v>443</v>
      </c>
      <c r="L323">
        <v>0.63195435092724683</v>
      </c>
    </row>
    <row r="324" spans="1:65" x14ac:dyDescent="0.2">
      <c r="A324">
        <v>319</v>
      </c>
      <c r="B324">
        <v>2000</v>
      </c>
      <c r="C324" t="s">
        <v>353</v>
      </c>
      <c r="D324" t="s">
        <v>43</v>
      </c>
      <c r="E324" s="141" t="s">
        <v>302</v>
      </c>
      <c r="F324">
        <v>1313</v>
      </c>
      <c r="G324">
        <v>1292</v>
      </c>
      <c r="H324">
        <v>0.98400609291698404</v>
      </c>
      <c r="I324">
        <v>913</v>
      </c>
      <c r="J324">
        <v>0.70665634674922606</v>
      </c>
      <c r="K324">
        <v>798</v>
      </c>
      <c r="L324">
        <v>0.61764705882352944</v>
      </c>
    </row>
    <row r="325" spans="1:65" x14ac:dyDescent="0.2">
      <c r="A325">
        <v>320</v>
      </c>
      <c r="B325">
        <v>2000</v>
      </c>
      <c r="C325" t="s">
        <v>353</v>
      </c>
      <c r="D325" t="s">
        <v>43</v>
      </c>
      <c r="E325" s="141" t="s">
        <v>77</v>
      </c>
      <c r="F325">
        <v>4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</row>
    <row r="326" spans="1:65" x14ac:dyDescent="0.2">
      <c r="A326">
        <v>321</v>
      </c>
      <c r="B326">
        <v>2000</v>
      </c>
      <c r="C326" t="s">
        <v>353</v>
      </c>
      <c r="D326" t="s">
        <v>43</v>
      </c>
      <c r="E326" s="141" t="s">
        <v>303</v>
      </c>
      <c r="F326">
        <v>46</v>
      </c>
      <c r="G326">
        <v>34</v>
      </c>
      <c r="H326">
        <v>0.73913043478260865</v>
      </c>
      <c r="I326">
        <v>9</v>
      </c>
      <c r="J326">
        <v>0.26470588235294118</v>
      </c>
      <c r="K326">
        <v>7</v>
      </c>
      <c r="L326">
        <v>0.20588235294117646</v>
      </c>
      <c r="Q326" s="141"/>
      <c r="R326" s="142"/>
      <c r="S326" s="146"/>
      <c r="T326" s="141"/>
      <c r="U326" s="147"/>
      <c r="V326" s="141"/>
      <c r="W326" s="147"/>
    </row>
    <row r="327" spans="1:65" x14ac:dyDescent="0.2">
      <c r="A327">
        <v>322</v>
      </c>
      <c r="B327">
        <v>2000</v>
      </c>
      <c r="C327" t="s">
        <v>353</v>
      </c>
      <c r="D327" t="s">
        <v>43</v>
      </c>
      <c r="E327" s="141" t="s">
        <v>79</v>
      </c>
      <c r="F327">
        <v>104</v>
      </c>
      <c r="G327">
        <v>43</v>
      </c>
      <c r="H327">
        <v>0.41346153846153844</v>
      </c>
      <c r="I327">
        <v>24</v>
      </c>
      <c r="J327">
        <v>0.55813953488372092</v>
      </c>
      <c r="K327">
        <v>20</v>
      </c>
      <c r="L327">
        <v>0.46511627906976744</v>
      </c>
    </row>
    <row r="328" spans="1:65" x14ac:dyDescent="0.2">
      <c r="A328">
        <v>323</v>
      </c>
      <c r="B328">
        <v>2000</v>
      </c>
      <c r="C328" t="s">
        <v>354</v>
      </c>
      <c r="D328" t="s">
        <v>44</v>
      </c>
      <c r="E328" t="s">
        <v>85</v>
      </c>
      <c r="F328">
        <v>458</v>
      </c>
      <c r="G328">
        <v>451</v>
      </c>
      <c r="H328">
        <v>0.98471615720524019</v>
      </c>
      <c r="I328">
        <v>330</v>
      </c>
      <c r="J328">
        <v>0.73170731707317072</v>
      </c>
      <c r="K328">
        <v>290</v>
      </c>
      <c r="L328">
        <v>0.6430155210643016</v>
      </c>
      <c r="N328">
        <v>2000</v>
      </c>
      <c r="O328" t="s">
        <v>354</v>
      </c>
      <c r="P328" t="s">
        <v>44</v>
      </c>
      <c r="Q328">
        <v>458</v>
      </c>
      <c r="R328">
        <v>451</v>
      </c>
      <c r="S328">
        <v>0.98471615720524019</v>
      </c>
      <c r="T328">
        <v>330</v>
      </c>
      <c r="U328">
        <v>0.73170731707317072</v>
      </c>
      <c r="V328">
        <v>290</v>
      </c>
      <c r="W328">
        <v>0.6430155210643016</v>
      </c>
      <c r="X328">
        <v>221</v>
      </c>
      <c r="Y328">
        <v>216</v>
      </c>
      <c r="Z328">
        <v>0.9773755656108597</v>
      </c>
      <c r="AA328">
        <v>152</v>
      </c>
      <c r="AB328">
        <v>0.70370370370370372</v>
      </c>
      <c r="AC328">
        <v>131</v>
      </c>
      <c r="AD328">
        <v>0.60648148148148151</v>
      </c>
      <c r="AE328">
        <v>238</v>
      </c>
      <c r="AF328">
        <v>235</v>
      </c>
      <c r="AG328">
        <v>0.98739495798319332</v>
      </c>
      <c r="AH328">
        <v>178</v>
      </c>
      <c r="AI328">
        <v>0.75744680851063828</v>
      </c>
      <c r="AJ328">
        <v>159</v>
      </c>
      <c r="AK328">
        <v>0.67659574468085104</v>
      </c>
      <c r="AL328">
        <v>451</v>
      </c>
      <c r="AM328">
        <v>448</v>
      </c>
      <c r="AN328">
        <v>0.99334811529933487</v>
      </c>
      <c r="AO328">
        <v>328</v>
      </c>
      <c r="AP328">
        <v>0.7321428571428571</v>
      </c>
      <c r="AQ328">
        <v>288</v>
      </c>
      <c r="AR328">
        <v>0.6428571428571429</v>
      </c>
      <c r="AS328">
        <v>1</v>
      </c>
      <c r="AT328" t="s">
        <v>71</v>
      </c>
      <c r="AU328">
        <v>0</v>
      </c>
      <c r="AV328" t="s">
        <v>71</v>
      </c>
      <c r="AW328">
        <v>0</v>
      </c>
      <c r="AX328" t="s">
        <v>71</v>
      </c>
      <c r="AY328">
        <v>0</v>
      </c>
      <c r="AZ328">
        <v>2</v>
      </c>
      <c r="BA328" t="s">
        <v>71</v>
      </c>
      <c r="BB328">
        <v>0</v>
      </c>
      <c r="BC328" t="s">
        <v>71</v>
      </c>
      <c r="BD328">
        <v>0</v>
      </c>
      <c r="BE328" t="s">
        <v>71</v>
      </c>
      <c r="BF328">
        <v>0</v>
      </c>
      <c r="BG328">
        <v>3</v>
      </c>
      <c r="BH328">
        <v>2</v>
      </c>
      <c r="BI328">
        <v>0.66666666666666663</v>
      </c>
      <c r="BJ328">
        <v>2</v>
      </c>
      <c r="BK328">
        <v>1</v>
      </c>
      <c r="BL328">
        <v>2</v>
      </c>
      <c r="BM328">
        <v>1</v>
      </c>
    </row>
    <row r="329" spans="1:65" x14ac:dyDescent="0.2">
      <c r="A329">
        <v>324</v>
      </c>
      <c r="B329">
        <v>2000</v>
      </c>
      <c r="C329" t="s">
        <v>354</v>
      </c>
      <c r="D329" t="s">
        <v>44</v>
      </c>
      <c r="E329" t="s">
        <v>84</v>
      </c>
      <c r="F329">
        <v>221</v>
      </c>
      <c r="G329">
        <v>216</v>
      </c>
      <c r="H329">
        <v>0.9773755656108597</v>
      </c>
      <c r="I329">
        <v>152</v>
      </c>
      <c r="J329">
        <v>0.70370370370370372</v>
      </c>
      <c r="K329">
        <v>131</v>
      </c>
      <c r="L329">
        <v>0.60648148148148151</v>
      </c>
    </row>
    <row r="330" spans="1:65" x14ac:dyDescent="0.2">
      <c r="A330">
        <v>325</v>
      </c>
      <c r="B330">
        <v>2000</v>
      </c>
      <c r="C330" t="s">
        <v>354</v>
      </c>
      <c r="D330" t="s">
        <v>44</v>
      </c>
      <c r="E330" t="s">
        <v>83</v>
      </c>
      <c r="F330">
        <v>238</v>
      </c>
      <c r="G330">
        <v>235</v>
      </c>
      <c r="H330">
        <v>0.98739495798319332</v>
      </c>
      <c r="I330">
        <v>178</v>
      </c>
      <c r="J330">
        <v>0.75744680851063828</v>
      </c>
      <c r="K330">
        <v>159</v>
      </c>
      <c r="L330">
        <v>0.67659574468085104</v>
      </c>
    </row>
    <row r="331" spans="1:65" x14ac:dyDescent="0.2">
      <c r="A331">
        <v>326</v>
      </c>
      <c r="B331">
        <v>2000</v>
      </c>
      <c r="C331" t="s">
        <v>354</v>
      </c>
      <c r="D331" t="s">
        <v>44</v>
      </c>
      <c r="E331" s="141" t="s">
        <v>302</v>
      </c>
      <c r="F331">
        <v>451</v>
      </c>
      <c r="G331">
        <v>448</v>
      </c>
      <c r="H331">
        <v>0.99334811529933487</v>
      </c>
      <c r="I331">
        <v>328</v>
      </c>
      <c r="J331">
        <v>0.7321428571428571</v>
      </c>
      <c r="K331">
        <v>288</v>
      </c>
      <c r="L331">
        <v>0.6428571428571429</v>
      </c>
    </row>
    <row r="332" spans="1:65" x14ac:dyDescent="0.2">
      <c r="A332">
        <v>327</v>
      </c>
      <c r="B332">
        <v>2000</v>
      </c>
      <c r="C332" t="s">
        <v>354</v>
      </c>
      <c r="D332" t="s">
        <v>44</v>
      </c>
      <c r="E332" s="141" t="s">
        <v>77</v>
      </c>
      <c r="F332">
        <v>1</v>
      </c>
      <c r="G332" t="s">
        <v>71</v>
      </c>
      <c r="H332">
        <v>0</v>
      </c>
      <c r="I332" t="s">
        <v>71</v>
      </c>
      <c r="J332">
        <v>0</v>
      </c>
      <c r="K332" t="s">
        <v>71</v>
      </c>
      <c r="L332">
        <v>0</v>
      </c>
    </row>
    <row r="333" spans="1:65" x14ac:dyDescent="0.2">
      <c r="A333">
        <v>328</v>
      </c>
      <c r="B333">
        <v>2000</v>
      </c>
      <c r="C333" t="s">
        <v>354</v>
      </c>
      <c r="D333" t="s">
        <v>44</v>
      </c>
      <c r="E333" s="141" t="s">
        <v>303</v>
      </c>
      <c r="F333">
        <v>2</v>
      </c>
      <c r="G333" t="s">
        <v>71</v>
      </c>
      <c r="H333">
        <v>0</v>
      </c>
      <c r="I333" t="s">
        <v>71</v>
      </c>
      <c r="J333">
        <v>0</v>
      </c>
      <c r="K333" t="s">
        <v>71</v>
      </c>
      <c r="L333">
        <v>0</v>
      </c>
      <c r="Q333" s="141"/>
      <c r="R333" s="142"/>
      <c r="S333" s="146"/>
      <c r="T333" s="141"/>
      <c r="U333" s="147"/>
      <c r="V333" s="141"/>
      <c r="W333" s="147"/>
    </row>
    <row r="334" spans="1:65" x14ac:dyDescent="0.2">
      <c r="A334">
        <v>329</v>
      </c>
      <c r="B334">
        <v>2000</v>
      </c>
      <c r="C334" t="s">
        <v>354</v>
      </c>
      <c r="D334" t="s">
        <v>44</v>
      </c>
      <c r="E334" s="141" t="s">
        <v>79</v>
      </c>
      <c r="F334">
        <v>3</v>
      </c>
      <c r="G334">
        <v>2</v>
      </c>
      <c r="H334">
        <v>0.66666666666666663</v>
      </c>
      <c r="I334">
        <v>2</v>
      </c>
      <c r="J334">
        <v>1</v>
      </c>
      <c r="K334">
        <v>2</v>
      </c>
      <c r="L334">
        <v>1</v>
      </c>
    </row>
    <row r="335" spans="1:65" x14ac:dyDescent="0.2">
      <c r="A335">
        <v>330</v>
      </c>
      <c r="B335">
        <v>2000</v>
      </c>
      <c r="C335" t="s">
        <v>355</v>
      </c>
      <c r="D335" t="s">
        <v>45</v>
      </c>
      <c r="E335" t="s">
        <v>85</v>
      </c>
      <c r="F335">
        <v>5177</v>
      </c>
      <c r="G335">
        <v>4912</v>
      </c>
      <c r="H335">
        <v>0.94881205331272933</v>
      </c>
      <c r="I335">
        <v>3317</v>
      </c>
      <c r="J335">
        <v>0.67528501628664495</v>
      </c>
      <c r="K335">
        <v>2962</v>
      </c>
      <c r="L335">
        <v>0.6030130293159609</v>
      </c>
      <c r="N335">
        <v>2000</v>
      </c>
      <c r="O335" t="s">
        <v>355</v>
      </c>
      <c r="P335" t="s">
        <v>45</v>
      </c>
      <c r="Q335">
        <v>5177</v>
      </c>
      <c r="R335">
        <v>4912</v>
      </c>
      <c r="S335">
        <v>0.94881205331272933</v>
      </c>
      <c r="T335">
        <v>3317</v>
      </c>
      <c r="U335">
        <v>0.67528501628664495</v>
      </c>
      <c r="V335">
        <v>2962</v>
      </c>
      <c r="W335">
        <v>0.6030130293159609</v>
      </c>
      <c r="X335">
        <v>2431</v>
      </c>
      <c r="Y335">
        <v>2305</v>
      </c>
      <c r="Z335">
        <v>0.94816947758124226</v>
      </c>
      <c r="AA335">
        <v>1512</v>
      </c>
      <c r="AB335">
        <v>0.65596529284164862</v>
      </c>
      <c r="AC335">
        <v>1344</v>
      </c>
      <c r="AD335">
        <v>0.58308026030368765</v>
      </c>
      <c r="AE335">
        <v>2745</v>
      </c>
      <c r="AF335">
        <v>2608</v>
      </c>
      <c r="AG335">
        <v>0.95009107468123866</v>
      </c>
      <c r="AH335">
        <v>1805</v>
      </c>
      <c r="AI335">
        <v>0.692101226993865</v>
      </c>
      <c r="AJ335">
        <v>1619</v>
      </c>
      <c r="AK335">
        <v>0.62078220858895705</v>
      </c>
      <c r="AL335">
        <v>3719</v>
      </c>
      <c r="AM335">
        <v>3645</v>
      </c>
      <c r="AN335">
        <v>0.98010217800484001</v>
      </c>
      <c r="AO335">
        <v>2568</v>
      </c>
      <c r="AP335">
        <v>0.70452674897119338</v>
      </c>
      <c r="AQ335">
        <v>2300</v>
      </c>
      <c r="AR335">
        <v>0.63100137174211246</v>
      </c>
      <c r="AS335">
        <v>1003</v>
      </c>
      <c r="AT335">
        <v>982</v>
      </c>
      <c r="AU335">
        <v>0.97906281156530406</v>
      </c>
      <c r="AV335">
        <v>583</v>
      </c>
      <c r="AW335">
        <v>0.59368635437881878</v>
      </c>
      <c r="AX335">
        <v>529</v>
      </c>
      <c r="AY335">
        <v>0.53869653767820769</v>
      </c>
      <c r="AZ335">
        <v>205</v>
      </c>
      <c r="BA335">
        <v>126</v>
      </c>
      <c r="BB335">
        <v>0.61463414634146341</v>
      </c>
      <c r="BC335">
        <v>59</v>
      </c>
      <c r="BD335">
        <v>0.46825396825396826</v>
      </c>
      <c r="BE335">
        <v>42</v>
      </c>
      <c r="BF335">
        <v>0.33333333333333331</v>
      </c>
      <c r="BG335">
        <v>234</v>
      </c>
      <c r="BH335">
        <v>144</v>
      </c>
      <c r="BI335">
        <v>0.61538461538461542</v>
      </c>
      <c r="BJ335">
        <v>106</v>
      </c>
      <c r="BK335">
        <v>0.73611111111111116</v>
      </c>
      <c r="BL335">
        <v>90</v>
      </c>
      <c r="BM335">
        <v>0.625</v>
      </c>
    </row>
    <row r="336" spans="1:65" x14ac:dyDescent="0.2">
      <c r="A336">
        <v>331</v>
      </c>
      <c r="B336">
        <v>2000</v>
      </c>
      <c r="C336" t="s">
        <v>355</v>
      </c>
      <c r="D336" t="s">
        <v>45</v>
      </c>
      <c r="E336" t="s">
        <v>84</v>
      </c>
      <c r="F336" s="148">
        <v>2431</v>
      </c>
      <c r="G336">
        <v>2305</v>
      </c>
      <c r="H336">
        <v>0.94816947758124226</v>
      </c>
      <c r="I336" s="148">
        <v>1512</v>
      </c>
      <c r="J336">
        <v>0.65596529284164862</v>
      </c>
      <c r="K336">
        <v>1344</v>
      </c>
      <c r="L336">
        <v>0.58308026030368765</v>
      </c>
    </row>
    <row r="337" spans="1:65" x14ac:dyDescent="0.2">
      <c r="A337">
        <v>332</v>
      </c>
      <c r="B337">
        <v>2000</v>
      </c>
      <c r="C337" t="s">
        <v>355</v>
      </c>
      <c r="D337" t="s">
        <v>45</v>
      </c>
      <c r="E337" t="s">
        <v>83</v>
      </c>
      <c r="F337">
        <v>2745</v>
      </c>
      <c r="G337">
        <v>2608</v>
      </c>
      <c r="H337">
        <v>0.95009107468123866</v>
      </c>
      <c r="I337">
        <v>1805</v>
      </c>
      <c r="J337">
        <v>0.692101226993865</v>
      </c>
      <c r="K337">
        <v>1619</v>
      </c>
      <c r="L337">
        <v>0.62078220858895705</v>
      </c>
    </row>
    <row r="338" spans="1:65" x14ac:dyDescent="0.2">
      <c r="A338">
        <v>333</v>
      </c>
      <c r="B338">
        <v>2000</v>
      </c>
      <c r="C338" t="s">
        <v>355</v>
      </c>
      <c r="D338" t="s">
        <v>45</v>
      </c>
      <c r="E338" s="141" t="s">
        <v>302</v>
      </c>
      <c r="F338">
        <v>3719</v>
      </c>
      <c r="G338">
        <v>3645</v>
      </c>
      <c r="H338">
        <v>0.98010217800484001</v>
      </c>
      <c r="I338">
        <v>2568</v>
      </c>
      <c r="J338">
        <v>0.70452674897119338</v>
      </c>
      <c r="K338">
        <v>2300</v>
      </c>
      <c r="L338">
        <v>0.63100137174211246</v>
      </c>
    </row>
    <row r="339" spans="1:65" x14ac:dyDescent="0.2">
      <c r="A339">
        <v>334</v>
      </c>
      <c r="B339">
        <v>2000</v>
      </c>
      <c r="C339" t="s">
        <v>355</v>
      </c>
      <c r="D339" t="s">
        <v>45</v>
      </c>
      <c r="E339" s="141" t="s">
        <v>77</v>
      </c>
      <c r="F339" s="148">
        <v>1003</v>
      </c>
      <c r="G339">
        <v>982</v>
      </c>
      <c r="H339">
        <v>0.97906281156530406</v>
      </c>
      <c r="I339" s="148">
        <v>583</v>
      </c>
      <c r="J339">
        <v>0.59368635437881878</v>
      </c>
      <c r="K339">
        <v>529</v>
      </c>
      <c r="L339">
        <v>0.53869653767820769</v>
      </c>
    </row>
    <row r="340" spans="1:65" x14ac:dyDescent="0.2">
      <c r="A340">
        <v>335</v>
      </c>
      <c r="B340">
        <v>2000</v>
      </c>
      <c r="C340" t="s">
        <v>355</v>
      </c>
      <c r="D340" t="s">
        <v>45</v>
      </c>
      <c r="E340" s="141" t="s">
        <v>303</v>
      </c>
      <c r="F340">
        <v>205</v>
      </c>
      <c r="G340">
        <v>126</v>
      </c>
      <c r="H340">
        <v>0.61463414634146341</v>
      </c>
      <c r="I340">
        <v>59</v>
      </c>
      <c r="J340">
        <v>0.46825396825396826</v>
      </c>
      <c r="K340">
        <v>42</v>
      </c>
      <c r="L340">
        <v>0.33333333333333331</v>
      </c>
      <c r="Q340" s="141"/>
      <c r="R340" s="142"/>
      <c r="S340" s="146"/>
      <c r="T340" s="141"/>
      <c r="U340" s="147"/>
      <c r="V340" s="141"/>
      <c r="W340" s="147"/>
    </row>
    <row r="341" spans="1:65" x14ac:dyDescent="0.2">
      <c r="A341">
        <v>336</v>
      </c>
      <c r="B341">
        <v>2000</v>
      </c>
      <c r="C341" t="s">
        <v>355</v>
      </c>
      <c r="D341" t="s">
        <v>45</v>
      </c>
      <c r="E341" s="141" t="s">
        <v>79</v>
      </c>
      <c r="F341">
        <v>234</v>
      </c>
      <c r="G341">
        <v>144</v>
      </c>
      <c r="H341">
        <v>0.61538461538461542</v>
      </c>
      <c r="I341">
        <v>106</v>
      </c>
      <c r="J341">
        <v>0.73611111111111116</v>
      </c>
      <c r="K341">
        <v>90</v>
      </c>
      <c r="L341">
        <v>0.625</v>
      </c>
    </row>
    <row r="342" spans="1:65" x14ac:dyDescent="0.2">
      <c r="A342">
        <v>337</v>
      </c>
      <c r="B342">
        <v>2000</v>
      </c>
      <c r="C342" t="s">
        <v>356</v>
      </c>
      <c r="D342" t="s">
        <v>46</v>
      </c>
      <c r="E342" t="s">
        <v>85</v>
      </c>
      <c r="F342">
        <v>4314</v>
      </c>
      <c r="G342">
        <v>4078</v>
      </c>
      <c r="H342">
        <v>0.94529439035697727</v>
      </c>
      <c r="I342">
        <v>2852</v>
      </c>
      <c r="J342">
        <v>0.69936243256498287</v>
      </c>
      <c r="K342">
        <v>2527</v>
      </c>
      <c r="L342">
        <v>0.61966650318783723</v>
      </c>
      <c r="N342">
        <v>2000</v>
      </c>
      <c r="O342" t="s">
        <v>356</v>
      </c>
      <c r="P342" t="s">
        <v>46</v>
      </c>
      <c r="Q342">
        <v>4314</v>
      </c>
      <c r="R342">
        <v>4078</v>
      </c>
      <c r="S342">
        <v>0.94529439035697727</v>
      </c>
      <c r="T342">
        <v>2852</v>
      </c>
      <c r="U342">
        <v>0.69936243256498287</v>
      </c>
      <c r="V342">
        <v>2527</v>
      </c>
      <c r="W342">
        <v>0.61966650318783723</v>
      </c>
      <c r="X342">
        <v>2053</v>
      </c>
      <c r="Y342">
        <v>1936</v>
      </c>
      <c r="Z342">
        <v>0.94301022893326836</v>
      </c>
      <c r="AA342">
        <v>1361</v>
      </c>
      <c r="AB342">
        <v>0.70299586776859502</v>
      </c>
      <c r="AC342">
        <v>1196</v>
      </c>
      <c r="AD342">
        <v>0.61776859504132231</v>
      </c>
      <c r="AE342">
        <v>2261</v>
      </c>
      <c r="AF342">
        <v>2142</v>
      </c>
      <c r="AG342">
        <v>0.94736842105263153</v>
      </c>
      <c r="AH342">
        <v>1491</v>
      </c>
      <c r="AI342">
        <v>0.69607843137254899</v>
      </c>
      <c r="AJ342">
        <v>1331</v>
      </c>
      <c r="AK342">
        <v>0.62138188608776845</v>
      </c>
      <c r="AL342">
        <v>3734</v>
      </c>
      <c r="AM342">
        <v>3651</v>
      </c>
      <c r="AN342">
        <v>0.97777182645956084</v>
      </c>
      <c r="AO342">
        <v>2589</v>
      </c>
      <c r="AP342">
        <v>0.70912078882497942</v>
      </c>
      <c r="AQ342">
        <v>2346</v>
      </c>
      <c r="AR342">
        <v>0.64256368118323748</v>
      </c>
      <c r="AS342">
        <v>123</v>
      </c>
      <c r="AT342">
        <v>101</v>
      </c>
      <c r="AU342">
        <v>0.82113821138211385</v>
      </c>
      <c r="AV342">
        <v>62</v>
      </c>
      <c r="AW342">
        <v>0.61386138613861385</v>
      </c>
      <c r="AX342">
        <v>39</v>
      </c>
      <c r="AY342">
        <v>0.38613861386138615</v>
      </c>
      <c r="AZ342">
        <v>213</v>
      </c>
      <c r="BA342">
        <v>141</v>
      </c>
      <c r="BB342">
        <v>0.6619718309859155</v>
      </c>
      <c r="BC342">
        <v>90</v>
      </c>
      <c r="BD342">
        <v>0.63829787234042556</v>
      </c>
      <c r="BE342">
        <v>60</v>
      </c>
      <c r="BF342">
        <v>0.42553191489361702</v>
      </c>
      <c r="BG342">
        <v>167</v>
      </c>
      <c r="BH342">
        <v>109</v>
      </c>
      <c r="BI342">
        <v>0.65269461077844315</v>
      </c>
      <c r="BJ342">
        <v>71</v>
      </c>
      <c r="BK342">
        <v>0.65137614678899081</v>
      </c>
      <c r="BL342">
        <v>59</v>
      </c>
      <c r="BM342">
        <v>0.54128440366972475</v>
      </c>
    </row>
    <row r="343" spans="1:65" x14ac:dyDescent="0.2">
      <c r="A343">
        <v>338</v>
      </c>
      <c r="B343">
        <v>2000</v>
      </c>
      <c r="C343" t="s">
        <v>356</v>
      </c>
      <c r="D343" t="s">
        <v>46</v>
      </c>
      <c r="E343" t="s">
        <v>84</v>
      </c>
      <c r="F343">
        <v>2053</v>
      </c>
      <c r="G343">
        <v>1936</v>
      </c>
      <c r="H343">
        <v>0.94301022893326836</v>
      </c>
      <c r="I343">
        <v>1361</v>
      </c>
      <c r="J343">
        <v>0.70299586776859502</v>
      </c>
      <c r="K343">
        <v>1196</v>
      </c>
      <c r="L343">
        <v>0.61776859504132231</v>
      </c>
    </row>
    <row r="344" spans="1:65" x14ac:dyDescent="0.2">
      <c r="A344">
        <v>339</v>
      </c>
      <c r="B344">
        <v>2000</v>
      </c>
      <c r="C344" t="s">
        <v>356</v>
      </c>
      <c r="D344" t="s">
        <v>46</v>
      </c>
      <c r="E344" t="s">
        <v>83</v>
      </c>
      <c r="F344">
        <v>2261</v>
      </c>
      <c r="G344">
        <v>2142</v>
      </c>
      <c r="H344">
        <v>0.94736842105263153</v>
      </c>
      <c r="I344">
        <v>1491</v>
      </c>
      <c r="J344">
        <v>0.69607843137254899</v>
      </c>
      <c r="K344">
        <v>1331</v>
      </c>
      <c r="L344">
        <v>0.62138188608776845</v>
      </c>
    </row>
    <row r="345" spans="1:65" x14ac:dyDescent="0.2">
      <c r="A345">
        <v>340</v>
      </c>
      <c r="B345">
        <v>2000</v>
      </c>
      <c r="C345" t="s">
        <v>356</v>
      </c>
      <c r="D345" t="s">
        <v>46</v>
      </c>
      <c r="E345" s="141" t="s">
        <v>302</v>
      </c>
      <c r="F345">
        <v>3734</v>
      </c>
      <c r="G345">
        <v>3651</v>
      </c>
      <c r="H345">
        <v>0.97777182645956084</v>
      </c>
      <c r="I345">
        <v>2589</v>
      </c>
      <c r="J345">
        <v>0.70912078882497942</v>
      </c>
      <c r="K345">
        <v>2346</v>
      </c>
      <c r="L345">
        <v>0.64256368118323748</v>
      </c>
    </row>
    <row r="346" spans="1:65" x14ac:dyDescent="0.2">
      <c r="A346">
        <v>341</v>
      </c>
      <c r="B346">
        <v>2000</v>
      </c>
      <c r="C346" t="s">
        <v>356</v>
      </c>
      <c r="D346" t="s">
        <v>46</v>
      </c>
      <c r="E346" s="141" t="s">
        <v>77</v>
      </c>
      <c r="F346">
        <v>123</v>
      </c>
      <c r="G346">
        <v>101</v>
      </c>
      <c r="H346">
        <v>0.82113821138211385</v>
      </c>
      <c r="I346">
        <v>62</v>
      </c>
      <c r="J346">
        <v>0.61386138613861385</v>
      </c>
      <c r="K346">
        <v>39</v>
      </c>
      <c r="L346">
        <v>0.38613861386138615</v>
      </c>
    </row>
    <row r="347" spans="1:65" x14ac:dyDescent="0.2">
      <c r="A347">
        <v>342</v>
      </c>
      <c r="B347">
        <v>2000</v>
      </c>
      <c r="C347" t="s">
        <v>356</v>
      </c>
      <c r="D347" t="s">
        <v>46</v>
      </c>
      <c r="E347" s="141" t="s">
        <v>303</v>
      </c>
      <c r="F347">
        <v>213</v>
      </c>
      <c r="G347">
        <v>141</v>
      </c>
      <c r="H347">
        <v>0.6619718309859155</v>
      </c>
      <c r="I347">
        <v>90</v>
      </c>
      <c r="J347">
        <v>0.63829787234042556</v>
      </c>
      <c r="K347">
        <v>60</v>
      </c>
      <c r="L347">
        <v>0.42553191489361702</v>
      </c>
      <c r="Q347" s="141"/>
      <c r="R347" s="142"/>
      <c r="S347" s="146"/>
      <c r="T347" s="141"/>
      <c r="U347" s="147"/>
      <c r="V347" s="141"/>
      <c r="W347" s="147"/>
    </row>
    <row r="348" spans="1:65" x14ac:dyDescent="0.2">
      <c r="A348">
        <v>343</v>
      </c>
      <c r="B348">
        <v>2000</v>
      </c>
      <c r="C348" t="s">
        <v>356</v>
      </c>
      <c r="D348" t="s">
        <v>46</v>
      </c>
      <c r="E348" s="141" t="s">
        <v>79</v>
      </c>
      <c r="F348" s="148">
        <v>167</v>
      </c>
      <c r="G348">
        <v>109</v>
      </c>
      <c r="H348">
        <v>0.65269461077844315</v>
      </c>
      <c r="I348" s="148">
        <v>71</v>
      </c>
      <c r="J348">
        <v>0.65137614678899081</v>
      </c>
      <c r="K348">
        <v>59</v>
      </c>
      <c r="L348">
        <v>0.54128440366972475</v>
      </c>
    </row>
    <row r="349" spans="1:65" x14ac:dyDescent="0.2">
      <c r="A349">
        <v>344</v>
      </c>
      <c r="B349">
        <v>2000</v>
      </c>
      <c r="C349" t="s">
        <v>357</v>
      </c>
      <c r="D349" t="s">
        <v>47</v>
      </c>
      <c r="E349" t="s">
        <v>85</v>
      </c>
      <c r="F349" s="148">
        <v>1405</v>
      </c>
      <c r="G349">
        <v>1397</v>
      </c>
      <c r="H349">
        <v>0.99430604982206405</v>
      </c>
      <c r="I349" s="148">
        <v>886</v>
      </c>
      <c r="J349">
        <v>0.63421617752326409</v>
      </c>
      <c r="K349">
        <v>732</v>
      </c>
      <c r="L349">
        <v>0.52397995705082323</v>
      </c>
      <c r="N349">
        <v>2000</v>
      </c>
      <c r="O349" t="s">
        <v>357</v>
      </c>
      <c r="P349" t="s">
        <v>47</v>
      </c>
      <c r="Q349">
        <v>1405</v>
      </c>
      <c r="R349">
        <v>1397</v>
      </c>
      <c r="S349">
        <v>0.99430604982206405</v>
      </c>
      <c r="T349">
        <v>886</v>
      </c>
      <c r="U349">
        <v>0.63421617752326409</v>
      </c>
      <c r="V349">
        <v>732</v>
      </c>
      <c r="W349">
        <v>0.52397995705082323</v>
      </c>
      <c r="X349">
        <v>654</v>
      </c>
      <c r="Y349">
        <v>651</v>
      </c>
      <c r="Z349">
        <v>0.99541284403669728</v>
      </c>
      <c r="AA349">
        <v>412</v>
      </c>
      <c r="AB349">
        <v>0.63287250384024574</v>
      </c>
      <c r="AC349">
        <v>341</v>
      </c>
      <c r="AD349">
        <v>0.52380952380952384</v>
      </c>
      <c r="AE349">
        <v>750</v>
      </c>
      <c r="AF349">
        <v>746</v>
      </c>
      <c r="AG349">
        <v>0.9946666666666667</v>
      </c>
      <c r="AH349">
        <v>475</v>
      </c>
      <c r="AI349">
        <v>0.63672922252010722</v>
      </c>
      <c r="AJ349">
        <v>390</v>
      </c>
      <c r="AK349">
        <v>0.52278820375335122</v>
      </c>
      <c r="AL349">
        <v>1349</v>
      </c>
      <c r="AM349">
        <v>1346</v>
      </c>
      <c r="AN349">
        <v>0.99777613046701263</v>
      </c>
      <c r="AO349">
        <v>856</v>
      </c>
      <c r="AP349">
        <v>0.63595839524517084</v>
      </c>
      <c r="AQ349">
        <v>708</v>
      </c>
      <c r="AR349">
        <v>0.5260029717682021</v>
      </c>
      <c r="AS349">
        <v>45</v>
      </c>
      <c r="AT349">
        <v>45</v>
      </c>
      <c r="AU349">
        <v>1</v>
      </c>
      <c r="AV349">
        <v>29</v>
      </c>
      <c r="AW349">
        <v>0.64444444444444449</v>
      </c>
      <c r="AX349">
        <v>22</v>
      </c>
      <c r="AY349">
        <v>0.48888888888888887</v>
      </c>
      <c r="AZ349">
        <v>4</v>
      </c>
      <c r="BA349">
        <v>2</v>
      </c>
      <c r="BB349">
        <v>0.5</v>
      </c>
      <c r="BC349" t="s">
        <v>71</v>
      </c>
      <c r="BD349">
        <v>0</v>
      </c>
      <c r="BE349" t="s">
        <v>71</v>
      </c>
      <c r="BF349">
        <v>0</v>
      </c>
      <c r="BG349">
        <v>7</v>
      </c>
      <c r="BH349">
        <v>5</v>
      </c>
      <c r="BI349">
        <v>0.7142857142857143</v>
      </c>
      <c r="BJ349">
        <v>1</v>
      </c>
      <c r="BK349">
        <v>0.2</v>
      </c>
      <c r="BL349">
        <v>1</v>
      </c>
      <c r="BM349">
        <v>0.2</v>
      </c>
    </row>
    <row r="350" spans="1:65" x14ac:dyDescent="0.2">
      <c r="A350">
        <v>345</v>
      </c>
      <c r="B350">
        <v>2000</v>
      </c>
      <c r="C350" t="s">
        <v>357</v>
      </c>
      <c r="D350" t="s">
        <v>47</v>
      </c>
      <c r="E350" t="s">
        <v>84</v>
      </c>
      <c r="F350" s="148">
        <v>654</v>
      </c>
      <c r="G350">
        <v>651</v>
      </c>
      <c r="H350">
        <v>0.99541284403669728</v>
      </c>
      <c r="I350" s="148">
        <v>412</v>
      </c>
      <c r="J350">
        <v>0.63287250384024574</v>
      </c>
      <c r="K350">
        <v>341</v>
      </c>
      <c r="L350">
        <v>0.52380952380952384</v>
      </c>
    </row>
    <row r="351" spans="1:65" x14ac:dyDescent="0.2">
      <c r="A351">
        <v>346</v>
      </c>
      <c r="B351">
        <v>2000</v>
      </c>
      <c r="C351" t="s">
        <v>357</v>
      </c>
      <c r="D351" t="s">
        <v>47</v>
      </c>
      <c r="E351" t="s">
        <v>83</v>
      </c>
      <c r="F351" s="148">
        <v>750</v>
      </c>
      <c r="G351">
        <v>746</v>
      </c>
      <c r="H351">
        <v>0.9946666666666667</v>
      </c>
      <c r="I351" s="148">
        <v>475</v>
      </c>
      <c r="J351">
        <v>0.63672922252010722</v>
      </c>
      <c r="K351">
        <v>390</v>
      </c>
      <c r="L351">
        <v>0.52278820375335122</v>
      </c>
    </row>
    <row r="352" spans="1:65" x14ac:dyDescent="0.2">
      <c r="A352">
        <v>347</v>
      </c>
      <c r="B352">
        <v>2000</v>
      </c>
      <c r="C352" t="s">
        <v>357</v>
      </c>
      <c r="D352" t="s">
        <v>47</v>
      </c>
      <c r="E352" s="141" t="s">
        <v>302</v>
      </c>
      <c r="F352" s="148">
        <v>1349</v>
      </c>
      <c r="G352">
        <v>1346</v>
      </c>
      <c r="H352">
        <v>0.99777613046701263</v>
      </c>
      <c r="I352" s="148">
        <v>856</v>
      </c>
      <c r="J352">
        <v>0.63595839524517084</v>
      </c>
      <c r="K352">
        <v>708</v>
      </c>
      <c r="L352">
        <v>0.5260029717682021</v>
      </c>
    </row>
    <row r="353" spans="1:65" x14ac:dyDescent="0.2">
      <c r="A353">
        <v>348</v>
      </c>
      <c r="B353">
        <v>2000</v>
      </c>
      <c r="C353" t="s">
        <v>357</v>
      </c>
      <c r="D353" t="s">
        <v>47</v>
      </c>
      <c r="E353" s="141" t="s">
        <v>77</v>
      </c>
      <c r="F353">
        <v>45</v>
      </c>
      <c r="G353">
        <v>45</v>
      </c>
      <c r="H353">
        <v>1</v>
      </c>
      <c r="I353">
        <v>29</v>
      </c>
      <c r="J353">
        <v>0.64444444444444449</v>
      </c>
      <c r="K353">
        <v>22</v>
      </c>
      <c r="L353">
        <v>0.48888888888888887</v>
      </c>
    </row>
    <row r="354" spans="1:65" x14ac:dyDescent="0.2">
      <c r="A354">
        <v>349</v>
      </c>
      <c r="B354">
        <v>2000</v>
      </c>
      <c r="C354" t="s">
        <v>357</v>
      </c>
      <c r="D354" t="s">
        <v>47</v>
      </c>
      <c r="E354" s="141" t="s">
        <v>303</v>
      </c>
      <c r="F354">
        <v>4</v>
      </c>
      <c r="G354">
        <v>2</v>
      </c>
      <c r="H354">
        <v>0.5</v>
      </c>
      <c r="I354" t="s">
        <v>71</v>
      </c>
      <c r="J354">
        <v>0</v>
      </c>
      <c r="K354" t="s">
        <v>71</v>
      </c>
      <c r="L354">
        <v>0</v>
      </c>
      <c r="Q354" s="141"/>
      <c r="R354" s="142"/>
      <c r="S354" s="146"/>
      <c r="T354" s="141"/>
      <c r="U354" s="147"/>
      <c r="V354" s="141"/>
      <c r="W354" s="147"/>
    </row>
    <row r="355" spans="1:65" x14ac:dyDescent="0.2">
      <c r="A355">
        <v>350</v>
      </c>
      <c r="B355">
        <v>2000</v>
      </c>
      <c r="C355" t="s">
        <v>357</v>
      </c>
      <c r="D355" t="s">
        <v>47</v>
      </c>
      <c r="E355" s="141" t="s">
        <v>79</v>
      </c>
      <c r="F355">
        <v>7</v>
      </c>
      <c r="G355">
        <v>5</v>
      </c>
      <c r="H355">
        <v>0.7142857142857143</v>
      </c>
      <c r="I355">
        <v>1</v>
      </c>
      <c r="J355">
        <v>0.2</v>
      </c>
      <c r="K355">
        <v>1</v>
      </c>
      <c r="L355">
        <v>0.2</v>
      </c>
    </row>
    <row r="356" spans="1:65" x14ac:dyDescent="0.2">
      <c r="A356">
        <v>351</v>
      </c>
      <c r="B356">
        <v>2000</v>
      </c>
      <c r="C356" t="s">
        <v>358</v>
      </c>
      <c r="D356" t="s">
        <v>48</v>
      </c>
      <c r="E356" t="s">
        <v>85</v>
      </c>
      <c r="F356">
        <v>3884</v>
      </c>
      <c r="G356">
        <v>3755</v>
      </c>
      <c r="H356">
        <v>0.96678681771369723</v>
      </c>
      <c r="I356">
        <v>2970</v>
      </c>
      <c r="J356">
        <v>0.79094540612516639</v>
      </c>
      <c r="K356">
        <v>2632</v>
      </c>
      <c r="L356">
        <v>0.70093209054593875</v>
      </c>
      <c r="N356">
        <v>2000</v>
      </c>
      <c r="O356" t="s">
        <v>358</v>
      </c>
      <c r="P356" t="s">
        <v>48</v>
      </c>
      <c r="Q356">
        <v>3884</v>
      </c>
      <c r="R356">
        <v>3755</v>
      </c>
      <c r="S356">
        <v>0.96678681771369723</v>
      </c>
      <c r="T356">
        <v>2970</v>
      </c>
      <c r="U356">
        <v>0.79094540612516639</v>
      </c>
      <c r="V356">
        <v>2632</v>
      </c>
      <c r="W356">
        <v>0.70093209054593875</v>
      </c>
      <c r="X356">
        <v>1912</v>
      </c>
      <c r="Y356">
        <v>1822</v>
      </c>
      <c r="Z356">
        <v>0.95292887029288698</v>
      </c>
      <c r="AA356">
        <v>1420</v>
      </c>
      <c r="AB356">
        <v>0.77936333699231619</v>
      </c>
      <c r="AC356">
        <v>1266</v>
      </c>
      <c r="AD356">
        <v>0.69484083424807908</v>
      </c>
      <c r="AE356">
        <v>1972</v>
      </c>
      <c r="AF356">
        <v>1932</v>
      </c>
      <c r="AG356">
        <v>0.97971602434077076</v>
      </c>
      <c r="AH356">
        <v>1551</v>
      </c>
      <c r="AI356">
        <v>0.80279503105590067</v>
      </c>
      <c r="AJ356">
        <v>1367</v>
      </c>
      <c r="AK356">
        <v>0.70755693581780543</v>
      </c>
      <c r="AL356">
        <v>3503</v>
      </c>
      <c r="AM356">
        <v>3471</v>
      </c>
      <c r="AN356">
        <v>0.99086497288038822</v>
      </c>
      <c r="AO356">
        <v>2784</v>
      </c>
      <c r="AP356">
        <v>0.80207433016421781</v>
      </c>
      <c r="AQ356">
        <v>2469</v>
      </c>
      <c r="AR356">
        <v>0.71132238547968885</v>
      </c>
      <c r="AS356">
        <v>147</v>
      </c>
      <c r="AT356">
        <v>139</v>
      </c>
      <c r="AU356">
        <v>0.94557823129251706</v>
      </c>
      <c r="AV356">
        <v>105</v>
      </c>
      <c r="AW356">
        <v>0.75539568345323738</v>
      </c>
      <c r="AX356">
        <v>91</v>
      </c>
      <c r="AY356">
        <v>0.65467625899280579</v>
      </c>
      <c r="AZ356">
        <v>48</v>
      </c>
      <c r="BA356">
        <v>39</v>
      </c>
      <c r="BB356">
        <v>0.8125</v>
      </c>
      <c r="BC356">
        <v>30</v>
      </c>
      <c r="BD356">
        <v>0.76923076923076927</v>
      </c>
      <c r="BE356">
        <v>30</v>
      </c>
      <c r="BF356">
        <v>0.76923076923076927</v>
      </c>
      <c r="BG356">
        <v>159</v>
      </c>
      <c r="BH356">
        <v>78</v>
      </c>
      <c r="BI356">
        <v>0.49056603773584906</v>
      </c>
      <c r="BJ356">
        <v>34</v>
      </c>
      <c r="BK356">
        <v>0.4358974358974359</v>
      </c>
      <c r="BL356">
        <v>31</v>
      </c>
      <c r="BM356">
        <v>0.39743589743589741</v>
      </c>
    </row>
    <row r="357" spans="1:65" x14ac:dyDescent="0.2">
      <c r="A357">
        <v>352</v>
      </c>
      <c r="B357">
        <v>2000</v>
      </c>
      <c r="C357" t="s">
        <v>358</v>
      </c>
      <c r="D357" t="s">
        <v>48</v>
      </c>
      <c r="E357" t="s">
        <v>84</v>
      </c>
      <c r="F357">
        <v>1912</v>
      </c>
      <c r="G357">
        <v>1822</v>
      </c>
      <c r="H357">
        <v>0.95292887029288698</v>
      </c>
      <c r="I357">
        <v>1420</v>
      </c>
      <c r="J357">
        <v>0.77936333699231619</v>
      </c>
      <c r="K357">
        <v>1266</v>
      </c>
      <c r="L357">
        <v>0.69484083424807908</v>
      </c>
    </row>
    <row r="358" spans="1:65" x14ac:dyDescent="0.2">
      <c r="A358">
        <v>353</v>
      </c>
      <c r="B358">
        <v>2000</v>
      </c>
      <c r="C358" t="s">
        <v>358</v>
      </c>
      <c r="D358" t="s">
        <v>48</v>
      </c>
      <c r="E358" t="s">
        <v>83</v>
      </c>
      <c r="F358">
        <v>1972</v>
      </c>
      <c r="G358">
        <v>1932</v>
      </c>
      <c r="H358">
        <v>0.97971602434077076</v>
      </c>
      <c r="I358">
        <v>1551</v>
      </c>
      <c r="J358">
        <v>0.80279503105590067</v>
      </c>
      <c r="K358">
        <v>1367</v>
      </c>
      <c r="L358">
        <v>0.70755693581780543</v>
      </c>
    </row>
    <row r="359" spans="1:65" x14ac:dyDescent="0.2">
      <c r="A359">
        <v>354</v>
      </c>
      <c r="B359">
        <v>2000</v>
      </c>
      <c r="C359" t="s">
        <v>358</v>
      </c>
      <c r="D359" t="s">
        <v>48</v>
      </c>
      <c r="E359" s="141" t="s">
        <v>302</v>
      </c>
      <c r="F359">
        <v>3503</v>
      </c>
      <c r="G359">
        <v>3471</v>
      </c>
      <c r="H359">
        <v>0.99086497288038822</v>
      </c>
      <c r="I359">
        <v>2784</v>
      </c>
      <c r="J359">
        <v>0.80207433016421781</v>
      </c>
      <c r="K359">
        <v>2469</v>
      </c>
      <c r="L359">
        <v>0.71132238547968885</v>
      </c>
    </row>
    <row r="360" spans="1:65" x14ac:dyDescent="0.2">
      <c r="A360">
        <v>355</v>
      </c>
      <c r="B360">
        <v>2000</v>
      </c>
      <c r="C360" t="s">
        <v>358</v>
      </c>
      <c r="D360" t="s">
        <v>48</v>
      </c>
      <c r="E360" s="141" t="s">
        <v>77</v>
      </c>
      <c r="F360">
        <v>147</v>
      </c>
      <c r="G360">
        <v>139</v>
      </c>
      <c r="H360">
        <v>0.94557823129251706</v>
      </c>
      <c r="I360">
        <v>105</v>
      </c>
      <c r="J360">
        <v>0.75539568345323738</v>
      </c>
      <c r="K360">
        <v>91</v>
      </c>
      <c r="L360">
        <v>0.65467625899280579</v>
      </c>
    </row>
    <row r="361" spans="1:65" x14ac:dyDescent="0.2">
      <c r="A361">
        <v>356</v>
      </c>
      <c r="B361">
        <v>2000</v>
      </c>
      <c r="C361" t="s">
        <v>358</v>
      </c>
      <c r="D361" t="s">
        <v>48</v>
      </c>
      <c r="E361" s="141" t="s">
        <v>303</v>
      </c>
      <c r="F361">
        <v>48</v>
      </c>
      <c r="G361">
        <v>39</v>
      </c>
      <c r="H361">
        <v>0.8125</v>
      </c>
      <c r="I361">
        <v>30</v>
      </c>
      <c r="J361">
        <v>0.76923076923076927</v>
      </c>
      <c r="K361">
        <v>30</v>
      </c>
      <c r="L361">
        <v>0.76923076923076927</v>
      </c>
      <c r="Q361" s="141"/>
      <c r="R361" s="142"/>
      <c r="S361" s="146"/>
      <c r="T361" s="141"/>
      <c r="U361" s="147"/>
      <c r="V361" s="141"/>
      <c r="W361" s="147"/>
    </row>
    <row r="362" spans="1:65" x14ac:dyDescent="0.2">
      <c r="A362">
        <v>357</v>
      </c>
      <c r="B362">
        <v>2000</v>
      </c>
      <c r="C362" t="s">
        <v>358</v>
      </c>
      <c r="D362" t="s">
        <v>48</v>
      </c>
      <c r="E362" s="141" t="s">
        <v>79</v>
      </c>
      <c r="F362">
        <v>159</v>
      </c>
      <c r="G362">
        <v>78</v>
      </c>
      <c r="H362">
        <v>0.49056603773584906</v>
      </c>
      <c r="I362">
        <v>34</v>
      </c>
      <c r="J362">
        <v>0.4358974358974359</v>
      </c>
      <c r="K362">
        <v>31</v>
      </c>
      <c r="L362">
        <v>0.39743589743589741</v>
      </c>
    </row>
    <row r="363" spans="1:65" x14ac:dyDescent="0.2">
      <c r="A363">
        <v>358</v>
      </c>
      <c r="B363">
        <v>2000</v>
      </c>
      <c r="C363" t="s">
        <v>359</v>
      </c>
      <c r="D363" t="s">
        <v>49</v>
      </c>
      <c r="E363" t="s">
        <v>85</v>
      </c>
      <c r="F363">
        <v>350</v>
      </c>
      <c r="G363">
        <v>348</v>
      </c>
      <c r="H363">
        <v>0.99428571428571433</v>
      </c>
      <c r="I363">
        <v>240</v>
      </c>
      <c r="J363">
        <v>0.68965517241379315</v>
      </c>
      <c r="K363">
        <v>219</v>
      </c>
      <c r="L363">
        <v>0.62931034482758619</v>
      </c>
      <c r="N363">
        <v>2000</v>
      </c>
      <c r="O363" t="s">
        <v>359</v>
      </c>
      <c r="P363" t="s">
        <v>49</v>
      </c>
      <c r="Q363">
        <v>350</v>
      </c>
      <c r="R363">
        <v>348</v>
      </c>
      <c r="S363">
        <v>0.99428571428571433</v>
      </c>
      <c r="T363">
        <v>240</v>
      </c>
      <c r="U363">
        <v>0.68965517241379315</v>
      </c>
      <c r="V363">
        <v>219</v>
      </c>
      <c r="W363">
        <v>0.62931034482758619</v>
      </c>
      <c r="X363">
        <v>176</v>
      </c>
      <c r="Y363">
        <v>175</v>
      </c>
      <c r="Z363">
        <v>0.99431818181818177</v>
      </c>
      <c r="AA363">
        <v>118</v>
      </c>
      <c r="AB363">
        <v>0.67428571428571427</v>
      </c>
      <c r="AC363">
        <v>105</v>
      </c>
      <c r="AD363">
        <v>0.6</v>
      </c>
      <c r="AE363">
        <v>175</v>
      </c>
      <c r="AF363">
        <v>173</v>
      </c>
      <c r="AG363">
        <v>0.98857142857142855</v>
      </c>
      <c r="AH363">
        <v>122</v>
      </c>
      <c r="AI363">
        <v>0.7052023121387283</v>
      </c>
      <c r="AJ363">
        <v>114</v>
      </c>
      <c r="AK363">
        <v>0.65895953757225434</v>
      </c>
      <c r="AL363">
        <v>324</v>
      </c>
      <c r="AM363">
        <v>324</v>
      </c>
      <c r="AN363">
        <v>1</v>
      </c>
      <c r="AO363">
        <v>228</v>
      </c>
      <c r="AP363">
        <v>0.70370370370370372</v>
      </c>
      <c r="AQ363">
        <v>211</v>
      </c>
      <c r="AR363">
        <v>0.65123456790123457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 t="s">
        <v>71</v>
      </c>
      <c r="BA363" t="s">
        <v>71</v>
      </c>
      <c r="BB363">
        <v>0</v>
      </c>
      <c r="BC363" t="s">
        <v>71</v>
      </c>
      <c r="BD363">
        <v>0</v>
      </c>
      <c r="BE363" t="s">
        <v>71</v>
      </c>
      <c r="BF363">
        <v>0</v>
      </c>
      <c r="BG363">
        <v>19</v>
      </c>
      <c r="BH363">
        <v>17</v>
      </c>
      <c r="BI363">
        <v>0.89473684210526316</v>
      </c>
      <c r="BJ363">
        <v>9</v>
      </c>
      <c r="BK363">
        <v>0.52941176470588236</v>
      </c>
      <c r="BL363">
        <v>6</v>
      </c>
      <c r="BM363">
        <v>0.35294117647058826</v>
      </c>
    </row>
    <row r="364" spans="1:65" x14ac:dyDescent="0.2">
      <c r="A364">
        <v>359</v>
      </c>
      <c r="B364">
        <v>2000</v>
      </c>
      <c r="C364" t="s">
        <v>359</v>
      </c>
      <c r="D364" t="s">
        <v>49</v>
      </c>
      <c r="E364" t="s">
        <v>84</v>
      </c>
      <c r="F364">
        <v>176</v>
      </c>
      <c r="G364">
        <v>175</v>
      </c>
      <c r="H364">
        <v>0.99431818181818177</v>
      </c>
      <c r="I364">
        <v>118</v>
      </c>
      <c r="J364">
        <v>0.67428571428571427</v>
      </c>
      <c r="K364">
        <v>105</v>
      </c>
      <c r="L364">
        <v>0.6</v>
      </c>
    </row>
    <row r="365" spans="1:65" x14ac:dyDescent="0.2">
      <c r="A365">
        <v>360</v>
      </c>
      <c r="B365">
        <v>2000</v>
      </c>
      <c r="C365" t="s">
        <v>359</v>
      </c>
      <c r="D365" t="s">
        <v>49</v>
      </c>
      <c r="E365" t="s">
        <v>83</v>
      </c>
      <c r="F365">
        <v>175</v>
      </c>
      <c r="G365">
        <v>173</v>
      </c>
      <c r="H365">
        <v>0.98857142857142855</v>
      </c>
      <c r="I365">
        <v>122</v>
      </c>
      <c r="J365">
        <v>0.7052023121387283</v>
      </c>
      <c r="K365">
        <v>114</v>
      </c>
      <c r="L365">
        <v>0.65895953757225434</v>
      </c>
    </row>
    <row r="366" spans="1:65" x14ac:dyDescent="0.2">
      <c r="A366">
        <v>361</v>
      </c>
      <c r="B366">
        <v>2000</v>
      </c>
      <c r="C366" t="s">
        <v>359</v>
      </c>
      <c r="D366" t="s">
        <v>49</v>
      </c>
      <c r="E366" s="141" t="s">
        <v>302</v>
      </c>
      <c r="F366">
        <v>324</v>
      </c>
      <c r="G366">
        <v>324</v>
      </c>
      <c r="H366">
        <v>1</v>
      </c>
      <c r="I366">
        <v>228</v>
      </c>
      <c r="J366">
        <v>0.70370370370370372</v>
      </c>
      <c r="K366">
        <v>211</v>
      </c>
      <c r="L366">
        <v>0.65123456790123457</v>
      </c>
    </row>
    <row r="367" spans="1:65" x14ac:dyDescent="0.2">
      <c r="A367">
        <v>362</v>
      </c>
      <c r="B367">
        <v>2000</v>
      </c>
      <c r="C367" t="s">
        <v>359</v>
      </c>
      <c r="D367" t="s">
        <v>49</v>
      </c>
      <c r="E367" s="141" t="s">
        <v>77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65" x14ac:dyDescent="0.2">
      <c r="A368">
        <v>363</v>
      </c>
      <c r="B368">
        <v>2000</v>
      </c>
      <c r="C368" t="s">
        <v>359</v>
      </c>
      <c r="D368" t="s">
        <v>49</v>
      </c>
      <c r="E368" s="141" t="s">
        <v>303</v>
      </c>
      <c r="F368" t="s">
        <v>71</v>
      </c>
      <c r="G368" t="s">
        <v>71</v>
      </c>
      <c r="H368">
        <v>0</v>
      </c>
      <c r="I368" t="s">
        <v>71</v>
      </c>
      <c r="J368">
        <v>0</v>
      </c>
      <c r="K368" t="s">
        <v>71</v>
      </c>
      <c r="L368">
        <v>0</v>
      </c>
      <c r="Q368" s="141"/>
      <c r="R368" s="142"/>
      <c r="S368" s="146"/>
      <c r="T368" s="141"/>
      <c r="U368" s="147"/>
      <c r="V368" s="141"/>
      <c r="W368" s="147"/>
    </row>
    <row r="369" spans="1:65" x14ac:dyDescent="0.2">
      <c r="A369">
        <v>364</v>
      </c>
      <c r="B369">
        <v>2000</v>
      </c>
      <c r="C369" t="s">
        <v>359</v>
      </c>
      <c r="D369" t="s">
        <v>49</v>
      </c>
      <c r="E369" s="141" t="s">
        <v>79</v>
      </c>
      <c r="F369">
        <v>19</v>
      </c>
      <c r="G369">
        <v>17</v>
      </c>
      <c r="H369">
        <v>0.89473684210526316</v>
      </c>
      <c r="I369">
        <v>9</v>
      </c>
      <c r="J369">
        <v>0.52941176470588236</v>
      </c>
      <c r="K369">
        <v>6</v>
      </c>
      <c r="L369">
        <v>0.35294117647058826</v>
      </c>
    </row>
    <row r="370" spans="1:65" x14ac:dyDescent="0.2">
      <c r="A370">
        <v>365</v>
      </c>
      <c r="B370">
        <v>2004</v>
      </c>
      <c r="C370" t="s">
        <v>360</v>
      </c>
      <c r="D370" t="s">
        <v>86</v>
      </c>
      <c r="E370" t="s">
        <v>85</v>
      </c>
      <c r="F370" s="143">
        <v>215694</v>
      </c>
      <c r="G370" s="123">
        <v>197005</v>
      </c>
      <c r="H370">
        <v>0.91335410349847468</v>
      </c>
      <c r="I370" s="143">
        <v>142070</v>
      </c>
      <c r="J370">
        <v>0.72114920941092864</v>
      </c>
      <c r="K370" s="123">
        <v>125736</v>
      </c>
      <c r="L370">
        <v>0.63823760818253339</v>
      </c>
      <c r="N370">
        <v>2004</v>
      </c>
      <c r="O370" t="s">
        <v>360</v>
      </c>
      <c r="P370" t="s">
        <v>86</v>
      </c>
      <c r="Q370">
        <v>215694</v>
      </c>
      <c r="R370">
        <v>197005</v>
      </c>
      <c r="S370">
        <v>0.91335410349847468</v>
      </c>
      <c r="T370">
        <v>142070</v>
      </c>
      <c r="U370">
        <v>0.72114920941092864</v>
      </c>
      <c r="V370">
        <v>125736</v>
      </c>
      <c r="W370">
        <v>0.63823760818253339</v>
      </c>
      <c r="X370">
        <v>103812</v>
      </c>
      <c r="Y370">
        <v>94147</v>
      </c>
      <c r="Z370">
        <v>0.90689900974839133</v>
      </c>
      <c r="AA370">
        <v>66406</v>
      </c>
      <c r="AB370">
        <v>0.70534377091144695</v>
      </c>
      <c r="AC370">
        <v>58455</v>
      </c>
      <c r="AD370">
        <v>0.62089073470211475</v>
      </c>
      <c r="AE370">
        <v>111882</v>
      </c>
      <c r="AF370">
        <v>102858</v>
      </c>
      <c r="AG370">
        <v>0.91934359414383016</v>
      </c>
      <c r="AH370">
        <v>75663</v>
      </c>
      <c r="AI370">
        <v>0.73560636994691708</v>
      </c>
      <c r="AJ370">
        <v>67281</v>
      </c>
      <c r="AK370">
        <v>0.65411538237181355</v>
      </c>
      <c r="AL370">
        <v>153399</v>
      </c>
      <c r="AM370">
        <v>150128</v>
      </c>
      <c r="AN370">
        <v>0.97867652331501509</v>
      </c>
      <c r="AO370">
        <v>112703</v>
      </c>
      <c r="AP370">
        <v>0.75071272514121279</v>
      </c>
      <c r="AQ370">
        <v>100726</v>
      </c>
      <c r="AR370">
        <v>0.67093413620377274</v>
      </c>
      <c r="AS370">
        <v>25510</v>
      </c>
      <c r="AT370">
        <v>23908</v>
      </c>
      <c r="AU370">
        <v>0.9372010976087809</v>
      </c>
      <c r="AV370">
        <v>16408</v>
      </c>
      <c r="AW370">
        <v>0.68629747364898774</v>
      </c>
      <c r="AX370">
        <v>14324</v>
      </c>
      <c r="AY370">
        <v>0.59912999832691982</v>
      </c>
      <c r="AZ370">
        <v>9721</v>
      </c>
      <c r="BA370">
        <v>6686</v>
      </c>
      <c r="BB370">
        <v>0.68778932208620513</v>
      </c>
      <c r="BC370">
        <v>3508</v>
      </c>
      <c r="BD370">
        <v>0.52467843254561775</v>
      </c>
      <c r="BE370">
        <v>2980</v>
      </c>
      <c r="BF370">
        <v>0.44570744839964105</v>
      </c>
      <c r="BG370">
        <v>27129</v>
      </c>
      <c r="BH370">
        <v>16088</v>
      </c>
      <c r="BI370">
        <v>0.59301854104463858</v>
      </c>
      <c r="BJ370">
        <v>9308</v>
      </c>
      <c r="BK370">
        <v>0.57856787667826948</v>
      </c>
      <c r="BL370">
        <v>7587</v>
      </c>
      <c r="BM370">
        <v>0.47159373446046743</v>
      </c>
    </row>
    <row r="371" spans="1:65" x14ac:dyDescent="0.2">
      <c r="A371">
        <v>366</v>
      </c>
      <c r="B371">
        <v>2004</v>
      </c>
      <c r="C371" t="s">
        <v>360</v>
      </c>
      <c r="D371" t="s">
        <v>86</v>
      </c>
      <c r="E371" t="s">
        <v>84</v>
      </c>
      <c r="F371" s="124">
        <v>103812</v>
      </c>
      <c r="G371" s="123">
        <v>94147</v>
      </c>
      <c r="H371">
        <v>0.90689900974839133</v>
      </c>
      <c r="I371" s="124">
        <v>66406</v>
      </c>
      <c r="J371">
        <v>0.70534377091144695</v>
      </c>
      <c r="K371" s="123">
        <v>58455</v>
      </c>
      <c r="L371">
        <v>0.62089073470211475</v>
      </c>
    </row>
    <row r="372" spans="1:65" x14ac:dyDescent="0.2">
      <c r="A372">
        <v>367</v>
      </c>
      <c r="B372">
        <v>2004</v>
      </c>
      <c r="C372" t="s">
        <v>360</v>
      </c>
      <c r="D372" t="s">
        <v>86</v>
      </c>
      <c r="E372" t="s">
        <v>83</v>
      </c>
      <c r="F372" s="124">
        <v>111882</v>
      </c>
      <c r="G372" s="123">
        <v>102858</v>
      </c>
      <c r="H372">
        <v>0.91934359414383016</v>
      </c>
      <c r="I372" s="124">
        <v>75663</v>
      </c>
      <c r="J372">
        <v>0.73560636994691708</v>
      </c>
      <c r="K372" s="123">
        <v>67281</v>
      </c>
      <c r="L372">
        <v>0.65411538237181355</v>
      </c>
    </row>
    <row r="373" spans="1:65" x14ac:dyDescent="0.2">
      <c r="A373">
        <v>369</v>
      </c>
      <c r="B373">
        <v>2004</v>
      </c>
      <c r="C373" t="s">
        <v>360</v>
      </c>
      <c r="D373" t="s">
        <v>86</v>
      </c>
      <c r="E373" s="141" t="s">
        <v>302</v>
      </c>
      <c r="F373" s="124">
        <v>153399</v>
      </c>
      <c r="G373" s="123">
        <v>150128</v>
      </c>
      <c r="H373">
        <v>0.97867652331501509</v>
      </c>
      <c r="I373" s="124">
        <v>112703</v>
      </c>
      <c r="J373">
        <v>0.75071272514121279</v>
      </c>
      <c r="K373" s="123">
        <v>100726</v>
      </c>
      <c r="L373">
        <v>0.67093413620377274</v>
      </c>
    </row>
    <row r="374" spans="1:65" x14ac:dyDescent="0.2">
      <c r="A374">
        <v>370</v>
      </c>
      <c r="B374">
        <v>2004</v>
      </c>
      <c r="C374" t="s">
        <v>360</v>
      </c>
      <c r="D374" t="s">
        <v>86</v>
      </c>
      <c r="E374" s="141" t="s">
        <v>77</v>
      </c>
      <c r="F374" s="124">
        <v>25510</v>
      </c>
      <c r="G374" s="123">
        <v>23908</v>
      </c>
      <c r="H374">
        <v>0.9372010976087809</v>
      </c>
      <c r="I374" s="124">
        <v>16408</v>
      </c>
      <c r="J374">
        <v>0.68629747364898774</v>
      </c>
      <c r="K374" s="123">
        <v>14324</v>
      </c>
      <c r="L374">
        <v>0.59912999832691982</v>
      </c>
    </row>
    <row r="375" spans="1:65" x14ac:dyDescent="0.2">
      <c r="A375">
        <v>371</v>
      </c>
      <c r="B375">
        <v>2004</v>
      </c>
      <c r="C375" t="s">
        <v>360</v>
      </c>
      <c r="D375" t="s">
        <v>86</v>
      </c>
      <c r="E375" s="141" t="s">
        <v>303</v>
      </c>
      <c r="F375" s="124">
        <v>9721</v>
      </c>
      <c r="G375" s="123">
        <v>6686</v>
      </c>
      <c r="H375">
        <v>0.68778932208620513</v>
      </c>
      <c r="I375" s="124">
        <v>3508</v>
      </c>
      <c r="J375">
        <v>0.52467843254561775</v>
      </c>
      <c r="K375" s="123">
        <v>2980</v>
      </c>
      <c r="L375">
        <v>0.44570744839964105</v>
      </c>
      <c r="Q375" s="141"/>
      <c r="R375" s="142"/>
      <c r="S375" s="146"/>
      <c r="T375" s="141"/>
      <c r="U375" s="147"/>
      <c r="V375" s="141"/>
      <c r="W375" s="147"/>
    </row>
    <row r="376" spans="1:65" x14ac:dyDescent="0.2">
      <c r="A376">
        <v>368</v>
      </c>
      <c r="B376">
        <v>2004</v>
      </c>
      <c r="C376" t="s">
        <v>360</v>
      </c>
      <c r="D376" t="s">
        <v>86</v>
      </c>
      <c r="E376" s="141" t="s">
        <v>79</v>
      </c>
      <c r="F376" s="124">
        <v>27129</v>
      </c>
      <c r="G376" s="123">
        <v>16088</v>
      </c>
      <c r="H376">
        <v>0.59301854104463858</v>
      </c>
      <c r="I376" s="124">
        <v>9308</v>
      </c>
      <c r="J376">
        <v>0.57856787667826948</v>
      </c>
      <c r="K376" s="123">
        <v>7587</v>
      </c>
      <c r="L376">
        <v>0.47159373446046743</v>
      </c>
    </row>
    <row r="377" spans="1:65" x14ac:dyDescent="0.2">
      <c r="A377">
        <v>372</v>
      </c>
      <c r="B377">
        <v>2004</v>
      </c>
      <c r="C377" t="s">
        <v>309</v>
      </c>
      <c r="D377" t="s">
        <v>0</v>
      </c>
      <c r="E377" t="s">
        <v>85</v>
      </c>
      <c r="F377" s="124">
        <v>3332</v>
      </c>
      <c r="G377" s="123">
        <v>3257</v>
      </c>
      <c r="H377">
        <v>0.97749099639855941</v>
      </c>
      <c r="I377" s="124">
        <v>2418</v>
      </c>
      <c r="J377">
        <v>0.74240098249923248</v>
      </c>
      <c r="K377" s="123">
        <v>2060</v>
      </c>
      <c r="L377">
        <v>0.63248388087196805</v>
      </c>
      <c r="N377">
        <v>2004</v>
      </c>
      <c r="O377" t="s">
        <v>309</v>
      </c>
      <c r="P377" t="s">
        <v>0</v>
      </c>
      <c r="Q377">
        <v>3332</v>
      </c>
      <c r="R377">
        <v>3257</v>
      </c>
      <c r="S377">
        <v>0.97749099639855941</v>
      </c>
      <c r="T377">
        <v>2418</v>
      </c>
      <c r="U377">
        <v>0.74240098249923248</v>
      </c>
      <c r="V377">
        <v>2060</v>
      </c>
      <c r="W377">
        <v>0.63248388087196805</v>
      </c>
      <c r="X377">
        <v>1568</v>
      </c>
      <c r="Y377">
        <v>1521</v>
      </c>
      <c r="Z377">
        <v>0.97002551020408168</v>
      </c>
      <c r="AA377">
        <v>1109</v>
      </c>
      <c r="AB377">
        <v>0.72912557527942146</v>
      </c>
      <c r="AC377">
        <v>935</v>
      </c>
      <c r="AD377">
        <v>0.61472715318869164</v>
      </c>
      <c r="AE377">
        <v>1764</v>
      </c>
      <c r="AF377">
        <v>1736</v>
      </c>
      <c r="AG377">
        <v>0.98412698412698407</v>
      </c>
      <c r="AH377">
        <v>1309</v>
      </c>
      <c r="AI377">
        <v>0.75403225806451613</v>
      </c>
      <c r="AJ377">
        <v>1125</v>
      </c>
      <c r="AK377">
        <v>0.64804147465437789</v>
      </c>
      <c r="AL377">
        <v>2435</v>
      </c>
      <c r="AM377">
        <v>2415</v>
      </c>
      <c r="AN377">
        <v>0.99178644763860369</v>
      </c>
      <c r="AO377">
        <v>1822</v>
      </c>
      <c r="AP377">
        <v>0.75445134575569361</v>
      </c>
      <c r="AQ377">
        <v>1537</v>
      </c>
      <c r="AR377">
        <v>0.63643892339544517</v>
      </c>
      <c r="AS377">
        <v>806</v>
      </c>
      <c r="AT377">
        <v>806</v>
      </c>
      <c r="AU377">
        <v>1</v>
      </c>
      <c r="AV377">
        <v>590</v>
      </c>
      <c r="AW377">
        <v>0.73200992555831268</v>
      </c>
      <c r="AX377">
        <v>517</v>
      </c>
      <c r="AY377">
        <v>0.64143920595533499</v>
      </c>
      <c r="AZ377">
        <v>40</v>
      </c>
      <c r="BA377">
        <v>15</v>
      </c>
      <c r="BB377">
        <v>0.375</v>
      </c>
      <c r="BC377">
        <v>4</v>
      </c>
      <c r="BD377">
        <v>0.26666666666666666</v>
      </c>
      <c r="BE377">
        <v>4</v>
      </c>
      <c r="BF377">
        <v>0.26666666666666666</v>
      </c>
      <c r="BG377">
        <v>39</v>
      </c>
      <c r="BH377">
        <v>8</v>
      </c>
      <c r="BI377">
        <v>0.20512820512820512</v>
      </c>
      <c r="BJ377">
        <v>2</v>
      </c>
      <c r="BK377">
        <v>0.25</v>
      </c>
      <c r="BL377">
        <v>2</v>
      </c>
      <c r="BM377">
        <v>0.25</v>
      </c>
    </row>
    <row r="378" spans="1:65" x14ac:dyDescent="0.2">
      <c r="A378">
        <v>373</v>
      </c>
      <c r="B378">
        <v>2004</v>
      </c>
      <c r="C378" t="s">
        <v>309</v>
      </c>
      <c r="D378" t="s">
        <v>0</v>
      </c>
      <c r="E378" t="s">
        <v>84</v>
      </c>
      <c r="F378" s="124">
        <v>1568</v>
      </c>
      <c r="G378" s="123">
        <v>1521</v>
      </c>
      <c r="H378">
        <v>0.97002551020408168</v>
      </c>
      <c r="I378" s="124">
        <v>1109</v>
      </c>
      <c r="J378">
        <v>0.72912557527942146</v>
      </c>
      <c r="K378" s="123">
        <v>935</v>
      </c>
      <c r="L378">
        <v>0.61472715318869164</v>
      </c>
    </row>
    <row r="379" spans="1:65" x14ac:dyDescent="0.2">
      <c r="A379">
        <v>374</v>
      </c>
      <c r="B379">
        <v>2004</v>
      </c>
      <c r="C379" t="s">
        <v>309</v>
      </c>
      <c r="D379" t="s">
        <v>0</v>
      </c>
      <c r="E379" t="s">
        <v>83</v>
      </c>
      <c r="F379" s="124">
        <v>1764</v>
      </c>
      <c r="G379" s="123">
        <v>1736</v>
      </c>
      <c r="H379">
        <v>0.98412698412698407</v>
      </c>
      <c r="I379" s="124">
        <v>1309</v>
      </c>
      <c r="J379">
        <v>0.75403225806451613</v>
      </c>
      <c r="K379" s="123">
        <v>1125</v>
      </c>
      <c r="L379">
        <v>0.64804147465437789</v>
      </c>
    </row>
    <row r="380" spans="1:65" x14ac:dyDescent="0.2">
      <c r="A380">
        <v>376</v>
      </c>
      <c r="B380">
        <v>2004</v>
      </c>
      <c r="C380" t="s">
        <v>309</v>
      </c>
      <c r="D380" t="s">
        <v>0</v>
      </c>
      <c r="E380" s="141" t="s">
        <v>302</v>
      </c>
      <c r="F380" s="124">
        <v>2435</v>
      </c>
      <c r="G380" s="123">
        <v>2415</v>
      </c>
      <c r="H380">
        <v>0.99178644763860369</v>
      </c>
      <c r="I380" s="124">
        <v>1822</v>
      </c>
      <c r="J380">
        <v>0.75445134575569361</v>
      </c>
      <c r="K380" s="123">
        <v>1537</v>
      </c>
      <c r="L380">
        <v>0.63643892339544517</v>
      </c>
    </row>
    <row r="381" spans="1:65" x14ac:dyDescent="0.2">
      <c r="A381">
        <v>377</v>
      </c>
      <c r="B381">
        <v>2004</v>
      </c>
      <c r="C381" t="s">
        <v>309</v>
      </c>
      <c r="D381" t="s">
        <v>0</v>
      </c>
      <c r="E381" s="141" t="s">
        <v>77</v>
      </c>
      <c r="F381" s="125">
        <v>806</v>
      </c>
      <c r="G381" s="111">
        <v>806</v>
      </c>
      <c r="H381">
        <v>1</v>
      </c>
      <c r="I381" s="124">
        <v>590</v>
      </c>
      <c r="J381">
        <v>0.73200992555831268</v>
      </c>
      <c r="K381" s="123">
        <v>517</v>
      </c>
      <c r="L381">
        <v>0.64143920595533499</v>
      </c>
    </row>
    <row r="382" spans="1:65" x14ac:dyDescent="0.2">
      <c r="A382">
        <v>378</v>
      </c>
      <c r="B382">
        <v>2004</v>
      </c>
      <c r="C382" t="s">
        <v>309</v>
      </c>
      <c r="D382" t="s">
        <v>0</v>
      </c>
      <c r="E382" s="141" t="s">
        <v>303</v>
      </c>
      <c r="F382" s="125">
        <v>40</v>
      </c>
      <c r="G382" s="111">
        <v>15</v>
      </c>
      <c r="H382">
        <v>0.375</v>
      </c>
      <c r="I382" s="124">
        <v>4</v>
      </c>
      <c r="J382">
        <v>0.26666666666666666</v>
      </c>
      <c r="K382" s="123">
        <v>4</v>
      </c>
      <c r="L382">
        <v>0.26666666666666666</v>
      </c>
      <c r="Q382" s="141"/>
      <c r="R382" s="142"/>
      <c r="S382" s="146"/>
      <c r="T382" s="141"/>
      <c r="U382" s="147"/>
      <c r="V382" s="141"/>
      <c r="W382" s="147"/>
    </row>
    <row r="383" spans="1:65" x14ac:dyDescent="0.2">
      <c r="A383">
        <v>375</v>
      </c>
      <c r="B383">
        <v>2004</v>
      </c>
      <c r="C383" t="s">
        <v>309</v>
      </c>
      <c r="D383" t="s">
        <v>0</v>
      </c>
      <c r="E383" s="141" t="s">
        <v>79</v>
      </c>
      <c r="F383" s="125">
        <v>39</v>
      </c>
      <c r="G383" s="111">
        <v>8</v>
      </c>
      <c r="H383">
        <v>0.20512820512820512</v>
      </c>
      <c r="I383" s="124">
        <v>2</v>
      </c>
      <c r="J383">
        <v>0.25</v>
      </c>
      <c r="K383" s="123">
        <v>2</v>
      </c>
      <c r="L383">
        <v>0.25</v>
      </c>
    </row>
    <row r="384" spans="1:65" x14ac:dyDescent="0.2">
      <c r="A384">
        <v>379</v>
      </c>
      <c r="B384">
        <v>2004</v>
      </c>
      <c r="C384" t="s">
        <v>310</v>
      </c>
      <c r="D384" t="s">
        <v>1</v>
      </c>
      <c r="E384" t="s">
        <v>85</v>
      </c>
      <c r="F384" s="125">
        <v>451</v>
      </c>
      <c r="G384" s="111">
        <v>434</v>
      </c>
      <c r="H384">
        <v>0.96230598669623058</v>
      </c>
      <c r="I384" s="124">
        <v>334</v>
      </c>
      <c r="J384">
        <v>0.7695852534562212</v>
      </c>
      <c r="K384" s="123">
        <v>293</v>
      </c>
      <c r="L384">
        <v>0.67511520737327191</v>
      </c>
      <c r="N384">
        <v>2004</v>
      </c>
      <c r="O384" t="s">
        <v>310</v>
      </c>
      <c r="P384" t="s">
        <v>1</v>
      </c>
      <c r="Q384">
        <v>451</v>
      </c>
      <c r="R384">
        <v>434</v>
      </c>
      <c r="S384">
        <v>0.96230598669623058</v>
      </c>
      <c r="T384">
        <v>334</v>
      </c>
      <c r="U384">
        <v>0.7695852534562212</v>
      </c>
      <c r="V384">
        <v>293</v>
      </c>
      <c r="W384">
        <v>0.67511520737327191</v>
      </c>
      <c r="X384">
        <v>224</v>
      </c>
      <c r="Y384">
        <v>219</v>
      </c>
      <c r="Z384">
        <v>0.9776785714285714</v>
      </c>
      <c r="AA384">
        <v>168</v>
      </c>
      <c r="AB384">
        <v>0.76712328767123283</v>
      </c>
      <c r="AC384">
        <v>146</v>
      </c>
      <c r="AD384">
        <v>0.66666666666666663</v>
      </c>
      <c r="AE384">
        <v>227</v>
      </c>
      <c r="AF384">
        <v>215</v>
      </c>
      <c r="AG384">
        <v>0.94713656387665202</v>
      </c>
      <c r="AH384">
        <v>167</v>
      </c>
      <c r="AI384">
        <v>0.77674418604651163</v>
      </c>
      <c r="AJ384">
        <v>148</v>
      </c>
      <c r="AK384">
        <v>0.68837209302325586</v>
      </c>
      <c r="AL384">
        <v>359</v>
      </c>
      <c r="AM384">
        <v>352</v>
      </c>
      <c r="AN384">
        <v>0.98050139275766013</v>
      </c>
      <c r="AO384">
        <v>280</v>
      </c>
      <c r="AP384">
        <v>0.79545454545454541</v>
      </c>
      <c r="AQ384">
        <v>251</v>
      </c>
      <c r="AR384">
        <v>0.71306818181818177</v>
      </c>
      <c r="AS384">
        <v>15</v>
      </c>
      <c r="AT384">
        <v>14</v>
      </c>
      <c r="AU384">
        <v>0.93333333333333335</v>
      </c>
      <c r="AV384">
        <v>11</v>
      </c>
      <c r="AW384">
        <v>0.7857142857142857</v>
      </c>
      <c r="AX384">
        <v>9</v>
      </c>
      <c r="AY384">
        <v>0.6428571428571429</v>
      </c>
      <c r="AZ384">
        <v>25</v>
      </c>
      <c r="BA384">
        <v>18</v>
      </c>
      <c r="BB384">
        <v>0.72</v>
      </c>
      <c r="BC384">
        <v>10</v>
      </c>
      <c r="BD384">
        <v>0.55555555555555558</v>
      </c>
      <c r="BE384">
        <v>8</v>
      </c>
      <c r="BF384">
        <v>0.44444444444444442</v>
      </c>
      <c r="BG384">
        <v>22</v>
      </c>
      <c r="BH384">
        <v>18</v>
      </c>
      <c r="BI384">
        <v>0.81818181818181823</v>
      </c>
      <c r="BJ384">
        <v>13</v>
      </c>
      <c r="BK384">
        <v>0.72222222222222221</v>
      </c>
      <c r="BL384">
        <v>10</v>
      </c>
      <c r="BM384">
        <v>0.55555555555555558</v>
      </c>
    </row>
    <row r="385" spans="1:65" x14ac:dyDescent="0.2">
      <c r="A385">
        <v>380</v>
      </c>
      <c r="B385">
        <v>2004</v>
      </c>
      <c r="C385" t="s">
        <v>310</v>
      </c>
      <c r="D385" t="s">
        <v>1</v>
      </c>
      <c r="E385" t="s">
        <v>84</v>
      </c>
      <c r="F385" s="125">
        <v>224</v>
      </c>
      <c r="G385" s="111">
        <v>219</v>
      </c>
      <c r="H385">
        <v>0.9776785714285714</v>
      </c>
      <c r="I385" s="124">
        <v>168</v>
      </c>
      <c r="J385">
        <v>0.76712328767123283</v>
      </c>
      <c r="K385" s="123">
        <v>146</v>
      </c>
      <c r="L385">
        <v>0.66666666666666663</v>
      </c>
    </row>
    <row r="386" spans="1:65" x14ac:dyDescent="0.2">
      <c r="A386">
        <v>381</v>
      </c>
      <c r="B386">
        <v>2004</v>
      </c>
      <c r="C386" t="s">
        <v>310</v>
      </c>
      <c r="D386" t="s">
        <v>1</v>
      </c>
      <c r="E386" t="s">
        <v>83</v>
      </c>
      <c r="F386" s="125">
        <v>227</v>
      </c>
      <c r="G386" s="111">
        <v>215</v>
      </c>
      <c r="H386">
        <v>0.94713656387665202</v>
      </c>
      <c r="I386" s="124">
        <v>167</v>
      </c>
      <c r="J386">
        <v>0.77674418604651163</v>
      </c>
      <c r="K386" s="123">
        <v>148</v>
      </c>
      <c r="L386">
        <v>0.68837209302325586</v>
      </c>
    </row>
    <row r="387" spans="1:65" x14ac:dyDescent="0.2">
      <c r="A387">
        <v>383</v>
      </c>
      <c r="B387">
        <v>2004</v>
      </c>
      <c r="C387" t="s">
        <v>310</v>
      </c>
      <c r="D387" t="s">
        <v>1</v>
      </c>
      <c r="E387" s="141" t="s">
        <v>302</v>
      </c>
      <c r="F387" s="125">
        <v>359</v>
      </c>
      <c r="G387" s="111">
        <v>352</v>
      </c>
      <c r="H387">
        <v>0.98050139275766013</v>
      </c>
      <c r="I387" s="124">
        <v>280</v>
      </c>
      <c r="J387">
        <v>0.79545454545454541</v>
      </c>
      <c r="K387" s="123">
        <v>251</v>
      </c>
      <c r="L387">
        <v>0.71306818181818177</v>
      </c>
    </row>
    <row r="388" spans="1:65" x14ac:dyDescent="0.2">
      <c r="A388">
        <v>384</v>
      </c>
      <c r="B388">
        <v>2004</v>
      </c>
      <c r="C388" t="s">
        <v>310</v>
      </c>
      <c r="D388" t="s">
        <v>1</v>
      </c>
      <c r="E388" s="141" t="s">
        <v>77</v>
      </c>
      <c r="F388" s="125">
        <v>15</v>
      </c>
      <c r="G388" s="111">
        <v>14</v>
      </c>
      <c r="H388">
        <v>0.93333333333333335</v>
      </c>
      <c r="I388" s="124">
        <v>11</v>
      </c>
      <c r="J388">
        <v>0.7857142857142857</v>
      </c>
      <c r="K388" s="123">
        <v>9</v>
      </c>
      <c r="L388">
        <v>0.6428571428571429</v>
      </c>
    </row>
    <row r="389" spans="1:65" x14ac:dyDescent="0.2">
      <c r="A389">
        <v>385</v>
      </c>
      <c r="B389">
        <v>2004</v>
      </c>
      <c r="C389" t="s">
        <v>310</v>
      </c>
      <c r="D389" t="s">
        <v>1</v>
      </c>
      <c r="E389" s="141" t="s">
        <v>303</v>
      </c>
      <c r="F389" s="125">
        <v>25</v>
      </c>
      <c r="G389" s="111">
        <v>18</v>
      </c>
      <c r="H389">
        <v>0.72</v>
      </c>
      <c r="I389" s="124">
        <v>10</v>
      </c>
      <c r="J389">
        <v>0.55555555555555558</v>
      </c>
      <c r="K389" s="123">
        <v>8</v>
      </c>
      <c r="L389">
        <v>0.44444444444444442</v>
      </c>
      <c r="Q389" s="141"/>
      <c r="R389" s="142"/>
      <c r="S389" s="146"/>
      <c r="T389" s="141"/>
      <c r="U389" s="147"/>
      <c r="V389" s="141"/>
      <c r="W389" s="147"/>
    </row>
    <row r="390" spans="1:65" x14ac:dyDescent="0.2">
      <c r="A390">
        <v>382</v>
      </c>
      <c r="B390">
        <v>2004</v>
      </c>
      <c r="C390" t="s">
        <v>310</v>
      </c>
      <c r="D390" t="s">
        <v>1</v>
      </c>
      <c r="E390" s="141" t="s">
        <v>79</v>
      </c>
      <c r="F390" s="125">
        <v>22</v>
      </c>
      <c r="G390" s="111">
        <v>18</v>
      </c>
      <c r="H390">
        <v>0.81818181818181823</v>
      </c>
      <c r="I390" s="124">
        <v>13</v>
      </c>
      <c r="J390">
        <v>0.72222222222222221</v>
      </c>
      <c r="K390" s="123">
        <v>10</v>
      </c>
      <c r="L390">
        <v>0.55555555555555558</v>
      </c>
    </row>
    <row r="391" spans="1:65" x14ac:dyDescent="0.2">
      <c r="A391">
        <v>386</v>
      </c>
      <c r="B391">
        <v>2004</v>
      </c>
      <c r="C391" t="s">
        <v>311</v>
      </c>
      <c r="D391" t="s">
        <v>50</v>
      </c>
      <c r="E391" t="s">
        <v>85</v>
      </c>
      <c r="F391" s="124">
        <v>4122</v>
      </c>
      <c r="G391" s="123">
        <v>3508</v>
      </c>
      <c r="H391">
        <v>0.85104318292091219</v>
      </c>
      <c r="I391" s="124">
        <v>2485</v>
      </c>
      <c r="J391">
        <v>0.70838084378563282</v>
      </c>
      <c r="K391" s="123">
        <v>2239</v>
      </c>
      <c r="L391">
        <v>0.63825541619156212</v>
      </c>
      <c r="N391">
        <v>2004</v>
      </c>
      <c r="O391" t="s">
        <v>311</v>
      </c>
      <c r="P391" t="s">
        <v>50</v>
      </c>
      <c r="Q391">
        <v>4122</v>
      </c>
      <c r="R391">
        <v>3508</v>
      </c>
      <c r="S391">
        <v>0.85104318292091219</v>
      </c>
      <c r="T391">
        <v>2485</v>
      </c>
      <c r="U391">
        <v>0.70838084378563282</v>
      </c>
      <c r="V391">
        <v>2239</v>
      </c>
      <c r="W391">
        <v>0.63825541619156212</v>
      </c>
      <c r="X391">
        <v>2008</v>
      </c>
      <c r="Y391">
        <v>1687</v>
      </c>
      <c r="Z391">
        <v>0.84013944223107573</v>
      </c>
      <c r="AA391">
        <v>1166</v>
      </c>
      <c r="AB391">
        <v>0.6911677534084173</v>
      </c>
      <c r="AC391">
        <v>1034</v>
      </c>
      <c r="AD391">
        <v>0.61292234736218143</v>
      </c>
      <c r="AE391">
        <v>2114</v>
      </c>
      <c r="AF391">
        <v>1822</v>
      </c>
      <c r="AG391">
        <v>0.86187322611163675</v>
      </c>
      <c r="AH391">
        <v>1319</v>
      </c>
      <c r="AI391">
        <v>0.72392974753018657</v>
      </c>
      <c r="AJ391">
        <v>1205</v>
      </c>
      <c r="AK391">
        <v>0.66136114160263448</v>
      </c>
      <c r="AL391">
        <v>2650</v>
      </c>
      <c r="AM391">
        <v>2592</v>
      </c>
      <c r="AN391">
        <v>0.97811320754716979</v>
      </c>
      <c r="AO391">
        <v>1977</v>
      </c>
      <c r="AP391">
        <v>0.76273148148148151</v>
      </c>
      <c r="AQ391">
        <v>1818</v>
      </c>
      <c r="AR391">
        <v>0.70138888888888884</v>
      </c>
      <c r="AS391">
        <v>152</v>
      </c>
      <c r="AT391">
        <v>146</v>
      </c>
      <c r="AU391">
        <v>0.96052631578947367</v>
      </c>
      <c r="AV391">
        <v>84</v>
      </c>
      <c r="AW391">
        <v>0.57534246575342463</v>
      </c>
      <c r="AX391">
        <v>70</v>
      </c>
      <c r="AY391">
        <v>0.47945205479452052</v>
      </c>
      <c r="AZ391">
        <v>63</v>
      </c>
      <c r="BA391">
        <v>44</v>
      </c>
      <c r="BB391">
        <v>0.69841269841269837</v>
      </c>
      <c r="BC391">
        <v>23</v>
      </c>
      <c r="BD391">
        <v>0.52272727272727271</v>
      </c>
      <c r="BE391">
        <v>20</v>
      </c>
      <c r="BF391">
        <v>0.45454545454545453</v>
      </c>
      <c r="BG391">
        <v>1160</v>
      </c>
      <c r="BH391">
        <v>629</v>
      </c>
      <c r="BI391">
        <v>0.54224137931034477</v>
      </c>
      <c r="BJ391">
        <v>354</v>
      </c>
      <c r="BK391">
        <v>0.56279809220985688</v>
      </c>
      <c r="BL391">
        <v>296</v>
      </c>
      <c r="BM391">
        <v>0.47058823529411764</v>
      </c>
    </row>
    <row r="392" spans="1:65" x14ac:dyDescent="0.2">
      <c r="A392">
        <v>387</v>
      </c>
      <c r="B392">
        <v>2004</v>
      </c>
      <c r="C392" t="s">
        <v>311</v>
      </c>
      <c r="D392" t="s">
        <v>50</v>
      </c>
      <c r="E392" t="s">
        <v>84</v>
      </c>
      <c r="F392" s="124">
        <v>2008</v>
      </c>
      <c r="G392" s="123">
        <v>1687</v>
      </c>
      <c r="H392">
        <v>0.84013944223107573</v>
      </c>
      <c r="I392" s="124">
        <v>1166</v>
      </c>
      <c r="J392">
        <v>0.6911677534084173</v>
      </c>
      <c r="K392" s="123">
        <v>1034</v>
      </c>
      <c r="L392">
        <v>0.61292234736218143</v>
      </c>
    </row>
    <row r="393" spans="1:65" x14ac:dyDescent="0.2">
      <c r="A393">
        <v>388</v>
      </c>
      <c r="B393">
        <v>2004</v>
      </c>
      <c r="C393" t="s">
        <v>311</v>
      </c>
      <c r="D393" t="s">
        <v>50</v>
      </c>
      <c r="E393" t="s">
        <v>83</v>
      </c>
      <c r="F393" s="124">
        <v>2114</v>
      </c>
      <c r="G393" s="123">
        <v>1822</v>
      </c>
      <c r="H393">
        <v>0.86187322611163675</v>
      </c>
      <c r="I393" s="124">
        <v>1319</v>
      </c>
      <c r="J393">
        <v>0.72392974753018657</v>
      </c>
      <c r="K393" s="123">
        <v>1205</v>
      </c>
      <c r="L393">
        <v>0.66136114160263448</v>
      </c>
    </row>
    <row r="394" spans="1:65" x14ac:dyDescent="0.2">
      <c r="A394">
        <v>390</v>
      </c>
      <c r="B394">
        <v>2004</v>
      </c>
      <c r="C394" t="s">
        <v>311</v>
      </c>
      <c r="D394" t="s">
        <v>50</v>
      </c>
      <c r="E394" s="141" t="s">
        <v>302</v>
      </c>
      <c r="F394" s="124">
        <v>2650</v>
      </c>
      <c r="G394" s="123">
        <v>2592</v>
      </c>
      <c r="H394">
        <v>0.97811320754716979</v>
      </c>
      <c r="I394" s="124">
        <v>1977</v>
      </c>
      <c r="J394">
        <v>0.76273148148148151</v>
      </c>
      <c r="K394" s="123">
        <v>1818</v>
      </c>
      <c r="L394">
        <v>0.70138888888888884</v>
      </c>
    </row>
    <row r="395" spans="1:65" x14ac:dyDescent="0.2">
      <c r="A395">
        <v>391</v>
      </c>
      <c r="B395">
        <v>2004</v>
      </c>
      <c r="C395" t="s">
        <v>311</v>
      </c>
      <c r="D395" t="s">
        <v>50</v>
      </c>
      <c r="E395" s="141" t="s">
        <v>77</v>
      </c>
      <c r="F395" s="125">
        <v>152</v>
      </c>
      <c r="G395" s="111">
        <v>146</v>
      </c>
      <c r="H395">
        <v>0.96052631578947367</v>
      </c>
      <c r="I395" s="124">
        <v>84</v>
      </c>
      <c r="J395">
        <v>0.57534246575342463</v>
      </c>
      <c r="K395" s="123">
        <v>70</v>
      </c>
      <c r="L395">
        <v>0.47945205479452052</v>
      </c>
    </row>
    <row r="396" spans="1:65" x14ac:dyDescent="0.2">
      <c r="A396">
        <v>392</v>
      </c>
      <c r="B396">
        <v>2004</v>
      </c>
      <c r="C396" t="s">
        <v>311</v>
      </c>
      <c r="D396" t="s">
        <v>50</v>
      </c>
      <c r="E396" s="141" t="s">
        <v>303</v>
      </c>
      <c r="F396" s="125">
        <v>63</v>
      </c>
      <c r="G396" s="111">
        <v>44</v>
      </c>
      <c r="H396">
        <v>0.69841269841269837</v>
      </c>
      <c r="I396" s="124">
        <v>23</v>
      </c>
      <c r="J396">
        <v>0.52272727272727271</v>
      </c>
      <c r="K396" s="123">
        <v>20</v>
      </c>
      <c r="L396">
        <v>0.45454545454545453</v>
      </c>
      <c r="Q396" s="141"/>
      <c r="R396" s="142"/>
      <c r="S396" s="146"/>
      <c r="T396" s="141"/>
      <c r="U396" s="147"/>
      <c r="V396" s="141"/>
      <c r="W396" s="147"/>
    </row>
    <row r="397" spans="1:65" x14ac:dyDescent="0.2">
      <c r="A397">
        <v>389</v>
      </c>
      <c r="B397">
        <v>2004</v>
      </c>
      <c r="C397" t="s">
        <v>311</v>
      </c>
      <c r="D397" t="s">
        <v>50</v>
      </c>
      <c r="E397" s="141" t="s">
        <v>79</v>
      </c>
      <c r="F397" s="124">
        <v>1160</v>
      </c>
      <c r="G397" s="123">
        <v>629</v>
      </c>
      <c r="H397">
        <v>0.54224137931034477</v>
      </c>
      <c r="I397" s="124">
        <v>354</v>
      </c>
      <c r="J397">
        <v>0.56279809220985688</v>
      </c>
      <c r="K397" s="123">
        <v>296</v>
      </c>
      <c r="L397">
        <v>0.47058823529411764</v>
      </c>
    </row>
    <row r="398" spans="1:65" x14ac:dyDescent="0.2">
      <c r="A398">
        <v>393</v>
      </c>
      <c r="B398">
        <v>2004</v>
      </c>
      <c r="C398" t="s">
        <v>312</v>
      </c>
      <c r="D398" t="s">
        <v>2</v>
      </c>
      <c r="E398" t="s">
        <v>85</v>
      </c>
      <c r="F398" s="124">
        <v>2010</v>
      </c>
      <c r="G398" s="123">
        <v>1942</v>
      </c>
      <c r="H398">
        <v>0.96616915422885574</v>
      </c>
      <c r="I398" s="124">
        <v>1328</v>
      </c>
      <c r="J398">
        <v>0.68383110195674557</v>
      </c>
      <c r="K398" s="123">
        <v>1140</v>
      </c>
      <c r="L398">
        <v>0.58702368692070028</v>
      </c>
      <c r="N398">
        <v>2004</v>
      </c>
      <c r="O398" t="s">
        <v>312</v>
      </c>
      <c r="P398" t="s">
        <v>2</v>
      </c>
      <c r="Q398">
        <v>2010</v>
      </c>
      <c r="R398">
        <v>1942</v>
      </c>
      <c r="S398">
        <v>0.96616915422885574</v>
      </c>
      <c r="T398">
        <v>1328</v>
      </c>
      <c r="U398">
        <v>0.68383110195674557</v>
      </c>
      <c r="V398">
        <v>1140</v>
      </c>
      <c r="W398">
        <v>0.58702368692070028</v>
      </c>
      <c r="X398">
        <v>962</v>
      </c>
      <c r="Y398">
        <v>926</v>
      </c>
      <c r="Z398">
        <v>0.96257796257796258</v>
      </c>
      <c r="AA398">
        <v>606</v>
      </c>
      <c r="AB398">
        <v>0.6544276457883369</v>
      </c>
      <c r="AC398">
        <v>524</v>
      </c>
      <c r="AD398">
        <v>0.56587473002159827</v>
      </c>
      <c r="AE398">
        <v>1048</v>
      </c>
      <c r="AF398">
        <v>1015</v>
      </c>
      <c r="AG398">
        <v>0.96851145038167941</v>
      </c>
      <c r="AH398">
        <v>723</v>
      </c>
      <c r="AI398">
        <v>0.71231527093596059</v>
      </c>
      <c r="AJ398">
        <v>617</v>
      </c>
      <c r="AK398">
        <v>0.60788177339901472</v>
      </c>
      <c r="AL398">
        <v>1613</v>
      </c>
      <c r="AM398">
        <v>1605</v>
      </c>
      <c r="AN398">
        <v>0.99504029758214507</v>
      </c>
      <c r="AO398">
        <v>1125</v>
      </c>
      <c r="AP398">
        <v>0.7009345794392523</v>
      </c>
      <c r="AQ398">
        <v>983</v>
      </c>
      <c r="AR398">
        <v>0.61246105919003113</v>
      </c>
      <c r="AS398">
        <v>297</v>
      </c>
      <c r="AT398">
        <v>297</v>
      </c>
      <c r="AU398">
        <v>1</v>
      </c>
      <c r="AV398">
        <v>190</v>
      </c>
      <c r="AW398">
        <v>0.63973063973063971</v>
      </c>
      <c r="AX398">
        <v>147</v>
      </c>
      <c r="AY398">
        <v>0.49494949494949497</v>
      </c>
      <c r="AZ398">
        <v>25</v>
      </c>
      <c r="BA398">
        <v>14</v>
      </c>
      <c r="BB398">
        <v>0.56000000000000005</v>
      </c>
      <c r="BC398" t="s">
        <v>71</v>
      </c>
      <c r="BD398">
        <v>0</v>
      </c>
      <c r="BE398" t="s">
        <v>71</v>
      </c>
      <c r="BF398">
        <v>0</v>
      </c>
      <c r="BG398">
        <v>73</v>
      </c>
      <c r="BH398">
        <v>25</v>
      </c>
      <c r="BI398">
        <v>0.34246575342465752</v>
      </c>
      <c r="BJ398">
        <v>10</v>
      </c>
      <c r="BK398">
        <v>0.4</v>
      </c>
      <c r="BL398">
        <v>7</v>
      </c>
      <c r="BM398">
        <v>0.28000000000000003</v>
      </c>
    </row>
    <row r="399" spans="1:65" x14ac:dyDescent="0.2">
      <c r="A399">
        <v>394</v>
      </c>
      <c r="B399">
        <v>2004</v>
      </c>
      <c r="C399" t="s">
        <v>312</v>
      </c>
      <c r="D399" t="s">
        <v>2</v>
      </c>
      <c r="E399" t="s">
        <v>84</v>
      </c>
      <c r="F399" s="125">
        <v>962</v>
      </c>
      <c r="G399" s="111">
        <v>926</v>
      </c>
      <c r="H399">
        <v>0.96257796257796258</v>
      </c>
      <c r="I399" s="124">
        <v>606</v>
      </c>
      <c r="J399">
        <v>0.6544276457883369</v>
      </c>
      <c r="K399" s="123">
        <v>524</v>
      </c>
      <c r="L399">
        <v>0.56587473002159827</v>
      </c>
    </row>
    <row r="400" spans="1:65" x14ac:dyDescent="0.2">
      <c r="A400">
        <v>395</v>
      </c>
      <c r="B400">
        <v>2004</v>
      </c>
      <c r="C400" t="s">
        <v>312</v>
      </c>
      <c r="D400" t="s">
        <v>2</v>
      </c>
      <c r="E400" t="s">
        <v>83</v>
      </c>
      <c r="F400" s="124">
        <v>1048</v>
      </c>
      <c r="G400" s="123">
        <v>1015</v>
      </c>
      <c r="H400">
        <v>0.96851145038167941</v>
      </c>
      <c r="I400" s="124">
        <v>723</v>
      </c>
      <c r="J400">
        <v>0.71231527093596059</v>
      </c>
      <c r="K400" s="123">
        <v>617</v>
      </c>
      <c r="L400">
        <v>0.60788177339901472</v>
      </c>
    </row>
    <row r="401" spans="1:65" x14ac:dyDescent="0.2">
      <c r="A401">
        <v>397</v>
      </c>
      <c r="B401">
        <v>2004</v>
      </c>
      <c r="C401" t="s">
        <v>312</v>
      </c>
      <c r="D401" t="s">
        <v>2</v>
      </c>
      <c r="E401" s="141" t="s">
        <v>302</v>
      </c>
      <c r="F401" s="124">
        <v>1613</v>
      </c>
      <c r="G401" s="123">
        <v>1605</v>
      </c>
      <c r="H401">
        <v>0.99504029758214507</v>
      </c>
      <c r="I401" s="124">
        <v>1125</v>
      </c>
      <c r="J401">
        <v>0.7009345794392523</v>
      </c>
      <c r="K401" s="123">
        <v>983</v>
      </c>
      <c r="L401">
        <v>0.61246105919003113</v>
      </c>
    </row>
    <row r="402" spans="1:65" x14ac:dyDescent="0.2">
      <c r="A402">
        <v>398</v>
      </c>
      <c r="B402">
        <v>2004</v>
      </c>
      <c r="C402" t="s">
        <v>312</v>
      </c>
      <c r="D402" t="s">
        <v>2</v>
      </c>
      <c r="E402" s="141" t="s">
        <v>77</v>
      </c>
      <c r="F402" s="125">
        <v>297</v>
      </c>
      <c r="G402" s="123">
        <v>297</v>
      </c>
      <c r="H402">
        <v>1</v>
      </c>
      <c r="I402" s="124">
        <v>190</v>
      </c>
      <c r="J402">
        <v>0.63973063973063971</v>
      </c>
      <c r="K402" s="123">
        <v>147</v>
      </c>
      <c r="L402">
        <v>0.49494949494949497</v>
      </c>
    </row>
    <row r="403" spans="1:65" x14ac:dyDescent="0.2">
      <c r="A403">
        <v>399</v>
      </c>
      <c r="B403">
        <v>2004</v>
      </c>
      <c r="C403" t="s">
        <v>312</v>
      </c>
      <c r="D403" t="s">
        <v>2</v>
      </c>
      <c r="E403" s="141" t="s">
        <v>303</v>
      </c>
      <c r="F403" s="125">
        <v>25</v>
      </c>
      <c r="G403" s="123">
        <v>14</v>
      </c>
      <c r="H403">
        <v>0.56000000000000005</v>
      </c>
      <c r="I403" s="124" t="s">
        <v>71</v>
      </c>
      <c r="J403">
        <v>0</v>
      </c>
      <c r="K403" s="123" t="s">
        <v>71</v>
      </c>
      <c r="L403">
        <v>0</v>
      </c>
      <c r="Q403" s="141"/>
      <c r="R403" s="142"/>
      <c r="S403" s="146"/>
      <c r="T403" s="141"/>
      <c r="U403" s="147"/>
      <c r="V403" s="141"/>
      <c r="W403" s="147"/>
    </row>
    <row r="404" spans="1:65" x14ac:dyDescent="0.2">
      <c r="A404">
        <v>396</v>
      </c>
      <c r="B404">
        <v>2004</v>
      </c>
      <c r="C404" t="s">
        <v>312</v>
      </c>
      <c r="D404" t="s">
        <v>2</v>
      </c>
      <c r="E404" s="141" t="s">
        <v>79</v>
      </c>
      <c r="F404" s="125">
        <v>73</v>
      </c>
      <c r="G404" s="111">
        <v>25</v>
      </c>
      <c r="H404">
        <v>0.34246575342465752</v>
      </c>
      <c r="I404" s="124">
        <v>10</v>
      </c>
      <c r="J404">
        <v>0.4</v>
      </c>
      <c r="K404" s="123">
        <v>7</v>
      </c>
      <c r="L404">
        <v>0.28000000000000003</v>
      </c>
    </row>
    <row r="405" spans="1:65" x14ac:dyDescent="0.2">
      <c r="A405">
        <v>400</v>
      </c>
      <c r="B405">
        <v>2004</v>
      </c>
      <c r="C405" t="s">
        <v>313</v>
      </c>
      <c r="D405" t="s">
        <v>3</v>
      </c>
      <c r="E405" t="s">
        <v>85</v>
      </c>
      <c r="F405" s="124">
        <v>26085</v>
      </c>
      <c r="G405" s="123">
        <v>20693</v>
      </c>
      <c r="H405">
        <v>0.79329116350392948</v>
      </c>
      <c r="I405" s="124">
        <v>14193</v>
      </c>
      <c r="J405">
        <v>0.68588411540134342</v>
      </c>
      <c r="K405" s="123">
        <v>12807</v>
      </c>
      <c r="L405">
        <v>0.61890494370076843</v>
      </c>
      <c r="N405">
        <v>2004</v>
      </c>
      <c r="O405" t="s">
        <v>313</v>
      </c>
      <c r="P405" t="s">
        <v>3</v>
      </c>
      <c r="Q405">
        <v>26085</v>
      </c>
      <c r="R405">
        <v>20693</v>
      </c>
      <c r="S405">
        <v>0.79329116350392948</v>
      </c>
      <c r="T405">
        <v>14193</v>
      </c>
      <c r="U405">
        <v>0.68588411540134342</v>
      </c>
      <c r="V405">
        <v>12807</v>
      </c>
      <c r="W405">
        <v>0.61890494370076843</v>
      </c>
      <c r="X405">
        <v>12783</v>
      </c>
      <c r="Y405">
        <v>10042</v>
      </c>
      <c r="Z405">
        <v>0.78557459125400919</v>
      </c>
      <c r="AA405">
        <v>6695</v>
      </c>
      <c r="AB405">
        <v>0.66669986058554076</v>
      </c>
      <c r="AC405">
        <v>6022</v>
      </c>
      <c r="AD405">
        <v>0.59968133837880899</v>
      </c>
      <c r="AE405">
        <v>13302</v>
      </c>
      <c r="AF405">
        <v>10651</v>
      </c>
      <c r="AG405">
        <v>0.80070666065253349</v>
      </c>
      <c r="AH405">
        <v>7498</v>
      </c>
      <c r="AI405">
        <v>0.70397145807905359</v>
      </c>
      <c r="AJ405">
        <v>6785</v>
      </c>
      <c r="AK405">
        <v>0.63702938691202704</v>
      </c>
      <c r="AL405">
        <v>12590</v>
      </c>
      <c r="AM405">
        <v>12015</v>
      </c>
      <c r="AN405">
        <v>0.95432883240667199</v>
      </c>
      <c r="AO405">
        <v>9147</v>
      </c>
      <c r="AP405">
        <v>0.76129837702871406</v>
      </c>
      <c r="AQ405">
        <v>8453</v>
      </c>
      <c r="AR405">
        <v>0.70353724511027882</v>
      </c>
      <c r="AS405">
        <v>1757</v>
      </c>
      <c r="AT405">
        <v>1642</v>
      </c>
      <c r="AU405">
        <v>0.93454752418895848</v>
      </c>
      <c r="AV405">
        <v>1193</v>
      </c>
      <c r="AW405">
        <v>0.72655298416565162</v>
      </c>
      <c r="AX405">
        <v>1077</v>
      </c>
      <c r="AY405">
        <v>0.65590742996345919</v>
      </c>
      <c r="AZ405">
        <v>3636</v>
      </c>
      <c r="BA405">
        <v>2620</v>
      </c>
      <c r="BB405">
        <v>0.7205720572057206</v>
      </c>
      <c r="BC405">
        <v>1379</v>
      </c>
      <c r="BD405">
        <v>0.52633587786259539</v>
      </c>
      <c r="BE405">
        <v>1162</v>
      </c>
      <c r="BF405">
        <v>0.44351145038167938</v>
      </c>
      <c r="BG405">
        <v>8127</v>
      </c>
      <c r="BH405">
        <v>4433</v>
      </c>
      <c r="BI405">
        <v>0.54546573151224309</v>
      </c>
      <c r="BJ405">
        <v>2455</v>
      </c>
      <c r="BK405">
        <v>0.55380103767200539</v>
      </c>
      <c r="BL405">
        <v>2081</v>
      </c>
      <c r="BM405">
        <v>0.46943379201443719</v>
      </c>
    </row>
    <row r="406" spans="1:65" x14ac:dyDescent="0.2">
      <c r="A406">
        <v>401</v>
      </c>
      <c r="B406">
        <v>2004</v>
      </c>
      <c r="C406" t="s">
        <v>313</v>
      </c>
      <c r="D406" t="s">
        <v>3</v>
      </c>
      <c r="E406" t="s">
        <v>84</v>
      </c>
      <c r="F406" s="124">
        <v>12783</v>
      </c>
      <c r="G406" s="123">
        <v>10042</v>
      </c>
      <c r="H406">
        <v>0.78557459125400919</v>
      </c>
      <c r="I406" s="124">
        <v>6695</v>
      </c>
      <c r="J406">
        <v>0.66669986058554076</v>
      </c>
      <c r="K406" s="123">
        <v>6022</v>
      </c>
      <c r="L406">
        <v>0.59968133837880899</v>
      </c>
    </row>
    <row r="407" spans="1:65" x14ac:dyDescent="0.2">
      <c r="A407">
        <v>402</v>
      </c>
      <c r="B407">
        <v>2004</v>
      </c>
      <c r="C407" t="s">
        <v>313</v>
      </c>
      <c r="D407" t="s">
        <v>3</v>
      </c>
      <c r="E407" t="s">
        <v>83</v>
      </c>
      <c r="F407" s="124">
        <v>13302</v>
      </c>
      <c r="G407" s="123">
        <v>10651</v>
      </c>
      <c r="H407">
        <v>0.80070666065253349</v>
      </c>
      <c r="I407" s="124">
        <v>7498</v>
      </c>
      <c r="J407">
        <v>0.70397145807905359</v>
      </c>
      <c r="K407" s="123">
        <v>6785</v>
      </c>
      <c r="L407">
        <v>0.63702938691202704</v>
      </c>
    </row>
    <row r="408" spans="1:65" x14ac:dyDescent="0.2">
      <c r="A408">
        <v>404</v>
      </c>
      <c r="B408">
        <v>2004</v>
      </c>
      <c r="C408" t="s">
        <v>313</v>
      </c>
      <c r="D408" t="s">
        <v>3</v>
      </c>
      <c r="E408" s="141" t="s">
        <v>302</v>
      </c>
      <c r="F408" s="124">
        <v>12590</v>
      </c>
      <c r="G408" s="123">
        <v>12015</v>
      </c>
      <c r="H408">
        <v>0.95432883240667199</v>
      </c>
      <c r="I408" s="124">
        <v>9147</v>
      </c>
      <c r="J408">
        <v>0.76129837702871406</v>
      </c>
      <c r="K408" s="123">
        <v>8453</v>
      </c>
      <c r="L408">
        <v>0.70353724511027882</v>
      </c>
    </row>
    <row r="409" spans="1:65" x14ac:dyDescent="0.2">
      <c r="A409">
        <v>405</v>
      </c>
      <c r="B409">
        <v>2004</v>
      </c>
      <c r="C409" t="s">
        <v>313</v>
      </c>
      <c r="D409" t="s">
        <v>3</v>
      </c>
      <c r="E409" s="141" t="s">
        <v>77</v>
      </c>
      <c r="F409" s="124">
        <v>1757</v>
      </c>
      <c r="G409" s="123">
        <v>1642</v>
      </c>
      <c r="H409">
        <v>0.93454752418895848</v>
      </c>
      <c r="I409" s="124">
        <v>1193</v>
      </c>
      <c r="J409">
        <v>0.72655298416565162</v>
      </c>
      <c r="K409" s="123">
        <v>1077</v>
      </c>
      <c r="L409">
        <v>0.65590742996345919</v>
      </c>
    </row>
    <row r="410" spans="1:65" x14ac:dyDescent="0.2">
      <c r="A410">
        <v>406</v>
      </c>
      <c r="B410">
        <v>2004</v>
      </c>
      <c r="C410" t="s">
        <v>313</v>
      </c>
      <c r="D410" t="s">
        <v>3</v>
      </c>
      <c r="E410" s="141" t="s">
        <v>303</v>
      </c>
      <c r="F410" s="124">
        <v>3636</v>
      </c>
      <c r="G410" s="123">
        <v>2620</v>
      </c>
      <c r="H410">
        <v>0.7205720572057206</v>
      </c>
      <c r="I410" s="124">
        <v>1379</v>
      </c>
      <c r="J410">
        <v>0.52633587786259539</v>
      </c>
      <c r="K410" s="123">
        <v>1162</v>
      </c>
      <c r="L410">
        <v>0.44351145038167938</v>
      </c>
      <c r="Q410" s="141"/>
      <c r="R410" s="142"/>
      <c r="S410" s="146"/>
      <c r="T410" s="141"/>
      <c r="U410" s="147"/>
      <c r="V410" s="141"/>
      <c r="W410" s="147"/>
    </row>
    <row r="411" spans="1:65" x14ac:dyDescent="0.2">
      <c r="A411">
        <v>403</v>
      </c>
      <c r="B411">
        <v>2004</v>
      </c>
      <c r="C411" t="s">
        <v>313</v>
      </c>
      <c r="D411" t="s">
        <v>3</v>
      </c>
      <c r="E411" s="141" t="s">
        <v>79</v>
      </c>
      <c r="F411" s="124">
        <v>8127</v>
      </c>
      <c r="G411" s="123">
        <v>4433</v>
      </c>
      <c r="H411">
        <v>0.54546573151224309</v>
      </c>
      <c r="I411" s="124">
        <v>2455</v>
      </c>
      <c r="J411">
        <v>0.55380103767200539</v>
      </c>
      <c r="K411" s="123">
        <v>2081</v>
      </c>
      <c r="L411">
        <v>0.46943379201443719</v>
      </c>
    </row>
    <row r="412" spans="1:65" x14ac:dyDescent="0.2">
      <c r="A412">
        <v>407</v>
      </c>
      <c r="B412">
        <v>2004</v>
      </c>
      <c r="C412" t="s">
        <v>314</v>
      </c>
      <c r="D412" t="s">
        <v>4</v>
      </c>
      <c r="E412" t="s">
        <v>85</v>
      </c>
      <c r="F412" s="124">
        <v>3398</v>
      </c>
      <c r="G412" s="123">
        <v>3109</v>
      </c>
      <c r="H412">
        <v>0.91494997057092409</v>
      </c>
      <c r="I412" s="124">
        <v>2307</v>
      </c>
      <c r="J412">
        <v>0.74203924091347695</v>
      </c>
      <c r="K412" s="123">
        <v>2097</v>
      </c>
      <c r="L412">
        <v>0.67449340623994858</v>
      </c>
      <c r="N412">
        <v>2004</v>
      </c>
      <c r="O412" t="s">
        <v>314</v>
      </c>
      <c r="P412" t="s">
        <v>4</v>
      </c>
      <c r="Q412">
        <v>3398</v>
      </c>
      <c r="R412">
        <v>3109</v>
      </c>
      <c r="S412">
        <v>0.91494997057092409</v>
      </c>
      <c r="T412">
        <v>2307</v>
      </c>
      <c r="U412">
        <v>0.74203924091347695</v>
      </c>
      <c r="V412">
        <v>2097</v>
      </c>
      <c r="W412">
        <v>0.67449340623994858</v>
      </c>
      <c r="X412">
        <v>1691</v>
      </c>
      <c r="Y412">
        <v>1546</v>
      </c>
      <c r="Z412">
        <v>0.91425192193968063</v>
      </c>
      <c r="AA412">
        <v>1134</v>
      </c>
      <c r="AB412">
        <v>0.73350582147477361</v>
      </c>
      <c r="AC412">
        <v>1016</v>
      </c>
      <c r="AD412">
        <v>0.65717981888745147</v>
      </c>
      <c r="AE412">
        <v>1708</v>
      </c>
      <c r="AF412">
        <v>1563</v>
      </c>
      <c r="AG412">
        <v>0.91510538641686179</v>
      </c>
      <c r="AH412">
        <v>1173</v>
      </c>
      <c r="AI412">
        <v>0.75047984644913623</v>
      </c>
      <c r="AJ412">
        <v>1081</v>
      </c>
      <c r="AK412">
        <v>0.69161868202175303</v>
      </c>
      <c r="AL412">
        <v>2602</v>
      </c>
      <c r="AM412">
        <v>2557</v>
      </c>
      <c r="AN412">
        <v>0.98270561106840892</v>
      </c>
      <c r="AO412">
        <v>2004</v>
      </c>
      <c r="AP412">
        <v>0.78373093468908872</v>
      </c>
      <c r="AQ412">
        <v>1851</v>
      </c>
      <c r="AR412">
        <v>0.7238951896754009</v>
      </c>
      <c r="AS412">
        <v>130</v>
      </c>
      <c r="AT412">
        <v>121</v>
      </c>
      <c r="AU412">
        <v>0.93076923076923079</v>
      </c>
      <c r="AV412">
        <v>72</v>
      </c>
      <c r="AW412">
        <v>0.5950413223140496</v>
      </c>
      <c r="AX412">
        <v>57</v>
      </c>
      <c r="AY412">
        <v>0.47107438016528924</v>
      </c>
      <c r="AZ412">
        <v>94</v>
      </c>
      <c r="BA412">
        <v>70</v>
      </c>
      <c r="BB412">
        <v>0.74468085106382975</v>
      </c>
      <c r="BC412">
        <v>28</v>
      </c>
      <c r="BD412">
        <v>0.4</v>
      </c>
      <c r="BE412">
        <v>23</v>
      </c>
      <c r="BF412">
        <v>0.32857142857142857</v>
      </c>
      <c r="BG412">
        <v>574</v>
      </c>
      <c r="BH412">
        <v>361</v>
      </c>
      <c r="BI412">
        <v>0.62891986062717775</v>
      </c>
      <c r="BJ412">
        <v>204</v>
      </c>
      <c r="BK412">
        <v>0.5650969529085873</v>
      </c>
      <c r="BL412">
        <v>165</v>
      </c>
      <c r="BM412">
        <v>0.45706371191135736</v>
      </c>
    </row>
    <row r="413" spans="1:65" x14ac:dyDescent="0.2">
      <c r="A413">
        <v>408</v>
      </c>
      <c r="B413">
        <v>2004</v>
      </c>
      <c r="C413" t="s">
        <v>314</v>
      </c>
      <c r="D413" t="s">
        <v>4</v>
      </c>
      <c r="E413" t="s">
        <v>84</v>
      </c>
      <c r="F413" s="124">
        <v>1691</v>
      </c>
      <c r="G413" s="123">
        <v>1546</v>
      </c>
      <c r="H413">
        <v>0.91425192193968063</v>
      </c>
      <c r="I413" s="124">
        <v>1134</v>
      </c>
      <c r="J413">
        <v>0.73350582147477361</v>
      </c>
      <c r="K413" s="123">
        <v>1016</v>
      </c>
      <c r="L413">
        <v>0.65717981888745147</v>
      </c>
    </row>
    <row r="414" spans="1:65" x14ac:dyDescent="0.2">
      <c r="A414">
        <v>409</v>
      </c>
      <c r="B414">
        <v>2004</v>
      </c>
      <c r="C414" t="s">
        <v>314</v>
      </c>
      <c r="D414" t="s">
        <v>4</v>
      </c>
      <c r="E414" t="s">
        <v>83</v>
      </c>
      <c r="F414" s="124">
        <v>1708</v>
      </c>
      <c r="G414" s="123">
        <v>1563</v>
      </c>
      <c r="H414">
        <v>0.91510538641686179</v>
      </c>
      <c r="I414" s="124">
        <v>1173</v>
      </c>
      <c r="J414">
        <v>0.75047984644913623</v>
      </c>
      <c r="K414" s="123">
        <v>1081</v>
      </c>
      <c r="L414">
        <v>0.69161868202175303</v>
      </c>
    </row>
    <row r="415" spans="1:65" x14ac:dyDescent="0.2">
      <c r="A415">
        <v>411</v>
      </c>
      <c r="B415">
        <v>2004</v>
      </c>
      <c r="C415" t="s">
        <v>314</v>
      </c>
      <c r="D415" t="s">
        <v>4</v>
      </c>
      <c r="E415" s="141" t="s">
        <v>302</v>
      </c>
      <c r="F415" s="124">
        <v>2602</v>
      </c>
      <c r="G415" s="123">
        <v>2557</v>
      </c>
      <c r="H415">
        <v>0.98270561106840892</v>
      </c>
      <c r="I415" s="124">
        <v>2004</v>
      </c>
      <c r="J415">
        <v>0.78373093468908872</v>
      </c>
      <c r="K415" s="123">
        <v>1851</v>
      </c>
      <c r="L415">
        <v>0.7238951896754009</v>
      </c>
    </row>
    <row r="416" spans="1:65" x14ac:dyDescent="0.2">
      <c r="A416">
        <v>412</v>
      </c>
      <c r="B416">
        <v>2004</v>
      </c>
      <c r="C416" t="s">
        <v>314</v>
      </c>
      <c r="D416" t="s">
        <v>4</v>
      </c>
      <c r="E416" s="141" t="s">
        <v>77</v>
      </c>
      <c r="F416" s="125">
        <v>130</v>
      </c>
      <c r="G416" s="123">
        <v>121</v>
      </c>
      <c r="H416">
        <v>0.93076923076923079</v>
      </c>
      <c r="I416" s="124">
        <v>72</v>
      </c>
      <c r="J416">
        <v>0.5950413223140496</v>
      </c>
      <c r="K416" s="123">
        <v>57</v>
      </c>
      <c r="L416">
        <v>0.47107438016528924</v>
      </c>
    </row>
    <row r="417" spans="1:65" x14ac:dyDescent="0.2">
      <c r="A417">
        <v>413</v>
      </c>
      <c r="B417">
        <v>2004</v>
      </c>
      <c r="C417" t="s">
        <v>314</v>
      </c>
      <c r="D417" t="s">
        <v>4</v>
      </c>
      <c r="E417" s="141" t="s">
        <v>303</v>
      </c>
      <c r="F417" s="125">
        <v>94</v>
      </c>
      <c r="G417" s="123">
        <v>70</v>
      </c>
      <c r="H417">
        <v>0.74468085106382975</v>
      </c>
      <c r="I417" s="124">
        <v>28</v>
      </c>
      <c r="J417">
        <v>0.4</v>
      </c>
      <c r="K417" s="123">
        <v>23</v>
      </c>
      <c r="L417">
        <v>0.32857142857142857</v>
      </c>
      <c r="Q417" s="141"/>
      <c r="R417" s="142"/>
      <c r="S417" s="146"/>
      <c r="T417" s="141"/>
      <c r="U417" s="147"/>
      <c r="V417" s="141"/>
      <c r="W417" s="147"/>
    </row>
    <row r="418" spans="1:65" x14ac:dyDescent="0.2">
      <c r="A418">
        <v>410</v>
      </c>
      <c r="B418">
        <v>2004</v>
      </c>
      <c r="C418" t="s">
        <v>314</v>
      </c>
      <c r="D418" t="s">
        <v>4</v>
      </c>
      <c r="E418" s="141" t="s">
        <v>79</v>
      </c>
      <c r="F418" s="125">
        <v>574</v>
      </c>
      <c r="G418" s="111">
        <v>361</v>
      </c>
      <c r="H418">
        <v>0.62891986062717775</v>
      </c>
      <c r="I418" s="124">
        <v>204</v>
      </c>
      <c r="J418">
        <v>0.5650969529085873</v>
      </c>
      <c r="K418" s="123">
        <v>165</v>
      </c>
      <c r="L418">
        <v>0.45706371191135736</v>
      </c>
    </row>
    <row r="419" spans="1:65" x14ac:dyDescent="0.2">
      <c r="A419">
        <v>414</v>
      </c>
      <c r="B419">
        <v>2004</v>
      </c>
      <c r="C419" t="s">
        <v>315</v>
      </c>
      <c r="D419" t="s">
        <v>5</v>
      </c>
      <c r="E419" t="s">
        <v>85</v>
      </c>
      <c r="F419" s="124">
        <v>2606</v>
      </c>
      <c r="G419" s="123">
        <v>2409</v>
      </c>
      <c r="H419">
        <v>0.92440521872601689</v>
      </c>
      <c r="I419" s="124">
        <v>1695</v>
      </c>
      <c r="J419">
        <v>0.70361145703611461</v>
      </c>
      <c r="K419" s="123">
        <v>1524</v>
      </c>
      <c r="L419">
        <v>0.63262764632627644</v>
      </c>
      <c r="N419">
        <v>2004</v>
      </c>
      <c r="O419" t="s">
        <v>315</v>
      </c>
      <c r="P419" t="s">
        <v>5</v>
      </c>
      <c r="Q419">
        <v>2606</v>
      </c>
      <c r="R419">
        <v>2409</v>
      </c>
      <c r="S419">
        <v>0.92440521872601689</v>
      </c>
      <c r="T419">
        <v>1695</v>
      </c>
      <c r="U419">
        <v>0.70361145703611461</v>
      </c>
      <c r="V419">
        <v>1524</v>
      </c>
      <c r="W419">
        <v>0.63262764632627644</v>
      </c>
      <c r="X419">
        <v>1246</v>
      </c>
      <c r="Y419">
        <v>1147</v>
      </c>
      <c r="Z419">
        <v>0.920545746388443</v>
      </c>
      <c r="AA419">
        <v>775</v>
      </c>
      <c r="AB419">
        <v>0.67567567567567566</v>
      </c>
      <c r="AC419">
        <v>704</v>
      </c>
      <c r="AD419">
        <v>0.61377506538796867</v>
      </c>
      <c r="AE419">
        <v>1359</v>
      </c>
      <c r="AF419">
        <v>1262</v>
      </c>
      <c r="AG419">
        <v>0.92862398822663728</v>
      </c>
      <c r="AH419">
        <v>919</v>
      </c>
      <c r="AI419">
        <v>0.72820919175911247</v>
      </c>
      <c r="AJ419">
        <v>820</v>
      </c>
      <c r="AK419">
        <v>0.64976228209191755</v>
      </c>
      <c r="AL419">
        <v>2125</v>
      </c>
      <c r="AM419">
        <v>2030</v>
      </c>
      <c r="AN419">
        <v>0.95529411764705885</v>
      </c>
      <c r="AO419">
        <v>1467</v>
      </c>
      <c r="AP419">
        <v>0.7226600985221675</v>
      </c>
      <c r="AQ419">
        <v>1324</v>
      </c>
      <c r="AR419">
        <v>0.65221674876847291</v>
      </c>
      <c r="AS419">
        <v>237</v>
      </c>
      <c r="AT419">
        <v>211</v>
      </c>
      <c r="AU419">
        <v>0.89029535864978904</v>
      </c>
      <c r="AV419">
        <v>138</v>
      </c>
      <c r="AW419">
        <v>0.65402843601895733</v>
      </c>
      <c r="AX419">
        <v>120</v>
      </c>
      <c r="AY419">
        <v>0.56872037914691942</v>
      </c>
      <c r="AZ419">
        <v>75</v>
      </c>
      <c r="BA419">
        <v>39</v>
      </c>
      <c r="BB419">
        <v>0.52</v>
      </c>
      <c r="BC419">
        <v>28</v>
      </c>
      <c r="BD419">
        <v>0.71794871794871795</v>
      </c>
      <c r="BE419">
        <v>26</v>
      </c>
      <c r="BF419">
        <v>0.66666666666666663</v>
      </c>
      <c r="BG419">
        <v>170</v>
      </c>
      <c r="BH419">
        <v>130</v>
      </c>
      <c r="BI419">
        <v>0.76470588235294112</v>
      </c>
      <c r="BJ419">
        <v>64</v>
      </c>
      <c r="BK419">
        <v>0.49230769230769234</v>
      </c>
      <c r="BL419">
        <v>56</v>
      </c>
      <c r="BM419">
        <v>0.43076923076923079</v>
      </c>
    </row>
    <row r="420" spans="1:65" x14ac:dyDescent="0.2">
      <c r="A420">
        <v>415</v>
      </c>
      <c r="B420">
        <v>2004</v>
      </c>
      <c r="C420" t="s">
        <v>315</v>
      </c>
      <c r="D420" t="s">
        <v>5</v>
      </c>
      <c r="E420" t="s">
        <v>84</v>
      </c>
      <c r="F420" s="124">
        <v>1246</v>
      </c>
      <c r="G420" s="123">
        <v>1147</v>
      </c>
      <c r="H420">
        <v>0.920545746388443</v>
      </c>
      <c r="I420" s="124">
        <v>775</v>
      </c>
      <c r="J420">
        <v>0.67567567567567566</v>
      </c>
      <c r="K420" s="123">
        <v>704</v>
      </c>
      <c r="L420">
        <v>0.61377506538796867</v>
      </c>
    </row>
    <row r="421" spans="1:65" x14ac:dyDescent="0.2">
      <c r="A421">
        <v>416</v>
      </c>
      <c r="B421">
        <v>2004</v>
      </c>
      <c r="C421" t="s">
        <v>315</v>
      </c>
      <c r="D421" t="s">
        <v>5</v>
      </c>
      <c r="E421" t="s">
        <v>83</v>
      </c>
      <c r="F421" s="124">
        <v>1359</v>
      </c>
      <c r="G421" s="123">
        <v>1262</v>
      </c>
      <c r="H421">
        <v>0.92862398822663728</v>
      </c>
      <c r="I421" s="124">
        <v>919</v>
      </c>
      <c r="J421">
        <v>0.72820919175911247</v>
      </c>
      <c r="K421" s="123">
        <v>820</v>
      </c>
      <c r="L421">
        <v>0.64976228209191755</v>
      </c>
    </row>
    <row r="422" spans="1:65" x14ac:dyDescent="0.2">
      <c r="A422">
        <v>418</v>
      </c>
      <c r="B422">
        <v>2004</v>
      </c>
      <c r="C422" t="s">
        <v>315</v>
      </c>
      <c r="D422" t="s">
        <v>5</v>
      </c>
      <c r="E422" s="141" t="s">
        <v>302</v>
      </c>
      <c r="F422" s="124">
        <v>2125</v>
      </c>
      <c r="G422" s="123">
        <v>2030</v>
      </c>
      <c r="H422">
        <v>0.95529411764705885</v>
      </c>
      <c r="I422" s="124">
        <v>1467</v>
      </c>
      <c r="J422">
        <v>0.7226600985221675</v>
      </c>
      <c r="K422" s="123">
        <v>1324</v>
      </c>
      <c r="L422">
        <v>0.65221674876847291</v>
      </c>
    </row>
    <row r="423" spans="1:65" x14ac:dyDescent="0.2">
      <c r="A423">
        <v>419</v>
      </c>
      <c r="B423">
        <v>2004</v>
      </c>
      <c r="C423" t="s">
        <v>315</v>
      </c>
      <c r="D423" t="s">
        <v>5</v>
      </c>
      <c r="E423" s="141" t="s">
        <v>77</v>
      </c>
      <c r="F423" s="125">
        <v>237</v>
      </c>
      <c r="G423" s="111">
        <v>211</v>
      </c>
      <c r="H423">
        <v>0.89029535864978904</v>
      </c>
      <c r="I423" s="124">
        <v>138</v>
      </c>
      <c r="J423">
        <v>0.65402843601895733</v>
      </c>
      <c r="K423" s="123">
        <v>120</v>
      </c>
      <c r="L423">
        <v>0.56872037914691942</v>
      </c>
    </row>
    <row r="424" spans="1:65" x14ac:dyDescent="0.2">
      <c r="A424">
        <v>420</v>
      </c>
      <c r="B424">
        <v>2004</v>
      </c>
      <c r="C424" t="s">
        <v>315</v>
      </c>
      <c r="D424" t="s">
        <v>5</v>
      </c>
      <c r="E424" s="141" t="s">
        <v>303</v>
      </c>
      <c r="F424" s="125">
        <v>75</v>
      </c>
      <c r="G424" s="111">
        <v>39</v>
      </c>
      <c r="H424">
        <v>0.52</v>
      </c>
      <c r="I424" s="124">
        <v>28</v>
      </c>
      <c r="J424">
        <v>0.71794871794871795</v>
      </c>
      <c r="K424" s="123">
        <v>26</v>
      </c>
      <c r="L424">
        <v>0.66666666666666663</v>
      </c>
      <c r="Q424" s="141"/>
      <c r="R424" s="142"/>
      <c r="S424" s="146"/>
      <c r="T424" s="141"/>
      <c r="U424" s="147"/>
      <c r="V424" s="141"/>
      <c r="W424" s="147"/>
    </row>
    <row r="425" spans="1:65" x14ac:dyDescent="0.2">
      <c r="A425">
        <v>417</v>
      </c>
      <c r="B425">
        <v>2004</v>
      </c>
      <c r="C425" t="s">
        <v>315</v>
      </c>
      <c r="D425" t="s">
        <v>5</v>
      </c>
      <c r="E425" s="141" t="s">
        <v>79</v>
      </c>
      <c r="F425" s="125">
        <v>170</v>
      </c>
      <c r="G425" s="111">
        <v>130</v>
      </c>
      <c r="H425">
        <v>0.76470588235294112</v>
      </c>
      <c r="I425" s="124">
        <v>64</v>
      </c>
      <c r="J425">
        <v>0.49230769230769234</v>
      </c>
      <c r="K425" s="123">
        <v>56</v>
      </c>
      <c r="L425">
        <v>0.43076923076923079</v>
      </c>
    </row>
    <row r="426" spans="1:65" x14ac:dyDescent="0.2">
      <c r="A426">
        <v>421</v>
      </c>
      <c r="B426">
        <v>2004</v>
      </c>
      <c r="C426" t="s">
        <v>316</v>
      </c>
      <c r="D426" t="s">
        <v>6</v>
      </c>
      <c r="E426" t="s">
        <v>85</v>
      </c>
      <c r="F426" s="125">
        <v>612</v>
      </c>
      <c r="G426" s="111">
        <v>579</v>
      </c>
      <c r="H426">
        <v>0.94607843137254899</v>
      </c>
      <c r="I426" s="124">
        <v>415</v>
      </c>
      <c r="J426">
        <v>0.71675302245250427</v>
      </c>
      <c r="K426" s="123">
        <v>385</v>
      </c>
      <c r="L426">
        <v>0.66493955094991364</v>
      </c>
      <c r="N426">
        <v>2004</v>
      </c>
      <c r="O426" t="s">
        <v>316</v>
      </c>
      <c r="P426" t="s">
        <v>6</v>
      </c>
      <c r="Q426">
        <v>612</v>
      </c>
      <c r="R426">
        <v>579</v>
      </c>
      <c r="S426">
        <v>0.94607843137254899</v>
      </c>
      <c r="T426">
        <v>415</v>
      </c>
      <c r="U426">
        <v>0.71675302245250427</v>
      </c>
      <c r="V426">
        <v>385</v>
      </c>
      <c r="W426">
        <v>0.66493955094991364</v>
      </c>
      <c r="X426">
        <v>292</v>
      </c>
      <c r="Y426">
        <v>272</v>
      </c>
      <c r="Z426">
        <v>0.93150684931506844</v>
      </c>
      <c r="AA426">
        <v>189</v>
      </c>
      <c r="AB426">
        <v>0.69485294117647056</v>
      </c>
      <c r="AC426">
        <v>174</v>
      </c>
      <c r="AD426">
        <v>0.63970588235294112</v>
      </c>
      <c r="AE426">
        <v>320</v>
      </c>
      <c r="AF426">
        <v>307</v>
      </c>
      <c r="AG426">
        <v>0.95937499999999998</v>
      </c>
      <c r="AH426">
        <v>225</v>
      </c>
      <c r="AI426">
        <v>0.73289902280130292</v>
      </c>
      <c r="AJ426">
        <v>211</v>
      </c>
      <c r="AK426">
        <v>0.68729641693811072</v>
      </c>
      <c r="AL426">
        <v>447</v>
      </c>
      <c r="AM426">
        <v>443</v>
      </c>
      <c r="AN426">
        <v>0.99105145413870244</v>
      </c>
      <c r="AO426">
        <v>335</v>
      </c>
      <c r="AP426">
        <v>0.75620767494356655</v>
      </c>
      <c r="AQ426">
        <v>312</v>
      </c>
      <c r="AR426">
        <v>0.70428893905191869</v>
      </c>
      <c r="AS426">
        <v>111</v>
      </c>
      <c r="AT426">
        <v>107</v>
      </c>
      <c r="AU426">
        <v>0.963963963963964</v>
      </c>
      <c r="AV426">
        <v>65</v>
      </c>
      <c r="AW426">
        <v>0.60747663551401865</v>
      </c>
      <c r="AX426">
        <v>58</v>
      </c>
      <c r="AY426">
        <v>0.54205607476635509</v>
      </c>
      <c r="AZ426">
        <v>12</v>
      </c>
      <c r="BA426">
        <v>6</v>
      </c>
      <c r="BB426">
        <v>0.5</v>
      </c>
      <c r="BC426">
        <v>3</v>
      </c>
      <c r="BD426">
        <v>0.5</v>
      </c>
      <c r="BE426">
        <v>3</v>
      </c>
      <c r="BF426">
        <v>0.5</v>
      </c>
      <c r="BG426">
        <v>44</v>
      </c>
      <c r="BH426">
        <v>24</v>
      </c>
      <c r="BI426">
        <v>0.54545454545454541</v>
      </c>
      <c r="BJ426">
        <v>13</v>
      </c>
      <c r="BK426">
        <v>0.54166666666666663</v>
      </c>
      <c r="BL426">
        <v>12</v>
      </c>
      <c r="BM426">
        <v>0.5</v>
      </c>
    </row>
    <row r="427" spans="1:65" x14ac:dyDescent="0.2">
      <c r="A427">
        <v>422</v>
      </c>
      <c r="B427">
        <v>2004</v>
      </c>
      <c r="C427" t="s">
        <v>316</v>
      </c>
      <c r="D427" t="s">
        <v>6</v>
      </c>
      <c r="E427" t="s">
        <v>84</v>
      </c>
      <c r="F427" s="125">
        <v>292</v>
      </c>
      <c r="G427" s="111">
        <v>272</v>
      </c>
      <c r="H427">
        <v>0.93150684931506844</v>
      </c>
      <c r="I427" s="124">
        <v>189</v>
      </c>
      <c r="J427">
        <v>0.69485294117647056</v>
      </c>
      <c r="K427" s="123">
        <v>174</v>
      </c>
      <c r="L427">
        <v>0.63970588235294112</v>
      </c>
    </row>
    <row r="428" spans="1:65" x14ac:dyDescent="0.2">
      <c r="A428">
        <v>423</v>
      </c>
      <c r="B428">
        <v>2004</v>
      </c>
      <c r="C428" t="s">
        <v>316</v>
      </c>
      <c r="D428" t="s">
        <v>6</v>
      </c>
      <c r="E428" t="s">
        <v>83</v>
      </c>
      <c r="F428" s="125">
        <v>320</v>
      </c>
      <c r="G428" s="111">
        <v>307</v>
      </c>
      <c r="H428">
        <v>0.95937499999999998</v>
      </c>
      <c r="I428" s="124">
        <v>225</v>
      </c>
      <c r="J428">
        <v>0.73289902280130292</v>
      </c>
      <c r="K428" s="123">
        <v>211</v>
      </c>
      <c r="L428">
        <v>0.68729641693811072</v>
      </c>
    </row>
    <row r="429" spans="1:65" x14ac:dyDescent="0.2">
      <c r="A429">
        <v>425</v>
      </c>
      <c r="B429">
        <v>2004</v>
      </c>
      <c r="C429" t="s">
        <v>316</v>
      </c>
      <c r="D429" t="s">
        <v>6</v>
      </c>
      <c r="E429" s="141" t="s">
        <v>302</v>
      </c>
      <c r="F429" s="125">
        <v>447</v>
      </c>
      <c r="G429" s="111">
        <v>443</v>
      </c>
      <c r="H429">
        <v>0.99105145413870244</v>
      </c>
      <c r="I429" s="124">
        <v>335</v>
      </c>
      <c r="J429">
        <v>0.75620767494356655</v>
      </c>
      <c r="K429" s="123">
        <v>312</v>
      </c>
      <c r="L429">
        <v>0.70428893905191869</v>
      </c>
    </row>
    <row r="430" spans="1:65" x14ac:dyDescent="0.2">
      <c r="A430">
        <v>426</v>
      </c>
      <c r="B430">
        <v>2004</v>
      </c>
      <c r="C430" t="s">
        <v>316</v>
      </c>
      <c r="D430" t="s">
        <v>6</v>
      </c>
      <c r="E430" s="141" t="s">
        <v>77</v>
      </c>
      <c r="F430" s="125">
        <v>111</v>
      </c>
      <c r="G430" s="111">
        <v>107</v>
      </c>
      <c r="H430">
        <v>0.963963963963964</v>
      </c>
      <c r="I430" s="124">
        <v>65</v>
      </c>
      <c r="J430">
        <v>0.60747663551401865</v>
      </c>
      <c r="K430" s="123">
        <v>58</v>
      </c>
      <c r="L430">
        <v>0.54205607476635509</v>
      </c>
    </row>
    <row r="431" spans="1:65" x14ac:dyDescent="0.2">
      <c r="A431">
        <v>427</v>
      </c>
      <c r="B431">
        <v>2004</v>
      </c>
      <c r="C431" t="s">
        <v>316</v>
      </c>
      <c r="D431" t="s">
        <v>6</v>
      </c>
      <c r="E431" s="141" t="s">
        <v>303</v>
      </c>
      <c r="F431" s="125">
        <v>12</v>
      </c>
      <c r="G431" s="111">
        <v>6</v>
      </c>
      <c r="H431">
        <v>0.5</v>
      </c>
      <c r="I431" s="124">
        <v>3</v>
      </c>
      <c r="J431">
        <v>0.5</v>
      </c>
      <c r="K431" s="123">
        <v>3</v>
      </c>
      <c r="L431">
        <v>0.5</v>
      </c>
      <c r="Q431" s="141"/>
      <c r="R431" s="142"/>
      <c r="S431" s="146"/>
      <c r="T431" s="141"/>
      <c r="U431" s="147"/>
      <c r="V431" s="141"/>
      <c r="W431" s="147"/>
    </row>
    <row r="432" spans="1:65" x14ac:dyDescent="0.2">
      <c r="A432">
        <v>424</v>
      </c>
      <c r="B432">
        <v>2004</v>
      </c>
      <c r="C432" t="s">
        <v>316</v>
      </c>
      <c r="D432" t="s">
        <v>6</v>
      </c>
      <c r="E432" s="141" t="s">
        <v>79</v>
      </c>
      <c r="F432" s="125">
        <v>44</v>
      </c>
      <c r="G432" s="111">
        <v>24</v>
      </c>
      <c r="H432">
        <v>0.54545454545454541</v>
      </c>
      <c r="I432" s="124">
        <v>13</v>
      </c>
      <c r="J432">
        <v>0.54166666666666663</v>
      </c>
      <c r="K432" s="123">
        <v>12</v>
      </c>
      <c r="L432">
        <v>0.5</v>
      </c>
    </row>
    <row r="433" spans="1:65" x14ac:dyDescent="0.2">
      <c r="A433">
        <v>428</v>
      </c>
      <c r="B433">
        <v>2004</v>
      </c>
      <c r="C433" t="s">
        <v>317</v>
      </c>
      <c r="D433" t="s">
        <v>7</v>
      </c>
      <c r="E433" t="s">
        <v>85</v>
      </c>
      <c r="F433" s="125">
        <v>435</v>
      </c>
      <c r="G433" s="111">
        <v>390</v>
      </c>
      <c r="H433">
        <v>0.89655172413793105</v>
      </c>
      <c r="I433" s="124">
        <v>293</v>
      </c>
      <c r="J433">
        <v>0.75128205128205128</v>
      </c>
      <c r="K433" s="123">
        <v>270</v>
      </c>
      <c r="L433">
        <v>0.69230769230769229</v>
      </c>
      <c r="N433">
        <v>2004</v>
      </c>
      <c r="O433" t="s">
        <v>317</v>
      </c>
      <c r="P433" t="s">
        <v>7</v>
      </c>
      <c r="Q433">
        <v>435</v>
      </c>
      <c r="R433">
        <v>390</v>
      </c>
      <c r="S433">
        <v>0.89655172413793105</v>
      </c>
      <c r="T433">
        <v>293</v>
      </c>
      <c r="U433">
        <v>0.75128205128205128</v>
      </c>
      <c r="V433">
        <v>270</v>
      </c>
      <c r="W433">
        <v>0.69230769230769229</v>
      </c>
      <c r="X433">
        <v>199</v>
      </c>
      <c r="Y433">
        <v>176</v>
      </c>
      <c r="Z433">
        <v>0.88442211055276387</v>
      </c>
      <c r="AA433">
        <v>130</v>
      </c>
      <c r="AB433">
        <v>0.73863636363636365</v>
      </c>
      <c r="AC433">
        <v>118</v>
      </c>
      <c r="AD433">
        <v>0.67045454545454541</v>
      </c>
      <c r="AE433">
        <v>236</v>
      </c>
      <c r="AF433">
        <v>214</v>
      </c>
      <c r="AG433">
        <v>0.90677966101694918</v>
      </c>
      <c r="AH433">
        <v>164</v>
      </c>
      <c r="AI433">
        <v>0.76635514018691586</v>
      </c>
      <c r="AJ433">
        <v>152</v>
      </c>
      <c r="AK433">
        <v>0.71028037383177567</v>
      </c>
      <c r="AL433">
        <v>151</v>
      </c>
      <c r="AM433">
        <v>141</v>
      </c>
      <c r="AN433">
        <v>0.93377483443708609</v>
      </c>
      <c r="AO433">
        <v>116</v>
      </c>
      <c r="AP433">
        <v>0.82269503546099287</v>
      </c>
      <c r="AQ433">
        <v>111</v>
      </c>
      <c r="AR433">
        <v>0.78723404255319152</v>
      </c>
      <c r="AS433">
        <v>242</v>
      </c>
      <c r="AT433">
        <v>231</v>
      </c>
      <c r="AU433">
        <v>0.95454545454545459</v>
      </c>
      <c r="AV433">
        <v>165</v>
      </c>
      <c r="AW433">
        <v>0.7142857142857143</v>
      </c>
      <c r="AX433">
        <v>148</v>
      </c>
      <c r="AY433">
        <v>0.64069264069264065</v>
      </c>
      <c r="AZ433">
        <v>10</v>
      </c>
      <c r="BA433">
        <v>6</v>
      </c>
      <c r="BB433">
        <v>0.6</v>
      </c>
      <c r="BC433">
        <v>5</v>
      </c>
      <c r="BD433">
        <v>0.83333333333333337</v>
      </c>
      <c r="BE433">
        <v>4</v>
      </c>
      <c r="BF433">
        <v>0.66666666666666663</v>
      </c>
      <c r="BG433">
        <v>38</v>
      </c>
      <c r="BH433">
        <v>15</v>
      </c>
      <c r="BI433">
        <v>0.39473684210526316</v>
      </c>
      <c r="BJ433">
        <v>10</v>
      </c>
      <c r="BK433">
        <v>0.66666666666666663</v>
      </c>
      <c r="BL433">
        <v>9</v>
      </c>
      <c r="BM433">
        <v>0.6</v>
      </c>
    </row>
    <row r="434" spans="1:65" x14ac:dyDescent="0.2">
      <c r="A434">
        <v>429</v>
      </c>
      <c r="B434">
        <v>2004</v>
      </c>
      <c r="C434" t="s">
        <v>317</v>
      </c>
      <c r="D434" t="s">
        <v>7</v>
      </c>
      <c r="E434" t="s">
        <v>84</v>
      </c>
      <c r="F434" s="125">
        <v>199</v>
      </c>
      <c r="G434" s="111">
        <v>176</v>
      </c>
      <c r="H434">
        <v>0.88442211055276387</v>
      </c>
      <c r="I434" s="124">
        <v>130</v>
      </c>
      <c r="J434">
        <v>0.73863636363636365</v>
      </c>
      <c r="K434" s="123">
        <v>118</v>
      </c>
      <c r="L434">
        <v>0.67045454545454541</v>
      </c>
    </row>
    <row r="435" spans="1:65" x14ac:dyDescent="0.2">
      <c r="A435">
        <v>430</v>
      </c>
      <c r="B435">
        <v>2004</v>
      </c>
      <c r="C435" t="s">
        <v>317</v>
      </c>
      <c r="D435" t="s">
        <v>7</v>
      </c>
      <c r="E435" t="s">
        <v>83</v>
      </c>
      <c r="F435" s="125">
        <v>236</v>
      </c>
      <c r="G435" s="123">
        <v>214</v>
      </c>
      <c r="H435">
        <v>0.90677966101694918</v>
      </c>
      <c r="I435" s="124">
        <v>164</v>
      </c>
      <c r="J435">
        <v>0.76635514018691586</v>
      </c>
      <c r="K435" s="123">
        <v>152</v>
      </c>
      <c r="L435">
        <v>0.71028037383177567</v>
      </c>
    </row>
    <row r="436" spans="1:65" x14ac:dyDescent="0.2">
      <c r="A436">
        <v>432</v>
      </c>
      <c r="B436">
        <v>2004</v>
      </c>
      <c r="C436" t="s">
        <v>317</v>
      </c>
      <c r="D436" t="s">
        <v>7</v>
      </c>
      <c r="E436" s="141" t="s">
        <v>302</v>
      </c>
      <c r="F436" s="125">
        <v>151</v>
      </c>
      <c r="G436" s="123">
        <v>141</v>
      </c>
      <c r="H436">
        <v>0.93377483443708609</v>
      </c>
      <c r="I436" s="124">
        <v>116</v>
      </c>
      <c r="J436">
        <v>0.82269503546099287</v>
      </c>
      <c r="K436" s="123">
        <v>111</v>
      </c>
      <c r="L436">
        <v>0.78723404255319152</v>
      </c>
    </row>
    <row r="437" spans="1:65" x14ac:dyDescent="0.2">
      <c r="A437">
        <v>433</v>
      </c>
      <c r="B437">
        <v>2004</v>
      </c>
      <c r="C437" t="s">
        <v>317</v>
      </c>
      <c r="D437" t="s">
        <v>7</v>
      </c>
      <c r="E437" s="141" t="s">
        <v>77</v>
      </c>
      <c r="F437" s="125">
        <v>242</v>
      </c>
      <c r="G437" s="111">
        <v>231</v>
      </c>
      <c r="H437">
        <v>0.95454545454545459</v>
      </c>
      <c r="I437" s="124">
        <v>165</v>
      </c>
      <c r="J437">
        <v>0.7142857142857143</v>
      </c>
      <c r="K437" s="123">
        <v>148</v>
      </c>
      <c r="L437">
        <v>0.64069264069264065</v>
      </c>
    </row>
    <row r="438" spans="1:65" x14ac:dyDescent="0.2">
      <c r="A438">
        <v>434</v>
      </c>
      <c r="B438">
        <v>2004</v>
      </c>
      <c r="C438" t="s">
        <v>317</v>
      </c>
      <c r="D438" t="s">
        <v>7</v>
      </c>
      <c r="E438" s="141" t="s">
        <v>303</v>
      </c>
      <c r="F438" s="125">
        <v>10</v>
      </c>
      <c r="G438" s="111">
        <v>6</v>
      </c>
      <c r="H438">
        <v>0.6</v>
      </c>
      <c r="I438" s="124">
        <v>5</v>
      </c>
      <c r="J438">
        <v>0.83333333333333337</v>
      </c>
      <c r="K438" s="123">
        <v>4</v>
      </c>
      <c r="L438">
        <v>0.66666666666666663</v>
      </c>
      <c r="Q438" s="141"/>
      <c r="R438" s="142"/>
      <c r="S438" s="146"/>
      <c r="T438" s="141"/>
      <c r="U438" s="147"/>
      <c r="V438" s="141"/>
      <c r="W438" s="147"/>
    </row>
    <row r="439" spans="1:65" x14ac:dyDescent="0.2">
      <c r="A439">
        <v>431</v>
      </c>
      <c r="B439">
        <v>2004</v>
      </c>
      <c r="C439" t="s">
        <v>317</v>
      </c>
      <c r="D439" t="s">
        <v>7</v>
      </c>
      <c r="E439" s="141" t="s">
        <v>79</v>
      </c>
      <c r="F439" s="125">
        <v>38</v>
      </c>
      <c r="G439" s="123">
        <v>15</v>
      </c>
      <c r="H439">
        <v>0.39473684210526316</v>
      </c>
      <c r="I439" s="124">
        <v>10</v>
      </c>
      <c r="J439">
        <v>0.66666666666666663</v>
      </c>
      <c r="K439" s="123">
        <v>9</v>
      </c>
      <c r="L439">
        <v>0.6</v>
      </c>
    </row>
    <row r="440" spans="1:65" x14ac:dyDescent="0.2">
      <c r="A440">
        <v>435</v>
      </c>
      <c r="B440">
        <v>2004</v>
      </c>
      <c r="C440" t="s">
        <v>318</v>
      </c>
      <c r="D440" t="s">
        <v>8</v>
      </c>
      <c r="E440" t="s">
        <v>85</v>
      </c>
      <c r="F440" s="124">
        <v>13133</v>
      </c>
      <c r="G440" s="123">
        <v>11469</v>
      </c>
      <c r="H440">
        <v>0.87329627655524256</v>
      </c>
      <c r="I440" s="124">
        <v>8219</v>
      </c>
      <c r="J440">
        <v>0.71662743046473099</v>
      </c>
      <c r="K440" s="123">
        <v>7372</v>
      </c>
      <c r="L440">
        <v>0.64277617926584707</v>
      </c>
      <c r="N440">
        <v>2004</v>
      </c>
      <c r="O440" t="s">
        <v>318</v>
      </c>
      <c r="P440" t="s">
        <v>8</v>
      </c>
      <c r="Q440">
        <v>13133</v>
      </c>
      <c r="R440">
        <v>11469</v>
      </c>
      <c r="S440">
        <v>0.87329627655524256</v>
      </c>
      <c r="T440">
        <v>8219</v>
      </c>
      <c r="U440">
        <v>0.71662743046473099</v>
      </c>
      <c r="V440">
        <v>7372</v>
      </c>
      <c r="W440">
        <v>0.64277617926584707</v>
      </c>
      <c r="X440">
        <v>6266</v>
      </c>
      <c r="Y440">
        <v>5393</v>
      </c>
      <c r="Z440">
        <v>0.86067666773060969</v>
      </c>
      <c r="AA440">
        <v>3784</v>
      </c>
      <c r="AB440">
        <v>0.701650287409605</v>
      </c>
      <c r="AC440">
        <v>3375</v>
      </c>
      <c r="AD440">
        <v>0.62581123678842943</v>
      </c>
      <c r="AE440">
        <v>6867</v>
      </c>
      <c r="AF440">
        <v>6075</v>
      </c>
      <c r="AG440">
        <v>0.88466579292267367</v>
      </c>
      <c r="AH440">
        <v>4434</v>
      </c>
      <c r="AI440">
        <v>0.72987654320987649</v>
      </c>
      <c r="AJ440">
        <v>3997</v>
      </c>
      <c r="AK440">
        <v>0.65794238683127571</v>
      </c>
      <c r="AL440">
        <v>8701</v>
      </c>
      <c r="AM440">
        <v>8384</v>
      </c>
      <c r="AN440">
        <v>0.96356740604528213</v>
      </c>
      <c r="AO440">
        <v>6251</v>
      </c>
      <c r="AP440">
        <v>0.74558683206106868</v>
      </c>
      <c r="AQ440">
        <v>5656</v>
      </c>
      <c r="AR440">
        <v>0.67461832061068705</v>
      </c>
      <c r="AS440">
        <v>1873</v>
      </c>
      <c r="AT440">
        <v>1528</v>
      </c>
      <c r="AU440">
        <v>0.81580352375867593</v>
      </c>
      <c r="AV440">
        <v>994</v>
      </c>
      <c r="AW440">
        <v>0.65052356020942403</v>
      </c>
      <c r="AX440">
        <v>841</v>
      </c>
      <c r="AY440">
        <v>0.55039267015706805</v>
      </c>
      <c r="AZ440">
        <v>277</v>
      </c>
      <c r="BA440">
        <v>203</v>
      </c>
      <c r="BB440">
        <v>0.73285198555956677</v>
      </c>
      <c r="BC440">
        <v>112</v>
      </c>
      <c r="BD440">
        <v>0.55172413793103448</v>
      </c>
      <c r="BE440">
        <v>99</v>
      </c>
      <c r="BF440">
        <v>0.48768472906403942</v>
      </c>
      <c r="BG440">
        <v>2422</v>
      </c>
      <c r="BH440">
        <v>1444</v>
      </c>
      <c r="BI440">
        <v>0.59620148637489678</v>
      </c>
      <c r="BJ440">
        <v>924</v>
      </c>
      <c r="BK440">
        <v>0.63988919667590027</v>
      </c>
      <c r="BL440">
        <v>824</v>
      </c>
      <c r="BM440">
        <v>0.5706371191135734</v>
      </c>
    </row>
    <row r="441" spans="1:65" x14ac:dyDescent="0.2">
      <c r="A441">
        <v>436</v>
      </c>
      <c r="B441">
        <v>2004</v>
      </c>
      <c r="C441" t="s">
        <v>318</v>
      </c>
      <c r="D441" t="s">
        <v>8</v>
      </c>
      <c r="E441" t="s">
        <v>84</v>
      </c>
      <c r="F441" s="124">
        <v>6266</v>
      </c>
      <c r="G441" s="123">
        <v>5393</v>
      </c>
      <c r="H441">
        <v>0.86067666773060969</v>
      </c>
      <c r="I441" s="124">
        <v>3784</v>
      </c>
      <c r="J441">
        <v>0.701650287409605</v>
      </c>
      <c r="K441" s="123">
        <v>3375</v>
      </c>
      <c r="L441">
        <v>0.62581123678842943</v>
      </c>
    </row>
    <row r="442" spans="1:65" x14ac:dyDescent="0.2">
      <c r="A442">
        <v>437</v>
      </c>
      <c r="B442">
        <v>2004</v>
      </c>
      <c r="C442" t="s">
        <v>318</v>
      </c>
      <c r="D442" t="s">
        <v>8</v>
      </c>
      <c r="E442" t="s">
        <v>83</v>
      </c>
      <c r="F442" s="124">
        <v>6867</v>
      </c>
      <c r="G442" s="123">
        <v>6075</v>
      </c>
      <c r="H442">
        <v>0.88466579292267367</v>
      </c>
      <c r="I442" s="124">
        <v>4434</v>
      </c>
      <c r="J442">
        <v>0.72987654320987649</v>
      </c>
      <c r="K442" s="123">
        <v>3997</v>
      </c>
      <c r="L442">
        <v>0.65794238683127571</v>
      </c>
    </row>
    <row r="443" spans="1:65" x14ac:dyDescent="0.2">
      <c r="A443">
        <v>439</v>
      </c>
      <c r="B443">
        <v>2004</v>
      </c>
      <c r="C443" t="s">
        <v>318</v>
      </c>
      <c r="D443" t="s">
        <v>8</v>
      </c>
      <c r="E443" s="141" t="s">
        <v>302</v>
      </c>
      <c r="F443" s="124">
        <v>8701</v>
      </c>
      <c r="G443" s="123">
        <v>8384</v>
      </c>
      <c r="H443">
        <v>0.96356740604528213</v>
      </c>
      <c r="I443" s="124">
        <v>6251</v>
      </c>
      <c r="J443">
        <v>0.74558683206106868</v>
      </c>
      <c r="K443" s="123">
        <v>5656</v>
      </c>
      <c r="L443">
        <v>0.67461832061068705</v>
      </c>
    </row>
    <row r="444" spans="1:65" x14ac:dyDescent="0.2">
      <c r="A444">
        <v>440</v>
      </c>
      <c r="B444">
        <v>2004</v>
      </c>
      <c r="C444" t="s">
        <v>318</v>
      </c>
      <c r="D444" t="s">
        <v>8</v>
      </c>
      <c r="E444" s="141" t="s">
        <v>77</v>
      </c>
      <c r="F444" s="124">
        <v>1873</v>
      </c>
      <c r="G444" s="123">
        <v>1528</v>
      </c>
      <c r="H444">
        <v>0.81580352375867593</v>
      </c>
      <c r="I444" s="124">
        <v>994</v>
      </c>
      <c r="J444">
        <v>0.65052356020942403</v>
      </c>
      <c r="K444" s="123">
        <v>841</v>
      </c>
      <c r="L444">
        <v>0.55039267015706805</v>
      </c>
    </row>
    <row r="445" spans="1:65" x14ac:dyDescent="0.2">
      <c r="A445">
        <v>441</v>
      </c>
      <c r="B445">
        <v>2004</v>
      </c>
      <c r="C445" t="s">
        <v>318</v>
      </c>
      <c r="D445" t="s">
        <v>8</v>
      </c>
      <c r="E445" s="141" t="s">
        <v>303</v>
      </c>
      <c r="F445" s="125">
        <v>277</v>
      </c>
      <c r="G445" s="111">
        <v>203</v>
      </c>
      <c r="H445">
        <v>0.73285198555956677</v>
      </c>
      <c r="I445" s="124">
        <v>112</v>
      </c>
      <c r="J445">
        <v>0.55172413793103448</v>
      </c>
      <c r="K445" s="123">
        <v>99</v>
      </c>
      <c r="L445">
        <v>0.48768472906403942</v>
      </c>
      <c r="Q445" s="141"/>
      <c r="R445" s="142"/>
      <c r="S445" s="146"/>
      <c r="T445" s="141"/>
      <c r="U445" s="147"/>
      <c r="V445" s="141"/>
      <c r="W445" s="147"/>
    </row>
    <row r="446" spans="1:65" x14ac:dyDescent="0.2">
      <c r="A446">
        <v>438</v>
      </c>
      <c r="B446">
        <v>2004</v>
      </c>
      <c r="C446" t="s">
        <v>318</v>
      </c>
      <c r="D446" t="s">
        <v>8</v>
      </c>
      <c r="E446" s="141" t="s">
        <v>79</v>
      </c>
      <c r="F446" s="124">
        <v>2422</v>
      </c>
      <c r="G446" s="123">
        <v>1444</v>
      </c>
      <c r="H446">
        <v>0.59620148637489678</v>
      </c>
      <c r="I446" s="124">
        <v>924</v>
      </c>
      <c r="J446">
        <v>0.63988919667590027</v>
      </c>
      <c r="K446" s="123">
        <v>824</v>
      </c>
      <c r="L446">
        <v>0.5706371191135734</v>
      </c>
    </row>
    <row r="447" spans="1:65" x14ac:dyDescent="0.2">
      <c r="A447">
        <v>442</v>
      </c>
      <c r="B447">
        <v>2004</v>
      </c>
      <c r="C447" t="s">
        <v>319</v>
      </c>
      <c r="D447" t="s">
        <v>9</v>
      </c>
      <c r="E447" t="s">
        <v>85</v>
      </c>
      <c r="F447" s="124">
        <v>6338</v>
      </c>
      <c r="G447" s="123">
        <v>5866</v>
      </c>
      <c r="H447">
        <v>0.92552855790470179</v>
      </c>
      <c r="I447" s="124">
        <v>3948</v>
      </c>
      <c r="J447">
        <v>0.67303102625298328</v>
      </c>
      <c r="K447" s="123">
        <v>3332</v>
      </c>
      <c r="L447">
        <v>0.56801909307875897</v>
      </c>
      <c r="N447">
        <v>2004</v>
      </c>
      <c r="O447" t="s">
        <v>319</v>
      </c>
      <c r="P447" t="s">
        <v>9</v>
      </c>
      <c r="Q447">
        <v>6338</v>
      </c>
      <c r="R447">
        <v>5866</v>
      </c>
      <c r="S447">
        <v>0.92552855790470179</v>
      </c>
      <c r="T447">
        <v>3948</v>
      </c>
      <c r="U447">
        <v>0.67303102625298328</v>
      </c>
      <c r="V447">
        <v>3332</v>
      </c>
      <c r="W447">
        <v>0.56801909307875897</v>
      </c>
      <c r="X447">
        <v>3070</v>
      </c>
      <c r="Y447">
        <v>2793</v>
      </c>
      <c r="Z447">
        <v>0.90977198697068407</v>
      </c>
      <c r="AA447">
        <v>1791</v>
      </c>
      <c r="AB447">
        <v>0.64124597207303979</v>
      </c>
      <c r="AC447">
        <v>1503</v>
      </c>
      <c r="AD447">
        <v>0.53813104189044036</v>
      </c>
      <c r="AE447">
        <v>3268</v>
      </c>
      <c r="AF447">
        <v>3074</v>
      </c>
      <c r="AG447">
        <v>0.94063647490820068</v>
      </c>
      <c r="AH447">
        <v>2157</v>
      </c>
      <c r="AI447">
        <v>0.70169160702667532</v>
      </c>
      <c r="AJ447">
        <v>1829</v>
      </c>
      <c r="AK447">
        <v>0.59499024072869222</v>
      </c>
      <c r="AL447">
        <v>4093</v>
      </c>
      <c r="AM447">
        <v>4035</v>
      </c>
      <c r="AN447">
        <v>0.98582946494014168</v>
      </c>
      <c r="AO447">
        <v>2773</v>
      </c>
      <c r="AP447">
        <v>0.68723667905824037</v>
      </c>
      <c r="AQ447">
        <v>2343</v>
      </c>
      <c r="AR447">
        <v>0.58066914498141264</v>
      </c>
      <c r="AS447">
        <v>1703</v>
      </c>
      <c r="AT447">
        <v>1614</v>
      </c>
      <c r="AU447">
        <v>0.94773928361714621</v>
      </c>
      <c r="AV447">
        <v>1089</v>
      </c>
      <c r="AW447">
        <v>0.67472118959107807</v>
      </c>
      <c r="AX447">
        <v>925</v>
      </c>
      <c r="AY447">
        <v>0.57311028500619576</v>
      </c>
      <c r="AZ447">
        <v>194</v>
      </c>
      <c r="BA447">
        <v>133</v>
      </c>
      <c r="BB447">
        <v>0.68556701030927836</v>
      </c>
      <c r="BC447">
        <v>43</v>
      </c>
      <c r="BD447">
        <v>0.32330827067669171</v>
      </c>
      <c r="BE447">
        <v>31</v>
      </c>
      <c r="BF447">
        <v>0.23308270676691728</v>
      </c>
      <c r="BG447">
        <v>376</v>
      </c>
      <c r="BH447">
        <v>86</v>
      </c>
      <c r="BI447">
        <v>0.22872340425531915</v>
      </c>
      <c r="BJ447">
        <v>36</v>
      </c>
      <c r="BK447">
        <v>0.41860465116279072</v>
      </c>
      <c r="BL447">
        <v>26</v>
      </c>
      <c r="BM447">
        <v>0.30232558139534882</v>
      </c>
    </row>
    <row r="448" spans="1:65" x14ac:dyDescent="0.2">
      <c r="A448">
        <v>443</v>
      </c>
      <c r="B448">
        <v>2004</v>
      </c>
      <c r="C448" t="s">
        <v>319</v>
      </c>
      <c r="D448" t="s">
        <v>9</v>
      </c>
      <c r="E448" t="s">
        <v>84</v>
      </c>
      <c r="F448" s="124">
        <v>3070</v>
      </c>
      <c r="G448" s="123">
        <v>2793</v>
      </c>
      <c r="H448">
        <v>0.90977198697068407</v>
      </c>
      <c r="I448" s="124">
        <v>1791</v>
      </c>
      <c r="J448">
        <v>0.64124597207303979</v>
      </c>
      <c r="K448" s="123">
        <v>1503</v>
      </c>
      <c r="L448">
        <v>0.53813104189044036</v>
      </c>
    </row>
    <row r="449" spans="1:65" x14ac:dyDescent="0.2">
      <c r="A449">
        <v>444</v>
      </c>
      <c r="B449">
        <v>2004</v>
      </c>
      <c r="C449" t="s">
        <v>319</v>
      </c>
      <c r="D449" t="s">
        <v>9</v>
      </c>
      <c r="E449" t="s">
        <v>83</v>
      </c>
      <c r="F449" s="124">
        <v>3268</v>
      </c>
      <c r="G449" s="123">
        <v>3074</v>
      </c>
      <c r="H449">
        <v>0.94063647490820068</v>
      </c>
      <c r="I449" s="124">
        <v>2157</v>
      </c>
      <c r="J449">
        <v>0.70169160702667532</v>
      </c>
      <c r="K449" s="123">
        <v>1829</v>
      </c>
      <c r="L449">
        <v>0.59499024072869222</v>
      </c>
    </row>
    <row r="450" spans="1:65" x14ac:dyDescent="0.2">
      <c r="A450">
        <v>446</v>
      </c>
      <c r="B450">
        <v>2004</v>
      </c>
      <c r="C450" t="s">
        <v>319</v>
      </c>
      <c r="D450" t="s">
        <v>9</v>
      </c>
      <c r="E450" s="141" t="s">
        <v>302</v>
      </c>
      <c r="F450" s="124">
        <v>4093</v>
      </c>
      <c r="G450" s="123">
        <v>4035</v>
      </c>
      <c r="H450">
        <v>0.98582946494014168</v>
      </c>
      <c r="I450" s="124">
        <v>2773</v>
      </c>
      <c r="J450">
        <v>0.68723667905824037</v>
      </c>
      <c r="K450" s="123">
        <v>2343</v>
      </c>
      <c r="L450">
        <v>0.58066914498141264</v>
      </c>
    </row>
    <row r="451" spans="1:65" x14ac:dyDescent="0.2">
      <c r="A451">
        <v>447</v>
      </c>
      <c r="B451">
        <v>2004</v>
      </c>
      <c r="C451" t="s">
        <v>319</v>
      </c>
      <c r="D451" t="s">
        <v>9</v>
      </c>
      <c r="E451" s="141" t="s">
        <v>77</v>
      </c>
      <c r="F451" s="124">
        <v>1703</v>
      </c>
      <c r="G451" s="123">
        <v>1614</v>
      </c>
      <c r="H451">
        <v>0.94773928361714621</v>
      </c>
      <c r="I451" s="124">
        <v>1089</v>
      </c>
      <c r="J451">
        <v>0.67472118959107807</v>
      </c>
      <c r="K451" s="123">
        <v>925</v>
      </c>
      <c r="L451">
        <v>0.57311028500619576</v>
      </c>
    </row>
    <row r="452" spans="1:65" x14ac:dyDescent="0.2">
      <c r="A452">
        <v>448</v>
      </c>
      <c r="B452">
        <v>2004</v>
      </c>
      <c r="C452" t="s">
        <v>319</v>
      </c>
      <c r="D452" t="s">
        <v>9</v>
      </c>
      <c r="E452" s="141" t="s">
        <v>303</v>
      </c>
      <c r="F452" s="125">
        <v>194</v>
      </c>
      <c r="G452" s="111">
        <v>133</v>
      </c>
      <c r="H452">
        <v>0.68556701030927836</v>
      </c>
      <c r="I452" s="124">
        <v>43</v>
      </c>
      <c r="J452">
        <v>0.32330827067669171</v>
      </c>
      <c r="K452" s="123">
        <v>31</v>
      </c>
      <c r="L452">
        <v>0.23308270676691728</v>
      </c>
      <c r="Q452" s="141"/>
      <c r="R452" s="142"/>
      <c r="S452" s="146"/>
      <c r="T452" s="141"/>
      <c r="U452" s="147"/>
      <c r="V452" s="141"/>
      <c r="W452" s="147"/>
    </row>
    <row r="453" spans="1:65" x14ac:dyDescent="0.2">
      <c r="A453">
        <v>445</v>
      </c>
      <c r="B453">
        <v>2004</v>
      </c>
      <c r="C453" t="s">
        <v>319</v>
      </c>
      <c r="D453" t="s">
        <v>9</v>
      </c>
      <c r="E453" s="141" t="s">
        <v>79</v>
      </c>
      <c r="F453" s="125">
        <v>376</v>
      </c>
      <c r="G453" s="111">
        <v>86</v>
      </c>
      <c r="H453">
        <v>0.22872340425531915</v>
      </c>
      <c r="I453" s="124">
        <v>36</v>
      </c>
      <c r="J453">
        <v>0.41860465116279072</v>
      </c>
      <c r="K453" s="123">
        <v>26</v>
      </c>
      <c r="L453">
        <v>0.30232558139534882</v>
      </c>
    </row>
    <row r="454" spans="1:65" x14ac:dyDescent="0.2">
      <c r="A454">
        <v>449</v>
      </c>
      <c r="B454">
        <v>2004</v>
      </c>
      <c r="C454" t="s">
        <v>320</v>
      </c>
      <c r="D454" t="s">
        <v>10</v>
      </c>
      <c r="E454" t="s">
        <v>85</v>
      </c>
      <c r="F454" s="125">
        <v>938</v>
      </c>
      <c r="G454" s="111">
        <v>852</v>
      </c>
      <c r="H454">
        <v>0.90831556503198296</v>
      </c>
      <c r="I454" s="124">
        <v>497</v>
      </c>
      <c r="J454">
        <v>0.58333333333333337</v>
      </c>
      <c r="K454" s="123">
        <v>433</v>
      </c>
      <c r="L454">
        <v>0.50821596244131451</v>
      </c>
      <c r="N454">
        <v>2004</v>
      </c>
      <c r="O454" t="s">
        <v>320</v>
      </c>
      <c r="P454" t="s">
        <v>10</v>
      </c>
      <c r="Q454">
        <v>938</v>
      </c>
      <c r="R454">
        <v>852</v>
      </c>
      <c r="S454">
        <v>0.90831556503198296</v>
      </c>
      <c r="T454">
        <v>497</v>
      </c>
      <c r="U454">
        <v>0.58333333333333337</v>
      </c>
      <c r="V454">
        <v>433</v>
      </c>
      <c r="W454">
        <v>0.50821596244131451</v>
      </c>
      <c r="X454">
        <v>448</v>
      </c>
      <c r="Y454">
        <v>414</v>
      </c>
      <c r="Z454">
        <v>0.9241071428571429</v>
      </c>
      <c r="AA454">
        <v>228</v>
      </c>
      <c r="AB454">
        <v>0.55072463768115942</v>
      </c>
      <c r="AC454">
        <v>196</v>
      </c>
      <c r="AD454">
        <v>0.47342995169082125</v>
      </c>
      <c r="AE454">
        <v>490</v>
      </c>
      <c r="AF454">
        <v>438</v>
      </c>
      <c r="AG454">
        <v>0.89387755102040811</v>
      </c>
      <c r="AH454">
        <v>269</v>
      </c>
      <c r="AI454">
        <v>0.61415525114155256</v>
      </c>
      <c r="AJ454">
        <v>237</v>
      </c>
      <c r="AK454">
        <v>0.54109589041095896</v>
      </c>
      <c r="AL454">
        <v>284</v>
      </c>
      <c r="AM454">
        <v>276</v>
      </c>
      <c r="AN454">
        <v>0.971830985915493</v>
      </c>
      <c r="AO454">
        <v>190</v>
      </c>
      <c r="AP454">
        <v>0.68840579710144922</v>
      </c>
      <c r="AQ454">
        <v>166</v>
      </c>
      <c r="AR454">
        <v>0.60144927536231885</v>
      </c>
      <c r="AS454">
        <v>21</v>
      </c>
      <c r="AT454">
        <v>21</v>
      </c>
      <c r="AU454">
        <v>1</v>
      </c>
      <c r="AV454">
        <v>9</v>
      </c>
      <c r="AW454">
        <v>0.42857142857142855</v>
      </c>
      <c r="AX454">
        <v>8</v>
      </c>
      <c r="AY454">
        <v>0.38095238095238093</v>
      </c>
      <c r="AZ454">
        <v>602</v>
      </c>
      <c r="BA454">
        <v>536</v>
      </c>
      <c r="BB454">
        <v>0.89036544850498334</v>
      </c>
      <c r="BC454">
        <v>294</v>
      </c>
      <c r="BD454">
        <v>0.54850746268656714</v>
      </c>
      <c r="BE454">
        <v>257</v>
      </c>
      <c r="BF454">
        <v>0.47947761194029853</v>
      </c>
      <c r="BG454">
        <v>55</v>
      </c>
      <c r="BH454">
        <v>48</v>
      </c>
      <c r="BI454">
        <v>0.87272727272727268</v>
      </c>
      <c r="BJ454">
        <v>23</v>
      </c>
      <c r="BK454">
        <v>0.47916666666666669</v>
      </c>
      <c r="BL454">
        <v>19</v>
      </c>
      <c r="BM454">
        <v>0.39583333333333331</v>
      </c>
    </row>
    <row r="455" spans="1:65" x14ac:dyDescent="0.2">
      <c r="A455">
        <v>450</v>
      </c>
      <c r="B455">
        <v>2004</v>
      </c>
      <c r="C455" t="s">
        <v>320</v>
      </c>
      <c r="D455" t="s">
        <v>10</v>
      </c>
      <c r="E455" t="s">
        <v>84</v>
      </c>
      <c r="F455" s="125">
        <v>448</v>
      </c>
      <c r="G455" s="111">
        <v>414</v>
      </c>
      <c r="H455">
        <v>0.9241071428571429</v>
      </c>
      <c r="I455" s="124">
        <v>228</v>
      </c>
      <c r="J455">
        <v>0.55072463768115942</v>
      </c>
      <c r="K455" s="123">
        <v>196</v>
      </c>
      <c r="L455">
        <v>0.47342995169082125</v>
      </c>
    </row>
    <row r="456" spans="1:65" x14ac:dyDescent="0.2">
      <c r="A456">
        <v>451</v>
      </c>
      <c r="B456">
        <v>2004</v>
      </c>
      <c r="C456" t="s">
        <v>320</v>
      </c>
      <c r="D456" t="s">
        <v>10</v>
      </c>
      <c r="E456" t="s">
        <v>83</v>
      </c>
      <c r="F456" s="125">
        <v>490</v>
      </c>
      <c r="G456" s="111">
        <v>438</v>
      </c>
      <c r="H456">
        <v>0.89387755102040811</v>
      </c>
      <c r="I456" s="124">
        <v>269</v>
      </c>
      <c r="J456">
        <v>0.61415525114155256</v>
      </c>
      <c r="K456" s="123">
        <v>237</v>
      </c>
      <c r="L456">
        <v>0.54109589041095896</v>
      </c>
    </row>
    <row r="457" spans="1:65" x14ac:dyDescent="0.2">
      <c r="A457">
        <v>453</v>
      </c>
      <c r="B457">
        <v>2004</v>
      </c>
      <c r="C457" t="s">
        <v>320</v>
      </c>
      <c r="D457" t="s">
        <v>10</v>
      </c>
      <c r="E457" s="141" t="s">
        <v>302</v>
      </c>
      <c r="F457" s="125">
        <v>284</v>
      </c>
      <c r="G457" s="123">
        <v>276</v>
      </c>
      <c r="H457">
        <v>0.971830985915493</v>
      </c>
      <c r="I457" s="124">
        <v>190</v>
      </c>
      <c r="J457">
        <v>0.68840579710144922</v>
      </c>
      <c r="K457" s="123">
        <v>166</v>
      </c>
      <c r="L457">
        <v>0.60144927536231885</v>
      </c>
    </row>
    <row r="458" spans="1:65" x14ac:dyDescent="0.2">
      <c r="A458">
        <v>454</v>
      </c>
      <c r="B458">
        <v>2004</v>
      </c>
      <c r="C458" t="s">
        <v>320</v>
      </c>
      <c r="D458" t="s">
        <v>10</v>
      </c>
      <c r="E458" s="141" t="s">
        <v>77</v>
      </c>
      <c r="F458" s="125">
        <v>21</v>
      </c>
      <c r="G458" s="111">
        <v>21</v>
      </c>
      <c r="H458">
        <v>1</v>
      </c>
      <c r="I458" s="124">
        <v>9</v>
      </c>
      <c r="J458">
        <v>0.42857142857142855</v>
      </c>
      <c r="K458" s="123">
        <v>8</v>
      </c>
      <c r="L458">
        <v>0.38095238095238093</v>
      </c>
    </row>
    <row r="459" spans="1:65" x14ac:dyDescent="0.2">
      <c r="A459">
        <v>455</v>
      </c>
      <c r="B459">
        <v>2004</v>
      </c>
      <c r="C459" t="s">
        <v>320</v>
      </c>
      <c r="D459" t="s">
        <v>10</v>
      </c>
      <c r="E459" s="141" t="s">
        <v>303</v>
      </c>
      <c r="F459" s="125">
        <v>602</v>
      </c>
      <c r="G459" s="123">
        <v>536</v>
      </c>
      <c r="H459">
        <v>0.89036544850498334</v>
      </c>
      <c r="I459" s="124">
        <v>294</v>
      </c>
      <c r="J459">
        <v>0.54850746268656714</v>
      </c>
      <c r="K459" s="123">
        <v>257</v>
      </c>
      <c r="L459">
        <v>0.47947761194029853</v>
      </c>
      <c r="Q459" s="141"/>
      <c r="R459" s="142"/>
      <c r="S459" s="146"/>
      <c r="T459" s="141"/>
      <c r="U459" s="147"/>
      <c r="V459" s="141"/>
      <c r="W459" s="147"/>
    </row>
    <row r="460" spans="1:65" x14ac:dyDescent="0.2">
      <c r="A460">
        <v>452</v>
      </c>
      <c r="B460">
        <v>2004</v>
      </c>
      <c r="C460" t="s">
        <v>320</v>
      </c>
      <c r="D460" t="s">
        <v>10</v>
      </c>
      <c r="E460" s="141" t="s">
        <v>79</v>
      </c>
      <c r="F460" s="125">
        <v>55</v>
      </c>
      <c r="G460" s="123">
        <v>48</v>
      </c>
      <c r="H460">
        <v>0.87272727272727268</v>
      </c>
      <c r="I460" s="124">
        <v>23</v>
      </c>
      <c r="J460">
        <v>0.47916666666666669</v>
      </c>
      <c r="K460" s="123">
        <v>19</v>
      </c>
      <c r="L460">
        <v>0.39583333333333331</v>
      </c>
    </row>
    <row r="461" spans="1:65" x14ac:dyDescent="0.2">
      <c r="A461">
        <v>456</v>
      </c>
      <c r="B461">
        <v>2004</v>
      </c>
      <c r="C461" t="s">
        <v>321</v>
      </c>
      <c r="D461" t="s">
        <v>11</v>
      </c>
      <c r="E461" t="s">
        <v>85</v>
      </c>
      <c r="F461" s="125">
        <v>996</v>
      </c>
      <c r="G461" s="123">
        <v>948</v>
      </c>
      <c r="H461">
        <v>0.95180722891566261</v>
      </c>
      <c r="I461" s="124">
        <v>663</v>
      </c>
      <c r="J461">
        <v>0.69936708860759489</v>
      </c>
      <c r="K461" s="123">
        <v>585</v>
      </c>
      <c r="L461">
        <v>0.61708860759493667</v>
      </c>
      <c r="N461">
        <v>2004</v>
      </c>
      <c r="O461" t="s">
        <v>321</v>
      </c>
      <c r="P461" t="s">
        <v>11</v>
      </c>
      <c r="Q461">
        <v>996</v>
      </c>
      <c r="R461">
        <v>948</v>
      </c>
      <c r="S461">
        <v>0.95180722891566261</v>
      </c>
      <c r="T461">
        <v>663</v>
      </c>
      <c r="U461">
        <v>0.69936708860759489</v>
      </c>
      <c r="V461">
        <v>585</v>
      </c>
      <c r="W461">
        <v>0.61708860759493667</v>
      </c>
      <c r="X461">
        <v>487</v>
      </c>
      <c r="Y461">
        <v>462</v>
      </c>
      <c r="Z461">
        <v>0.94866529774127306</v>
      </c>
      <c r="AA461">
        <v>317</v>
      </c>
      <c r="AB461">
        <v>0.68614718614718617</v>
      </c>
      <c r="AC461">
        <v>273</v>
      </c>
      <c r="AD461">
        <v>0.59090909090909094</v>
      </c>
      <c r="AE461">
        <v>509</v>
      </c>
      <c r="AF461">
        <v>487</v>
      </c>
      <c r="AG461">
        <v>0.95677799607072689</v>
      </c>
      <c r="AH461">
        <v>345</v>
      </c>
      <c r="AI461">
        <v>0.70841889117043122</v>
      </c>
      <c r="AJ461">
        <v>311</v>
      </c>
      <c r="AK461">
        <v>0.6386036960985626</v>
      </c>
      <c r="AL461">
        <v>872</v>
      </c>
      <c r="AM461">
        <v>864</v>
      </c>
      <c r="AN461">
        <v>0.99082568807339455</v>
      </c>
      <c r="AO461">
        <v>636</v>
      </c>
      <c r="AP461">
        <v>0.73611111111111116</v>
      </c>
      <c r="AQ461">
        <v>567</v>
      </c>
      <c r="AR461">
        <v>0.65625</v>
      </c>
      <c r="AS461">
        <v>7</v>
      </c>
      <c r="AT461">
        <v>7</v>
      </c>
      <c r="AU461">
        <v>1</v>
      </c>
      <c r="AV461">
        <v>1</v>
      </c>
      <c r="AW461">
        <v>0.14285714285714285</v>
      </c>
      <c r="AX461" t="s">
        <v>71</v>
      </c>
      <c r="AY461">
        <v>0</v>
      </c>
      <c r="AZ461">
        <v>17</v>
      </c>
      <c r="BA461">
        <v>14</v>
      </c>
      <c r="BB461">
        <v>0.82352941176470584</v>
      </c>
      <c r="BC461">
        <v>5</v>
      </c>
      <c r="BD461">
        <v>0.35714285714285715</v>
      </c>
      <c r="BE461">
        <v>4</v>
      </c>
      <c r="BF461">
        <v>0.2857142857142857</v>
      </c>
      <c r="BG461">
        <v>89</v>
      </c>
      <c r="BH461">
        <v>53</v>
      </c>
      <c r="BI461">
        <v>0.5955056179775281</v>
      </c>
      <c r="BJ461">
        <v>19</v>
      </c>
      <c r="BK461">
        <v>0.35849056603773582</v>
      </c>
      <c r="BL461">
        <v>14</v>
      </c>
      <c r="BM461">
        <v>0.26415094339622641</v>
      </c>
    </row>
    <row r="462" spans="1:65" x14ac:dyDescent="0.2">
      <c r="A462">
        <v>457</v>
      </c>
      <c r="B462">
        <v>2004</v>
      </c>
      <c r="C462" t="s">
        <v>321</v>
      </c>
      <c r="D462" t="s">
        <v>11</v>
      </c>
      <c r="E462" t="s">
        <v>84</v>
      </c>
      <c r="F462" s="125">
        <v>487</v>
      </c>
      <c r="G462" s="123">
        <v>462</v>
      </c>
      <c r="H462">
        <v>0.94866529774127306</v>
      </c>
      <c r="I462" s="124">
        <v>317</v>
      </c>
      <c r="J462">
        <v>0.68614718614718617</v>
      </c>
      <c r="K462" s="123">
        <v>273</v>
      </c>
      <c r="L462">
        <v>0.59090909090909094</v>
      </c>
    </row>
    <row r="463" spans="1:65" x14ac:dyDescent="0.2">
      <c r="A463">
        <v>458</v>
      </c>
      <c r="B463">
        <v>2004</v>
      </c>
      <c r="C463" t="s">
        <v>321</v>
      </c>
      <c r="D463" t="s">
        <v>11</v>
      </c>
      <c r="E463" t="s">
        <v>83</v>
      </c>
      <c r="F463" s="125">
        <v>509</v>
      </c>
      <c r="G463" s="123">
        <v>487</v>
      </c>
      <c r="H463">
        <v>0.95677799607072689</v>
      </c>
      <c r="I463" s="124">
        <v>345</v>
      </c>
      <c r="J463">
        <v>0.70841889117043122</v>
      </c>
      <c r="K463" s="123">
        <v>311</v>
      </c>
      <c r="L463">
        <v>0.6386036960985626</v>
      </c>
    </row>
    <row r="464" spans="1:65" x14ac:dyDescent="0.2">
      <c r="A464">
        <v>460</v>
      </c>
      <c r="B464">
        <v>2004</v>
      </c>
      <c r="C464" t="s">
        <v>321</v>
      </c>
      <c r="D464" t="s">
        <v>11</v>
      </c>
      <c r="E464" s="141" t="s">
        <v>302</v>
      </c>
      <c r="F464" s="125">
        <v>872</v>
      </c>
      <c r="G464" s="111">
        <v>864</v>
      </c>
      <c r="H464">
        <v>0.99082568807339455</v>
      </c>
      <c r="I464" s="124">
        <v>636</v>
      </c>
      <c r="J464">
        <v>0.73611111111111116</v>
      </c>
      <c r="K464" s="123">
        <v>567</v>
      </c>
      <c r="L464">
        <v>0.65625</v>
      </c>
    </row>
    <row r="465" spans="1:65" x14ac:dyDescent="0.2">
      <c r="A465">
        <v>461</v>
      </c>
      <c r="B465">
        <v>2004</v>
      </c>
      <c r="C465" t="s">
        <v>321</v>
      </c>
      <c r="D465" t="s">
        <v>11</v>
      </c>
      <c r="E465" s="141" t="s">
        <v>77</v>
      </c>
      <c r="F465" s="125">
        <v>7</v>
      </c>
      <c r="G465" s="111">
        <v>7</v>
      </c>
      <c r="H465">
        <v>1</v>
      </c>
      <c r="I465" s="124">
        <v>1</v>
      </c>
      <c r="J465">
        <v>0.14285714285714285</v>
      </c>
      <c r="K465" s="123" t="s">
        <v>71</v>
      </c>
      <c r="L465">
        <v>0</v>
      </c>
    </row>
    <row r="466" spans="1:65" x14ac:dyDescent="0.2">
      <c r="A466">
        <v>462</v>
      </c>
      <c r="B466">
        <v>2004</v>
      </c>
      <c r="C466" t="s">
        <v>321</v>
      </c>
      <c r="D466" t="s">
        <v>11</v>
      </c>
      <c r="E466" s="141" t="s">
        <v>303</v>
      </c>
      <c r="F466" s="125">
        <v>17</v>
      </c>
      <c r="G466" s="111">
        <v>14</v>
      </c>
      <c r="H466">
        <v>0.82352941176470584</v>
      </c>
      <c r="I466" s="124">
        <v>5</v>
      </c>
      <c r="J466">
        <v>0.35714285714285715</v>
      </c>
      <c r="K466" s="123">
        <v>4</v>
      </c>
      <c r="L466">
        <v>0.2857142857142857</v>
      </c>
      <c r="Q466" s="141"/>
      <c r="R466" s="142"/>
      <c r="S466" s="146"/>
      <c r="T466" s="141"/>
      <c r="U466" s="147"/>
      <c r="V466" s="141"/>
      <c r="W466" s="147"/>
    </row>
    <row r="467" spans="1:65" x14ac:dyDescent="0.2">
      <c r="A467">
        <v>459</v>
      </c>
      <c r="B467">
        <v>2004</v>
      </c>
      <c r="C467" t="s">
        <v>321</v>
      </c>
      <c r="D467" t="s">
        <v>11</v>
      </c>
      <c r="E467" s="141" t="s">
        <v>79</v>
      </c>
      <c r="F467" s="125">
        <v>89</v>
      </c>
      <c r="G467" s="123">
        <v>53</v>
      </c>
      <c r="H467">
        <v>0.5955056179775281</v>
      </c>
      <c r="I467" s="124">
        <v>19</v>
      </c>
      <c r="J467">
        <v>0.35849056603773582</v>
      </c>
      <c r="K467" s="123">
        <v>14</v>
      </c>
      <c r="L467">
        <v>0.26415094339622641</v>
      </c>
    </row>
    <row r="468" spans="1:65" x14ac:dyDescent="0.2">
      <c r="A468">
        <v>463</v>
      </c>
      <c r="B468">
        <v>2004</v>
      </c>
      <c r="C468" t="s">
        <v>322</v>
      </c>
      <c r="D468" t="s">
        <v>12</v>
      </c>
      <c r="E468" t="s">
        <v>85</v>
      </c>
      <c r="F468" s="124">
        <v>9303</v>
      </c>
      <c r="G468" s="123">
        <v>8640</v>
      </c>
      <c r="H468">
        <v>0.92873266688165113</v>
      </c>
      <c r="I468" s="124">
        <v>6437</v>
      </c>
      <c r="J468">
        <v>0.74502314814814818</v>
      </c>
      <c r="K468" s="123">
        <v>5672</v>
      </c>
      <c r="L468">
        <v>0.65648148148148144</v>
      </c>
      <c r="N468">
        <v>2004</v>
      </c>
      <c r="O468" t="s">
        <v>322</v>
      </c>
      <c r="P468" t="s">
        <v>12</v>
      </c>
      <c r="Q468">
        <v>9303</v>
      </c>
      <c r="R468">
        <v>8640</v>
      </c>
      <c r="S468">
        <v>0.92873266688165113</v>
      </c>
      <c r="T468">
        <v>6437</v>
      </c>
      <c r="U468">
        <v>0.74502314814814818</v>
      </c>
      <c r="V468">
        <v>5672</v>
      </c>
      <c r="W468">
        <v>0.65648148148148144</v>
      </c>
      <c r="X468">
        <v>4469</v>
      </c>
      <c r="Y468">
        <v>4143</v>
      </c>
      <c r="Z468">
        <v>0.92705303199820988</v>
      </c>
      <c r="AA468">
        <v>3049</v>
      </c>
      <c r="AB468">
        <v>0.7359401399951726</v>
      </c>
      <c r="AC468">
        <v>2640</v>
      </c>
      <c r="AD468">
        <v>0.6372194062273715</v>
      </c>
      <c r="AE468">
        <v>4835</v>
      </c>
      <c r="AF468">
        <v>4497</v>
      </c>
      <c r="AG468">
        <v>0.93009307135470531</v>
      </c>
      <c r="AH468">
        <v>3388</v>
      </c>
      <c r="AI468">
        <v>0.75339114965532572</v>
      </c>
      <c r="AJ468">
        <v>3032</v>
      </c>
      <c r="AK468">
        <v>0.67422726261952415</v>
      </c>
      <c r="AL468">
        <v>6714</v>
      </c>
      <c r="AM468">
        <v>6558</v>
      </c>
      <c r="AN468">
        <v>0.9767649687220733</v>
      </c>
      <c r="AO468">
        <v>5064</v>
      </c>
      <c r="AP468">
        <v>0.77218664226898448</v>
      </c>
      <c r="AQ468">
        <v>4443</v>
      </c>
      <c r="AR468">
        <v>0.67749313815187562</v>
      </c>
      <c r="AS468">
        <v>1289</v>
      </c>
      <c r="AT468">
        <v>1280</v>
      </c>
      <c r="AU468">
        <v>0.99301784328937159</v>
      </c>
      <c r="AV468">
        <v>926</v>
      </c>
      <c r="AW468">
        <v>0.72343749999999996</v>
      </c>
      <c r="AX468">
        <v>860</v>
      </c>
      <c r="AY468">
        <v>0.671875</v>
      </c>
      <c r="AZ468">
        <v>283</v>
      </c>
      <c r="BA468">
        <v>204</v>
      </c>
      <c r="BB468">
        <v>0.72084805653710249</v>
      </c>
      <c r="BC468">
        <v>102</v>
      </c>
      <c r="BD468">
        <v>0.5</v>
      </c>
      <c r="BE468">
        <v>78</v>
      </c>
      <c r="BF468">
        <v>0.38235294117647056</v>
      </c>
      <c r="BG468">
        <v>1031</v>
      </c>
      <c r="BH468">
        <v>608</v>
      </c>
      <c r="BI468">
        <v>0.58971871968962175</v>
      </c>
      <c r="BJ468">
        <v>343</v>
      </c>
      <c r="BK468">
        <v>0.56414473684210531</v>
      </c>
      <c r="BL468">
        <v>294</v>
      </c>
      <c r="BM468">
        <v>0.48355263157894735</v>
      </c>
    </row>
    <row r="469" spans="1:65" x14ac:dyDescent="0.2">
      <c r="A469">
        <v>464</v>
      </c>
      <c r="B469">
        <v>2004</v>
      </c>
      <c r="C469" t="s">
        <v>322</v>
      </c>
      <c r="D469" t="s">
        <v>12</v>
      </c>
      <c r="E469" t="s">
        <v>84</v>
      </c>
      <c r="F469" s="124">
        <v>4469</v>
      </c>
      <c r="G469" s="123">
        <v>4143</v>
      </c>
      <c r="H469">
        <v>0.92705303199820988</v>
      </c>
      <c r="I469" s="124">
        <v>3049</v>
      </c>
      <c r="J469">
        <v>0.7359401399951726</v>
      </c>
      <c r="K469" s="123">
        <v>2640</v>
      </c>
      <c r="L469">
        <v>0.6372194062273715</v>
      </c>
    </row>
    <row r="470" spans="1:65" x14ac:dyDescent="0.2">
      <c r="A470">
        <v>465</v>
      </c>
      <c r="B470">
        <v>2004</v>
      </c>
      <c r="C470" t="s">
        <v>322</v>
      </c>
      <c r="D470" t="s">
        <v>12</v>
      </c>
      <c r="E470" t="s">
        <v>83</v>
      </c>
      <c r="F470" s="124">
        <v>4835</v>
      </c>
      <c r="G470" s="123">
        <v>4497</v>
      </c>
      <c r="H470">
        <v>0.93009307135470531</v>
      </c>
      <c r="I470" s="124">
        <v>3388</v>
      </c>
      <c r="J470">
        <v>0.75339114965532572</v>
      </c>
      <c r="K470" s="123">
        <v>3032</v>
      </c>
      <c r="L470">
        <v>0.67422726261952415</v>
      </c>
    </row>
    <row r="471" spans="1:65" x14ac:dyDescent="0.2">
      <c r="A471">
        <v>467</v>
      </c>
      <c r="B471">
        <v>2004</v>
      </c>
      <c r="C471" t="s">
        <v>322</v>
      </c>
      <c r="D471" t="s">
        <v>12</v>
      </c>
      <c r="E471" s="141" t="s">
        <v>302</v>
      </c>
      <c r="F471" s="124">
        <v>6714</v>
      </c>
      <c r="G471" s="123">
        <v>6558</v>
      </c>
      <c r="H471">
        <v>0.9767649687220733</v>
      </c>
      <c r="I471" s="124">
        <v>5064</v>
      </c>
      <c r="J471">
        <v>0.77218664226898448</v>
      </c>
      <c r="K471" s="123">
        <v>4443</v>
      </c>
      <c r="L471">
        <v>0.67749313815187562</v>
      </c>
    </row>
    <row r="472" spans="1:65" x14ac:dyDescent="0.2">
      <c r="A472">
        <v>468</v>
      </c>
      <c r="B472">
        <v>2004</v>
      </c>
      <c r="C472" t="s">
        <v>322</v>
      </c>
      <c r="D472" t="s">
        <v>12</v>
      </c>
      <c r="E472" s="141" t="s">
        <v>77</v>
      </c>
      <c r="F472" s="124">
        <v>1289</v>
      </c>
      <c r="G472" s="123">
        <v>1280</v>
      </c>
      <c r="H472">
        <v>0.99301784328937159</v>
      </c>
      <c r="I472" s="124">
        <v>926</v>
      </c>
      <c r="J472">
        <v>0.72343749999999996</v>
      </c>
      <c r="K472" s="123">
        <v>860</v>
      </c>
      <c r="L472">
        <v>0.671875</v>
      </c>
    </row>
    <row r="473" spans="1:65" x14ac:dyDescent="0.2">
      <c r="A473">
        <v>469</v>
      </c>
      <c r="B473">
        <v>2004</v>
      </c>
      <c r="C473" t="s">
        <v>322</v>
      </c>
      <c r="D473" t="s">
        <v>12</v>
      </c>
      <c r="E473" s="141" t="s">
        <v>303</v>
      </c>
      <c r="F473" s="125">
        <v>283</v>
      </c>
      <c r="G473" s="111">
        <v>204</v>
      </c>
      <c r="H473">
        <v>0.72084805653710249</v>
      </c>
      <c r="I473" s="124">
        <v>102</v>
      </c>
      <c r="J473">
        <v>0.5</v>
      </c>
      <c r="K473" s="123">
        <v>78</v>
      </c>
      <c r="L473">
        <v>0.38235294117647056</v>
      </c>
      <c r="Q473" s="141"/>
      <c r="R473" s="142"/>
      <c r="S473" s="146"/>
      <c r="T473" s="141"/>
      <c r="U473" s="147"/>
      <c r="V473" s="141"/>
      <c r="W473" s="147"/>
    </row>
    <row r="474" spans="1:65" x14ac:dyDescent="0.2">
      <c r="A474">
        <v>466</v>
      </c>
      <c r="B474">
        <v>2004</v>
      </c>
      <c r="C474" t="s">
        <v>322</v>
      </c>
      <c r="D474" t="s">
        <v>12</v>
      </c>
      <c r="E474" s="141" t="s">
        <v>79</v>
      </c>
      <c r="F474" s="124">
        <v>1031</v>
      </c>
      <c r="G474" s="111">
        <v>608</v>
      </c>
      <c r="H474">
        <v>0.58971871968962175</v>
      </c>
      <c r="I474" s="124">
        <v>343</v>
      </c>
      <c r="J474">
        <v>0.56414473684210531</v>
      </c>
      <c r="K474" s="123">
        <v>294</v>
      </c>
      <c r="L474">
        <v>0.48355263157894735</v>
      </c>
    </row>
    <row r="475" spans="1:65" x14ac:dyDescent="0.2">
      <c r="A475">
        <v>470</v>
      </c>
      <c r="B475">
        <v>2004</v>
      </c>
      <c r="C475" t="s">
        <v>323</v>
      </c>
      <c r="D475" t="s">
        <v>13</v>
      </c>
      <c r="E475" t="s">
        <v>85</v>
      </c>
      <c r="F475" s="124">
        <v>4536</v>
      </c>
      <c r="G475" s="123">
        <v>4435</v>
      </c>
      <c r="H475">
        <v>0.97773368606701938</v>
      </c>
      <c r="I475" s="124">
        <v>3031</v>
      </c>
      <c r="J475">
        <v>0.68342728297632471</v>
      </c>
      <c r="K475" s="123">
        <v>2598</v>
      </c>
      <c r="L475">
        <v>0.5857948139797069</v>
      </c>
      <c r="N475">
        <v>2004</v>
      </c>
      <c r="O475" t="s">
        <v>323</v>
      </c>
      <c r="P475" t="s">
        <v>13</v>
      </c>
      <c r="Q475">
        <v>4536</v>
      </c>
      <c r="R475">
        <v>4435</v>
      </c>
      <c r="S475">
        <v>0.97773368606701938</v>
      </c>
      <c r="T475">
        <v>3031</v>
      </c>
      <c r="U475">
        <v>0.68342728297632471</v>
      </c>
      <c r="V475">
        <v>2598</v>
      </c>
      <c r="W475">
        <v>0.5857948139797069</v>
      </c>
      <c r="X475">
        <v>2182</v>
      </c>
      <c r="Y475">
        <v>2132</v>
      </c>
      <c r="Z475">
        <v>0.97708524289642529</v>
      </c>
      <c r="AA475">
        <v>1473</v>
      </c>
      <c r="AB475">
        <v>0.69090056285178236</v>
      </c>
      <c r="AC475">
        <v>1247</v>
      </c>
      <c r="AD475">
        <v>0.58489681050656661</v>
      </c>
      <c r="AE475">
        <v>2354</v>
      </c>
      <c r="AF475">
        <v>2303</v>
      </c>
      <c r="AG475">
        <v>0.97833474936278675</v>
      </c>
      <c r="AH475">
        <v>1558</v>
      </c>
      <c r="AI475">
        <v>0.67650890143291365</v>
      </c>
      <c r="AJ475">
        <v>1351</v>
      </c>
      <c r="AK475">
        <v>0.58662613981762923</v>
      </c>
      <c r="AL475">
        <v>3950</v>
      </c>
      <c r="AM475">
        <v>3926</v>
      </c>
      <c r="AN475">
        <v>0.99392405063291134</v>
      </c>
      <c r="AO475">
        <v>2726</v>
      </c>
      <c r="AP475">
        <v>0.69434538970962811</v>
      </c>
      <c r="AQ475">
        <v>2344</v>
      </c>
      <c r="AR475">
        <v>0.59704533876719312</v>
      </c>
      <c r="AS475">
        <v>376</v>
      </c>
      <c r="AT475">
        <v>376</v>
      </c>
      <c r="AU475">
        <v>1</v>
      </c>
      <c r="AV475">
        <v>233</v>
      </c>
      <c r="AW475">
        <v>0.61968085106382975</v>
      </c>
      <c r="AX475">
        <v>202</v>
      </c>
      <c r="AY475">
        <v>0.53723404255319152</v>
      </c>
      <c r="AZ475">
        <v>22</v>
      </c>
      <c r="BA475">
        <v>10</v>
      </c>
      <c r="BB475">
        <v>0.45454545454545453</v>
      </c>
      <c r="BC475">
        <v>5</v>
      </c>
      <c r="BD475">
        <v>0.5</v>
      </c>
      <c r="BE475">
        <v>5</v>
      </c>
      <c r="BF475">
        <v>0.5</v>
      </c>
      <c r="BG475">
        <v>182</v>
      </c>
      <c r="BH475">
        <v>118</v>
      </c>
      <c r="BI475">
        <v>0.64835164835164838</v>
      </c>
      <c r="BJ475">
        <v>57</v>
      </c>
      <c r="BK475">
        <v>0.48305084745762711</v>
      </c>
      <c r="BL475">
        <v>41</v>
      </c>
      <c r="BM475">
        <v>0.34745762711864409</v>
      </c>
    </row>
    <row r="476" spans="1:65" x14ac:dyDescent="0.2">
      <c r="A476">
        <v>471</v>
      </c>
      <c r="B476">
        <v>2004</v>
      </c>
      <c r="C476" t="s">
        <v>323</v>
      </c>
      <c r="D476" t="s">
        <v>13</v>
      </c>
      <c r="E476" t="s">
        <v>84</v>
      </c>
      <c r="F476" s="124">
        <v>2182</v>
      </c>
      <c r="G476" s="123">
        <v>2132</v>
      </c>
      <c r="H476">
        <v>0.97708524289642529</v>
      </c>
      <c r="I476" s="124">
        <v>1473</v>
      </c>
      <c r="J476">
        <v>0.69090056285178236</v>
      </c>
      <c r="K476" s="123">
        <v>1247</v>
      </c>
      <c r="L476">
        <v>0.58489681050656661</v>
      </c>
    </row>
    <row r="477" spans="1:65" x14ac:dyDescent="0.2">
      <c r="A477">
        <v>472</v>
      </c>
      <c r="B477">
        <v>2004</v>
      </c>
      <c r="C477" t="s">
        <v>323</v>
      </c>
      <c r="D477" t="s">
        <v>13</v>
      </c>
      <c r="E477" t="s">
        <v>83</v>
      </c>
      <c r="F477" s="124">
        <v>2354</v>
      </c>
      <c r="G477" s="123">
        <v>2303</v>
      </c>
      <c r="H477">
        <v>0.97833474936278675</v>
      </c>
      <c r="I477" s="124">
        <v>1558</v>
      </c>
      <c r="J477">
        <v>0.67650890143291365</v>
      </c>
      <c r="K477" s="123">
        <v>1351</v>
      </c>
      <c r="L477">
        <v>0.58662613981762923</v>
      </c>
    </row>
    <row r="478" spans="1:65" x14ac:dyDescent="0.2">
      <c r="A478">
        <v>474</v>
      </c>
      <c r="B478">
        <v>2004</v>
      </c>
      <c r="C478" t="s">
        <v>323</v>
      </c>
      <c r="D478" t="s">
        <v>13</v>
      </c>
      <c r="E478" s="141" t="s">
        <v>302</v>
      </c>
      <c r="F478" s="124">
        <v>3950</v>
      </c>
      <c r="G478" s="123">
        <v>3926</v>
      </c>
      <c r="H478">
        <v>0.99392405063291134</v>
      </c>
      <c r="I478" s="124">
        <v>2726</v>
      </c>
      <c r="J478">
        <v>0.69434538970962811</v>
      </c>
      <c r="K478" s="123">
        <v>2344</v>
      </c>
      <c r="L478">
        <v>0.59704533876719312</v>
      </c>
    </row>
    <row r="479" spans="1:65" x14ac:dyDescent="0.2">
      <c r="A479">
        <v>475</v>
      </c>
      <c r="B479">
        <v>2004</v>
      </c>
      <c r="C479" t="s">
        <v>323</v>
      </c>
      <c r="D479" t="s">
        <v>13</v>
      </c>
      <c r="E479" s="141" t="s">
        <v>77</v>
      </c>
      <c r="F479" s="125">
        <v>376</v>
      </c>
      <c r="G479" s="123">
        <v>376</v>
      </c>
      <c r="H479">
        <v>1</v>
      </c>
      <c r="I479" s="124">
        <v>233</v>
      </c>
      <c r="J479">
        <v>0.61968085106382975</v>
      </c>
      <c r="K479" s="123">
        <v>202</v>
      </c>
      <c r="L479">
        <v>0.53723404255319152</v>
      </c>
    </row>
    <row r="480" spans="1:65" x14ac:dyDescent="0.2">
      <c r="A480">
        <v>476</v>
      </c>
      <c r="B480">
        <v>2004</v>
      </c>
      <c r="C480" t="s">
        <v>323</v>
      </c>
      <c r="D480" t="s">
        <v>13</v>
      </c>
      <c r="E480" s="141" t="s">
        <v>303</v>
      </c>
      <c r="F480" s="125">
        <v>22</v>
      </c>
      <c r="G480" s="111">
        <v>10</v>
      </c>
      <c r="H480">
        <v>0.45454545454545453</v>
      </c>
      <c r="I480" s="124">
        <v>5</v>
      </c>
      <c r="J480">
        <v>0.5</v>
      </c>
      <c r="K480" s="123">
        <v>5</v>
      </c>
      <c r="L480">
        <v>0.5</v>
      </c>
      <c r="Q480" s="141"/>
      <c r="R480" s="142"/>
      <c r="S480" s="146"/>
      <c r="T480" s="141"/>
      <c r="U480" s="147"/>
      <c r="V480" s="141"/>
      <c r="W480" s="147"/>
    </row>
    <row r="481" spans="1:65" x14ac:dyDescent="0.2">
      <c r="A481">
        <v>473</v>
      </c>
      <c r="B481">
        <v>2004</v>
      </c>
      <c r="C481" t="s">
        <v>323</v>
      </c>
      <c r="D481" t="s">
        <v>13</v>
      </c>
      <c r="E481" s="141" t="s">
        <v>79</v>
      </c>
      <c r="F481" s="125">
        <v>182</v>
      </c>
      <c r="G481" s="123">
        <v>118</v>
      </c>
      <c r="H481">
        <v>0.64835164835164838</v>
      </c>
      <c r="I481" s="124">
        <v>57</v>
      </c>
      <c r="J481">
        <v>0.48305084745762711</v>
      </c>
      <c r="K481" s="123">
        <v>41</v>
      </c>
      <c r="L481">
        <v>0.34745762711864409</v>
      </c>
    </row>
    <row r="482" spans="1:65" x14ac:dyDescent="0.2">
      <c r="A482">
        <v>477</v>
      </c>
      <c r="B482">
        <v>2004</v>
      </c>
      <c r="C482" t="s">
        <v>324</v>
      </c>
      <c r="D482" t="s">
        <v>14</v>
      </c>
      <c r="E482" t="s">
        <v>85</v>
      </c>
      <c r="F482" s="124">
        <v>2212</v>
      </c>
      <c r="G482" s="123">
        <v>2136</v>
      </c>
      <c r="H482">
        <v>0.96564195298372513</v>
      </c>
      <c r="I482" s="124">
        <v>1674</v>
      </c>
      <c r="J482">
        <v>0.7837078651685393</v>
      </c>
      <c r="K482" s="123">
        <v>1522</v>
      </c>
      <c r="L482">
        <v>0.71254681647940077</v>
      </c>
      <c r="N482">
        <v>2004</v>
      </c>
      <c r="O482" t="s">
        <v>324</v>
      </c>
      <c r="P482" t="s">
        <v>14</v>
      </c>
      <c r="Q482">
        <v>2212</v>
      </c>
      <c r="R482">
        <v>2136</v>
      </c>
      <c r="S482">
        <v>0.96564195298372513</v>
      </c>
      <c r="T482">
        <v>1674</v>
      </c>
      <c r="U482">
        <v>0.7837078651685393</v>
      </c>
      <c r="V482">
        <v>1522</v>
      </c>
      <c r="W482">
        <v>0.71254681647940077</v>
      </c>
      <c r="X482">
        <v>1073</v>
      </c>
      <c r="Y482">
        <v>1034</v>
      </c>
      <c r="Z482">
        <v>0.9636533084808947</v>
      </c>
      <c r="AA482">
        <v>788</v>
      </c>
      <c r="AB482">
        <v>0.76208897485493232</v>
      </c>
      <c r="AC482">
        <v>708</v>
      </c>
      <c r="AD482">
        <v>0.68471953578336553</v>
      </c>
      <c r="AE482">
        <v>1139</v>
      </c>
      <c r="AF482">
        <v>1102</v>
      </c>
      <c r="AG482">
        <v>0.96751536435469709</v>
      </c>
      <c r="AH482">
        <v>886</v>
      </c>
      <c r="AI482">
        <v>0.8039927404718693</v>
      </c>
      <c r="AJ482">
        <v>814</v>
      </c>
      <c r="AK482">
        <v>0.73865698729582574</v>
      </c>
      <c r="AL482">
        <v>2068</v>
      </c>
      <c r="AM482">
        <v>2055</v>
      </c>
      <c r="AN482">
        <v>0.9937137330754352</v>
      </c>
      <c r="AO482">
        <v>1622</v>
      </c>
      <c r="AP482">
        <v>0.78929440389294403</v>
      </c>
      <c r="AQ482">
        <v>1474</v>
      </c>
      <c r="AR482">
        <v>0.71727493917274943</v>
      </c>
      <c r="AS482">
        <v>41</v>
      </c>
      <c r="AT482">
        <v>40</v>
      </c>
      <c r="AU482">
        <v>0.97560975609756095</v>
      </c>
      <c r="AV482">
        <v>28</v>
      </c>
      <c r="AW482">
        <v>0.7</v>
      </c>
      <c r="AX482">
        <v>26</v>
      </c>
      <c r="AY482">
        <v>0.65</v>
      </c>
      <c r="AZ482">
        <v>30</v>
      </c>
      <c r="BA482">
        <v>18</v>
      </c>
      <c r="BB482">
        <v>0.6</v>
      </c>
      <c r="BC482">
        <v>12</v>
      </c>
      <c r="BD482">
        <v>0.66666666666666663</v>
      </c>
      <c r="BE482">
        <v>11</v>
      </c>
      <c r="BF482">
        <v>0.61111111111111116</v>
      </c>
      <c r="BG482">
        <v>69</v>
      </c>
      <c r="BH482">
        <v>24</v>
      </c>
      <c r="BI482">
        <v>0.34782608695652173</v>
      </c>
      <c r="BJ482">
        <v>13</v>
      </c>
      <c r="BK482">
        <v>0.54166666666666663</v>
      </c>
      <c r="BL482">
        <v>12</v>
      </c>
      <c r="BM482">
        <v>0.5</v>
      </c>
    </row>
    <row r="483" spans="1:65" x14ac:dyDescent="0.2">
      <c r="A483">
        <v>478</v>
      </c>
      <c r="B483">
        <v>2004</v>
      </c>
      <c r="C483" t="s">
        <v>324</v>
      </c>
      <c r="D483" t="s">
        <v>14</v>
      </c>
      <c r="E483" t="s">
        <v>84</v>
      </c>
      <c r="F483" s="124">
        <v>1073</v>
      </c>
      <c r="G483" s="123">
        <v>1034</v>
      </c>
      <c r="H483">
        <v>0.9636533084808947</v>
      </c>
      <c r="I483" s="124">
        <v>788</v>
      </c>
      <c r="J483">
        <v>0.76208897485493232</v>
      </c>
      <c r="K483" s="123">
        <v>708</v>
      </c>
      <c r="L483">
        <v>0.68471953578336553</v>
      </c>
    </row>
    <row r="484" spans="1:65" x14ac:dyDescent="0.2">
      <c r="A484">
        <v>479</v>
      </c>
      <c r="B484">
        <v>2004</v>
      </c>
      <c r="C484" t="s">
        <v>324</v>
      </c>
      <c r="D484" t="s">
        <v>14</v>
      </c>
      <c r="E484" t="s">
        <v>83</v>
      </c>
      <c r="F484" s="124">
        <v>1139</v>
      </c>
      <c r="G484" s="123">
        <v>1102</v>
      </c>
      <c r="H484">
        <v>0.96751536435469709</v>
      </c>
      <c r="I484" s="124">
        <v>886</v>
      </c>
      <c r="J484">
        <v>0.8039927404718693</v>
      </c>
      <c r="K484" s="123">
        <v>814</v>
      </c>
      <c r="L484">
        <v>0.73865698729582574</v>
      </c>
    </row>
    <row r="485" spans="1:65" x14ac:dyDescent="0.2">
      <c r="A485">
        <v>481</v>
      </c>
      <c r="B485">
        <v>2004</v>
      </c>
      <c r="C485" t="s">
        <v>324</v>
      </c>
      <c r="D485" t="s">
        <v>14</v>
      </c>
      <c r="E485" s="141" t="s">
        <v>302</v>
      </c>
      <c r="F485" s="124">
        <v>2068</v>
      </c>
      <c r="G485" s="123">
        <v>2055</v>
      </c>
      <c r="H485">
        <v>0.9937137330754352</v>
      </c>
      <c r="I485" s="124">
        <v>1622</v>
      </c>
      <c r="J485">
        <v>0.78929440389294403</v>
      </c>
      <c r="K485" s="123">
        <v>1474</v>
      </c>
      <c r="L485">
        <v>0.71727493917274943</v>
      </c>
    </row>
    <row r="486" spans="1:65" x14ac:dyDescent="0.2">
      <c r="A486">
        <v>482</v>
      </c>
      <c r="B486">
        <v>2004</v>
      </c>
      <c r="C486" t="s">
        <v>324</v>
      </c>
      <c r="D486" t="s">
        <v>14</v>
      </c>
      <c r="E486" s="141" t="s">
        <v>77</v>
      </c>
      <c r="F486" s="125">
        <v>41</v>
      </c>
      <c r="G486" s="123">
        <v>40</v>
      </c>
      <c r="H486">
        <v>0.97560975609756095</v>
      </c>
      <c r="I486" s="124">
        <v>28</v>
      </c>
      <c r="J486">
        <v>0.7</v>
      </c>
      <c r="K486" s="123">
        <v>26</v>
      </c>
      <c r="L486">
        <v>0.65</v>
      </c>
    </row>
    <row r="487" spans="1:65" x14ac:dyDescent="0.2">
      <c r="A487">
        <v>483</v>
      </c>
      <c r="B487">
        <v>2004</v>
      </c>
      <c r="C487" t="s">
        <v>324</v>
      </c>
      <c r="D487" t="s">
        <v>14</v>
      </c>
      <c r="E487" s="141" t="s">
        <v>303</v>
      </c>
      <c r="F487" s="125">
        <v>30</v>
      </c>
      <c r="G487" s="111">
        <v>18</v>
      </c>
      <c r="H487">
        <v>0.6</v>
      </c>
      <c r="I487" s="124">
        <v>12</v>
      </c>
      <c r="J487">
        <v>0.66666666666666663</v>
      </c>
      <c r="K487" s="123">
        <v>11</v>
      </c>
      <c r="L487">
        <v>0.61111111111111116</v>
      </c>
      <c r="Q487" s="141"/>
      <c r="R487" s="142"/>
      <c r="S487" s="146"/>
      <c r="T487" s="141"/>
      <c r="U487" s="147"/>
      <c r="V487" s="141"/>
      <c r="W487" s="147"/>
    </row>
    <row r="488" spans="1:65" x14ac:dyDescent="0.2">
      <c r="A488">
        <v>480</v>
      </c>
      <c r="B488">
        <v>2004</v>
      </c>
      <c r="C488" t="s">
        <v>324</v>
      </c>
      <c r="D488" t="s">
        <v>14</v>
      </c>
      <c r="E488" s="141" t="s">
        <v>79</v>
      </c>
      <c r="F488" s="125">
        <v>69</v>
      </c>
      <c r="G488" s="123">
        <v>24</v>
      </c>
      <c r="H488">
        <v>0.34782608695652173</v>
      </c>
      <c r="I488" s="124">
        <v>13</v>
      </c>
      <c r="J488">
        <v>0.54166666666666663</v>
      </c>
      <c r="K488" s="123">
        <v>12</v>
      </c>
      <c r="L488">
        <v>0.5</v>
      </c>
    </row>
    <row r="489" spans="1:65" x14ac:dyDescent="0.2">
      <c r="A489">
        <v>484</v>
      </c>
      <c r="B489">
        <v>2004</v>
      </c>
      <c r="C489" t="s">
        <v>325</v>
      </c>
      <c r="D489" t="s">
        <v>15</v>
      </c>
      <c r="E489" t="s">
        <v>85</v>
      </c>
      <c r="F489" s="124">
        <v>1990</v>
      </c>
      <c r="G489" s="123">
        <v>1851</v>
      </c>
      <c r="H489">
        <v>0.93015075376884426</v>
      </c>
      <c r="I489" s="124">
        <v>1338</v>
      </c>
      <c r="J489">
        <v>0.72285251215559154</v>
      </c>
      <c r="K489" s="123">
        <v>1188</v>
      </c>
      <c r="L489">
        <v>0.64181523500810378</v>
      </c>
      <c r="N489">
        <v>2004</v>
      </c>
      <c r="O489" t="s">
        <v>325</v>
      </c>
      <c r="P489" t="s">
        <v>15</v>
      </c>
      <c r="Q489">
        <v>1990</v>
      </c>
      <c r="R489">
        <v>1851</v>
      </c>
      <c r="S489">
        <v>0.93015075376884426</v>
      </c>
      <c r="T489">
        <v>1338</v>
      </c>
      <c r="U489">
        <v>0.72285251215559154</v>
      </c>
      <c r="V489">
        <v>1188</v>
      </c>
      <c r="W489">
        <v>0.64181523500810378</v>
      </c>
      <c r="X489">
        <v>970</v>
      </c>
      <c r="Y489">
        <v>896</v>
      </c>
      <c r="Z489">
        <v>0.92371134020618562</v>
      </c>
      <c r="AA489">
        <v>633</v>
      </c>
      <c r="AB489">
        <v>0.7064732142857143</v>
      </c>
      <c r="AC489">
        <v>554</v>
      </c>
      <c r="AD489">
        <v>0.6183035714285714</v>
      </c>
      <c r="AE489">
        <v>1019</v>
      </c>
      <c r="AF489">
        <v>955</v>
      </c>
      <c r="AG489">
        <v>0.93719332679097156</v>
      </c>
      <c r="AH489">
        <v>704</v>
      </c>
      <c r="AI489">
        <v>0.73717277486910993</v>
      </c>
      <c r="AJ489">
        <v>633</v>
      </c>
      <c r="AK489">
        <v>0.6628272251308901</v>
      </c>
      <c r="AL489">
        <v>1682</v>
      </c>
      <c r="AM489">
        <v>1657</v>
      </c>
      <c r="AN489">
        <v>0.98513674197384071</v>
      </c>
      <c r="AO489">
        <v>1223</v>
      </c>
      <c r="AP489">
        <v>0.73808086904043457</v>
      </c>
      <c r="AQ489">
        <v>1091</v>
      </c>
      <c r="AR489">
        <v>0.65841882920941464</v>
      </c>
      <c r="AS489">
        <v>102</v>
      </c>
      <c r="AT489">
        <v>100</v>
      </c>
      <c r="AU489">
        <v>0.98039215686274506</v>
      </c>
      <c r="AV489">
        <v>66</v>
      </c>
      <c r="AW489">
        <v>0.66</v>
      </c>
      <c r="AX489">
        <v>54</v>
      </c>
      <c r="AY489">
        <v>0.54</v>
      </c>
      <c r="AZ489">
        <v>73</v>
      </c>
      <c r="BA489">
        <v>34</v>
      </c>
      <c r="BB489">
        <v>0.46575342465753422</v>
      </c>
      <c r="BC489">
        <v>14</v>
      </c>
      <c r="BD489">
        <v>0.41176470588235292</v>
      </c>
      <c r="BE489">
        <v>11</v>
      </c>
      <c r="BF489">
        <v>0.3235294117647059</v>
      </c>
      <c r="BG489">
        <v>132</v>
      </c>
      <c r="BH489">
        <v>55</v>
      </c>
      <c r="BI489">
        <v>0.41666666666666669</v>
      </c>
      <c r="BJ489">
        <v>30</v>
      </c>
      <c r="BK489">
        <v>0.54545454545454541</v>
      </c>
      <c r="BL489">
        <v>28</v>
      </c>
      <c r="BM489">
        <v>0.50909090909090904</v>
      </c>
    </row>
    <row r="490" spans="1:65" x14ac:dyDescent="0.2">
      <c r="A490">
        <v>485</v>
      </c>
      <c r="B490">
        <v>2004</v>
      </c>
      <c r="C490" t="s">
        <v>325</v>
      </c>
      <c r="D490" t="s">
        <v>15</v>
      </c>
      <c r="E490" t="s">
        <v>84</v>
      </c>
      <c r="F490" s="125">
        <v>970</v>
      </c>
      <c r="G490" s="111">
        <v>896</v>
      </c>
      <c r="H490">
        <v>0.92371134020618562</v>
      </c>
      <c r="I490" s="124">
        <v>633</v>
      </c>
      <c r="J490">
        <v>0.7064732142857143</v>
      </c>
      <c r="K490" s="123">
        <v>554</v>
      </c>
      <c r="L490">
        <v>0.6183035714285714</v>
      </c>
    </row>
    <row r="491" spans="1:65" x14ac:dyDescent="0.2">
      <c r="A491">
        <v>486</v>
      </c>
      <c r="B491">
        <v>2004</v>
      </c>
      <c r="C491" t="s">
        <v>325</v>
      </c>
      <c r="D491" t="s">
        <v>15</v>
      </c>
      <c r="E491" t="s">
        <v>83</v>
      </c>
      <c r="F491" s="124">
        <v>1019</v>
      </c>
      <c r="G491" s="123">
        <v>955</v>
      </c>
      <c r="H491">
        <v>0.93719332679097156</v>
      </c>
      <c r="I491" s="124">
        <v>704</v>
      </c>
      <c r="J491">
        <v>0.73717277486910993</v>
      </c>
      <c r="K491" s="123">
        <v>633</v>
      </c>
      <c r="L491">
        <v>0.6628272251308901</v>
      </c>
    </row>
    <row r="492" spans="1:65" x14ac:dyDescent="0.2">
      <c r="A492">
        <v>488</v>
      </c>
      <c r="B492">
        <v>2004</v>
      </c>
      <c r="C492" t="s">
        <v>325</v>
      </c>
      <c r="D492" t="s">
        <v>15</v>
      </c>
      <c r="E492" s="141" t="s">
        <v>302</v>
      </c>
      <c r="F492" s="124">
        <v>1682</v>
      </c>
      <c r="G492" s="123">
        <v>1657</v>
      </c>
      <c r="H492">
        <v>0.98513674197384071</v>
      </c>
      <c r="I492" s="124">
        <v>1223</v>
      </c>
      <c r="J492">
        <v>0.73808086904043457</v>
      </c>
      <c r="K492" s="123">
        <v>1091</v>
      </c>
      <c r="L492">
        <v>0.65841882920941464</v>
      </c>
    </row>
    <row r="493" spans="1:65" x14ac:dyDescent="0.2">
      <c r="A493">
        <v>489</v>
      </c>
      <c r="B493">
        <v>2004</v>
      </c>
      <c r="C493" t="s">
        <v>325</v>
      </c>
      <c r="D493" t="s">
        <v>15</v>
      </c>
      <c r="E493" s="141" t="s">
        <v>77</v>
      </c>
      <c r="F493" s="125">
        <v>102</v>
      </c>
      <c r="G493" s="111">
        <v>100</v>
      </c>
      <c r="H493">
        <v>0.98039215686274506</v>
      </c>
      <c r="I493" s="124">
        <v>66</v>
      </c>
      <c r="J493">
        <v>0.66</v>
      </c>
      <c r="K493" s="123">
        <v>54</v>
      </c>
      <c r="L493">
        <v>0.54</v>
      </c>
    </row>
    <row r="494" spans="1:65" x14ac:dyDescent="0.2">
      <c r="A494">
        <v>490</v>
      </c>
      <c r="B494">
        <v>2004</v>
      </c>
      <c r="C494" t="s">
        <v>325</v>
      </c>
      <c r="D494" t="s">
        <v>15</v>
      </c>
      <c r="E494" s="141" t="s">
        <v>303</v>
      </c>
      <c r="F494" s="125">
        <v>73</v>
      </c>
      <c r="G494" s="111">
        <v>34</v>
      </c>
      <c r="H494">
        <v>0.46575342465753422</v>
      </c>
      <c r="I494" s="124">
        <v>14</v>
      </c>
      <c r="J494">
        <v>0.41176470588235292</v>
      </c>
      <c r="K494" s="123">
        <v>11</v>
      </c>
      <c r="L494">
        <v>0.3235294117647059</v>
      </c>
      <c r="Q494" s="141"/>
      <c r="R494" s="142"/>
      <c r="S494" s="146"/>
      <c r="T494" s="141"/>
      <c r="U494" s="147"/>
      <c r="V494" s="141"/>
      <c r="W494" s="147"/>
    </row>
    <row r="495" spans="1:65" x14ac:dyDescent="0.2">
      <c r="A495">
        <v>487</v>
      </c>
      <c r="B495">
        <v>2004</v>
      </c>
      <c r="C495" t="s">
        <v>325</v>
      </c>
      <c r="D495" t="s">
        <v>15</v>
      </c>
      <c r="E495" s="141" t="s">
        <v>79</v>
      </c>
      <c r="F495" s="125">
        <v>132</v>
      </c>
      <c r="G495" s="111">
        <v>55</v>
      </c>
      <c r="H495">
        <v>0.41666666666666669</v>
      </c>
      <c r="I495" s="124">
        <v>30</v>
      </c>
      <c r="J495">
        <v>0.54545454545454541</v>
      </c>
      <c r="K495" s="123">
        <v>28</v>
      </c>
      <c r="L495">
        <v>0.50909090909090904</v>
      </c>
    </row>
    <row r="496" spans="1:65" x14ac:dyDescent="0.2">
      <c r="A496">
        <v>491</v>
      </c>
      <c r="B496">
        <v>2004</v>
      </c>
      <c r="C496" t="s">
        <v>326</v>
      </c>
      <c r="D496" t="s">
        <v>16</v>
      </c>
      <c r="E496" t="s">
        <v>85</v>
      </c>
      <c r="F496" s="124">
        <v>3042</v>
      </c>
      <c r="G496" s="123">
        <v>2969</v>
      </c>
      <c r="H496">
        <v>0.97600262984878372</v>
      </c>
      <c r="I496" s="124">
        <v>2231</v>
      </c>
      <c r="J496">
        <v>0.75143145840350289</v>
      </c>
      <c r="K496" s="123">
        <v>1930</v>
      </c>
      <c r="L496">
        <v>0.6500505220613001</v>
      </c>
      <c r="N496">
        <v>2004</v>
      </c>
      <c r="O496" t="s">
        <v>326</v>
      </c>
      <c r="P496" t="s">
        <v>16</v>
      </c>
      <c r="Q496">
        <v>3042</v>
      </c>
      <c r="R496">
        <v>2969</v>
      </c>
      <c r="S496">
        <v>0.97600262984878372</v>
      </c>
      <c r="T496">
        <v>2231</v>
      </c>
      <c r="U496">
        <v>0.75143145840350289</v>
      </c>
      <c r="V496">
        <v>1930</v>
      </c>
      <c r="W496">
        <v>0.6500505220613001</v>
      </c>
      <c r="X496">
        <v>1454</v>
      </c>
      <c r="Y496">
        <v>1407</v>
      </c>
      <c r="Z496">
        <v>0.96767537826685002</v>
      </c>
      <c r="AA496">
        <v>1039</v>
      </c>
      <c r="AB496">
        <v>0.73845060412224595</v>
      </c>
      <c r="AC496">
        <v>884</v>
      </c>
      <c r="AD496">
        <v>0.62828713574982231</v>
      </c>
      <c r="AE496">
        <v>1588</v>
      </c>
      <c r="AF496">
        <v>1562</v>
      </c>
      <c r="AG496">
        <v>0.98362720403022674</v>
      </c>
      <c r="AH496">
        <v>1192</v>
      </c>
      <c r="AI496">
        <v>0.7631241997439181</v>
      </c>
      <c r="AJ496">
        <v>1046</v>
      </c>
      <c r="AK496">
        <v>0.66965428937259919</v>
      </c>
      <c r="AL496">
        <v>2760</v>
      </c>
      <c r="AM496">
        <v>2733</v>
      </c>
      <c r="AN496">
        <v>0.99021739130434783</v>
      </c>
      <c r="AO496">
        <v>2044</v>
      </c>
      <c r="AP496">
        <v>0.74789608488840098</v>
      </c>
      <c r="AQ496">
        <v>1763</v>
      </c>
      <c r="AR496">
        <v>0.64507866813025982</v>
      </c>
      <c r="AS496">
        <v>205</v>
      </c>
      <c r="AT496">
        <v>200</v>
      </c>
      <c r="AU496">
        <v>0.97560975609756095</v>
      </c>
      <c r="AV496">
        <v>158</v>
      </c>
      <c r="AW496">
        <v>0.79</v>
      </c>
      <c r="AX496">
        <v>140</v>
      </c>
      <c r="AY496">
        <v>0.7</v>
      </c>
      <c r="AZ496">
        <v>27</v>
      </c>
      <c r="BA496">
        <v>6</v>
      </c>
      <c r="BB496">
        <v>0.22222222222222221</v>
      </c>
      <c r="BC496">
        <v>6</v>
      </c>
      <c r="BD496">
        <v>1</v>
      </c>
      <c r="BE496">
        <v>6</v>
      </c>
      <c r="BF496">
        <v>1</v>
      </c>
      <c r="BG496">
        <v>44</v>
      </c>
      <c r="BH496">
        <v>20</v>
      </c>
      <c r="BI496">
        <v>0.45454545454545453</v>
      </c>
      <c r="BJ496">
        <v>18</v>
      </c>
      <c r="BK496">
        <v>0.9</v>
      </c>
      <c r="BL496">
        <v>16</v>
      </c>
      <c r="BM496">
        <v>0.8</v>
      </c>
    </row>
    <row r="497" spans="1:65" x14ac:dyDescent="0.2">
      <c r="A497">
        <v>492</v>
      </c>
      <c r="B497">
        <v>2004</v>
      </c>
      <c r="C497" t="s">
        <v>326</v>
      </c>
      <c r="D497" t="s">
        <v>16</v>
      </c>
      <c r="E497" t="s">
        <v>84</v>
      </c>
      <c r="F497" s="124">
        <v>1454</v>
      </c>
      <c r="G497" s="123">
        <v>1407</v>
      </c>
      <c r="H497">
        <v>0.96767537826685002</v>
      </c>
      <c r="I497" s="124">
        <v>1039</v>
      </c>
      <c r="J497">
        <v>0.73845060412224595</v>
      </c>
      <c r="K497" s="123">
        <v>884</v>
      </c>
      <c r="L497">
        <v>0.62828713574982231</v>
      </c>
    </row>
    <row r="498" spans="1:65" x14ac:dyDescent="0.2">
      <c r="A498">
        <v>493</v>
      </c>
      <c r="B498">
        <v>2004</v>
      </c>
      <c r="C498" t="s">
        <v>326</v>
      </c>
      <c r="D498" t="s">
        <v>16</v>
      </c>
      <c r="E498" t="s">
        <v>83</v>
      </c>
      <c r="F498" s="124">
        <v>1588</v>
      </c>
      <c r="G498" s="123">
        <v>1562</v>
      </c>
      <c r="H498">
        <v>0.98362720403022674</v>
      </c>
      <c r="I498" s="124">
        <v>1192</v>
      </c>
      <c r="J498">
        <v>0.7631241997439181</v>
      </c>
      <c r="K498" s="123">
        <v>1046</v>
      </c>
      <c r="L498">
        <v>0.66965428937259919</v>
      </c>
    </row>
    <row r="499" spans="1:65" x14ac:dyDescent="0.2">
      <c r="A499">
        <v>495</v>
      </c>
      <c r="B499">
        <v>2004</v>
      </c>
      <c r="C499" t="s">
        <v>326</v>
      </c>
      <c r="D499" t="s">
        <v>16</v>
      </c>
      <c r="E499" s="141" t="s">
        <v>302</v>
      </c>
      <c r="F499" s="124">
        <v>2760</v>
      </c>
      <c r="G499" s="123">
        <v>2733</v>
      </c>
      <c r="H499">
        <v>0.99021739130434783</v>
      </c>
      <c r="I499" s="124">
        <v>2044</v>
      </c>
      <c r="J499">
        <v>0.74789608488840098</v>
      </c>
      <c r="K499" s="123">
        <v>1763</v>
      </c>
      <c r="L499">
        <v>0.64507866813025982</v>
      </c>
    </row>
    <row r="500" spans="1:65" x14ac:dyDescent="0.2">
      <c r="A500">
        <v>496</v>
      </c>
      <c r="B500">
        <v>2004</v>
      </c>
      <c r="C500" t="s">
        <v>326</v>
      </c>
      <c r="D500" t="s">
        <v>16</v>
      </c>
      <c r="E500" s="141" t="s">
        <v>77</v>
      </c>
      <c r="F500" s="125">
        <v>205</v>
      </c>
      <c r="G500" s="123">
        <v>200</v>
      </c>
      <c r="H500">
        <v>0.97560975609756095</v>
      </c>
      <c r="I500" s="124">
        <v>158</v>
      </c>
      <c r="J500">
        <v>0.79</v>
      </c>
      <c r="K500" s="123">
        <v>140</v>
      </c>
      <c r="L500">
        <v>0.7</v>
      </c>
    </row>
    <row r="501" spans="1:65" x14ac:dyDescent="0.2">
      <c r="A501">
        <v>497</v>
      </c>
      <c r="B501">
        <v>2004</v>
      </c>
      <c r="C501" t="s">
        <v>326</v>
      </c>
      <c r="D501" t="s">
        <v>16</v>
      </c>
      <c r="E501" s="141" t="s">
        <v>303</v>
      </c>
      <c r="F501" s="125">
        <v>27</v>
      </c>
      <c r="G501" s="123">
        <v>6</v>
      </c>
      <c r="H501">
        <v>0.22222222222222221</v>
      </c>
      <c r="I501" s="124">
        <v>6</v>
      </c>
      <c r="J501">
        <v>1</v>
      </c>
      <c r="K501" s="123">
        <v>6</v>
      </c>
      <c r="L501">
        <v>1</v>
      </c>
      <c r="Q501" s="141"/>
      <c r="R501" s="142"/>
      <c r="S501" s="146"/>
      <c r="T501" s="141"/>
      <c r="U501" s="147"/>
      <c r="V501" s="141"/>
      <c r="W501" s="147"/>
    </row>
    <row r="502" spans="1:65" x14ac:dyDescent="0.2">
      <c r="A502">
        <v>494</v>
      </c>
      <c r="B502">
        <v>2004</v>
      </c>
      <c r="C502" t="s">
        <v>326</v>
      </c>
      <c r="D502" t="s">
        <v>16</v>
      </c>
      <c r="E502" s="141" t="s">
        <v>79</v>
      </c>
      <c r="F502" s="125">
        <v>44</v>
      </c>
      <c r="G502" s="123">
        <v>20</v>
      </c>
      <c r="H502">
        <v>0.45454545454545453</v>
      </c>
      <c r="I502" s="124">
        <v>18</v>
      </c>
      <c r="J502">
        <v>0.9</v>
      </c>
      <c r="K502" s="123">
        <v>16</v>
      </c>
      <c r="L502">
        <v>0.8</v>
      </c>
    </row>
    <row r="503" spans="1:65" x14ac:dyDescent="0.2">
      <c r="A503">
        <v>498</v>
      </c>
      <c r="B503">
        <v>2004</v>
      </c>
      <c r="C503" t="s">
        <v>327</v>
      </c>
      <c r="D503" t="s">
        <v>17</v>
      </c>
      <c r="E503" t="s">
        <v>85</v>
      </c>
      <c r="F503" s="124">
        <v>3277</v>
      </c>
      <c r="G503" s="123">
        <v>3218</v>
      </c>
      <c r="H503">
        <v>0.98199572779981692</v>
      </c>
      <c r="I503" s="124">
        <v>2413</v>
      </c>
      <c r="J503">
        <v>0.74984462399005591</v>
      </c>
      <c r="K503" s="123">
        <v>2067</v>
      </c>
      <c r="L503">
        <v>0.6423244251087632</v>
      </c>
      <c r="N503">
        <v>2004</v>
      </c>
      <c r="O503" t="s">
        <v>327</v>
      </c>
      <c r="P503" t="s">
        <v>17</v>
      </c>
      <c r="Q503">
        <v>3277</v>
      </c>
      <c r="R503">
        <v>3218</v>
      </c>
      <c r="S503">
        <v>0.98199572779981692</v>
      </c>
      <c r="T503">
        <v>2413</v>
      </c>
      <c r="U503">
        <v>0.74984462399005591</v>
      </c>
      <c r="V503">
        <v>2067</v>
      </c>
      <c r="W503">
        <v>0.6423244251087632</v>
      </c>
      <c r="X503">
        <v>1528</v>
      </c>
      <c r="Y503">
        <v>1502</v>
      </c>
      <c r="Z503">
        <v>0.98298429319371727</v>
      </c>
      <c r="AA503">
        <v>1132</v>
      </c>
      <c r="AB503">
        <v>0.75366178428761654</v>
      </c>
      <c r="AC503">
        <v>963</v>
      </c>
      <c r="AD503">
        <v>0.6411451398135819</v>
      </c>
      <c r="AE503">
        <v>1749</v>
      </c>
      <c r="AF503">
        <v>1716</v>
      </c>
      <c r="AG503">
        <v>0.98113207547169812</v>
      </c>
      <c r="AH503">
        <v>1281</v>
      </c>
      <c r="AI503">
        <v>0.74650349650349646</v>
      </c>
      <c r="AJ503">
        <v>1104</v>
      </c>
      <c r="AK503">
        <v>0.64335664335664333</v>
      </c>
      <c r="AL503">
        <v>2204</v>
      </c>
      <c r="AM503">
        <v>2193</v>
      </c>
      <c r="AN503">
        <v>0.99500907441016329</v>
      </c>
      <c r="AO503">
        <v>1690</v>
      </c>
      <c r="AP503">
        <v>0.77063383492932058</v>
      </c>
      <c r="AQ503">
        <v>1437</v>
      </c>
      <c r="AR503">
        <v>0.65526675786593702</v>
      </c>
      <c r="AS503">
        <v>985</v>
      </c>
      <c r="AT503">
        <v>976</v>
      </c>
      <c r="AU503">
        <v>0.99086294416243659</v>
      </c>
      <c r="AV503">
        <v>703</v>
      </c>
      <c r="AW503">
        <v>0.72028688524590168</v>
      </c>
      <c r="AX503">
        <v>613</v>
      </c>
      <c r="AY503">
        <v>0.62807377049180324</v>
      </c>
      <c r="AZ503">
        <v>8</v>
      </c>
      <c r="BA503">
        <v>8</v>
      </c>
      <c r="BB503">
        <v>1</v>
      </c>
      <c r="BC503">
        <v>2</v>
      </c>
      <c r="BD503">
        <v>0.25</v>
      </c>
      <c r="BE503">
        <v>2</v>
      </c>
      <c r="BF503">
        <v>0.25</v>
      </c>
      <c r="BG503">
        <v>68</v>
      </c>
      <c r="BH503">
        <v>30</v>
      </c>
      <c r="BI503">
        <v>0.44117647058823528</v>
      </c>
      <c r="BJ503">
        <v>19</v>
      </c>
      <c r="BK503">
        <v>0.6333333333333333</v>
      </c>
      <c r="BL503">
        <v>16</v>
      </c>
      <c r="BM503">
        <v>0.53333333333333333</v>
      </c>
    </row>
    <row r="504" spans="1:65" x14ac:dyDescent="0.2">
      <c r="A504">
        <v>499</v>
      </c>
      <c r="B504">
        <v>2004</v>
      </c>
      <c r="C504" t="s">
        <v>327</v>
      </c>
      <c r="D504" t="s">
        <v>17</v>
      </c>
      <c r="E504" t="s">
        <v>84</v>
      </c>
      <c r="F504" s="124">
        <v>1528</v>
      </c>
      <c r="G504" s="123">
        <v>1502</v>
      </c>
      <c r="H504">
        <v>0.98298429319371727</v>
      </c>
      <c r="I504" s="124">
        <v>1132</v>
      </c>
      <c r="J504">
        <v>0.75366178428761654</v>
      </c>
      <c r="K504" s="123">
        <v>963</v>
      </c>
      <c r="L504">
        <v>0.6411451398135819</v>
      </c>
    </row>
    <row r="505" spans="1:65" x14ac:dyDescent="0.2">
      <c r="A505">
        <v>500</v>
      </c>
      <c r="B505">
        <v>2004</v>
      </c>
      <c r="C505" t="s">
        <v>327</v>
      </c>
      <c r="D505" t="s">
        <v>17</v>
      </c>
      <c r="E505" t="s">
        <v>83</v>
      </c>
      <c r="F505" s="124">
        <v>1749</v>
      </c>
      <c r="G505" s="123">
        <v>1716</v>
      </c>
      <c r="H505">
        <v>0.98113207547169812</v>
      </c>
      <c r="I505" s="124">
        <v>1281</v>
      </c>
      <c r="J505">
        <v>0.74650349650349646</v>
      </c>
      <c r="K505" s="123">
        <v>1104</v>
      </c>
      <c r="L505">
        <v>0.64335664335664333</v>
      </c>
    </row>
    <row r="506" spans="1:65" x14ac:dyDescent="0.2">
      <c r="A506">
        <v>502</v>
      </c>
      <c r="B506">
        <v>2004</v>
      </c>
      <c r="C506" t="s">
        <v>327</v>
      </c>
      <c r="D506" t="s">
        <v>17</v>
      </c>
      <c r="E506" s="141" t="s">
        <v>302</v>
      </c>
      <c r="F506" s="124">
        <v>2204</v>
      </c>
      <c r="G506" s="123">
        <v>2193</v>
      </c>
      <c r="H506">
        <v>0.99500907441016329</v>
      </c>
      <c r="I506" s="124">
        <v>1690</v>
      </c>
      <c r="J506">
        <v>0.77063383492932058</v>
      </c>
      <c r="K506" s="123">
        <v>1437</v>
      </c>
      <c r="L506">
        <v>0.65526675786593702</v>
      </c>
    </row>
    <row r="507" spans="1:65" x14ac:dyDescent="0.2">
      <c r="A507">
        <v>503</v>
      </c>
      <c r="B507">
        <v>2004</v>
      </c>
      <c r="C507" t="s">
        <v>327</v>
      </c>
      <c r="D507" t="s">
        <v>17</v>
      </c>
      <c r="E507" s="141" t="s">
        <v>77</v>
      </c>
      <c r="F507" s="125">
        <v>985</v>
      </c>
      <c r="G507" s="123">
        <v>976</v>
      </c>
      <c r="H507">
        <v>0.99086294416243659</v>
      </c>
      <c r="I507" s="124">
        <v>703</v>
      </c>
      <c r="J507">
        <v>0.72028688524590168</v>
      </c>
      <c r="K507" s="123">
        <v>613</v>
      </c>
      <c r="L507">
        <v>0.62807377049180324</v>
      </c>
    </row>
    <row r="508" spans="1:65" x14ac:dyDescent="0.2">
      <c r="A508">
        <v>504</v>
      </c>
      <c r="B508">
        <v>2004</v>
      </c>
      <c r="C508" t="s">
        <v>327</v>
      </c>
      <c r="D508" t="s">
        <v>17</v>
      </c>
      <c r="E508" s="141" t="s">
        <v>303</v>
      </c>
      <c r="F508" s="125">
        <v>8</v>
      </c>
      <c r="G508" s="123">
        <v>8</v>
      </c>
      <c r="H508">
        <v>1</v>
      </c>
      <c r="I508" s="124">
        <v>2</v>
      </c>
      <c r="J508">
        <v>0.25</v>
      </c>
      <c r="K508" s="123">
        <v>2</v>
      </c>
      <c r="L508">
        <v>0.25</v>
      </c>
      <c r="Q508" s="141"/>
      <c r="R508" s="142"/>
      <c r="S508" s="146"/>
      <c r="T508" s="141"/>
      <c r="U508" s="147"/>
      <c r="V508" s="141"/>
      <c r="W508" s="147"/>
    </row>
    <row r="509" spans="1:65" x14ac:dyDescent="0.2">
      <c r="A509">
        <v>501</v>
      </c>
      <c r="B509">
        <v>2004</v>
      </c>
      <c r="C509" t="s">
        <v>327</v>
      </c>
      <c r="D509" t="s">
        <v>17</v>
      </c>
      <c r="E509" s="141" t="s">
        <v>79</v>
      </c>
      <c r="F509" s="125">
        <v>68</v>
      </c>
      <c r="G509" s="111">
        <v>30</v>
      </c>
      <c r="H509">
        <v>0.44117647058823528</v>
      </c>
      <c r="I509" s="124">
        <v>19</v>
      </c>
      <c r="J509">
        <v>0.6333333333333333</v>
      </c>
      <c r="K509" s="123">
        <v>16</v>
      </c>
      <c r="L509">
        <v>0.53333333333333333</v>
      </c>
    </row>
    <row r="510" spans="1:65" x14ac:dyDescent="0.2">
      <c r="A510">
        <v>505</v>
      </c>
      <c r="B510">
        <v>2004</v>
      </c>
      <c r="C510" t="s">
        <v>328</v>
      </c>
      <c r="D510" t="s">
        <v>18</v>
      </c>
      <c r="E510" t="s">
        <v>85</v>
      </c>
      <c r="F510" s="124">
        <v>1022</v>
      </c>
      <c r="G510" s="123">
        <v>1007</v>
      </c>
      <c r="H510">
        <v>0.98532289628180036</v>
      </c>
      <c r="I510" s="124">
        <v>824</v>
      </c>
      <c r="J510">
        <v>0.81827209533267131</v>
      </c>
      <c r="K510" s="123">
        <v>736</v>
      </c>
      <c r="L510">
        <v>0.73088381330685204</v>
      </c>
      <c r="N510">
        <v>2004</v>
      </c>
      <c r="O510" t="s">
        <v>328</v>
      </c>
      <c r="P510" t="s">
        <v>18</v>
      </c>
      <c r="Q510">
        <v>1022</v>
      </c>
      <c r="R510">
        <v>1007</v>
      </c>
      <c r="S510">
        <v>0.98532289628180036</v>
      </c>
      <c r="T510">
        <v>824</v>
      </c>
      <c r="U510">
        <v>0.81827209533267131</v>
      </c>
      <c r="V510">
        <v>736</v>
      </c>
      <c r="W510">
        <v>0.73088381330685204</v>
      </c>
      <c r="X510">
        <v>493</v>
      </c>
      <c r="Y510">
        <v>484</v>
      </c>
      <c r="Z510">
        <v>0.98174442190669375</v>
      </c>
      <c r="AA510">
        <v>390</v>
      </c>
      <c r="AB510">
        <v>0.80578512396694213</v>
      </c>
      <c r="AC510">
        <v>346</v>
      </c>
      <c r="AD510">
        <v>0.71487603305785119</v>
      </c>
      <c r="AE510">
        <v>529</v>
      </c>
      <c r="AF510">
        <v>523</v>
      </c>
      <c r="AG510">
        <v>0.98865784499054821</v>
      </c>
      <c r="AH510">
        <v>434</v>
      </c>
      <c r="AI510">
        <v>0.82982791586998084</v>
      </c>
      <c r="AJ510">
        <v>390</v>
      </c>
      <c r="AK510">
        <v>0.74569789674952203</v>
      </c>
      <c r="AL510">
        <v>995</v>
      </c>
      <c r="AM510">
        <v>982</v>
      </c>
      <c r="AN510">
        <v>0.98693467336683416</v>
      </c>
      <c r="AO510">
        <v>803</v>
      </c>
      <c r="AP510">
        <v>0.81771894093686359</v>
      </c>
      <c r="AQ510">
        <v>717</v>
      </c>
      <c r="AR510">
        <v>0.73014256619144602</v>
      </c>
      <c r="AS510">
        <v>8</v>
      </c>
      <c r="AT510">
        <v>8</v>
      </c>
      <c r="AU510">
        <v>1</v>
      </c>
      <c r="AV510">
        <v>6</v>
      </c>
      <c r="AW510">
        <v>0.75</v>
      </c>
      <c r="AX510">
        <v>5</v>
      </c>
      <c r="AY510">
        <v>0.625</v>
      </c>
      <c r="AZ510">
        <v>9</v>
      </c>
      <c r="BA510">
        <v>8</v>
      </c>
      <c r="BB510">
        <v>0.88888888888888884</v>
      </c>
      <c r="BC510">
        <v>6</v>
      </c>
      <c r="BD510">
        <v>0.75</v>
      </c>
      <c r="BE510">
        <v>5</v>
      </c>
      <c r="BF510">
        <v>0.625</v>
      </c>
      <c r="BG510">
        <v>9</v>
      </c>
      <c r="BH510">
        <v>9</v>
      </c>
      <c r="BI510">
        <v>1</v>
      </c>
      <c r="BJ510">
        <v>7</v>
      </c>
      <c r="BK510">
        <v>0.77777777777777779</v>
      </c>
      <c r="BL510">
        <v>7</v>
      </c>
      <c r="BM510">
        <v>0.77777777777777779</v>
      </c>
    </row>
    <row r="511" spans="1:65" x14ac:dyDescent="0.2">
      <c r="A511">
        <v>506</v>
      </c>
      <c r="B511">
        <v>2004</v>
      </c>
      <c r="C511" t="s">
        <v>328</v>
      </c>
      <c r="D511" t="s">
        <v>18</v>
      </c>
      <c r="E511" t="s">
        <v>84</v>
      </c>
      <c r="F511" s="125">
        <v>493</v>
      </c>
      <c r="G511" s="111">
        <v>484</v>
      </c>
      <c r="H511">
        <v>0.98174442190669375</v>
      </c>
      <c r="I511" s="124">
        <v>390</v>
      </c>
      <c r="J511">
        <v>0.80578512396694213</v>
      </c>
      <c r="K511" s="123">
        <v>346</v>
      </c>
      <c r="L511">
        <v>0.71487603305785119</v>
      </c>
    </row>
    <row r="512" spans="1:65" x14ac:dyDescent="0.2">
      <c r="A512">
        <v>507</v>
      </c>
      <c r="B512">
        <v>2004</v>
      </c>
      <c r="C512" t="s">
        <v>328</v>
      </c>
      <c r="D512" t="s">
        <v>18</v>
      </c>
      <c r="E512" t="s">
        <v>83</v>
      </c>
      <c r="F512" s="125">
        <v>529</v>
      </c>
      <c r="G512" s="111">
        <v>523</v>
      </c>
      <c r="H512">
        <v>0.98865784499054821</v>
      </c>
      <c r="I512" s="124">
        <v>434</v>
      </c>
      <c r="J512">
        <v>0.82982791586998084</v>
      </c>
      <c r="K512" s="123">
        <v>390</v>
      </c>
      <c r="L512">
        <v>0.74569789674952203</v>
      </c>
    </row>
    <row r="513" spans="1:65" x14ac:dyDescent="0.2">
      <c r="A513">
        <v>509</v>
      </c>
      <c r="B513">
        <v>2004</v>
      </c>
      <c r="C513" t="s">
        <v>328</v>
      </c>
      <c r="D513" t="s">
        <v>18</v>
      </c>
      <c r="E513" s="141" t="s">
        <v>302</v>
      </c>
      <c r="F513" s="125">
        <v>995</v>
      </c>
      <c r="G513" s="123">
        <v>982</v>
      </c>
      <c r="H513">
        <v>0.98693467336683416</v>
      </c>
      <c r="I513" s="124">
        <v>803</v>
      </c>
      <c r="J513">
        <v>0.81771894093686359</v>
      </c>
      <c r="K513" s="123">
        <v>717</v>
      </c>
      <c r="L513">
        <v>0.73014256619144602</v>
      </c>
    </row>
    <row r="514" spans="1:65" x14ac:dyDescent="0.2">
      <c r="A514">
        <v>510</v>
      </c>
      <c r="B514">
        <v>2004</v>
      </c>
      <c r="C514" t="s">
        <v>328</v>
      </c>
      <c r="D514" t="s">
        <v>18</v>
      </c>
      <c r="E514" s="141" t="s">
        <v>77</v>
      </c>
      <c r="F514" s="125">
        <v>8</v>
      </c>
      <c r="G514" s="123">
        <v>8</v>
      </c>
      <c r="H514">
        <v>1</v>
      </c>
      <c r="I514" s="124">
        <v>6</v>
      </c>
      <c r="J514">
        <v>0.75</v>
      </c>
      <c r="K514" s="123">
        <v>5</v>
      </c>
      <c r="L514">
        <v>0.625</v>
      </c>
    </row>
    <row r="515" spans="1:65" x14ac:dyDescent="0.2">
      <c r="A515">
        <v>511</v>
      </c>
      <c r="B515">
        <v>2004</v>
      </c>
      <c r="C515" t="s">
        <v>328</v>
      </c>
      <c r="D515" t="s">
        <v>18</v>
      </c>
      <c r="E515" s="141" t="s">
        <v>303</v>
      </c>
      <c r="F515" s="125">
        <v>9</v>
      </c>
      <c r="G515" s="123">
        <v>8</v>
      </c>
      <c r="H515">
        <v>0.88888888888888884</v>
      </c>
      <c r="I515" s="124">
        <v>6</v>
      </c>
      <c r="J515">
        <v>0.75</v>
      </c>
      <c r="K515" s="123">
        <v>5</v>
      </c>
      <c r="L515">
        <v>0.625</v>
      </c>
      <c r="Q515" s="141"/>
      <c r="R515" s="142"/>
      <c r="S515" s="146"/>
      <c r="T515" s="141"/>
      <c r="U515" s="147"/>
      <c r="V515" s="141"/>
      <c r="W515" s="147"/>
    </row>
    <row r="516" spans="1:65" x14ac:dyDescent="0.2">
      <c r="A516">
        <v>508</v>
      </c>
      <c r="B516">
        <v>2004</v>
      </c>
      <c r="C516" t="s">
        <v>328</v>
      </c>
      <c r="D516" t="s">
        <v>18</v>
      </c>
      <c r="E516" s="141" t="s">
        <v>79</v>
      </c>
      <c r="F516" s="125">
        <v>9</v>
      </c>
      <c r="G516" s="111">
        <v>9</v>
      </c>
      <c r="H516">
        <v>1</v>
      </c>
      <c r="I516" s="124">
        <v>7</v>
      </c>
      <c r="J516">
        <v>0.77777777777777779</v>
      </c>
      <c r="K516" s="123">
        <v>7</v>
      </c>
      <c r="L516">
        <v>0.77777777777777779</v>
      </c>
    </row>
    <row r="517" spans="1:65" x14ac:dyDescent="0.2">
      <c r="A517">
        <v>512</v>
      </c>
      <c r="B517">
        <v>2004</v>
      </c>
      <c r="C517" t="s">
        <v>329</v>
      </c>
      <c r="D517" t="s">
        <v>19</v>
      </c>
      <c r="E517" t="s">
        <v>85</v>
      </c>
      <c r="F517" s="124">
        <v>4043</v>
      </c>
      <c r="G517" s="123">
        <v>3678</v>
      </c>
      <c r="H517">
        <v>0.90972050457581</v>
      </c>
      <c r="I517" s="124">
        <v>2676</v>
      </c>
      <c r="J517">
        <v>0.72756933115823819</v>
      </c>
      <c r="K517" s="123">
        <v>2413</v>
      </c>
      <c r="L517">
        <v>0.656063077759652</v>
      </c>
      <c r="N517">
        <v>2004</v>
      </c>
      <c r="O517" t="s">
        <v>329</v>
      </c>
      <c r="P517" t="s">
        <v>19</v>
      </c>
      <c r="Q517">
        <v>4043</v>
      </c>
      <c r="R517">
        <v>3678</v>
      </c>
      <c r="S517">
        <v>0.90972050457581</v>
      </c>
      <c r="T517">
        <v>2676</v>
      </c>
      <c r="U517">
        <v>0.72756933115823819</v>
      </c>
      <c r="V517">
        <v>2413</v>
      </c>
      <c r="W517">
        <v>0.656063077759652</v>
      </c>
      <c r="X517">
        <v>1906</v>
      </c>
      <c r="Y517">
        <v>1699</v>
      </c>
      <c r="Z517">
        <v>0.89139559286463799</v>
      </c>
      <c r="AA517">
        <v>1221</v>
      </c>
      <c r="AB517">
        <v>0.71865803413772811</v>
      </c>
      <c r="AC517">
        <v>1112</v>
      </c>
      <c r="AD517">
        <v>0.65450264861683338</v>
      </c>
      <c r="AE517">
        <v>2137</v>
      </c>
      <c r="AF517">
        <v>1978</v>
      </c>
      <c r="AG517">
        <v>0.92559663079082821</v>
      </c>
      <c r="AH517">
        <v>1454</v>
      </c>
      <c r="AI517">
        <v>0.73508594539939331</v>
      </c>
      <c r="AJ517">
        <v>1301</v>
      </c>
      <c r="AK517">
        <v>0.65773508594539942</v>
      </c>
      <c r="AL517">
        <v>2531</v>
      </c>
      <c r="AM517">
        <v>2476</v>
      </c>
      <c r="AN517">
        <v>0.97826945871197157</v>
      </c>
      <c r="AO517">
        <v>1889</v>
      </c>
      <c r="AP517">
        <v>0.76292407108239091</v>
      </c>
      <c r="AQ517">
        <v>1706</v>
      </c>
      <c r="AR517">
        <v>0.68901453957996772</v>
      </c>
      <c r="AS517">
        <v>1094</v>
      </c>
      <c r="AT517">
        <v>1002</v>
      </c>
      <c r="AU517">
        <v>0.91590493601462519</v>
      </c>
      <c r="AV517">
        <v>676</v>
      </c>
      <c r="AW517">
        <v>0.67465069860279436</v>
      </c>
      <c r="AX517">
        <v>604</v>
      </c>
      <c r="AY517">
        <v>0.60279441117764476</v>
      </c>
      <c r="AZ517">
        <v>172</v>
      </c>
      <c r="BA517">
        <v>107</v>
      </c>
      <c r="BB517">
        <v>0.62209302325581395</v>
      </c>
      <c r="BC517">
        <v>55</v>
      </c>
      <c r="BD517">
        <v>0.51401869158878499</v>
      </c>
      <c r="BE517">
        <v>53</v>
      </c>
      <c r="BF517">
        <v>0.49532710280373832</v>
      </c>
      <c r="BG517">
        <v>282</v>
      </c>
      <c r="BH517">
        <v>100</v>
      </c>
      <c r="BI517">
        <v>0.3546099290780142</v>
      </c>
      <c r="BJ517">
        <v>58</v>
      </c>
      <c r="BK517">
        <v>0.57999999999999996</v>
      </c>
      <c r="BL517">
        <v>53</v>
      </c>
      <c r="BM517">
        <v>0.53</v>
      </c>
    </row>
    <row r="518" spans="1:65" x14ac:dyDescent="0.2">
      <c r="A518">
        <v>513</v>
      </c>
      <c r="B518">
        <v>2004</v>
      </c>
      <c r="C518" t="s">
        <v>329</v>
      </c>
      <c r="D518" t="s">
        <v>19</v>
      </c>
      <c r="E518" t="s">
        <v>84</v>
      </c>
      <c r="F518" s="124">
        <v>1906</v>
      </c>
      <c r="G518" s="123">
        <v>1699</v>
      </c>
      <c r="H518">
        <v>0.89139559286463799</v>
      </c>
      <c r="I518" s="124">
        <v>1221</v>
      </c>
      <c r="J518">
        <v>0.71865803413772811</v>
      </c>
      <c r="K518" s="123">
        <v>1112</v>
      </c>
      <c r="L518">
        <v>0.65450264861683338</v>
      </c>
    </row>
    <row r="519" spans="1:65" x14ac:dyDescent="0.2">
      <c r="A519">
        <v>514</v>
      </c>
      <c r="B519">
        <v>2004</v>
      </c>
      <c r="C519" t="s">
        <v>329</v>
      </c>
      <c r="D519" t="s">
        <v>19</v>
      </c>
      <c r="E519" t="s">
        <v>83</v>
      </c>
      <c r="F519" s="124">
        <v>2137</v>
      </c>
      <c r="G519" s="123">
        <v>1978</v>
      </c>
      <c r="H519">
        <v>0.92559663079082821</v>
      </c>
      <c r="I519" s="124">
        <v>1454</v>
      </c>
      <c r="J519">
        <v>0.73508594539939331</v>
      </c>
      <c r="K519" s="123">
        <v>1301</v>
      </c>
      <c r="L519">
        <v>0.65773508594539942</v>
      </c>
    </row>
    <row r="520" spans="1:65" x14ac:dyDescent="0.2">
      <c r="A520">
        <v>516</v>
      </c>
      <c r="B520">
        <v>2004</v>
      </c>
      <c r="C520" t="s">
        <v>329</v>
      </c>
      <c r="D520" t="s">
        <v>19</v>
      </c>
      <c r="E520" s="141" t="s">
        <v>302</v>
      </c>
      <c r="F520" s="124">
        <v>2531</v>
      </c>
      <c r="G520" s="123">
        <v>2476</v>
      </c>
      <c r="H520">
        <v>0.97826945871197157</v>
      </c>
      <c r="I520" s="124">
        <v>1889</v>
      </c>
      <c r="J520">
        <v>0.76292407108239091</v>
      </c>
      <c r="K520" s="123">
        <v>1706</v>
      </c>
      <c r="L520">
        <v>0.68901453957996772</v>
      </c>
    </row>
    <row r="521" spans="1:65" x14ac:dyDescent="0.2">
      <c r="A521">
        <v>517</v>
      </c>
      <c r="B521">
        <v>2004</v>
      </c>
      <c r="C521" t="s">
        <v>329</v>
      </c>
      <c r="D521" t="s">
        <v>19</v>
      </c>
      <c r="E521" s="141" t="s">
        <v>77</v>
      </c>
      <c r="F521" s="124">
        <v>1094</v>
      </c>
      <c r="G521" s="123">
        <v>1002</v>
      </c>
      <c r="H521">
        <v>0.91590493601462519</v>
      </c>
      <c r="I521" s="124">
        <v>676</v>
      </c>
      <c r="J521">
        <v>0.67465069860279436</v>
      </c>
      <c r="K521" s="123">
        <v>604</v>
      </c>
      <c r="L521">
        <v>0.60279441117764476</v>
      </c>
    </row>
    <row r="522" spans="1:65" x14ac:dyDescent="0.2">
      <c r="A522">
        <v>518</v>
      </c>
      <c r="B522">
        <v>2004</v>
      </c>
      <c r="C522" t="s">
        <v>329</v>
      </c>
      <c r="D522" t="s">
        <v>19</v>
      </c>
      <c r="E522" s="141" t="s">
        <v>303</v>
      </c>
      <c r="F522" s="125">
        <v>172</v>
      </c>
      <c r="G522" s="123">
        <v>107</v>
      </c>
      <c r="H522">
        <v>0.62209302325581395</v>
      </c>
      <c r="I522" s="124">
        <v>55</v>
      </c>
      <c r="J522">
        <v>0.51401869158878499</v>
      </c>
      <c r="K522" s="123">
        <v>53</v>
      </c>
      <c r="L522">
        <v>0.49532710280373832</v>
      </c>
      <c r="Q522" s="141"/>
      <c r="R522" s="142"/>
      <c r="S522" s="146"/>
      <c r="T522" s="141"/>
      <c r="U522" s="147"/>
      <c r="V522" s="141"/>
      <c r="W522" s="147"/>
    </row>
    <row r="523" spans="1:65" x14ac:dyDescent="0.2">
      <c r="A523">
        <v>515</v>
      </c>
      <c r="B523">
        <v>2004</v>
      </c>
      <c r="C523" t="s">
        <v>329</v>
      </c>
      <c r="D523" t="s">
        <v>19</v>
      </c>
      <c r="E523" s="141" t="s">
        <v>79</v>
      </c>
      <c r="F523" s="125">
        <v>282</v>
      </c>
      <c r="G523" s="111">
        <v>100</v>
      </c>
      <c r="H523">
        <v>0.3546099290780142</v>
      </c>
      <c r="I523" s="124">
        <v>58</v>
      </c>
      <c r="J523">
        <v>0.57999999999999996</v>
      </c>
      <c r="K523" s="123">
        <v>53</v>
      </c>
      <c r="L523">
        <v>0.53</v>
      </c>
    </row>
    <row r="524" spans="1:65" x14ac:dyDescent="0.2">
      <c r="A524">
        <v>519</v>
      </c>
      <c r="B524">
        <v>2004</v>
      </c>
      <c r="C524" t="s">
        <v>330</v>
      </c>
      <c r="D524" t="s">
        <v>20</v>
      </c>
      <c r="E524" t="s">
        <v>85</v>
      </c>
      <c r="F524" s="124">
        <v>4840</v>
      </c>
      <c r="G524" s="123">
        <v>4497</v>
      </c>
      <c r="H524">
        <v>0.92913223140495871</v>
      </c>
      <c r="I524" s="124">
        <v>3483</v>
      </c>
      <c r="J524">
        <v>0.77451634422948634</v>
      </c>
      <c r="K524" s="123">
        <v>3085</v>
      </c>
      <c r="L524">
        <v>0.68601289748721372</v>
      </c>
      <c r="N524">
        <v>2004</v>
      </c>
      <c r="O524" t="s">
        <v>330</v>
      </c>
      <c r="P524" t="s">
        <v>20</v>
      </c>
      <c r="Q524">
        <v>4840</v>
      </c>
      <c r="R524">
        <v>4497</v>
      </c>
      <c r="S524">
        <v>0.92913223140495871</v>
      </c>
      <c r="T524">
        <v>3483</v>
      </c>
      <c r="U524">
        <v>0.77451634422948634</v>
      </c>
      <c r="V524">
        <v>3085</v>
      </c>
      <c r="W524">
        <v>0.68601289748721372</v>
      </c>
      <c r="X524">
        <v>2299</v>
      </c>
      <c r="Y524">
        <v>2115</v>
      </c>
      <c r="Z524">
        <v>0.91996520226185297</v>
      </c>
      <c r="AA524">
        <v>1641</v>
      </c>
      <c r="AB524">
        <v>0.77588652482269505</v>
      </c>
      <c r="AC524">
        <v>1429</v>
      </c>
      <c r="AD524">
        <v>0.67565011820330967</v>
      </c>
      <c r="AE524">
        <v>2541</v>
      </c>
      <c r="AF524">
        <v>2382</v>
      </c>
      <c r="AG524">
        <v>0.93742621015348293</v>
      </c>
      <c r="AH524">
        <v>1842</v>
      </c>
      <c r="AI524">
        <v>0.77329974811083124</v>
      </c>
      <c r="AJ524">
        <v>1656</v>
      </c>
      <c r="AK524">
        <v>0.69521410579345089</v>
      </c>
      <c r="AL524">
        <v>4066</v>
      </c>
      <c r="AM524">
        <v>3913</v>
      </c>
      <c r="AN524">
        <v>0.96237088047220853</v>
      </c>
      <c r="AO524">
        <v>3145</v>
      </c>
      <c r="AP524">
        <v>0.80373115256836192</v>
      </c>
      <c r="AQ524">
        <v>2822</v>
      </c>
      <c r="AR524">
        <v>0.72118579095323276</v>
      </c>
      <c r="AS524">
        <v>292</v>
      </c>
      <c r="AT524">
        <v>273</v>
      </c>
      <c r="AU524">
        <v>0.93493150684931503</v>
      </c>
      <c r="AV524">
        <v>148</v>
      </c>
      <c r="AW524">
        <v>0.54212454212454209</v>
      </c>
      <c r="AX524">
        <v>127</v>
      </c>
      <c r="AY524">
        <v>0.46520146520146521</v>
      </c>
      <c r="AZ524">
        <v>210</v>
      </c>
      <c r="BA524">
        <v>138</v>
      </c>
      <c r="BB524">
        <v>0.65714285714285714</v>
      </c>
      <c r="BC524">
        <v>85</v>
      </c>
      <c r="BD524">
        <v>0.61594202898550721</v>
      </c>
      <c r="BE524">
        <v>67</v>
      </c>
      <c r="BF524">
        <v>0.48550724637681159</v>
      </c>
      <c r="BG524">
        <v>323</v>
      </c>
      <c r="BH524">
        <v>212</v>
      </c>
      <c r="BI524">
        <v>0.65634674922600622</v>
      </c>
      <c r="BJ524">
        <v>140</v>
      </c>
      <c r="BK524">
        <v>0.660377358490566</v>
      </c>
      <c r="BL524">
        <v>106</v>
      </c>
      <c r="BM524">
        <v>0.5</v>
      </c>
    </row>
    <row r="525" spans="1:65" x14ac:dyDescent="0.2">
      <c r="A525">
        <v>520</v>
      </c>
      <c r="B525">
        <v>2004</v>
      </c>
      <c r="C525" t="s">
        <v>330</v>
      </c>
      <c r="D525" t="s">
        <v>20</v>
      </c>
      <c r="E525" t="s">
        <v>84</v>
      </c>
      <c r="F525" s="124">
        <v>2299</v>
      </c>
      <c r="G525" s="123">
        <v>2115</v>
      </c>
      <c r="H525">
        <v>0.91996520226185297</v>
      </c>
      <c r="I525" s="124">
        <v>1641</v>
      </c>
      <c r="J525">
        <v>0.77588652482269505</v>
      </c>
      <c r="K525" s="123">
        <v>1429</v>
      </c>
      <c r="L525">
        <v>0.67565011820330967</v>
      </c>
    </row>
    <row r="526" spans="1:65" x14ac:dyDescent="0.2">
      <c r="A526">
        <v>521</v>
      </c>
      <c r="B526">
        <v>2004</v>
      </c>
      <c r="C526" t="s">
        <v>330</v>
      </c>
      <c r="D526" t="s">
        <v>20</v>
      </c>
      <c r="E526" t="s">
        <v>83</v>
      </c>
      <c r="F526" s="124">
        <v>2541</v>
      </c>
      <c r="G526" s="123">
        <v>2382</v>
      </c>
      <c r="H526">
        <v>0.93742621015348293</v>
      </c>
      <c r="I526" s="124">
        <v>1842</v>
      </c>
      <c r="J526">
        <v>0.77329974811083124</v>
      </c>
      <c r="K526" s="123">
        <v>1656</v>
      </c>
      <c r="L526">
        <v>0.69521410579345089</v>
      </c>
    </row>
    <row r="527" spans="1:65" x14ac:dyDescent="0.2">
      <c r="A527">
        <v>523</v>
      </c>
      <c r="B527">
        <v>2004</v>
      </c>
      <c r="C527" t="s">
        <v>330</v>
      </c>
      <c r="D527" t="s">
        <v>20</v>
      </c>
      <c r="E527" s="141" t="s">
        <v>302</v>
      </c>
      <c r="F527" s="124">
        <v>4066</v>
      </c>
      <c r="G527" s="123">
        <v>3913</v>
      </c>
      <c r="H527">
        <v>0.96237088047220853</v>
      </c>
      <c r="I527" s="124">
        <v>3145</v>
      </c>
      <c r="J527">
        <v>0.80373115256836192</v>
      </c>
      <c r="K527" s="123">
        <v>2822</v>
      </c>
      <c r="L527">
        <v>0.72118579095323276</v>
      </c>
    </row>
    <row r="528" spans="1:65" x14ac:dyDescent="0.2">
      <c r="A528">
        <v>524</v>
      </c>
      <c r="B528">
        <v>2004</v>
      </c>
      <c r="C528" t="s">
        <v>330</v>
      </c>
      <c r="D528" t="s">
        <v>20</v>
      </c>
      <c r="E528" s="141" t="s">
        <v>77</v>
      </c>
      <c r="F528" s="125">
        <v>292</v>
      </c>
      <c r="G528" s="123">
        <v>273</v>
      </c>
      <c r="H528">
        <v>0.93493150684931503</v>
      </c>
      <c r="I528" s="124">
        <v>148</v>
      </c>
      <c r="J528">
        <v>0.54212454212454209</v>
      </c>
      <c r="K528" s="123">
        <v>127</v>
      </c>
      <c r="L528">
        <v>0.46520146520146521</v>
      </c>
    </row>
    <row r="529" spans="1:65" x14ac:dyDescent="0.2">
      <c r="A529">
        <v>525</v>
      </c>
      <c r="B529">
        <v>2004</v>
      </c>
      <c r="C529" t="s">
        <v>330</v>
      </c>
      <c r="D529" t="s">
        <v>20</v>
      </c>
      <c r="E529" s="141" t="s">
        <v>303</v>
      </c>
      <c r="F529" s="125">
        <v>210</v>
      </c>
      <c r="G529" s="123">
        <v>138</v>
      </c>
      <c r="H529">
        <v>0.65714285714285714</v>
      </c>
      <c r="I529" s="124">
        <v>85</v>
      </c>
      <c r="J529">
        <v>0.61594202898550721</v>
      </c>
      <c r="K529" s="123">
        <v>67</v>
      </c>
      <c r="L529">
        <v>0.48550724637681159</v>
      </c>
      <c r="Q529" s="141"/>
      <c r="R529" s="142"/>
      <c r="S529" s="146"/>
      <c r="T529" s="141"/>
      <c r="U529" s="147"/>
      <c r="V529" s="141"/>
      <c r="W529" s="147"/>
    </row>
    <row r="530" spans="1:65" x14ac:dyDescent="0.2">
      <c r="A530">
        <v>522</v>
      </c>
      <c r="B530">
        <v>2004</v>
      </c>
      <c r="C530" t="s">
        <v>330</v>
      </c>
      <c r="D530" t="s">
        <v>20</v>
      </c>
      <c r="E530" s="141" t="s">
        <v>79</v>
      </c>
      <c r="F530" s="125">
        <v>323</v>
      </c>
      <c r="G530" s="111">
        <v>212</v>
      </c>
      <c r="H530">
        <v>0.65634674922600622</v>
      </c>
      <c r="I530" s="124">
        <v>140</v>
      </c>
      <c r="J530">
        <v>0.660377358490566</v>
      </c>
      <c r="K530" s="123">
        <v>106</v>
      </c>
      <c r="L530">
        <v>0.5</v>
      </c>
    </row>
    <row r="531" spans="1:65" x14ac:dyDescent="0.2">
      <c r="A531">
        <v>526</v>
      </c>
      <c r="B531">
        <v>2004</v>
      </c>
      <c r="C531" t="s">
        <v>331</v>
      </c>
      <c r="D531" t="s">
        <v>21</v>
      </c>
      <c r="E531" t="s">
        <v>85</v>
      </c>
      <c r="F531" s="124">
        <v>7452</v>
      </c>
      <c r="G531" s="123">
        <v>7177</v>
      </c>
      <c r="H531">
        <v>0.96309715512614058</v>
      </c>
      <c r="I531" s="124">
        <v>5364</v>
      </c>
      <c r="J531">
        <v>0.74738748780827646</v>
      </c>
      <c r="K531" s="123">
        <v>4818</v>
      </c>
      <c r="L531">
        <v>0.67131113278528631</v>
      </c>
      <c r="N531">
        <v>2004</v>
      </c>
      <c r="O531" t="s">
        <v>331</v>
      </c>
      <c r="P531" t="s">
        <v>21</v>
      </c>
      <c r="Q531">
        <v>7452</v>
      </c>
      <c r="R531">
        <v>7177</v>
      </c>
      <c r="S531">
        <v>0.96309715512614058</v>
      </c>
      <c r="T531">
        <v>5364</v>
      </c>
      <c r="U531">
        <v>0.74738748780827646</v>
      </c>
      <c r="V531">
        <v>4818</v>
      </c>
      <c r="W531">
        <v>0.67131113278528631</v>
      </c>
      <c r="X531">
        <v>3604</v>
      </c>
      <c r="Y531">
        <v>3451</v>
      </c>
      <c r="Z531">
        <v>0.95754716981132071</v>
      </c>
      <c r="AA531">
        <v>2519</v>
      </c>
      <c r="AB531">
        <v>0.72993335265140535</v>
      </c>
      <c r="AC531">
        <v>2261</v>
      </c>
      <c r="AD531">
        <v>0.65517241379310343</v>
      </c>
      <c r="AE531">
        <v>3848</v>
      </c>
      <c r="AF531">
        <v>3726</v>
      </c>
      <c r="AG531">
        <v>0.96829521829521825</v>
      </c>
      <c r="AH531">
        <v>2845</v>
      </c>
      <c r="AI531">
        <v>0.76355340848094466</v>
      </c>
      <c r="AJ531">
        <v>2558</v>
      </c>
      <c r="AK531">
        <v>0.68652710681696194</v>
      </c>
      <c r="AL531">
        <v>6051</v>
      </c>
      <c r="AM531">
        <v>5962</v>
      </c>
      <c r="AN531">
        <v>0.98529168732440919</v>
      </c>
      <c r="AO531">
        <v>4517</v>
      </c>
      <c r="AP531">
        <v>0.75763166722576314</v>
      </c>
      <c r="AQ531">
        <v>4066</v>
      </c>
      <c r="AR531">
        <v>0.68198591076819859</v>
      </c>
      <c r="AS531">
        <v>968</v>
      </c>
      <c r="AT531">
        <v>940</v>
      </c>
      <c r="AU531">
        <v>0.97107438016528924</v>
      </c>
      <c r="AV531">
        <v>686</v>
      </c>
      <c r="AW531">
        <v>0.72978723404255319</v>
      </c>
      <c r="AX531">
        <v>609</v>
      </c>
      <c r="AY531">
        <v>0.64787234042553188</v>
      </c>
      <c r="AZ531">
        <v>180</v>
      </c>
      <c r="BA531">
        <v>80</v>
      </c>
      <c r="BB531">
        <v>0.44444444444444442</v>
      </c>
      <c r="BC531">
        <v>48</v>
      </c>
      <c r="BD531">
        <v>0.6</v>
      </c>
      <c r="BE531">
        <v>44</v>
      </c>
      <c r="BF531">
        <v>0.55000000000000004</v>
      </c>
      <c r="BG531">
        <v>201</v>
      </c>
      <c r="BH531">
        <v>144</v>
      </c>
      <c r="BI531">
        <v>0.71641791044776115</v>
      </c>
      <c r="BJ531">
        <v>73</v>
      </c>
      <c r="BK531">
        <v>0.50694444444444442</v>
      </c>
      <c r="BL531">
        <v>71</v>
      </c>
      <c r="BM531">
        <v>0.49305555555555558</v>
      </c>
    </row>
    <row r="532" spans="1:65" x14ac:dyDescent="0.2">
      <c r="A532">
        <v>527</v>
      </c>
      <c r="B532">
        <v>2004</v>
      </c>
      <c r="C532" t="s">
        <v>331</v>
      </c>
      <c r="D532" t="s">
        <v>21</v>
      </c>
      <c r="E532" t="s">
        <v>84</v>
      </c>
      <c r="F532" s="124">
        <v>3604</v>
      </c>
      <c r="G532" s="123">
        <v>3451</v>
      </c>
      <c r="H532">
        <v>0.95754716981132071</v>
      </c>
      <c r="I532" s="124">
        <v>2519</v>
      </c>
      <c r="J532">
        <v>0.72993335265140535</v>
      </c>
      <c r="K532" s="123">
        <v>2261</v>
      </c>
      <c r="L532">
        <v>0.65517241379310343</v>
      </c>
    </row>
    <row r="533" spans="1:65" x14ac:dyDescent="0.2">
      <c r="A533">
        <v>528</v>
      </c>
      <c r="B533">
        <v>2004</v>
      </c>
      <c r="C533" t="s">
        <v>331</v>
      </c>
      <c r="D533" t="s">
        <v>21</v>
      </c>
      <c r="E533" t="s">
        <v>83</v>
      </c>
      <c r="F533" s="124">
        <v>3848</v>
      </c>
      <c r="G533" s="123">
        <v>3726</v>
      </c>
      <c r="H533">
        <v>0.96829521829521825</v>
      </c>
      <c r="I533" s="124">
        <v>2845</v>
      </c>
      <c r="J533">
        <v>0.76355340848094466</v>
      </c>
      <c r="K533" s="123">
        <v>2558</v>
      </c>
      <c r="L533">
        <v>0.68652710681696194</v>
      </c>
    </row>
    <row r="534" spans="1:65" x14ac:dyDescent="0.2">
      <c r="A534">
        <v>530</v>
      </c>
      <c r="B534">
        <v>2004</v>
      </c>
      <c r="C534" t="s">
        <v>331</v>
      </c>
      <c r="D534" t="s">
        <v>21</v>
      </c>
      <c r="E534" s="141" t="s">
        <v>302</v>
      </c>
      <c r="F534" s="124">
        <v>6051</v>
      </c>
      <c r="G534" s="123">
        <v>5962</v>
      </c>
      <c r="H534">
        <v>0.98529168732440919</v>
      </c>
      <c r="I534" s="124">
        <v>4517</v>
      </c>
      <c r="J534">
        <v>0.75763166722576314</v>
      </c>
      <c r="K534" s="123">
        <v>4066</v>
      </c>
      <c r="L534">
        <v>0.68198591076819859</v>
      </c>
    </row>
    <row r="535" spans="1:65" x14ac:dyDescent="0.2">
      <c r="A535">
        <v>531</v>
      </c>
      <c r="B535">
        <v>2004</v>
      </c>
      <c r="C535" t="s">
        <v>331</v>
      </c>
      <c r="D535" t="s">
        <v>21</v>
      </c>
      <c r="E535" s="141" t="s">
        <v>77</v>
      </c>
      <c r="F535" s="125">
        <v>968</v>
      </c>
      <c r="G535" s="111">
        <v>940</v>
      </c>
      <c r="H535">
        <v>0.97107438016528924</v>
      </c>
      <c r="I535" s="124">
        <v>686</v>
      </c>
      <c r="J535">
        <v>0.72978723404255319</v>
      </c>
      <c r="K535" s="123">
        <v>609</v>
      </c>
      <c r="L535">
        <v>0.64787234042553188</v>
      </c>
    </row>
    <row r="536" spans="1:65" x14ac:dyDescent="0.2">
      <c r="A536">
        <v>532</v>
      </c>
      <c r="B536">
        <v>2004</v>
      </c>
      <c r="C536" t="s">
        <v>331</v>
      </c>
      <c r="D536" t="s">
        <v>21</v>
      </c>
      <c r="E536" s="141" t="s">
        <v>303</v>
      </c>
      <c r="F536" s="125">
        <v>180</v>
      </c>
      <c r="G536" s="111">
        <v>80</v>
      </c>
      <c r="H536">
        <v>0.44444444444444442</v>
      </c>
      <c r="I536" s="124">
        <v>48</v>
      </c>
      <c r="J536">
        <v>0.6</v>
      </c>
      <c r="K536" s="123">
        <v>44</v>
      </c>
      <c r="L536">
        <v>0.55000000000000004</v>
      </c>
      <c r="Q536" s="141"/>
      <c r="R536" s="142"/>
      <c r="S536" s="146"/>
      <c r="T536" s="141"/>
      <c r="U536" s="147"/>
      <c r="V536" s="141"/>
      <c r="W536" s="147"/>
    </row>
    <row r="537" spans="1:65" x14ac:dyDescent="0.2">
      <c r="A537">
        <v>529</v>
      </c>
      <c r="B537">
        <v>2004</v>
      </c>
      <c r="C537" t="s">
        <v>331</v>
      </c>
      <c r="D537" t="s">
        <v>21</v>
      </c>
      <c r="E537" s="141" t="s">
        <v>79</v>
      </c>
      <c r="F537" s="125">
        <v>201</v>
      </c>
      <c r="G537" s="111">
        <v>144</v>
      </c>
      <c r="H537">
        <v>0.71641791044776115</v>
      </c>
      <c r="I537" s="124">
        <v>73</v>
      </c>
      <c r="J537">
        <v>0.50694444444444442</v>
      </c>
      <c r="K537" s="123">
        <v>71</v>
      </c>
      <c r="L537">
        <v>0.49305555555555558</v>
      </c>
    </row>
    <row r="538" spans="1:65" x14ac:dyDescent="0.2">
      <c r="A538">
        <v>533</v>
      </c>
      <c r="B538">
        <v>2004</v>
      </c>
      <c r="C538" t="s">
        <v>332</v>
      </c>
      <c r="D538" t="s">
        <v>22</v>
      </c>
      <c r="E538" t="s">
        <v>85</v>
      </c>
      <c r="F538" s="124">
        <v>3766</v>
      </c>
      <c r="G538" s="123">
        <v>3645</v>
      </c>
      <c r="H538">
        <v>0.96787041954328201</v>
      </c>
      <c r="I538" s="124">
        <v>3080</v>
      </c>
      <c r="J538">
        <v>0.84499314128943759</v>
      </c>
      <c r="K538" s="123">
        <v>2887</v>
      </c>
      <c r="L538">
        <v>0.79204389574759948</v>
      </c>
      <c r="N538">
        <v>2004</v>
      </c>
      <c r="O538" t="s">
        <v>332</v>
      </c>
      <c r="P538" t="s">
        <v>22</v>
      </c>
      <c r="Q538">
        <v>3766</v>
      </c>
      <c r="R538">
        <v>3645</v>
      </c>
      <c r="S538">
        <v>0.96787041954328201</v>
      </c>
      <c r="T538">
        <v>3080</v>
      </c>
      <c r="U538">
        <v>0.84499314128943759</v>
      </c>
      <c r="V538">
        <v>2887</v>
      </c>
      <c r="W538">
        <v>0.79204389574759948</v>
      </c>
      <c r="X538">
        <v>1858</v>
      </c>
      <c r="Y538">
        <v>1792</v>
      </c>
      <c r="Z538">
        <v>0.96447793326157161</v>
      </c>
      <c r="AA538">
        <v>1471</v>
      </c>
      <c r="AB538">
        <v>0.8208705357142857</v>
      </c>
      <c r="AC538">
        <v>1374</v>
      </c>
      <c r="AD538">
        <v>0.7667410714285714</v>
      </c>
      <c r="AE538">
        <v>1908</v>
      </c>
      <c r="AF538">
        <v>1853</v>
      </c>
      <c r="AG538">
        <v>0.97117400419287214</v>
      </c>
      <c r="AH538">
        <v>1608</v>
      </c>
      <c r="AI538">
        <v>0.86778197517539124</v>
      </c>
      <c r="AJ538">
        <v>1513</v>
      </c>
      <c r="AK538">
        <v>0.8165137614678899</v>
      </c>
      <c r="AL538">
        <v>3367</v>
      </c>
      <c r="AM538">
        <v>3341</v>
      </c>
      <c r="AN538">
        <v>0.99227799227799229</v>
      </c>
      <c r="AO538">
        <v>2860</v>
      </c>
      <c r="AP538">
        <v>0.85603112840466922</v>
      </c>
      <c r="AQ538">
        <v>2683</v>
      </c>
      <c r="AR538">
        <v>0.80305297815025445</v>
      </c>
      <c r="AS538">
        <v>136</v>
      </c>
      <c r="AT538">
        <v>115</v>
      </c>
      <c r="AU538">
        <v>0.84558823529411764</v>
      </c>
      <c r="AV538">
        <v>91</v>
      </c>
      <c r="AW538">
        <v>0.79130434782608694</v>
      </c>
      <c r="AX538">
        <v>91</v>
      </c>
      <c r="AY538">
        <v>0.79130434782608694</v>
      </c>
      <c r="AZ538">
        <v>142</v>
      </c>
      <c r="BA538">
        <v>101</v>
      </c>
      <c r="BB538">
        <v>0.71126760563380287</v>
      </c>
      <c r="BC538">
        <v>72</v>
      </c>
      <c r="BD538">
        <v>0.71287128712871284</v>
      </c>
      <c r="BE538">
        <v>59</v>
      </c>
      <c r="BF538">
        <v>0.58415841584158412</v>
      </c>
      <c r="BG538">
        <v>108</v>
      </c>
      <c r="BH538">
        <v>73</v>
      </c>
      <c r="BI538">
        <v>0.67592592592592593</v>
      </c>
      <c r="BJ538">
        <v>53</v>
      </c>
      <c r="BK538">
        <v>0.72602739726027399</v>
      </c>
      <c r="BL538">
        <v>49</v>
      </c>
      <c r="BM538">
        <v>0.67123287671232879</v>
      </c>
    </row>
    <row r="539" spans="1:65" x14ac:dyDescent="0.2">
      <c r="A539">
        <v>534</v>
      </c>
      <c r="B539">
        <v>2004</v>
      </c>
      <c r="C539" t="s">
        <v>332</v>
      </c>
      <c r="D539" t="s">
        <v>22</v>
      </c>
      <c r="E539" t="s">
        <v>84</v>
      </c>
      <c r="F539" s="124">
        <v>1858</v>
      </c>
      <c r="G539" s="123">
        <v>1792</v>
      </c>
      <c r="H539">
        <v>0.96447793326157161</v>
      </c>
      <c r="I539" s="124">
        <v>1471</v>
      </c>
      <c r="J539">
        <v>0.8208705357142857</v>
      </c>
      <c r="K539" s="123">
        <v>1374</v>
      </c>
      <c r="L539">
        <v>0.7667410714285714</v>
      </c>
    </row>
    <row r="540" spans="1:65" x14ac:dyDescent="0.2">
      <c r="A540">
        <v>535</v>
      </c>
      <c r="B540">
        <v>2004</v>
      </c>
      <c r="C540" t="s">
        <v>332</v>
      </c>
      <c r="D540" t="s">
        <v>22</v>
      </c>
      <c r="E540" t="s">
        <v>83</v>
      </c>
      <c r="F540" s="124">
        <v>1908</v>
      </c>
      <c r="G540" s="123">
        <v>1853</v>
      </c>
      <c r="H540">
        <v>0.97117400419287214</v>
      </c>
      <c r="I540" s="124">
        <v>1608</v>
      </c>
      <c r="J540">
        <v>0.86778197517539124</v>
      </c>
      <c r="K540" s="123">
        <v>1513</v>
      </c>
      <c r="L540">
        <v>0.8165137614678899</v>
      </c>
    </row>
    <row r="541" spans="1:65" x14ac:dyDescent="0.2">
      <c r="A541">
        <v>537</v>
      </c>
      <c r="B541">
        <v>2004</v>
      </c>
      <c r="C541" t="s">
        <v>332</v>
      </c>
      <c r="D541" t="s">
        <v>22</v>
      </c>
      <c r="E541" s="141" t="s">
        <v>302</v>
      </c>
      <c r="F541" s="124">
        <v>3367</v>
      </c>
      <c r="G541" s="123">
        <v>3341</v>
      </c>
      <c r="H541">
        <v>0.99227799227799229</v>
      </c>
      <c r="I541" s="124">
        <v>2860</v>
      </c>
      <c r="J541">
        <v>0.85603112840466922</v>
      </c>
      <c r="K541" s="123">
        <v>2683</v>
      </c>
      <c r="L541">
        <v>0.80305297815025445</v>
      </c>
    </row>
    <row r="542" spans="1:65" x14ac:dyDescent="0.2">
      <c r="A542">
        <v>538</v>
      </c>
      <c r="B542">
        <v>2004</v>
      </c>
      <c r="C542" t="s">
        <v>332</v>
      </c>
      <c r="D542" t="s">
        <v>22</v>
      </c>
      <c r="E542" s="141" t="s">
        <v>77</v>
      </c>
      <c r="F542" s="125">
        <v>136</v>
      </c>
      <c r="G542" s="123">
        <v>115</v>
      </c>
      <c r="H542">
        <v>0.84558823529411764</v>
      </c>
      <c r="I542" s="124">
        <v>91</v>
      </c>
      <c r="J542">
        <v>0.79130434782608694</v>
      </c>
      <c r="K542" s="123">
        <v>91</v>
      </c>
      <c r="L542">
        <v>0.79130434782608694</v>
      </c>
    </row>
    <row r="543" spans="1:65" x14ac:dyDescent="0.2">
      <c r="A543">
        <v>539</v>
      </c>
      <c r="B543">
        <v>2004</v>
      </c>
      <c r="C543" t="s">
        <v>332</v>
      </c>
      <c r="D543" t="s">
        <v>22</v>
      </c>
      <c r="E543" s="141" t="s">
        <v>303</v>
      </c>
      <c r="F543" s="125">
        <v>142</v>
      </c>
      <c r="G543" s="111">
        <v>101</v>
      </c>
      <c r="H543">
        <v>0.71126760563380287</v>
      </c>
      <c r="I543" s="124">
        <v>72</v>
      </c>
      <c r="J543">
        <v>0.71287128712871284</v>
      </c>
      <c r="K543" s="123">
        <v>59</v>
      </c>
      <c r="L543">
        <v>0.58415841584158412</v>
      </c>
      <c r="Q543" s="141"/>
      <c r="R543" s="142"/>
      <c r="S543" s="146"/>
      <c r="T543" s="141"/>
      <c r="U543" s="147"/>
      <c r="V543" s="141"/>
      <c r="W543" s="147"/>
    </row>
    <row r="544" spans="1:65" x14ac:dyDescent="0.2">
      <c r="A544">
        <v>536</v>
      </c>
      <c r="B544">
        <v>2004</v>
      </c>
      <c r="C544" t="s">
        <v>332</v>
      </c>
      <c r="D544" t="s">
        <v>22</v>
      </c>
      <c r="E544" s="141" t="s">
        <v>79</v>
      </c>
      <c r="F544" s="125">
        <v>108</v>
      </c>
      <c r="G544" s="123">
        <v>73</v>
      </c>
      <c r="H544">
        <v>0.67592592592592593</v>
      </c>
      <c r="I544" s="124">
        <v>53</v>
      </c>
      <c r="J544">
        <v>0.72602739726027399</v>
      </c>
      <c r="K544" s="123">
        <v>49</v>
      </c>
      <c r="L544">
        <v>0.67123287671232879</v>
      </c>
    </row>
    <row r="545" spans="1:65" x14ac:dyDescent="0.2">
      <c r="A545">
        <v>540</v>
      </c>
      <c r="B545">
        <v>2004</v>
      </c>
      <c r="C545" t="s">
        <v>333</v>
      </c>
      <c r="D545" t="s">
        <v>23</v>
      </c>
      <c r="E545" t="s">
        <v>85</v>
      </c>
      <c r="F545" s="124">
        <v>2081</v>
      </c>
      <c r="G545" s="123">
        <v>2049</v>
      </c>
      <c r="H545">
        <v>0.98462277751081206</v>
      </c>
      <c r="I545" s="124">
        <v>1510</v>
      </c>
      <c r="J545">
        <v>0.73694485114690089</v>
      </c>
      <c r="K545" s="123">
        <v>1263</v>
      </c>
      <c r="L545">
        <v>0.61639824304538804</v>
      </c>
      <c r="N545">
        <v>2004</v>
      </c>
      <c r="O545" t="s">
        <v>333</v>
      </c>
      <c r="P545" t="s">
        <v>23</v>
      </c>
      <c r="Q545">
        <v>2081</v>
      </c>
      <c r="R545">
        <v>2049</v>
      </c>
      <c r="S545">
        <v>0.98462277751081206</v>
      </c>
      <c r="T545">
        <v>1510</v>
      </c>
      <c r="U545">
        <v>0.73694485114690089</v>
      </c>
      <c r="V545">
        <v>1263</v>
      </c>
      <c r="W545">
        <v>0.61639824304538804</v>
      </c>
      <c r="X545">
        <v>972</v>
      </c>
      <c r="Y545">
        <v>954</v>
      </c>
      <c r="Z545">
        <v>0.98148148148148151</v>
      </c>
      <c r="AA545">
        <v>677</v>
      </c>
      <c r="AB545">
        <v>0.70964360587002095</v>
      </c>
      <c r="AC545">
        <v>538</v>
      </c>
      <c r="AD545">
        <v>0.56394129979035634</v>
      </c>
      <c r="AE545">
        <v>1109</v>
      </c>
      <c r="AF545">
        <v>1094</v>
      </c>
      <c r="AG545">
        <v>0.98647430117222723</v>
      </c>
      <c r="AH545">
        <v>833</v>
      </c>
      <c r="AI545">
        <v>0.76142595978062155</v>
      </c>
      <c r="AJ545">
        <v>725</v>
      </c>
      <c r="AK545">
        <v>0.66270566727605118</v>
      </c>
      <c r="AL545">
        <v>1306</v>
      </c>
      <c r="AM545">
        <v>1302</v>
      </c>
      <c r="AN545">
        <v>0.99693721286370596</v>
      </c>
      <c r="AO545">
        <v>958</v>
      </c>
      <c r="AP545">
        <v>0.7357910906298003</v>
      </c>
      <c r="AQ545">
        <v>782</v>
      </c>
      <c r="AR545">
        <v>0.60061443932411673</v>
      </c>
      <c r="AS545">
        <v>700</v>
      </c>
      <c r="AT545">
        <v>700</v>
      </c>
      <c r="AU545">
        <v>1</v>
      </c>
      <c r="AV545">
        <v>533</v>
      </c>
      <c r="AW545">
        <v>0.76142857142857145</v>
      </c>
      <c r="AX545">
        <v>466</v>
      </c>
      <c r="AY545">
        <v>0.6657142857142857</v>
      </c>
      <c r="AZ545">
        <v>8</v>
      </c>
      <c r="BA545" t="s">
        <v>71</v>
      </c>
      <c r="BB545">
        <v>0</v>
      </c>
      <c r="BC545" t="s">
        <v>71</v>
      </c>
      <c r="BD545">
        <v>0</v>
      </c>
      <c r="BE545" t="s">
        <v>71</v>
      </c>
      <c r="BF545">
        <v>0</v>
      </c>
      <c r="BG545">
        <v>46</v>
      </c>
      <c r="BH545">
        <v>25</v>
      </c>
      <c r="BI545">
        <v>0.54347826086956519</v>
      </c>
      <c r="BJ545">
        <v>16</v>
      </c>
      <c r="BK545">
        <v>0.64</v>
      </c>
      <c r="BL545">
        <v>12</v>
      </c>
      <c r="BM545">
        <v>0.48</v>
      </c>
    </row>
    <row r="546" spans="1:65" x14ac:dyDescent="0.2">
      <c r="A546">
        <v>541</v>
      </c>
      <c r="B546">
        <v>2004</v>
      </c>
      <c r="C546" t="s">
        <v>333</v>
      </c>
      <c r="D546" t="s">
        <v>23</v>
      </c>
      <c r="E546" t="s">
        <v>84</v>
      </c>
      <c r="F546" s="125">
        <v>972</v>
      </c>
      <c r="G546" s="123">
        <v>954</v>
      </c>
      <c r="H546">
        <v>0.98148148148148151</v>
      </c>
      <c r="I546" s="124">
        <v>677</v>
      </c>
      <c r="J546">
        <v>0.70964360587002095</v>
      </c>
      <c r="K546" s="123">
        <v>538</v>
      </c>
      <c r="L546">
        <v>0.56394129979035634</v>
      </c>
    </row>
    <row r="547" spans="1:65" x14ac:dyDescent="0.2">
      <c r="A547">
        <v>542</v>
      </c>
      <c r="B547">
        <v>2004</v>
      </c>
      <c r="C547" t="s">
        <v>333</v>
      </c>
      <c r="D547" t="s">
        <v>23</v>
      </c>
      <c r="E547" t="s">
        <v>83</v>
      </c>
      <c r="F547" s="124">
        <v>1109</v>
      </c>
      <c r="G547" s="123">
        <v>1094</v>
      </c>
      <c r="H547">
        <v>0.98647430117222723</v>
      </c>
      <c r="I547" s="124">
        <v>833</v>
      </c>
      <c r="J547">
        <v>0.76142595978062155</v>
      </c>
      <c r="K547" s="123">
        <v>725</v>
      </c>
      <c r="L547">
        <v>0.66270566727605118</v>
      </c>
    </row>
    <row r="548" spans="1:65" x14ac:dyDescent="0.2">
      <c r="A548">
        <v>544</v>
      </c>
      <c r="B548">
        <v>2004</v>
      </c>
      <c r="C548" t="s">
        <v>333</v>
      </c>
      <c r="D548" t="s">
        <v>23</v>
      </c>
      <c r="E548" s="141" t="s">
        <v>302</v>
      </c>
      <c r="F548" s="124">
        <v>1306</v>
      </c>
      <c r="G548" s="123">
        <v>1302</v>
      </c>
      <c r="H548">
        <v>0.99693721286370596</v>
      </c>
      <c r="I548" s="124">
        <v>958</v>
      </c>
      <c r="J548">
        <v>0.7357910906298003</v>
      </c>
      <c r="K548" s="123">
        <v>782</v>
      </c>
      <c r="L548">
        <v>0.60061443932411673</v>
      </c>
    </row>
    <row r="549" spans="1:65" x14ac:dyDescent="0.2">
      <c r="A549">
        <v>545</v>
      </c>
      <c r="B549">
        <v>2004</v>
      </c>
      <c r="C549" t="s">
        <v>333</v>
      </c>
      <c r="D549" t="s">
        <v>23</v>
      </c>
      <c r="E549" s="141" t="s">
        <v>77</v>
      </c>
      <c r="F549" s="125">
        <v>700</v>
      </c>
      <c r="G549" s="111">
        <v>700</v>
      </c>
      <c r="H549">
        <v>1</v>
      </c>
      <c r="I549" s="124">
        <v>533</v>
      </c>
      <c r="J549">
        <v>0.76142857142857145</v>
      </c>
      <c r="K549" s="123">
        <v>466</v>
      </c>
      <c r="L549">
        <v>0.6657142857142857</v>
      </c>
    </row>
    <row r="550" spans="1:65" x14ac:dyDescent="0.2">
      <c r="A550">
        <v>546</v>
      </c>
      <c r="B550">
        <v>2004</v>
      </c>
      <c r="C550" t="s">
        <v>333</v>
      </c>
      <c r="D550" t="s">
        <v>23</v>
      </c>
      <c r="E550" s="141" t="s">
        <v>303</v>
      </c>
      <c r="F550" s="125">
        <v>8</v>
      </c>
      <c r="G550" s="111" t="s">
        <v>71</v>
      </c>
      <c r="H550">
        <v>0</v>
      </c>
      <c r="I550" s="124" t="s">
        <v>71</v>
      </c>
      <c r="J550">
        <v>0</v>
      </c>
      <c r="K550" s="123" t="s">
        <v>71</v>
      </c>
      <c r="L550">
        <v>0</v>
      </c>
      <c r="Q550" s="141"/>
      <c r="R550" s="142"/>
      <c r="S550" s="146"/>
      <c r="T550" s="141"/>
      <c r="U550" s="147"/>
      <c r="V550" s="141"/>
      <c r="W550" s="147"/>
    </row>
    <row r="551" spans="1:65" x14ac:dyDescent="0.2">
      <c r="A551">
        <v>543</v>
      </c>
      <c r="B551">
        <v>2004</v>
      </c>
      <c r="C551" t="s">
        <v>333</v>
      </c>
      <c r="D551" t="s">
        <v>23</v>
      </c>
      <c r="E551" s="141" t="s">
        <v>79</v>
      </c>
      <c r="F551" s="125">
        <v>46</v>
      </c>
      <c r="G551" s="123">
        <v>25</v>
      </c>
      <c r="H551">
        <v>0.54347826086956519</v>
      </c>
      <c r="I551" s="124">
        <v>16</v>
      </c>
      <c r="J551">
        <v>0.64</v>
      </c>
      <c r="K551" s="123">
        <v>12</v>
      </c>
      <c r="L551">
        <v>0.48</v>
      </c>
    </row>
    <row r="552" spans="1:65" x14ac:dyDescent="0.2">
      <c r="A552">
        <v>547</v>
      </c>
      <c r="B552">
        <v>2004</v>
      </c>
      <c r="C552" t="s">
        <v>334</v>
      </c>
      <c r="D552" t="s">
        <v>24</v>
      </c>
      <c r="E552" t="s">
        <v>85</v>
      </c>
      <c r="F552" s="124">
        <v>4243</v>
      </c>
      <c r="G552" s="123">
        <v>4106</v>
      </c>
      <c r="H552">
        <v>0.96771152486448264</v>
      </c>
      <c r="I552" s="124">
        <v>3336</v>
      </c>
      <c r="J552">
        <v>0.81246955674622501</v>
      </c>
      <c r="K552" s="123">
        <v>2815</v>
      </c>
      <c r="L552">
        <v>0.68558207501217727</v>
      </c>
      <c r="N552">
        <v>2004</v>
      </c>
      <c r="O552" t="s">
        <v>334</v>
      </c>
      <c r="P552" t="s">
        <v>24</v>
      </c>
      <c r="Q552">
        <v>4243</v>
      </c>
      <c r="R552">
        <v>4106</v>
      </c>
      <c r="S552">
        <v>0.96771152486448264</v>
      </c>
      <c r="T552">
        <v>3336</v>
      </c>
      <c r="U552">
        <v>0.81246955674622501</v>
      </c>
      <c r="V552">
        <v>2815</v>
      </c>
      <c r="W552">
        <v>0.68558207501217727</v>
      </c>
      <c r="X552">
        <v>2023</v>
      </c>
      <c r="Y552">
        <v>1933</v>
      </c>
      <c r="Z552">
        <v>0.95551161641127036</v>
      </c>
      <c r="AA552">
        <v>1540</v>
      </c>
      <c r="AB552">
        <v>0.79668908432488361</v>
      </c>
      <c r="AC552">
        <v>1299</v>
      </c>
      <c r="AD552">
        <v>0.67201241593378169</v>
      </c>
      <c r="AE552">
        <v>2219</v>
      </c>
      <c r="AF552">
        <v>2173</v>
      </c>
      <c r="AG552">
        <v>0.97926994141505186</v>
      </c>
      <c r="AH552">
        <v>1796</v>
      </c>
      <c r="AI552">
        <v>0.82650713299585821</v>
      </c>
      <c r="AJ552">
        <v>1516</v>
      </c>
      <c r="AK552">
        <v>0.69765301426599169</v>
      </c>
      <c r="AL552">
        <v>3610</v>
      </c>
      <c r="AM552">
        <v>3549</v>
      </c>
      <c r="AN552">
        <v>0.98310249307479225</v>
      </c>
      <c r="AO552">
        <v>2874</v>
      </c>
      <c r="AP552">
        <v>0.80980557903634831</v>
      </c>
      <c r="AQ552">
        <v>2437</v>
      </c>
      <c r="AR552">
        <v>0.68667230205691743</v>
      </c>
      <c r="AS552">
        <v>455</v>
      </c>
      <c r="AT552">
        <v>455</v>
      </c>
      <c r="AU552">
        <v>1</v>
      </c>
      <c r="AV552">
        <v>399</v>
      </c>
      <c r="AW552">
        <v>0.87692307692307692</v>
      </c>
      <c r="AX552">
        <v>335</v>
      </c>
      <c r="AY552">
        <v>0.73626373626373631</v>
      </c>
      <c r="AZ552">
        <v>57</v>
      </c>
      <c r="BA552">
        <v>29</v>
      </c>
      <c r="BB552">
        <v>0.50877192982456143</v>
      </c>
      <c r="BC552">
        <v>15</v>
      </c>
      <c r="BD552">
        <v>0.51724137931034486</v>
      </c>
      <c r="BE552">
        <v>15</v>
      </c>
      <c r="BF552">
        <v>0.51724137931034486</v>
      </c>
      <c r="BG552">
        <v>115</v>
      </c>
      <c r="BH552">
        <v>68</v>
      </c>
      <c r="BI552">
        <v>0.59130434782608698</v>
      </c>
      <c r="BJ552">
        <v>50</v>
      </c>
      <c r="BK552">
        <v>0.73529411764705888</v>
      </c>
      <c r="BL552">
        <v>35</v>
      </c>
      <c r="BM552">
        <v>0.51470588235294112</v>
      </c>
    </row>
    <row r="553" spans="1:65" x14ac:dyDescent="0.2">
      <c r="A553">
        <v>548</v>
      </c>
      <c r="B553">
        <v>2004</v>
      </c>
      <c r="C553" t="s">
        <v>334</v>
      </c>
      <c r="D553" t="s">
        <v>24</v>
      </c>
      <c r="E553" t="s">
        <v>84</v>
      </c>
      <c r="F553" s="124">
        <v>2023</v>
      </c>
      <c r="G553" s="123">
        <v>1933</v>
      </c>
      <c r="H553">
        <v>0.95551161641127036</v>
      </c>
      <c r="I553" s="124">
        <v>1540</v>
      </c>
      <c r="J553">
        <v>0.79668908432488361</v>
      </c>
      <c r="K553" s="123">
        <v>1299</v>
      </c>
      <c r="L553">
        <v>0.67201241593378169</v>
      </c>
    </row>
    <row r="554" spans="1:65" x14ac:dyDescent="0.2">
      <c r="A554">
        <v>549</v>
      </c>
      <c r="B554">
        <v>2004</v>
      </c>
      <c r="C554" t="s">
        <v>334</v>
      </c>
      <c r="D554" t="s">
        <v>24</v>
      </c>
      <c r="E554" t="s">
        <v>83</v>
      </c>
      <c r="F554" s="124">
        <v>2219</v>
      </c>
      <c r="G554" s="123">
        <v>2173</v>
      </c>
      <c r="H554">
        <v>0.97926994141505186</v>
      </c>
      <c r="I554" s="124">
        <v>1796</v>
      </c>
      <c r="J554">
        <v>0.82650713299585821</v>
      </c>
      <c r="K554" s="123">
        <v>1516</v>
      </c>
      <c r="L554">
        <v>0.69765301426599169</v>
      </c>
    </row>
    <row r="555" spans="1:65" x14ac:dyDescent="0.2">
      <c r="A555">
        <v>551</v>
      </c>
      <c r="B555">
        <v>2004</v>
      </c>
      <c r="C555" t="s">
        <v>334</v>
      </c>
      <c r="D555" t="s">
        <v>24</v>
      </c>
      <c r="E555" s="141" t="s">
        <v>302</v>
      </c>
      <c r="F555" s="124">
        <v>3610</v>
      </c>
      <c r="G555" s="123">
        <v>3549</v>
      </c>
      <c r="H555">
        <v>0.98310249307479225</v>
      </c>
      <c r="I555" s="124">
        <v>2874</v>
      </c>
      <c r="J555">
        <v>0.80980557903634831</v>
      </c>
      <c r="K555" s="123">
        <v>2437</v>
      </c>
      <c r="L555">
        <v>0.68667230205691743</v>
      </c>
    </row>
    <row r="556" spans="1:65" x14ac:dyDescent="0.2">
      <c r="A556">
        <v>552</v>
      </c>
      <c r="B556">
        <v>2004</v>
      </c>
      <c r="C556" t="s">
        <v>334</v>
      </c>
      <c r="D556" t="s">
        <v>24</v>
      </c>
      <c r="E556" s="141" t="s">
        <v>77</v>
      </c>
      <c r="F556" s="125">
        <v>455</v>
      </c>
      <c r="G556" s="123">
        <v>455</v>
      </c>
      <c r="H556">
        <v>1</v>
      </c>
      <c r="I556" s="124">
        <v>399</v>
      </c>
      <c r="J556">
        <v>0.87692307692307692</v>
      </c>
      <c r="K556" s="123">
        <v>335</v>
      </c>
      <c r="L556">
        <v>0.73626373626373631</v>
      </c>
    </row>
    <row r="557" spans="1:65" x14ac:dyDescent="0.2">
      <c r="A557">
        <v>553</v>
      </c>
      <c r="B557">
        <v>2004</v>
      </c>
      <c r="C557" t="s">
        <v>334</v>
      </c>
      <c r="D557" t="s">
        <v>24</v>
      </c>
      <c r="E557" s="141" t="s">
        <v>303</v>
      </c>
      <c r="F557" s="125">
        <v>57</v>
      </c>
      <c r="G557" s="123">
        <v>29</v>
      </c>
      <c r="H557">
        <v>0.50877192982456143</v>
      </c>
      <c r="I557" s="124">
        <v>15</v>
      </c>
      <c r="J557">
        <v>0.51724137931034486</v>
      </c>
      <c r="K557" s="123">
        <v>15</v>
      </c>
      <c r="L557">
        <v>0.51724137931034486</v>
      </c>
      <c r="Q557" s="141"/>
      <c r="R557" s="142"/>
      <c r="S557" s="146"/>
      <c r="T557" s="141"/>
      <c r="U557" s="147"/>
      <c r="V557" s="141"/>
      <c r="W557" s="147"/>
    </row>
    <row r="558" spans="1:65" x14ac:dyDescent="0.2">
      <c r="A558">
        <v>550</v>
      </c>
      <c r="B558">
        <v>2004</v>
      </c>
      <c r="C558" t="s">
        <v>334</v>
      </c>
      <c r="D558" t="s">
        <v>24</v>
      </c>
      <c r="E558" s="141" t="s">
        <v>79</v>
      </c>
      <c r="F558" s="125">
        <v>115</v>
      </c>
      <c r="G558" s="111">
        <v>68</v>
      </c>
      <c r="H558">
        <v>0.59130434782608698</v>
      </c>
      <c r="I558" s="124">
        <v>50</v>
      </c>
      <c r="J558">
        <v>0.73529411764705888</v>
      </c>
      <c r="K558" s="123">
        <v>35</v>
      </c>
      <c r="L558">
        <v>0.51470588235294112</v>
      </c>
    </row>
    <row r="559" spans="1:65" x14ac:dyDescent="0.2">
      <c r="A559">
        <v>554</v>
      </c>
      <c r="B559">
        <v>2004</v>
      </c>
      <c r="C559" t="s">
        <v>335</v>
      </c>
      <c r="D559" t="s">
        <v>25</v>
      </c>
      <c r="E559" t="s">
        <v>85</v>
      </c>
      <c r="F559" s="125">
        <v>690</v>
      </c>
      <c r="G559" s="123">
        <v>687</v>
      </c>
      <c r="H559">
        <v>0.9956521739130435</v>
      </c>
      <c r="I559" s="124">
        <v>519</v>
      </c>
      <c r="J559">
        <v>0.75545851528384278</v>
      </c>
      <c r="K559" s="123">
        <v>482</v>
      </c>
      <c r="L559">
        <v>0.7016011644832606</v>
      </c>
      <c r="N559">
        <v>2004</v>
      </c>
      <c r="O559" t="s">
        <v>335</v>
      </c>
      <c r="P559" t="s">
        <v>25</v>
      </c>
      <c r="Q559">
        <v>690</v>
      </c>
      <c r="R559">
        <v>687</v>
      </c>
      <c r="S559">
        <v>0.9956521739130435</v>
      </c>
      <c r="T559">
        <v>519</v>
      </c>
      <c r="U559">
        <v>0.75545851528384278</v>
      </c>
      <c r="V559">
        <v>482</v>
      </c>
      <c r="W559">
        <v>0.7016011644832606</v>
      </c>
      <c r="X559">
        <v>339</v>
      </c>
      <c r="Y559">
        <v>338</v>
      </c>
      <c r="Z559">
        <v>0.99705014749262533</v>
      </c>
      <c r="AA559">
        <v>252</v>
      </c>
      <c r="AB559">
        <v>0.74556213017751483</v>
      </c>
      <c r="AC559">
        <v>231</v>
      </c>
      <c r="AD559">
        <v>0.68343195266272194</v>
      </c>
      <c r="AE559">
        <v>352</v>
      </c>
      <c r="AF559">
        <v>350</v>
      </c>
      <c r="AG559">
        <v>0.99431818181818177</v>
      </c>
      <c r="AH559">
        <v>266</v>
      </c>
      <c r="AI559">
        <v>0.76</v>
      </c>
      <c r="AJ559">
        <v>252</v>
      </c>
      <c r="AK559">
        <v>0.72</v>
      </c>
      <c r="AL559">
        <v>646</v>
      </c>
      <c r="AM559">
        <v>645</v>
      </c>
      <c r="AN559">
        <v>0.99845201238390091</v>
      </c>
      <c r="AO559">
        <v>492</v>
      </c>
      <c r="AP559">
        <v>0.76279069767441865</v>
      </c>
      <c r="AQ559">
        <v>460</v>
      </c>
      <c r="AR559">
        <v>0.71317829457364346</v>
      </c>
      <c r="AS559" t="s">
        <v>71</v>
      </c>
      <c r="AT559" t="s">
        <v>71</v>
      </c>
      <c r="AU559">
        <v>0</v>
      </c>
      <c r="AV559" t="s">
        <v>71</v>
      </c>
      <c r="AW559">
        <v>0</v>
      </c>
      <c r="AX559" t="s">
        <v>71</v>
      </c>
      <c r="AY559">
        <v>0</v>
      </c>
      <c r="AZ559">
        <v>4</v>
      </c>
      <c r="BA559">
        <v>2</v>
      </c>
      <c r="BB559">
        <v>0.5</v>
      </c>
      <c r="BC559" t="s">
        <v>71</v>
      </c>
      <c r="BD559">
        <v>0</v>
      </c>
      <c r="BE559" t="s">
        <v>71</v>
      </c>
      <c r="BF559">
        <v>0</v>
      </c>
      <c r="BG559">
        <v>12</v>
      </c>
      <c r="BH559">
        <v>12</v>
      </c>
      <c r="BI559">
        <v>1</v>
      </c>
      <c r="BJ559">
        <v>6</v>
      </c>
      <c r="BK559">
        <v>0.5</v>
      </c>
      <c r="BL559">
        <v>5</v>
      </c>
      <c r="BM559">
        <v>0.41666666666666669</v>
      </c>
    </row>
    <row r="560" spans="1:65" x14ac:dyDescent="0.2">
      <c r="A560">
        <v>555</v>
      </c>
      <c r="B560">
        <v>2004</v>
      </c>
      <c r="C560" t="s">
        <v>335</v>
      </c>
      <c r="D560" t="s">
        <v>25</v>
      </c>
      <c r="E560" t="s">
        <v>84</v>
      </c>
      <c r="F560" s="125">
        <v>339</v>
      </c>
      <c r="G560" s="123">
        <v>338</v>
      </c>
      <c r="H560">
        <v>0.99705014749262533</v>
      </c>
      <c r="I560" s="124">
        <v>252</v>
      </c>
      <c r="J560">
        <v>0.74556213017751483</v>
      </c>
      <c r="K560" s="123">
        <v>231</v>
      </c>
      <c r="L560">
        <v>0.68343195266272194</v>
      </c>
    </row>
    <row r="561" spans="1:65" x14ac:dyDescent="0.2">
      <c r="A561">
        <v>556</v>
      </c>
      <c r="B561">
        <v>2004</v>
      </c>
      <c r="C561" t="s">
        <v>335</v>
      </c>
      <c r="D561" t="s">
        <v>25</v>
      </c>
      <c r="E561" t="s">
        <v>83</v>
      </c>
      <c r="F561" s="125">
        <v>352</v>
      </c>
      <c r="G561" s="123">
        <v>350</v>
      </c>
      <c r="H561">
        <v>0.99431818181818177</v>
      </c>
      <c r="I561" s="124">
        <v>266</v>
      </c>
      <c r="J561">
        <v>0.76</v>
      </c>
      <c r="K561" s="123">
        <v>252</v>
      </c>
      <c r="L561">
        <v>0.72</v>
      </c>
    </row>
    <row r="562" spans="1:65" x14ac:dyDescent="0.2">
      <c r="A562">
        <v>558</v>
      </c>
      <c r="B562">
        <v>2004</v>
      </c>
      <c r="C562" t="s">
        <v>335</v>
      </c>
      <c r="D562" t="s">
        <v>25</v>
      </c>
      <c r="E562" s="141" t="s">
        <v>302</v>
      </c>
      <c r="F562" s="125">
        <v>646</v>
      </c>
      <c r="G562" s="111">
        <v>645</v>
      </c>
      <c r="H562">
        <v>0.99845201238390091</v>
      </c>
      <c r="I562" s="124">
        <v>492</v>
      </c>
      <c r="J562">
        <v>0.76279069767441865</v>
      </c>
      <c r="K562" s="123">
        <v>460</v>
      </c>
      <c r="L562">
        <v>0.71317829457364346</v>
      </c>
    </row>
    <row r="563" spans="1:65" x14ac:dyDescent="0.2">
      <c r="A563">
        <v>559</v>
      </c>
      <c r="B563">
        <v>2004</v>
      </c>
      <c r="C563" t="s">
        <v>335</v>
      </c>
      <c r="D563" t="s">
        <v>25</v>
      </c>
      <c r="E563" s="141" t="s">
        <v>77</v>
      </c>
      <c r="F563" s="125" t="s">
        <v>71</v>
      </c>
      <c r="G563" s="123" t="s">
        <v>71</v>
      </c>
      <c r="H563">
        <v>0</v>
      </c>
      <c r="I563" s="124" t="s">
        <v>71</v>
      </c>
      <c r="J563">
        <v>0</v>
      </c>
      <c r="K563" s="123" t="s">
        <v>71</v>
      </c>
      <c r="L563">
        <v>0</v>
      </c>
    </row>
    <row r="564" spans="1:65" x14ac:dyDescent="0.2">
      <c r="A564">
        <v>560</v>
      </c>
      <c r="B564">
        <v>2004</v>
      </c>
      <c r="C564" t="s">
        <v>335</v>
      </c>
      <c r="D564" t="s">
        <v>25</v>
      </c>
      <c r="E564" s="141" t="s">
        <v>303</v>
      </c>
      <c r="F564" s="125">
        <v>4</v>
      </c>
      <c r="G564" s="111">
        <v>2</v>
      </c>
      <c r="H564">
        <v>0.5</v>
      </c>
      <c r="I564" s="124" t="s">
        <v>71</v>
      </c>
      <c r="J564">
        <v>0</v>
      </c>
      <c r="K564" s="123" t="s">
        <v>71</v>
      </c>
      <c r="L564">
        <v>0</v>
      </c>
      <c r="Q564" s="141"/>
      <c r="R564" s="142"/>
      <c r="S564" s="146"/>
      <c r="T564" s="141"/>
      <c r="U564" s="147"/>
      <c r="V564" s="141"/>
      <c r="W564" s="147"/>
    </row>
    <row r="565" spans="1:65" x14ac:dyDescent="0.2">
      <c r="A565">
        <v>557</v>
      </c>
      <c r="B565">
        <v>2004</v>
      </c>
      <c r="C565" t="s">
        <v>335</v>
      </c>
      <c r="D565" t="s">
        <v>25</v>
      </c>
      <c r="E565" s="141" t="s">
        <v>79</v>
      </c>
      <c r="F565" s="125">
        <v>12</v>
      </c>
      <c r="G565" s="123">
        <v>12</v>
      </c>
      <c r="H565">
        <v>1</v>
      </c>
      <c r="I565" s="124">
        <v>6</v>
      </c>
      <c r="J565">
        <v>0.5</v>
      </c>
      <c r="K565" s="123">
        <v>5</v>
      </c>
      <c r="L565">
        <v>0.41666666666666669</v>
      </c>
    </row>
    <row r="566" spans="1:65" x14ac:dyDescent="0.2">
      <c r="A566">
        <v>561</v>
      </c>
      <c r="B566">
        <v>2004</v>
      </c>
      <c r="C566" t="s">
        <v>336</v>
      </c>
      <c r="D566" t="s">
        <v>26</v>
      </c>
      <c r="E566" t="s">
        <v>85</v>
      </c>
      <c r="F566" s="124">
        <v>1294</v>
      </c>
      <c r="G566" s="123">
        <v>1215</v>
      </c>
      <c r="H566">
        <v>0.93894899536321486</v>
      </c>
      <c r="I566" s="124">
        <v>918</v>
      </c>
      <c r="J566">
        <v>0.75555555555555554</v>
      </c>
      <c r="K566" s="123">
        <v>793</v>
      </c>
      <c r="L566">
        <v>0.65267489711934157</v>
      </c>
      <c r="N566">
        <v>2004</v>
      </c>
      <c r="O566" t="s">
        <v>336</v>
      </c>
      <c r="P566" t="s">
        <v>26</v>
      </c>
      <c r="Q566">
        <v>1294</v>
      </c>
      <c r="R566">
        <v>1215</v>
      </c>
      <c r="S566">
        <v>0.93894899536321486</v>
      </c>
      <c r="T566">
        <v>918</v>
      </c>
      <c r="U566">
        <v>0.75555555555555554</v>
      </c>
      <c r="V566">
        <v>793</v>
      </c>
      <c r="W566">
        <v>0.65267489711934157</v>
      </c>
      <c r="X566">
        <v>628</v>
      </c>
      <c r="Y566">
        <v>585</v>
      </c>
      <c r="Z566">
        <v>0.93152866242038213</v>
      </c>
      <c r="AA566">
        <v>431</v>
      </c>
      <c r="AB566">
        <v>0.7367521367521368</v>
      </c>
      <c r="AC566">
        <v>367</v>
      </c>
      <c r="AD566">
        <v>0.62735042735042734</v>
      </c>
      <c r="AE566">
        <v>667</v>
      </c>
      <c r="AF566">
        <v>630</v>
      </c>
      <c r="AG566">
        <v>0.94452773613193408</v>
      </c>
      <c r="AH566">
        <v>487</v>
      </c>
      <c r="AI566">
        <v>0.77301587301587305</v>
      </c>
      <c r="AJ566">
        <v>426</v>
      </c>
      <c r="AK566">
        <v>0.67619047619047623</v>
      </c>
      <c r="AL566">
        <v>1103</v>
      </c>
      <c r="AM566">
        <v>1099</v>
      </c>
      <c r="AN566">
        <v>0.99637352674524027</v>
      </c>
      <c r="AO566">
        <v>854</v>
      </c>
      <c r="AP566">
        <v>0.77707006369426757</v>
      </c>
      <c r="AQ566">
        <v>748</v>
      </c>
      <c r="AR566">
        <v>0.68061874431301184</v>
      </c>
      <c r="AS566">
        <v>53</v>
      </c>
      <c r="AT566">
        <v>49</v>
      </c>
      <c r="AU566">
        <v>0.92452830188679247</v>
      </c>
      <c r="AV566">
        <v>31</v>
      </c>
      <c r="AW566">
        <v>0.63265306122448983</v>
      </c>
      <c r="AX566">
        <v>21</v>
      </c>
      <c r="AY566">
        <v>0.42857142857142855</v>
      </c>
      <c r="AZ566">
        <v>16</v>
      </c>
      <c r="BA566">
        <v>7</v>
      </c>
      <c r="BB566">
        <v>0.4375</v>
      </c>
      <c r="BC566">
        <v>2</v>
      </c>
      <c r="BD566">
        <v>0.2857142857142857</v>
      </c>
      <c r="BE566">
        <v>2</v>
      </c>
      <c r="BF566">
        <v>0.2857142857142857</v>
      </c>
      <c r="BG566">
        <v>119</v>
      </c>
      <c r="BH566">
        <v>56</v>
      </c>
      <c r="BI566">
        <v>0.47058823529411764</v>
      </c>
      <c r="BJ566">
        <v>27</v>
      </c>
      <c r="BK566">
        <v>0.48214285714285715</v>
      </c>
      <c r="BL566">
        <v>19</v>
      </c>
      <c r="BM566">
        <v>0.3392857142857143</v>
      </c>
    </row>
    <row r="567" spans="1:65" x14ac:dyDescent="0.2">
      <c r="A567">
        <v>562</v>
      </c>
      <c r="B567">
        <v>2004</v>
      </c>
      <c r="C567" t="s">
        <v>336</v>
      </c>
      <c r="D567" t="s">
        <v>26</v>
      </c>
      <c r="E567" t="s">
        <v>84</v>
      </c>
      <c r="F567" s="125">
        <v>628</v>
      </c>
      <c r="G567" s="123">
        <v>585</v>
      </c>
      <c r="H567">
        <v>0.93152866242038213</v>
      </c>
      <c r="I567" s="124">
        <v>431</v>
      </c>
      <c r="J567">
        <v>0.7367521367521368</v>
      </c>
      <c r="K567" s="123">
        <v>367</v>
      </c>
      <c r="L567">
        <v>0.62735042735042734</v>
      </c>
    </row>
    <row r="568" spans="1:65" x14ac:dyDescent="0.2">
      <c r="A568">
        <v>563</v>
      </c>
      <c r="B568">
        <v>2004</v>
      </c>
      <c r="C568" t="s">
        <v>336</v>
      </c>
      <c r="D568" t="s">
        <v>26</v>
      </c>
      <c r="E568" t="s">
        <v>83</v>
      </c>
      <c r="F568" s="125">
        <v>667</v>
      </c>
      <c r="G568" s="123">
        <v>630</v>
      </c>
      <c r="H568">
        <v>0.94452773613193408</v>
      </c>
      <c r="I568" s="124">
        <v>487</v>
      </c>
      <c r="J568">
        <v>0.77301587301587305</v>
      </c>
      <c r="K568" s="123">
        <v>426</v>
      </c>
      <c r="L568">
        <v>0.67619047619047623</v>
      </c>
    </row>
    <row r="569" spans="1:65" x14ac:dyDescent="0.2">
      <c r="A569">
        <v>565</v>
      </c>
      <c r="B569">
        <v>2004</v>
      </c>
      <c r="C569" t="s">
        <v>336</v>
      </c>
      <c r="D569" t="s">
        <v>26</v>
      </c>
      <c r="E569" s="141" t="s">
        <v>302</v>
      </c>
      <c r="F569" s="124">
        <v>1103</v>
      </c>
      <c r="G569" s="123">
        <v>1099</v>
      </c>
      <c r="H569">
        <v>0.99637352674524027</v>
      </c>
      <c r="I569" s="124">
        <v>854</v>
      </c>
      <c r="J569">
        <v>0.77707006369426757</v>
      </c>
      <c r="K569" s="123">
        <v>748</v>
      </c>
      <c r="L569">
        <v>0.68061874431301184</v>
      </c>
    </row>
    <row r="570" spans="1:65" x14ac:dyDescent="0.2">
      <c r="A570">
        <v>566</v>
      </c>
      <c r="B570">
        <v>2004</v>
      </c>
      <c r="C570" t="s">
        <v>336</v>
      </c>
      <c r="D570" t="s">
        <v>26</v>
      </c>
      <c r="E570" s="141" t="s">
        <v>77</v>
      </c>
      <c r="F570" s="125">
        <v>53</v>
      </c>
      <c r="G570" s="123">
        <v>49</v>
      </c>
      <c r="H570">
        <v>0.92452830188679247</v>
      </c>
      <c r="I570" s="124">
        <v>31</v>
      </c>
      <c r="J570">
        <v>0.63265306122448983</v>
      </c>
      <c r="K570" s="123">
        <v>21</v>
      </c>
      <c r="L570">
        <v>0.42857142857142855</v>
      </c>
    </row>
    <row r="571" spans="1:65" x14ac:dyDescent="0.2">
      <c r="A571">
        <v>567</v>
      </c>
      <c r="B571">
        <v>2004</v>
      </c>
      <c r="C571" t="s">
        <v>336</v>
      </c>
      <c r="D571" t="s">
        <v>26</v>
      </c>
      <c r="E571" s="141" t="s">
        <v>303</v>
      </c>
      <c r="F571" s="125">
        <v>16</v>
      </c>
      <c r="G571" s="123">
        <v>7</v>
      </c>
      <c r="H571">
        <v>0.4375</v>
      </c>
      <c r="I571" s="124">
        <v>2</v>
      </c>
      <c r="J571">
        <v>0.2857142857142857</v>
      </c>
      <c r="K571" s="123">
        <v>2</v>
      </c>
      <c r="L571">
        <v>0.2857142857142857</v>
      </c>
      <c r="Q571" s="141"/>
      <c r="R571" s="142"/>
      <c r="S571" s="146"/>
      <c r="T571" s="141"/>
      <c r="U571" s="147"/>
      <c r="V571" s="141"/>
      <c r="W571" s="147"/>
    </row>
    <row r="572" spans="1:65" x14ac:dyDescent="0.2">
      <c r="A572">
        <v>564</v>
      </c>
      <c r="B572">
        <v>2004</v>
      </c>
      <c r="C572" t="s">
        <v>336</v>
      </c>
      <c r="D572" t="s">
        <v>26</v>
      </c>
      <c r="E572" s="141" t="s">
        <v>79</v>
      </c>
      <c r="F572" s="125">
        <v>119</v>
      </c>
      <c r="G572" s="123">
        <v>56</v>
      </c>
      <c r="H572">
        <v>0.47058823529411764</v>
      </c>
      <c r="I572" s="124">
        <v>27</v>
      </c>
      <c r="J572">
        <v>0.48214285714285715</v>
      </c>
      <c r="K572" s="123">
        <v>19</v>
      </c>
      <c r="L572">
        <v>0.3392857142857143</v>
      </c>
    </row>
    <row r="573" spans="1:65" x14ac:dyDescent="0.2">
      <c r="A573">
        <v>568</v>
      </c>
      <c r="B573">
        <v>2004</v>
      </c>
      <c r="C573" t="s">
        <v>337</v>
      </c>
      <c r="D573" t="s">
        <v>27</v>
      </c>
      <c r="E573" t="s">
        <v>85</v>
      </c>
      <c r="F573" s="124">
        <v>1699</v>
      </c>
      <c r="G573" s="123">
        <v>1477</v>
      </c>
      <c r="H573">
        <v>0.86933490288404947</v>
      </c>
      <c r="I573" s="124">
        <v>965</v>
      </c>
      <c r="J573">
        <v>0.6533513879485443</v>
      </c>
      <c r="K573" s="123">
        <v>871</v>
      </c>
      <c r="L573">
        <v>0.58970886932972244</v>
      </c>
      <c r="N573">
        <v>2004</v>
      </c>
      <c r="O573" t="s">
        <v>337</v>
      </c>
      <c r="P573" t="s">
        <v>27</v>
      </c>
      <c r="Q573">
        <v>1699</v>
      </c>
      <c r="R573">
        <v>1477</v>
      </c>
      <c r="S573">
        <v>0.86933490288404947</v>
      </c>
      <c r="T573">
        <v>965</v>
      </c>
      <c r="U573">
        <v>0.6533513879485443</v>
      </c>
      <c r="V573">
        <v>871</v>
      </c>
      <c r="W573">
        <v>0.58970886932972244</v>
      </c>
      <c r="X573">
        <v>856</v>
      </c>
      <c r="Y573">
        <v>743</v>
      </c>
      <c r="Z573">
        <v>0.8679906542056075</v>
      </c>
      <c r="AA573">
        <v>471</v>
      </c>
      <c r="AB573">
        <v>0.63391655450874829</v>
      </c>
      <c r="AC573">
        <v>421</v>
      </c>
      <c r="AD573">
        <v>0.566621803499327</v>
      </c>
      <c r="AE573">
        <v>842</v>
      </c>
      <c r="AF573">
        <v>734</v>
      </c>
      <c r="AG573">
        <v>0.87173396674584325</v>
      </c>
      <c r="AH573">
        <v>494</v>
      </c>
      <c r="AI573">
        <v>0.67302452316076289</v>
      </c>
      <c r="AJ573">
        <v>450</v>
      </c>
      <c r="AK573">
        <v>0.61307901907356943</v>
      </c>
      <c r="AL573">
        <v>1182</v>
      </c>
      <c r="AM573">
        <v>1137</v>
      </c>
      <c r="AN573">
        <v>0.96192893401015234</v>
      </c>
      <c r="AO573">
        <v>780</v>
      </c>
      <c r="AP573">
        <v>0.68601583113456466</v>
      </c>
      <c r="AQ573">
        <v>705</v>
      </c>
      <c r="AR573">
        <v>0.62005277044854878</v>
      </c>
      <c r="AS573">
        <v>122</v>
      </c>
      <c r="AT573">
        <v>117</v>
      </c>
      <c r="AU573">
        <v>0.95901639344262291</v>
      </c>
      <c r="AV573">
        <v>69</v>
      </c>
      <c r="AW573">
        <v>0.58974358974358976</v>
      </c>
      <c r="AX573">
        <v>63</v>
      </c>
      <c r="AY573">
        <v>0.53846153846153844</v>
      </c>
      <c r="AZ573">
        <v>88</v>
      </c>
      <c r="BA573">
        <v>68</v>
      </c>
      <c r="BB573">
        <v>0.77272727272727271</v>
      </c>
      <c r="BC573">
        <v>35</v>
      </c>
      <c r="BD573">
        <v>0.51470588235294112</v>
      </c>
      <c r="BE573">
        <v>32</v>
      </c>
      <c r="BF573">
        <v>0.47058823529411764</v>
      </c>
      <c r="BG573">
        <v>301</v>
      </c>
      <c r="BH573">
        <v>151</v>
      </c>
      <c r="BI573">
        <v>0.50166112956810627</v>
      </c>
      <c r="BJ573">
        <v>83</v>
      </c>
      <c r="BK573">
        <v>0.54966887417218546</v>
      </c>
      <c r="BL573">
        <v>72</v>
      </c>
      <c r="BM573">
        <v>0.47682119205298013</v>
      </c>
    </row>
    <row r="574" spans="1:65" x14ac:dyDescent="0.2">
      <c r="A574">
        <v>569</v>
      </c>
      <c r="B574">
        <v>2004</v>
      </c>
      <c r="C574" t="s">
        <v>337</v>
      </c>
      <c r="D574" t="s">
        <v>27</v>
      </c>
      <c r="E574" t="s">
        <v>84</v>
      </c>
      <c r="F574" s="125">
        <v>856</v>
      </c>
      <c r="G574" s="123">
        <v>743</v>
      </c>
      <c r="H574">
        <v>0.8679906542056075</v>
      </c>
      <c r="I574" s="124">
        <v>471</v>
      </c>
      <c r="J574">
        <v>0.63391655450874829</v>
      </c>
      <c r="K574" s="123">
        <v>421</v>
      </c>
      <c r="L574">
        <v>0.566621803499327</v>
      </c>
    </row>
    <row r="575" spans="1:65" x14ac:dyDescent="0.2">
      <c r="A575">
        <v>570</v>
      </c>
      <c r="B575">
        <v>2004</v>
      </c>
      <c r="C575" t="s">
        <v>337</v>
      </c>
      <c r="D575" t="s">
        <v>27</v>
      </c>
      <c r="E575" t="s">
        <v>83</v>
      </c>
      <c r="F575" s="125">
        <v>842</v>
      </c>
      <c r="G575" s="123">
        <v>734</v>
      </c>
      <c r="H575">
        <v>0.87173396674584325</v>
      </c>
      <c r="I575" s="124">
        <v>494</v>
      </c>
      <c r="J575">
        <v>0.67302452316076289</v>
      </c>
      <c r="K575" s="123">
        <v>450</v>
      </c>
      <c r="L575">
        <v>0.61307901907356943</v>
      </c>
    </row>
    <row r="576" spans="1:65" x14ac:dyDescent="0.2">
      <c r="A576">
        <v>572</v>
      </c>
      <c r="B576">
        <v>2004</v>
      </c>
      <c r="C576" t="s">
        <v>337</v>
      </c>
      <c r="D576" t="s">
        <v>27</v>
      </c>
      <c r="E576" s="141" t="s">
        <v>302</v>
      </c>
      <c r="F576" s="124">
        <v>1182</v>
      </c>
      <c r="G576" s="123">
        <v>1137</v>
      </c>
      <c r="H576">
        <v>0.96192893401015234</v>
      </c>
      <c r="I576" s="124">
        <v>780</v>
      </c>
      <c r="J576">
        <v>0.68601583113456466</v>
      </c>
      <c r="K576" s="123">
        <v>705</v>
      </c>
      <c r="L576">
        <v>0.62005277044854878</v>
      </c>
    </row>
    <row r="577" spans="1:65" x14ac:dyDescent="0.2">
      <c r="A577">
        <v>573</v>
      </c>
      <c r="B577">
        <v>2004</v>
      </c>
      <c r="C577" t="s">
        <v>337</v>
      </c>
      <c r="D577" t="s">
        <v>27</v>
      </c>
      <c r="E577" s="141" t="s">
        <v>77</v>
      </c>
      <c r="F577" s="125">
        <v>122</v>
      </c>
      <c r="G577" s="123">
        <v>117</v>
      </c>
      <c r="H577">
        <v>0.95901639344262291</v>
      </c>
      <c r="I577" s="124">
        <v>69</v>
      </c>
      <c r="J577">
        <v>0.58974358974358976</v>
      </c>
      <c r="K577" s="123">
        <v>63</v>
      </c>
      <c r="L577">
        <v>0.53846153846153844</v>
      </c>
    </row>
    <row r="578" spans="1:65" x14ac:dyDescent="0.2">
      <c r="A578">
        <v>574</v>
      </c>
      <c r="B578">
        <v>2004</v>
      </c>
      <c r="C578" t="s">
        <v>337</v>
      </c>
      <c r="D578" t="s">
        <v>27</v>
      </c>
      <c r="E578" s="141" t="s">
        <v>303</v>
      </c>
      <c r="F578" s="125">
        <v>88</v>
      </c>
      <c r="G578" s="111">
        <v>68</v>
      </c>
      <c r="H578">
        <v>0.77272727272727271</v>
      </c>
      <c r="I578" s="124">
        <v>35</v>
      </c>
      <c r="J578">
        <v>0.51470588235294112</v>
      </c>
      <c r="K578" s="123">
        <v>32</v>
      </c>
      <c r="L578">
        <v>0.47058823529411764</v>
      </c>
      <c r="Q578" s="141"/>
      <c r="R578" s="142"/>
      <c r="S578" s="146"/>
      <c r="T578" s="141"/>
      <c r="U578" s="147"/>
      <c r="V578" s="141"/>
      <c r="W578" s="147"/>
    </row>
    <row r="579" spans="1:65" x14ac:dyDescent="0.2">
      <c r="A579">
        <v>571</v>
      </c>
      <c r="B579">
        <v>2004</v>
      </c>
      <c r="C579" t="s">
        <v>337</v>
      </c>
      <c r="D579" t="s">
        <v>27</v>
      </c>
      <c r="E579" s="141" t="s">
        <v>79</v>
      </c>
      <c r="F579" s="125">
        <v>301</v>
      </c>
      <c r="G579" s="111">
        <v>151</v>
      </c>
      <c r="H579">
        <v>0.50166112956810627</v>
      </c>
      <c r="I579" s="124">
        <v>83</v>
      </c>
      <c r="J579">
        <v>0.54966887417218546</v>
      </c>
      <c r="K579" s="123">
        <v>72</v>
      </c>
      <c r="L579">
        <v>0.47682119205298013</v>
      </c>
    </row>
    <row r="580" spans="1:65" x14ac:dyDescent="0.2">
      <c r="A580">
        <v>575</v>
      </c>
      <c r="B580">
        <v>2004</v>
      </c>
      <c r="C580" t="s">
        <v>338</v>
      </c>
      <c r="D580" t="s">
        <v>28</v>
      </c>
      <c r="E580" t="s">
        <v>85</v>
      </c>
      <c r="F580" s="125">
        <v>982</v>
      </c>
      <c r="G580" s="111">
        <v>948</v>
      </c>
      <c r="H580">
        <v>0.96537678207739308</v>
      </c>
      <c r="I580" s="124">
        <v>716</v>
      </c>
      <c r="J580">
        <v>0.75527426160337552</v>
      </c>
      <c r="K580" s="123">
        <v>677</v>
      </c>
      <c r="L580">
        <v>0.71413502109704641</v>
      </c>
      <c r="N580">
        <v>2004</v>
      </c>
      <c r="O580" t="s">
        <v>338</v>
      </c>
      <c r="P580" t="s">
        <v>28</v>
      </c>
      <c r="Q580">
        <v>982</v>
      </c>
      <c r="R580">
        <v>948</v>
      </c>
      <c r="S580">
        <v>0.96537678207739308</v>
      </c>
      <c r="T580">
        <v>716</v>
      </c>
      <c r="U580">
        <v>0.75527426160337552</v>
      </c>
      <c r="V580">
        <v>677</v>
      </c>
      <c r="W580">
        <v>0.71413502109704641</v>
      </c>
      <c r="X580">
        <v>479</v>
      </c>
      <c r="Y580">
        <v>461</v>
      </c>
      <c r="Z580">
        <v>0.9624217118997912</v>
      </c>
      <c r="AA580">
        <v>341</v>
      </c>
      <c r="AB580">
        <v>0.73969631236442512</v>
      </c>
      <c r="AC580">
        <v>320</v>
      </c>
      <c r="AD580">
        <v>0.69414316702819956</v>
      </c>
      <c r="AE580">
        <v>503</v>
      </c>
      <c r="AF580">
        <v>487</v>
      </c>
      <c r="AG580">
        <v>0.96819085487077539</v>
      </c>
      <c r="AH580">
        <v>375</v>
      </c>
      <c r="AI580">
        <v>0.77002053388090352</v>
      </c>
      <c r="AJ580">
        <v>358</v>
      </c>
      <c r="AK580">
        <v>0.73511293634496921</v>
      </c>
      <c r="AL580">
        <v>945</v>
      </c>
      <c r="AM580">
        <v>926</v>
      </c>
      <c r="AN580">
        <v>0.97989417989417993</v>
      </c>
      <c r="AO580">
        <v>703</v>
      </c>
      <c r="AP580">
        <v>0.75917926565874727</v>
      </c>
      <c r="AQ580">
        <v>665</v>
      </c>
      <c r="AR580">
        <v>0.71814254859611226</v>
      </c>
      <c r="AS580">
        <v>7</v>
      </c>
      <c r="AT580">
        <v>4</v>
      </c>
      <c r="AU580">
        <v>0.5714285714285714</v>
      </c>
      <c r="AV580">
        <v>3</v>
      </c>
      <c r="AW580">
        <v>0.75</v>
      </c>
      <c r="AX580">
        <v>2</v>
      </c>
      <c r="AY580">
        <v>0.5</v>
      </c>
      <c r="AZ580">
        <v>18</v>
      </c>
      <c r="BA580">
        <v>9</v>
      </c>
      <c r="BB580">
        <v>0.5</v>
      </c>
      <c r="BC580">
        <v>6</v>
      </c>
      <c r="BD580">
        <v>0.66666666666666663</v>
      </c>
      <c r="BE580">
        <v>6</v>
      </c>
      <c r="BF580">
        <v>0.66666666666666663</v>
      </c>
      <c r="BG580">
        <v>11</v>
      </c>
      <c r="BH580">
        <v>9</v>
      </c>
      <c r="BI580">
        <v>0.81818181818181823</v>
      </c>
      <c r="BJ580">
        <v>5</v>
      </c>
      <c r="BK580">
        <v>0.55555555555555558</v>
      </c>
      <c r="BL580">
        <v>5</v>
      </c>
      <c r="BM580">
        <v>0.55555555555555558</v>
      </c>
    </row>
    <row r="581" spans="1:65" x14ac:dyDescent="0.2">
      <c r="A581">
        <v>576</v>
      </c>
      <c r="B581">
        <v>2004</v>
      </c>
      <c r="C581" t="s">
        <v>338</v>
      </c>
      <c r="D581" t="s">
        <v>28</v>
      </c>
      <c r="E581" t="s">
        <v>84</v>
      </c>
      <c r="F581" s="125">
        <v>479</v>
      </c>
      <c r="G581" s="111">
        <v>461</v>
      </c>
      <c r="H581">
        <v>0.9624217118997912</v>
      </c>
      <c r="I581" s="124">
        <v>341</v>
      </c>
      <c r="J581">
        <v>0.73969631236442512</v>
      </c>
      <c r="K581" s="123">
        <v>320</v>
      </c>
      <c r="L581">
        <v>0.69414316702819956</v>
      </c>
    </row>
    <row r="582" spans="1:65" x14ac:dyDescent="0.2">
      <c r="A582">
        <v>577</v>
      </c>
      <c r="B582">
        <v>2004</v>
      </c>
      <c r="C582" t="s">
        <v>338</v>
      </c>
      <c r="D582" t="s">
        <v>28</v>
      </c>
      <c r="E582" t="s">
        <v>83</v>
      </c>
      <c r="F582" s="125">
        <v>503</v>
      </c>
      <c r="G582" s="111">
        <v>487</v>
      </c>
      <c r="H582">
        <v>0.96819085487077539</v>
      </c>
      <c r="I582" s="124">
        <v>375</v>
      </c>
      <c r="J582">
        <v>0.77002053388090352</v>
      </c>
      <c r="K582" s="123">
        <v>358</v>
      </c>
      <c r="L582">
        <v>0.73511293634496921</v>
      </c>
    </row>
    <row r="583" spans="1:65" x14ac:dyDescent="0.2">
      <c r="A583">
        <v>579</v>
      </c>
      <c r="B583">
        <v>2004</v>
      </c>
      <c r="C583" t="s">
        <v>338</v>
      </c>
      <c r="D583" t="s">
        <v>28</v>
      </c>
      <c r="E583" s="141" t="s">
        <v>302</v>
      </c>
      <c r="F583" s="125">
        <v>945</v>
      </c>
      <c r="G583" s="111">
        <v>926</v>
      </c>
      <c r="H583">
        <v>0.97989417989417993</v>
      </c>
      <c r="I583" s="124">
        <v>703</v>
      </c>
      <c r="J583">
        <v>0.75917926565874727</v>
      </c>
      <c r="K583" s="123">
        <v>665</v>
      </c>
      <c r="L583">
        <v>0.71814254859611226</v>
      </c>
    </row>
    <row r="584" spans="1:65" x14ac:dyDescent="0.2">
      <c r="A584">
        <v>580</v>
      </c>
      <c r="B584">
        <v>2004</v>
      </c>
      <c r="C584" t="s">
        <v>338</v>
      </c>
      <c r="D584" t="s">
        <v>28</v>
      </c>
      <c r="E584" s="141" t="s">
        <v>77</v>
      </c>
      <c r="F584" s="125">
        <v>7</v>
      </c>
      <c r="G584" s="111">
        <v>4</v>
      </c>
      <c r="H584">
        <v>0.5714285714285714</v>
      </c>
      <c r="I584" s="124">
        <v>3</v>
      </c>
      <c r="J584">
        <v>0.75</v>
      </c>
      <c r="K584" s="123">
        <v>2</v>
      </c>
      <c r="L584">
        <v>0.5</v>
      </c>
    </row>
    <row r="585" spans="1:65" x14ac:dyDescent="0.2">
      <c r="A585">
        <v>581</v>
      </c>
      <c r="B585">
        <v>2004</v>
      </c>
      <c r="C585" t="s">
        <v>338</v>
      </c>
      <c r="D585" t="s">
        <v>28</v>
      </c>
      <c r="E585" s="141" t="s">
        <v>303</v>
      </c>
      <c r="F585" s="125">
        <v>18</v>
      </c>
      <c r="G585" s="111">
        <v>9</v>
      </c>
      <c r="H585">
        <v>0.5</v>
      </c>
      <c r="I585" s="124">
        <v>6</v>
      </c>
      <c r="J585">
        <v>0.66666666666666663</v>
      </c>
      <c r="K585" s="123">
        <v>6</v>
      </c>
      <c r="L585">
        <v>0.66666666666666663</v>
      </c>
      <c r="Q585" s="141"/>
      <c r="R585" s="142"/>
      <c r="S585" s="146"/>
      <c r="T585" s="141"/>
      <c r="U585" s="147"/>
      <c r="V585" s="141"/>
      <c r="W585" s="147"/>
    </row>
    <row r="586" spans="1:65" x14ac:dyDescent="0.2">
      <c r="A586">
        <v>578</v>
      </c>
      <c r="B586">
        <v>2004</v>
      </c>
      <c r="C586" t="s">
        <v>338</v>
      </c>
      <c r="D586" t="s">
        <v>28</v>
      </c>
      <c r="E586" s="141" t="s">
        <v>79</v>
      </c>
      <c r="F586" s="125">
        <v>11</v>
      </c>
      <c r="G586" s="111">
        <v>9</v>
      </c>
      <c r="H586">
        <v>0.81818181818181823</v>
      </c>
      <c r="I586" s="124">
        <v>5</v>
      </c>
      <c r="J586">
        <v>0.55555555555555558</v>
      </c>
      <c r="K586" s="123">
        <v>5</v>
      </c>
      <c r="L586">
        <v>0.55555555555555558</v>
      </c>
    </row>
    <row r="587" spans="1:65" x14ac:dyDescent="0.2">
      <c r="A587">
        <v>582</v>
      </c>
      <c r="B587">
        <v>2004</v>
      </c>
      <c r="C587" t="s">
        <v>339</v>
      </c>
      <c r="D587" t="s">
        <v>29</v>
      </c>
      <c r="E587" t="s">
        <v>85</v>
      </c>
      <c r="F587" s="124">
        <v>6413</v>
      </c>
      <c r="G587" s="123">
        <v>5591</v>
      </c>
      <c r="H587">
        <v>0.87182285981599872</v>
      </c>
      <c r="I587" s="124">
        <v>4085</v>
      </c>
      <c r="J587">
        <v>0.73063852620282599</v>
      </c>
      <c r="K587" s="123">
        <v>3693</v>
      </c>
      <c r="L587">
        <v>0.66052584510820966</v>
      </c>
      <c r="N587">
        <v>2004</v>
      </c>
      <c r="O587" t="s">
        <v>339</v>
      </c>
      <c r="P587" t="s">
        <v>29</v>
      </c>
      <c r="Q587">
        <v>6413</v>
      </c>
      <c r="R587">
        <v>5591</v>
      </c>
      <c r="S587">
        <v>0.87182285981599872</v>
      </c>
      <c r="T587">
        <v>4085</v>
      </c>
      <c r="U587">
        <v>0.73063852620282599</v>
      </c>
      <c r="V587">
        <v>3693</v>
      </c>
      <c r="W587">
        <v>0.66052584510820966</v>
      </c>
      <c r="X587">
        <v>3052</v>
      </c>
      <c r="Y587">
        <v>2621</v>
      </c>
      <c r="Z587">
        <v>0.85878112712975097</v>
      </c>
      <c r="AA587">
        <v>1852</v>
      </c>
      <c r="AB587">
        <v>0.70660053414727209</v>
      </c>
      <c r="AC587">
        <v>1676</v>
      </c>
      <c r="AD587">
        <v>0.63945059137733684</v>
      </c>
      <c r="AE587">
        <v>3361</v>
      </c>
      <c r="AF587">
        <v>2971</v>
      </c>
      <c r="AG587">
        <v>0.88396310621838736</v>
      </c>
      <c r="AH587">
        <v>2233</v>
      </c>
      <c r="AI587">
        <v>0.75159878828677218</v>
      </c>
      <c r="AJ587">
        <v>2017</v>
      </c>
      <c r="AK587">
        <v>0.67889599461460792</v>
      </c>
      <c r="AL587">
        <v>4374</v>
      </c>
      <c r="AM587">
        <v>4210</v>
      </c>
      <c r="AN587">
        <v>0.96250571559213538</v>
      </c>
      <c r="AO587">
        <v>3125</v>
      </c>
      <c r="AP587">
        <v>0.74228028503562948</v>
      </c>
      <c r="AQ587">
        <v>2856</v>
      </c>
      <c r="AR587">
        <v>0.67838479809976249</v>
      </c>
      <c r="AS587">
        <v>858</v>
      </c>
      <c r="AT587">
        <v>745</v>
      </c>
      <c r="AU587">
        <v>0.86829836829836826</v>
      </c>
      <c r="AV587">
        <v>535</v>
      </c>
      <c r="AW587">
        <v>0.71812080536912748</v>
      </c>
      <c r="AX587">
        <v>473</v>
      </c>
      <c r="AY587">
        <v>0.63489932885906042</v>
      </c>
      <c r="AZ587">
        <v>337</v>
      </c>
      <c r="BA587">
        <v>197</v>
      </c>
      <c r="BB587">
        <v>0.58456973293768544</v>
      </c>
      <c r="BC587">
        <v>115</v>
      </c>
      <c r="BD587">
        <v>0.58375634517766495</v>
      </c>
      <c r="BE587">
        <v>107</v>
      </c>
      <c r="BF587">
        <v>0.54314720812182737</v>
      </c>
      <c r="BG587">
        <v>906</v>
      </c>
      <c r="BH587">
        <v>475</v>
      </c>
      <c r="BI587">
        <v>0.52428256070640178</v>
      </c>
      <c r="BJ587">
        <v>331</v>
      </c>
      <c r="BK587">
        <v>0.69684210526315793</v>
      </c>
      <c r="BL587">
        <v>277</v>
      </c>
      <c r="BM587">
        <v>0.5831578947368421</v>
      </c>
    </row>
    <row r="588" spans="1:65" x14ac:dyDescent="0.2">
      <c r="A588">
        <v>583</v>
      </c>
      <c r="B588">
        <v>2004</v>
      </c>
      <c r="C588" t="s">
        <v>339</v>
      </c>
      <c r="D588" t="s">
        <v>29</v>
      </c>
      <c r="E588" t="s">
        <v>84</v>
      </c>
      <c r="F588" s="124">
        <v>3052</v>
      </c>
      <c r="G588" s="123">
        <v>2621</v>
      </c>
      <c r="H588">
        <v>0.85878112712975097</v>
      </c>
      <c r="I588" s="124">
        <v>1852</v>
      </c>
      <c r="J588">
        <v>0.70660053414727209</v>
      </c>
      <c r="K588" s="123">
        <v>1676</v>
      </c>
      <c r="L588">
        <v>0.63945059137733684</v>
      </c>
    </row>
    <row r="589" spans="1:65" x14ac:dyDescent="0.2">
      <c r="A589">
        <v>584</v>
      </c>
      <c r="B589">
        <v>2004</v>
      </c>
      <c r="C589" t="s">
        <v>339</v>
      </c>
      <c r="D589" t="s">
        <v>29</v>
      </c>
      <c r="E589" t="s">
        <v>83</v>
      </c>
      <c r="F589" s="124">
        <v>3361</v>
      </c>
      <c r="G589" s="123">
        <v>2971</v>
      </c>
      <c r="H589">
        <v>0.88396310621838736</v>
      </c>
      <c r="I589" s="124">
        <v>2233</v>
      </c>
      <c r="J589">
        <v>0.75159878828677218</v>
      </c>
      <c r="K589" s="123">
        <v>2017</v>
      </c>
      <c r="L589">
        <v>0.67889599461460792</v>
      </c>
    </row>
    <row r="590" spans="1:65" x14ac:dyDescent="0.2">
      <c r="A590">
        <v>586</v>
      </c>
      <c r="B590">
        <v>2004</v>
      </c>
      <c r="C590" t="s">
        <v>339</v>
      </c>
      <c r="D590" t="s">
        <v>29</v>
      </c>
      <c r="E590" s="141" t="s">
        <v>302</v>
      </c>
      <c r="F590" s="124">
        <v>4374</v>
      </c>
      <c r="G590" s="123">
        <v>4210</v>
      </c>
      <c r="H590">
        <v>0.96250571559213538</v>
      </c>
      <c r="I590" s="124">
        <v>3125</v>
      </c>
      <c r="J590">
        <v>0.74228028503562948</v>
      </c>
      <c r="K590" s="123">
        <v>2856</v>
      </c>
      <c r="L590">
        <v>0.67838479809976249</v>
      </c>
    </row>
    <row r="591" spans="1:65" x14ac:dyDescent="0.2">
      <c r="A591">
        <v>587</v>
      </c>
      <c r="B591">
        <v>2004</v>
      </c>
      <c r="C591" t="s">
        <v>339</v>
      </c>
      <c r="D591" t="s">
        <v>29</v>
      </c>
      <c r="E591" s="141" t="s">
        <v>77</v>
      </c>
      <c r="F591" s="125">
        <v>858</v>
      </c>
      <c r="G591" s="111">
        <v>745</v>
      </c>
      <c r="H591">
        <v>0.86829836829836826</v>
      </c>
      <c r="I591" s="124">
        <v>535</v>
      </c>
      <c r="J591">
        <v>0.71812080536912748</v>
      </c>
      <c r="K591" s="123">
        <v>473</v>
      </c>
      <c r="L591">
        <v>0.63489932885906042</v>
      </c>
    </row>
    <row r="592" spans="1:65" x14ac:dyDescent="0.2">
      <c r="A592">
        <v>588</v>
      </c>
      <c r="B592">
        <v>2004</v>
      </c>
      <c r="C592" t="s">
        <v>339</v>
      </c>
      <c r="D592" t="s">
        <v>29</v>
      </c>
      <c r="E592" s="141" t="s">
        <v>303</v>
      </c>
      <c r="F592" s="125">
        <v>337</v>
      </c>
      <c r="G592" s="111">
        <v>197</v>
      </c>
      <c r="H592">
        <v>0.58456973293768544</v>
      </c>
      <c r="I592" s="124">
        <v>115</v>
      </c>
      <c r="J592">
        <v>0.58375634517766495</v>
      </c>
      <c r="K592" s="123">
        <v>107</v>
      </c>
      <c r="L592">
        <v>0.54314720812182737</v>
      </c>
      <c r="Q592" s="141"/>
      <c r="R592" s="142"/>
      <c r="S592" s="146"/>
      <c r="T592" s="141"/>
      <c r="U592" s="147"/>
      <c r="V592" s="141"/>
      <c r="W592" s="147"/>
    </row>
    <row r="593" spans="1:65" x14ac:dyDescent="0.2">
      <c r="A593">
        <v>585</v>
      </c>
      <c r="B593">
        <v>2004</v>
      </c>
      <c r="C593" t="s">
        <v>339</v>
      </c>
      <c r="D593" t="s">
        <v>29</v>
      </c>
      <c r="E593" s="141" t="s">
        <v>79</v>
      </c>
      <c r="F593" s="125">
        <v>906</v>
      </c>
      <c r="G593" s="111">
        <v>475</v>
      </c>
      <c r="H593">
        <v>0.52428256070640178</v>
      </c>
      <c r="I593" s="124">
        <v>331</v>
      </c>
      <c r="J593">
        <v>0.69684210526315793</v>
      </c>
      <c r="K593" s="123">
        <v>277</v>
      </c>
      <c r="L593">
        <v>0.5831578947368421</v>
      </c>
    </row>
    <row r="594" spans="1:65" x14ac:dyDescent="0.2">
      <c r="A594">
        <v>589</v>
      </c>
      <c r="B594">
        <v>2004</v>
      </c>
      <c r="C594" t="s">
        <v>340</v>
      </c>
      <c r="D594" t="s">
        <v>30</v>
      </c>
      <c r="E594" t="s">
        <v>85</v>
      </c>
      <c r="F594" s="124">
        <v>1375</v>
      </c>
      <c r="G594" s="123">
        <v>1301</v>
      </c>
      <c r="H594">
        <v>0.94618181818181823</v>
      </c>
      <c r="I594" s="124">
        <v>936</v>
      </c>
      <c r="J594">
        <v>0.71944657955418911</v>
      </c>
      <c r="K594" s="123">
        <v>837</v>
      </c>
      <c r="L594">
        <v>0.64335126825518829</v>
      </c>
      <c r="N594">
        <v>2004</v>
      </c>
      <c r="O594" t="s">
        <v>340</v>
      </c>
      <c r="P594" t="s">
        <v>30</v>
      </c>
      <c r="Q594">
        <v>1375</v>
      </c>
      <c r="R594">
        <v>1301</v>
      </c>
      <c r="S594">
        <v>0.94618181818181823</v>
      </c>
      <c r="T594">
        <v>936</v>
      </c>
      <c r="U594">
        <v>0.71944657955418911</v>
      </c>
      <c r="V594">
        <v>837</v>
      </c>
      <c r="W594">
        <v>0.64335126825518829</v>
      </c>
      <c r="X594">
        <v>658</v>
      </c>
      <c r="Y594">
        <v>621</v>
      </c>
      <c r="Z594">
        <v>0.94376899696048633</v>
      </c>
      <c r="AA594">
        <v>436</v>
      </c>
      <c r="AB594">
        <v>0.70209339774557167</v>
      </c>
      <c r="AC594">
        <v>392</v>
      </c>
      <c r="AD594">
        <v>0.6312399355877617</v>
      </c>
      <c r="AE594">
        <v>717</v>
      </c>
      <c r="AF594">
        <v>680</v>
      </c>
      <c r="AG594">
        <v>0.94839609483960952</v>
      </c>
      <c r="AH594">
        <v>501</v>
      </c>
      <c r="AI594">
        <v>0.73676470588235299</v>
      </c>
      <c r="AJ594">
        <v>445</v>
      </c>
      <c r="AK594">
        <v>0.65441176470588236</v>
      </c>
      <c r="AL594">
        <v>677</v>
      </c>
      <c r="AM594">
        <v>669</v>
      </c>
      <c r="AN594">
        <v>0.98818316100443127</v>
      </c>
      <c r="AO594">
        <v>519</v>
      </c>
      <c r="AP594">
        <v>0.77578475336322872</v>
      </c>
      <c r="AQ594">
        <v>480</v>
      </c>
      <c r="AR594">
        <v>0.71748878923766812</v>
      </c>
      <c r="AS594">
        <v>39</v>
      </c>
      <c r="AT594">
        <v>39</v>
      </c>
      <c r="AU594">
        <v>1</v>
      </c>
      <c r="AV594">
        <v>26</v>
      </c>
      <c r="AW594">
        <v>0.66666666666666663</v>
      </c>
      <c r="AX594">
        <v>26</v>
      </c>
      <c r="AY594">
        <v>0.66666666666666663</v>
      </c>
      <c r="AZ594">
        <v>11</v>
      </c>
      <c r="BA594">
        <v>3</v>
      </c>
      <c r="BB594">
        <v>0.27272727272727271</v>
      </c>
      <c r="BC594">
        <v>3</v>
      </c>
      <c r="BD594">
        <v>1</v>
      </c>
      <c r="BE594">
        <v>3</v>
      </c>
      <c r="BF594">
        <v>1</v>
      </c>
      <c r="BG594">
        <v>544</v>
      </c>
      <c r="BH594">
        <v>486</v>
      </c>
      <c r="BI594">
        <v>0.89338235294117652</v>
      </c>
      <c r="BJ594">
        <v>316</v>
      </c>
      <c r="BK594">
        <v>0.65020576131687247</v>
      </c>
      <c r="BL594">
        <v>276</v>
      </c>
      <c r="BM594">
        <v>0.5679012345679012</v>
      </c>
    </row>
    <row r="595" spans="1:65" x14ac:dyDescent="0.2">
      <c r="A595">
        <v>590</v>
      </c>
      <c r="B595">
        <v>2004</v>
      </c>
      <c r="C595" t="s">
        <v>340</v>
      </c>
      <c r="D595" t="s">
        <v>30</v>
      </c>
      <c r="E595" t="s">
        <v>84</v>
      </c>
      <c r="F595" s="125">
        <v>658</v>
      </c>
      <c r="G595" s="123">
        <v>621</v>
      </c>
      <c r="H595">
        <v>0.94376899696048633</v>
      </c>
      <c r="I595" s="124">
        <v>436</v>
      </c>
      <c r="J595">
        <v>0.70209339774557167</v>
      </c>
      <c r="K595" s="123">
        <v>392</v>
      </c>
      <c r="L595">
        <v>0.6312399355877617</v>
      </c>
    </row>
    <row r="596" spans="1:65" x14ac:dyDescent="0.2">
      <c r="A596">
        <v>591</v>
      </c>
      <c r="B596">
        <v>2004</v>
      </c>
      <c r="C596" t="s">
        <v>340</v>
      </c>
      <c r="D596" t="s">
        <v>30</v>
      </c>
      <c r="E596" t="s">
        <v>83</v>
      </c>
      <c r="F596" s="125">
        <v>717</v>
      </c>
      <c r="G596" s="123">
        <v>680</v>
      </c>
      <c r="H596">
        <v>0.94839609483960952</v>
      </c>
      <c r="I596" s="124">
        <v>501</v>
      </c>
      <c r="J596">
        <v>0.73676470588235299</v>
      </c>
      <c r="K596" s="123">
        <v>445</v>
      </c>
      <c r="L596">
        <v>0.65441176470588236</v>
      </c>
    </row>
    <row r="597" spans="1:65" x14ac:dyDescent="0.2">
      <c r="A597">
        <v>593</v>
      </c>
      <c r="B597">
        <v>2004</v>
      </c>
      <c r="C597" t="s">
        <v>340</v>
      </c>
      <c r="D597" t="s">
        <v>30</v>
      </c>
      <c r="E597" s="141" t="s">
        <v>302</v>
      </c>
      <c r="F597" s="125">
        <v>677</v>
      </c>
      <c r="G597" s="123">
        <v>669</v>
      </c>
      <c r="H597">
        <v>0.98818316100443127</v>
      </c>
      <c r="I597" s="124">
        <v>519</v>
      </c>
      <c r="J597">
        <v>0.77578475336322872</v>
      </c>
      <c r="K597" s="123">
        <v>480</v>
      </c>
      <c r="L597">
        <v>0.71748878923766812</v>
      </c>
    </row>
    <row r="598" spans="1:65" x14ac:dyDescent="0.2">
      <c r="A598">
        <v>594</v>
      </c>
      <c r="B598">
        <v>2004</v>
      </c>
      <c r="C598" t="s">
        <v>340</v>
      </c>
      <c r="D598" t="s">
        <v>30</v>
      </c>
      <c r="E598" s="141" t="s">
        <v>77</v>
      </c>
      <c r="F598" s="125">
        <v>39</v>
      </c>
      <c r="G598" s="111">
        <v>39</v>
      </c>
      <c r="H598">
        <v>1</v>
      </c>
      <c r="I598" s="124">
        <v>26</v>
      </c>
      <c r="J598">
        <v>0.66666666666666663</v>
      </c>
      <c r="K598" s="123">
        <v>26</v>
      </c>
      <c r="L598">
        <v>0.66666666666666663</v>
      </c>
    </row>
    <row r="599" spans="1:65" x14ac:dyDescent="0.2">
      <c r="A599">
        <v>595</v>
      </c>
      <c r="B599">
        <v>2004</v>
      </c>
      <c r="C599" t="s">
        <v>340</v>
      </c>
      <c r="D599" t="s">
        <v>30</v>
      </c>
      <c r="E599" s="141" t="s">
        <v>303</v>
      </c>
      <c r="F599" s="125">
        <v>11</v>
      </c>
      <c r="G599" s="111">
        <v>3</v>
      </c>
      <c r="H599">
        <v>0.27272727272727271</v>
      </c>
      <c r="I599" s="124">
        <v>3</v>
      </c>
      <c r="J599">
        <v>1</v>
      </c>
      <c r="K599" s="123">
        <v>3</v>
      </c>
      <c r="L599">
        <v>1</v>
      </c>
      <c r="Q599" s="141"/>
      <c r="R599" s="142"/>
      <c r="S599" s="146"/>
      <c r="T599" s="141"/>
      <c r="U599" s="147"/>
      <c r="V599" s="141"/>
      <c r="W599" s="147"/>
    </row>
    <row r="600" spans="1:65" x14ac:dyDescent="0.2">
      <c r="A600">
        <v>592</v>
      </c>
      <c r="B600">
        <v>2004</v>
      </c>
      <c r="C600" t="s">
        <v>340</v>
      </c>
      <c r="D600" t="s">
        <v>30</v>
      </c>
      <c r="E600" s="141" t="s">
        <v>79</v>
      </c>
      <c r="F600" s="125">
        <v>544</v>
      </c>
      <c r="G600" s="111">
        <v>486</v>
      </c>
      <c r="H600">
        <v>0.89338235294117652</v>
      </c>
      <c r="I600" s="124">
        <v>316</v>
      </c>
      <c r="J600">
        <v>0.65020576131687247</v>
      </c>
      <c r="K600" s="123">
        <v>276</v>
      </c>
      <c r="L600">
        <v>0.5679012345679012</v>
      </c>
    </row>
    <row r="601" spans="1:65" x14ac:dyDescent="0.2">
      <c r="A601">
        <v>596</v>
      </c>
      <c r="B601">
        <v>2004</v>
      </c>
      <c r="C601" t="s">
        <v>341</v>
      </c>
      <c r="D601" t="s">
        <v>31</v>
      </c>
      <c r="E601" t="s">
        <v>85</v>
      </c>
      <c r="F601" s="124">
        <v>14492</v>
      </c>
      <c r="G601" s="123">
        <v>12779</v>
      </c>
      <c r="H601">
        <v>0.8817968534363787</v>
      </c>
      <c r="I601" s="124">
        <v>8624</v>
      </c>
      <c r="J601">
        <v>0.67485718757336255</v>
      </c>
      <c r="K601" s="123">
        <v>7698</v>
      </c>
      <c r="L601">
        <v>0.60239455356444171</v>
      </c>
      <c r="N601">
        <v>2004</v>
      </c>
      <c r="O601" t="s">
        <v>341</v>
      </c>
      <c r="P601" t="s">
        <v>31</v>
      </c>
      <c r="Q601">
        <v>14492</v>
      </c>
      <c r="R601">
        <v>12779</v>
      </c>
      <c r="S601">
        <v>0.8817968534363787</v>
      </c>
      <c r="T601">
        <v>8624</v>
      </c>
      <c r="U601">
        <v>0.67485718757336255</v>
      </c>
      <c r="V601">
        <v>7698</v>
      </c>
      <c r="W601">
        <v>0.60239455356444171</v>
      </c>
      <c r="X601">
        <v>6865</v>
      </c>
      <c r="Y601">
        <v>6043</v>
      </c>
      <c r="Z601">
        <v>0.88026219956300078</v>
      </c>
      <c r="AA601">
        <v>3965</v>
      </c>
      <c r="AB601">
        <v>0.6561310607314248</v>
      </c>
      <c r="AC601">
        <v>3561</v>
      </c>
      <c r="AD601">
        <v>0.5892768492470627</v>
      </c>
      <c r="AE601">
        <v>7627</v>
      </c>
      <c r="AF601">
        <v>6736</v>
      </c>
      <c r="AG601">
        <v>0.88317818277173199</v>
      </c>
      <c r="AH601">
        <v>4659</v>
      </c>
      <c r="AI601">
        <v>0.69165676959619948</v>
      </c>
      <c r="AJ601">
        <v>4137</v>
      </c>
      <c r="AK601">
        <v>0.61416270783847982</v>
      </c>
      <c r="AL601">
        <v>9444</v>
      </c>
      <c r="AM601">
        <v>9059</v>
      </c>
      <c r="AN601">
        <v>0.95923337568826772</v>
      </c>
      <c r="AO601">
        <v>6485</v>
      </c>
      <c r="AP601">
        <v>0.71586267799977921</v>
      </c>
      <c r="AQ601">
        <v>5870</v>
      </c>
      <c r="AR601">
        <v>0.64797439010928359</v>
      </c>
      <c r="AS601">
        <v>2421</v>
      </c>
      <c r="AT601">
        <v>1981</v>
      </c>
      <c r="AU601">
        <v>0.81825691862866579</v>
      </c>
      <c r="AV601">
        <v>1203</v>
      </c>
      <c r="AW601">
        <v>0.60726905603230696</v>
      </c>
      <c r="AX601">
        <v>1055</v>
      </c>
      <c r="AY601">
        <v>0.53255931347804142</v>
      </c>
      <c r="AZ601">
        <v>953</v>
      </c>
      <c r="BA601">
        <v>627</v>
      </c>
      <c r="BB601">
        <v>0.65792235047219305</v>
      </c>
      <c r="BC601">
        <v>297</v>
      </c>
      <c r="BD601">
        <v>0.47368421052631576</v>
      </c>
      <c r="BE601">
        <v>246</v>
      </c>
      <c r="BF601">
        <v>0.3923444976076555</v>
      </c>
      <c r="BG601">
        <v>1976</v>
      </c>
      <c r="BH601">
        <v>1346</v>
      </c>
      <c r="BI601">
        <v>0.68117408906882593</v>
      </c>
      <c r="BJ601">
        <v>754</v>
      </c>
      <c r="BK601">
        <v>0.56017830609212482</v>
      </c>
      <c r="BL601">
        <v>613</v>
      </c>
      <c r="BM601">
        <v>0.45542347696879643</v>
      </c>
    </row>
    <row r="602" spans="1:65" x14ac:dyDescent="0.2">
      <c r="A602">
        <v>597</v>
      </c>
      <c r="B602">
        <v>2004</v>
      </c>
      <c r="C602" t="s">
        <v>341</v>
      </c>
      <c r="D602" t="s">
        <v>31</v>
      </c>
      <c r="E602" t="s">
        <v>84</v>
      </c>
      <c r="F602" s="124">
        <v>6865</v>
      </c>
      <c r="G602" s="123">
        <v>6043</v>
      </c>
      <c r="H602">
        <v>0.88026219956300078</v>
      </c>
      <c r="I602" s="124">
        <v>3965</v>
      </c>
      <c r="J602">
        <v>0.6561310607314248</v>
      </c>
      <c r="K602" s="123">
        <v>3561</v>
      </c>
      <c r="L602">
        <v>0.5892768492470627</v>
      </c>
    </row>
    <row r="603" spans="1:65" x14ac:dyDescent="0.2">
      <c r="A603">
        <v>598</v>
      </c>
      <c r="B603">
        <v>2004</v>
      </c>
      <c r="C603" t="s">
        <v>341</v>
      </c>
      <c r="D603" t="s">
        <v>31</v>
      </c>
      <c r="E603" t="s">
        <v>83</v>
      </c>
      <c r="F603" s="124">
        <v>7627</v>
      </c>
      <c r="G603" s="123">
        <v>6736</v>
      </c>
      <c r="H603">
        <v>0.88317818277173199</v>
      </c>
      <c r="I603" s="124">
        <v>4659</v>
      </c>
      <c r="J603">
        <v>0.69165676959619948</v>
      </c>
      <c r="K603" s="123">
        <v>4137</v>
      </c>
      <c r="L603">
        <v>0.61416270783847982</v>
      </c>
    </row>
    <row r="604" spans="1:65" x14ac:dyDescent="0.2">
      <c r="A604">
        <v>600</v>
      </c>
      <c r="B604">
        <v>2004</v>
      </c>
      <c r="C604" t="s">
        <v>341</v>
      </c>
      <c r="D604" t="s">
        <v>31</v>
      </c>
      <c r="E604" s="141" t="s">
        <v>302</v>
      </c>
      <c r="F604" s="124">
        <v>9444</v>
      </c>
      <c r="G604" s="123">
        <v>9059</v>
      </c>
      <c r="H604">
        <v>0.95923337568826772</v>
      </c>
      <c r="I604" s="124">
        <v>6485</v>
      </c>
      <c r="J604">
        <v>0.71586267799977921</v>
      </c>
      <c r="K604" s="123">
        <v>5870</v>
      </c>
      <c r="L604">
        <v>0.64797439010928359</v>
      </c>
    </row>
    <row r="605" spans="1:65" x14ac:dyDescent="0.2">
      <c r="A605">
        <v>601</v>
      </c>
      <c r="B605">
        <v>2004</v>
      </c>
      <c r="C605" t="s">
        <v>341</v>
      </c>
      <c r="D605" t="s">
        <v>31</v>
      </c>
      <c r="E605" s="141" t="s">
        <v>77</v>
      </c>
      <c r="F605" s="124">
        <v>2421</v>
      </c>
      <c r="G605" s="123">
        <v>1981</v>
      </c>
      <c r="H605">
        <v>0.81825691862866579</v>
      </c>
      <c r="I605" s="124">
        <v>1203</v>
      </c>
      <c r="J605">
        <v>0.60726905603230696</v>
      </c>
      <c r="K605" s="123">
        <v>1055</v>
      </c>
      <c r="L605">
        <v>0.53255931347804142</v>
      </c>
    </row>
    <row r="606" spans="1:65" x14ac:dyDescent="0.2">
      <c r="A606">
        <v>602</v>
      </c>
      <c r="B606">
        <v>2004</v>
      </c>
      <c r="C606" t="s">
        <v>341</v>
      </c>
      <c r="D606" t="s">
        <v>31</v>
      </c>
      <c r="E606" s="141" t="s">
        <v>303</v>
      </c>
      <c r="F606" s="125">
        <v>953</v>
      </c>
      <c r="G606" s="123">
        <v>627</v>
      </c>
      <c r="H606">
        <v>0.65792235047219305</v>
      </c>
      <c r="I606" s="124">
        <v>297</v>
      </c>
      <c r="J606">
        <v>0.47368421052631576</v>
      </c>
      <c r="K606" s="123">
        <v>246</v>
      </c>
      <c r="L606">
        <v>0.3923444976076555</v>
      </c>
      <c r="Q606" s="141"/>
      <c r="R606" s="142"/>
      <c r="S606" s="146"/>
      <c r="T606" s="141"/>
      <c r="U606" s="147"/>
      <c r="V606" s="141"/>
      <c r="W606" s="147"/>
    </row>
    <row r="607" spans="1:65" x14ac:dyDescent="0.2">
      <c r="A607">
        <v>599</v>
      </c>
      <c r="B607">
        <v>2004</v>
      </c>
      <c r="C607" t="s">
        <v>341</v>
      </c>
      <c r="D607" t="s">
        <v>31</v>
      </c>
      <c r="E607" s="141" t="s">
        <v>79</v>
      </c>
      <c r="F607" s="124">
        <v>1976</v>
      </c>
      <c r="G607" s="123">
        <v>1346</v>
      </c>
      <c r="H607">
        <v>0.68117408906882593</v>
      </c>
      <c r="I607" s="124">
        <v>754</v>
      </c>
      <c r="J607">
        <v>0.56017830609212482</v>
      </c>
      <c r="K607" s="123">
        <v>613</v>
      </c>
      <c r="L607">
        <v>0.45542347696879643</v>
      </c>
    </row>
    <row r="608" spans="1:65" x14ac:dyDescent="0.2">
      <c r="A608">
        <v>603</v>
      </c>
      <c r="B608">
        <v>2004</v>
      </c>
      <c r="C608" t="s">
        <v>342</v>
      </c>
      <c r="D608" t="s">
        <v>32</v>
      </c>
      <c r="E608" t="s">
        <v>85</v>
      </c>
      <c r="F608" s="124">
        <v>6250</v>
      </c>
      <c r="G608" s="123">
        <v>5923</v>
      </c>
      <c r="H608">
        <v>0.94767999999999997</v>
      </c>
      <c r="I608" s="124">
        <v>4292</v>
      </c>
      <c r="J608">
        <v>0.72463278743879789</v>
      </c>
      <c r="K608" s="123">
        <v>3639</v>
      </c>
      <c r="L608">
        <v>0.61438460239743375</v>
      </c>
      <c r="N608">
        <v>2004</v>
      </c>
      <c r="O608" t="s">
        <v>342</v>
      </c>
      <c r="P608" t="s">
        <v>32</v>
      </c>
      <c r="Q608">
        <v>6250</v>
      </c>
      <c r="R608">
        <v>5923</v>
      </c>
      <c r="S608">
        <v>0.94767999999999997</v>
      </c>
      <c r="T608">
        <v>4292</v>
      </c>
      <c r="U608">
        <v>0.72463278743879789</v>
      </c>
      <c r="V608">
        <v>3639</v>
      </c>
      <c r="W608">
        <v>0.61438460239743375</v>
      </c>
      <c r="X608">
        <v>2979</v>
      </c>
      <c r="Y608">
        <v>2806</v>
      </c>
      <c r="Z608">
        <v>0.94192682108089965</v>
      </c>
      <c r="AA608">
        <v>1958</v>
      </c>
      <c r="AB608">
        <v>0.69779044903777621</v>
      </c>
      <c r="AC608">
        <v>1626</v>
      </c>
      <c r="AD608">
        <v>0.57947255880256598</v>
      </c>
      <c r="AE608">
        <v>3271</v>
      </c>
      <c r="AF608">
        <v>3117</v>
      </c>
      <c r="AG608">
        <v>0.95291959645368385</v>
      </c>
      <c r="AH608">
        <v>2334</v>
      </c>
      <c r="AI608">
        <v>0.7487969201154957</v>
      </c>
      <c r="AJ608">
        <v>2013</v>
      </c>
      <c r="AK608">
        <v>0.64581328200192489</v>
      </c>
      <c r="AL608">
        <v>4449</v>
      </c>
      <c r="AM608">
        <v>4396</v>
      </c>
      <c r="AN608">
        <v>0.98808721060912563</v>
      </c>
      <c r="AO608">
        <v>3255</v>
      </c>
      <c r="AP608">
        <v>0.74044585987261147</v>
      </c>
      <c r="AQ608">
        <v>2735</v>
      </c>
      <c r="AR608">
        <v>0.62215650591446769</v>
      </c>
      <c r="AS608">
        <v>1259</v>
      </c>
      <c r="AT608">
        <v>1230</v>
      </c>
      <c r="AU608">
        <v>0.9769658459094519</v>
      </c>
      <c r="AV608">
        <v>887</v>
      </c>
      <c r="AW608">
        <v>0.72113821138211387</v>
      </c>
      <c r="AX608">
        <v>792</v>
      </c>
      <c r="AY608">
        <v>0.64390243902439026</v>
      </c>
      <c r="AZ608">
        <v>130</v>
      </c>
      <c r="BA608">
        <v>89</v>
      </c>
      <c r="BB608">
        <v>0.68461538461538463</v>
      </c>
      <c r="BC608">
        <v>47</v>
      </c>
      <c r="BD608">
        <v>0.5280898876404494</v>
      </c>
      <c r="BE608">
        <v>47</v>
      </c>
      <c r="BF608">
        <v>0.5280898876404494</v>
      </c>
      <c r="BG608">
        <v>327</v>
      </c>
      <c r="BH608">
        <v>109</v>
      </c>
      <c r="BI608">
        <v>0.33333333333333331</v>
      </c>
      <c r="BJ608">
        <v>44</v>
      </c>
      <c r="BK608">
        <v>0.40366972477064222</v>
      </c>
      <c r="BL608">
        <v>27</v>
      </c>
      <c r="BM608">
        <v>0.24770642201834864</v>
      </c>
    </row>
    <row r="609" spans="1:65" x14ac:dyDescent="0.2">
      <c r="A609">
        <v>604</v>
      </c>
      <c r="B609">
        <v>2004</v>
      </c>
      <c r="C609" t="s">
        <v>342</v>
      </c>
      <c r="D609" t="s">
        <v>32</v>
      </c>
      <c r="E609" t="s">
        <v>84</v>
      </c>
      <c r="F609" s="124">
        <v>2979</v>
      </c>
      <c r="G609" s="123">
        <v>2806</v>
      </c>
      <c r="H609">
        <v>0.94192682108089965</v>
      </c>
      <c r="I609" s="124">
        <v>1958</v>
      </c>
      <c r="J609">
        <v>0.69779044903777621</v>
      </c>
      <c r="K609" s="123">
        <v>1626</v>
      </c>
      <c r="L609">
        <v>0.57947255880256598</v>
      </c>
    </row>
    <row r="610" spans="1:65" x14ac:dyDescent="0.2">
      <c r="A610">
        <v>605</v>
      </c>
      <c r="B610">
        <v>2004</v>
      </c>
      <c r="C610" t="s">
        <v>342</v>
      </c>
      <c r="D610" t="s">
        <v>32</v>
      </c>
      <c r="E610" t="s">
        <v>83</v>
      </c>
      <c r="F610" s="124">
        <v>3271</v>
      </c>
      <c r="G610" s="123">
        <v>3117</v>
      </c>
      <c r="H610">
        <v>0.95291959645368385</v>
      </c>
      <c r="I610" s="124">
        <v>2334</v>
      </c>
      <c r="J610">
        <v>0.7487969201154957</v>
      </c>
      <c r="K610" s="123">
        <v>2013</v>
      </c>
      <c r="L610">
        <v>0.64581328200192489</v>
      </c>
    </row>
    <row r="611" spans="1:65" x14ac:dyDescent="0.2">
      <c r="A611">
        <v>607</v>
      </c>
      <c r="B611">
        <v>2004</v>
      </c>
      <c r="C611" t="s">
        <v>342</v>
      </c>
      <c r="D611" t="s">
        <v>32</v>
      </c>
      <c r="E611" s="141" t="s">
        <v>302</v>
      </c>
      <c r="F611" s="124">
        <v>4449</v>
      </c>
      <c r="G611" s="123">
        <v>4396</v>
      </c>
      <c r="H611">
        <v>0.98808721060912563</v>
      </c>
      <c r="I611" s="124">
        <v>3255</v>
      </c>
      <c r="J611">
        <v>0.74044585987261147</v>
      </c>
      <c r="K611" s="123">
        <v>2735</v>
      </c>
      <c r="L611">
        <v>0.62215650591446769</v>
      </c>
    </row>
    <row r="612" spans="1:65" x14ac:dyDescent="0.2">
      <c r="A612">
        <v>608</v>
      </c>
      <c r="B612">
        <v>2004</v>
      </c>
      <c r="C612" t="s">
        <v>342</v>
      </c>
      <c r="D612" t="s">
        <v>32</v>
      </c>
      <c r="E612" s="141" t="s">
        <v>77</v>
      </c>
      <c r="F612" s="124">
        <v>1259</v>
      </c>
      <c r="G612" s="123">
        <v>1230</v>
      </c>
      <c r="H612">
        <v>0.9769658459094519</v>
      </c>
      <c r="I612" s="124">
        <v>887</v>
      </c>
      <c r="J612">
        <v>0.72113821138211387</v>
      </c>
      <c r="K612" s="123">
        <v>792</v>
      </c>
      <c r="L612">
        <v>0.64390243902439026</v>
      </c>
    </row>
    <row r="613" spans="1:65" x14ac:dyDescent="0.2">
      <c r="A613">
        <v>609</v>
      </c>
      <c r="B613">
        <v>2004</v>
      </c>
      <c r="C613" t="s">
        <v>342</v>
      </c>
      <c r="D613" t="s">
        <v>32</v>
      </c>
      <c r="E613" s="141" t="s">
        <v>303</v>
      </c>
      <c r="F613" s="125">
        <v>130</v>
      </c>
      <c r="G613" s="111">
        <v>89</v>
      </c>
      <c r="H613">
        <v>0.68461538461538463</v>
      </c>
      <c r="I613" s="124">
        <v>47</v>
      </c>
      <c r="J613">
        <v>0.5280898876404494</v>
      </c>
      <c r="K613" s="123">
        <v>47</v>
      </c>
      <c r="L613">
        <v>0.5280898876404494</v>
      </c>
      <c r="Q613" s="141"/>
      <c r="R613" s="142"/>
      <c r="S613" s="146"/>
      <c r="T613" s="141"/>
      <c r="U613" s="147"/>
      <c r="V613" s="141"/>
      <c r="W613" s="147"/>
    </row>
    <row r="614" spans="1:65" x14ac:dyDescent="0.2">
      <c r="A614">
        <v>606</v>
      </c>
      <c r="B614">
        <v>2004</v>
      </c>
      <c r="C614" t="s">
        <v>342</v>
      </c>
      <c r="D614" t="s">
        <v>32</v>
      </c>
      <c r="E614" s="141" t="s">
        <v>79</v>
      </c>
      <c r="F614" s="125">
        <v>327</v>
      </c>
      <c r="G614" s="111">
        <v>109</v>
      </c>
      <c r="H614">
        <v>0.33333333333333331</v>
      </c>
      <c r="I614" s="124">
        <v>44</v>
      </c>
      <c r="J614">
        <v>0.40366972477064222</v>
      </c>
      <c r="K614" s="123">
        <v>27</v>
      </c>
      <c r="L614">
        <v>0.24770642201834864</v>
      </c>
    </row>
    <row r="615" spans="1:65" x14ac:dyDescent="0.2">
      <c r="A615">
        <v>610</v>
      </c>
      <c r="B615">
        <v>2004</v>
      </c>
      <c r="C615" t="s">
        <v>343</v>
      </c>
      <c r="D615" t="s">
        <v>33</v>
      </c>
      <c r="E615" t="s">
        <v>85</v>
      </c>
      <c r="F615" s="125">
        <v>466</v>
      </c>
      <c r="G615" s="111">
        <v>462</v>
      </c>
      <c r="H615">
        <v>0.99141630901287559</v>
      </c>
      <c r="I615" s="124">
        <v>412</v>
      </c>
      <c r="J615">
        <v>0.89177489177489178</v>
      </c>
      <c r="K615" s="123">
        <v>330</v>
      </c>
      <c r="L615">
        <v>0.7142857142857143</v>
      </c>
      <c r="N615">
        <v>2004</v>
      </c>
      <c r="O615" t="s">
        <v>343</v>
      </c>
      <c r="P615" t="s">
        <v>33</v>
      </c>
      <c r="Q615">
        <v>466</v>
      </c>
      <c r="R615">
        <v>462</v>
      </c>
      <c r="S615">
        <v>0.99141630901287559</v>
      </c>
      <c r="T615">
        <v>412</v>
      </c>
      <c r="U615">
        <v>0.89177489177489178</v>
      </c>
      <c r="V615">
        <v>330</v>
      </c>
      <c r="W615">
        <v>0.7142857142857143</v>
      </c>
      <c r="X615">
        <v>228</v>
      </c>
      <c r="Y615">
        <v>226</v>
      </c>
      <c r="Z615">
        <v>0.99122807017543857</v>
      </c>
      <c r="AA615">
        <v>199</v>
      </c>
      <c r="AB615">
        <v>0.88053097345132747</v>
      </c>
      <c r="AC615">
        <v>158</v>
      </c>
      <c r="AD615">
        <v>0.69911504424778759</v>
      </c>
      <c r="AE615">
        <v>238</v>
      </c>
      <c r="AF615">
        <v>235</v>
      </c>
      <c r="AG615">
        <v>0.98739495798319332</v>
      </c>
      <c r="AH615">
        <v>213</v>
      </c>
      <c r="AI615">
        <v>0.90638297872340423</v>
      </c>
      <c r="AJ615">
        <v>172</v>
      </c>
      <c r="AK615">
        <v>0.73191489361702122</v>
      </c>
      <c r="AL615">
        <v>442</v>
      </c>
      <c r="AM615">
        <v>439</v>
      </c>
      <c r="AN615">
        <v>0.99321266968325794</v>
      </c>
      <c r="AO615">
        <v>393</v>
      </c>
      <c r="AP615">
        <v>0.89521640091116172</v>
      </c>
      <c r="AQ615">
        <v>319</v>
      </c>
      <c r="AR615">
        <v>0.72665148063781326</v>
      </c>
      <c r="AS615">
        <v>4</v>
      </c>
      <c r="AT615">
        <v>4</v>
      </c>
      <c r="AU615">
        <v>1</v>
      </c>
      <c r="AV615">
        <v>3</v>
      </c>
      <c r="AW615">
        <v>0.75</v>
      </c>
      <c r="AX615">
        <v>2</v>
      </c>
      <c r="AY615">
        <v>0.5</v>
      </c>
      <c r="AZ615" t="s">
        <v>71</v>
      </c>
      <c r="BA615" t="s">
        <v>71</v>
      </c>
      <c r="BB615">
        <v>0</v>
      </c>
      <c r="BC615" t="s">
        <v>71</v>
      </c>
      <c r="BD615">
        <v>0</v>
      </c>
      <c r="BE615" t="s">
        <v>71</v>
      </c>
      <c r="BF615">
        <v>0</v>
      </c>
      <c r="BG615">
        <v>6</v>
      </c>
      <c r="BH615">
        <v>6</v>
      </c>
      <c r="BI615">
        <v>1</v>
      </c>
      <c r="BJ615">
        <v>4</v>
      </c>
      <c r="BK615">
        <v>0.66666666666666663</v>
      </c>
      <c r="BL615">
        <v>2</v>
      </c>
      <c r="BM615">
        <v>0.33333333333333331</v>
      </c>
    </row>
    <row r="616" spans="1:65" x14ac:dyDescent="0.2">
      <c r="A616">
        <v>611</v>
      </c>
      <c r="B616">
        <v>2004</v>
      </c>
      <c r="C616" t="s">
        <v>343</v>
      </c>
      <c r="D616" t="s">
        <v>33</v>
      </c>
      <c r="E616" t="s">
        <v>84</v>
      </c>
      <c r="F616" s="125">
        <v>228</v>
      </c>
      <c r="G616" s="111">
        <v>226</v>
      </c>
      <c r="H616">
        <v>0.99122807017543857</v>
      </c>
      <c r="I616" s="124">
        <v>199</v>
      </c>
      <c r="J616">
        <v>0.88053097345132747</v>
      </c>
      <c r="K616" s="123">
        <v>158</v>
      </c>
      <c r="L616">
        <v>0.69911504424778759</v>
      </c>
    </row>
    <row r="617" spans="1:65" x14ac:dyDescent="0.2">
      <c r="A617">
        <v>612</v>
      </c>
      <c r="B617">
        <v>2004</v>
      </c>
      <c r="C617" t="s">
        <v>343</v>
      </c>
      <c r="D617" t="s">
        <v>33</v>
      </c>
      <c r="E617" t="s">
        <v>83</v>
      </c>
      <c r="F617" s="125">
        <v>238</v>
      </c>
      <c r="G617" s="123">
        <v>235</v>
      </c>
      <c r="H617">
        <v>0.98739495798319332</v>
      </c>
      <c r="I617" s="124">
        <v>213</v>
      </c>
      <c r="J617">
        <v>0.90638297872340423</v>
      </c>
      <c r="K617" s="123">
        <v>172</v>
      </c>
      <c r="L617">
        <v>0.73191489361702122</v>
      </c>
    </row>
    <row r="618" spans="1:65" x14ac:dyDescent="0.2">
      <c r="A618">
        <v>614</v>
      </c>
      <c r="B618">
        <v>2004</v>
      </c>
      <c r="C618" t="s">
        <v>343</v>
      </c>
      <c r="D618" t="s">
        <v>33</v>
      </c>
      <c r="E618" s="141" t="s">
        <v>302</v>
      </c>
      <c r="F618" s="125">
        <v>442</v>
      </c>
      <c r="G618" s="111">
        <v>439</v>
      </c>
      <c r="H618">
        <v>0.99321266968325794</v>
      </c>
      <c r="I618" s="124">
        <v>393</v>
      </c>
      <c r="J618">
        <v>0.89521640091116172</v>
      </c>
      <c r="K618" s="123">
        <v>319</v>
      </c>
      <c r="L618">
        <v>0.72665148063781326</v>
      </c>
    </row>
    <row r="619" spans="1:65" x14ac:dyDescent="0.2">
      <c r="A619">
        <v>615</v>
      </c>
      <c r="B619">
        <v>2004</v>
      </c>
      <c r="C619" t="s">
        <v>343</v>
      </c>
      <c r="D619" t="s">
        <v>33</v>
      </c>
      <c r="E619" s="141" t="s">
        <v>77</v>
      </c>
      <c r="F619" s="125">
        <v>4</v>
      </c>
      <c r="G619" s="123">
        <v>4</v>
      </c>
      <c r="H619">
        <v>1</v>
      </c>
      <c r="I619" s="124">
        <v>3</v>
      </c>
      <c r="J619">
        <v>0.75</v>
      </c>
      <c r="K619" s="123">
        <v>2</v>
      </c>
      <c r="L619">
        <v>0.5</v>
      </c>
    </row>
    <row r="620" spans="1:65" x14ac:dyDescent="0.2">
      <c r="A620">
        <v>616</v>
      </c>
      <c r="B620">
        <v>2004</v>
      </c>
      <c r="C620" t="s">
        <v>343</v>
      </c>
      <c r="D620" t="s">
        <v>33</v>
      </c>
      <c r="E620" s="141" t="s">
        <v>303</v>
      </c>
      <c r="F620" s="125" t="s">
        <v>71</v>
      </c>
      <c r="G620" s="123" t="s">
        <v>71</v>
      </c>
      <c r="H620">
        <v>0</v>
      </c>
      <c r="I620" s="124" t="s">
        <v>71</v>
      </c>
      <c r="J620">
        <v>0</v>
      </c>
      <c r="K620" s="123" t="s">
        <v>71</v>
      </c>
      <c r="L620">
        <v>0</v>
      </c>
      <c r="Q620" s="141"/>
      <c r="R620" s="142"/>
      <c r="S620" s="146"/>
      <c r="T620" s="141"/>
      <c r="U620" s="147"/>
      <c r="V620" s="141"/>
      <c r="W620" s="147"/>
    </row>
    <row r="621" spans="1:65" x14ac:dyDescent="0.2">
      <c r="A621">
        <v>613</v>
      </c>
      <c r="B621">
        <v>2004</v>
      </c>
      <c r="C621" t="s">
        <v>343</v>
      </c>
      <c r="D621" t="s">
        <v>33</v>
      </c>
      <c r="E621" s="141" t="s">
        <v>79</v>
      </c>
      <c r="F621" s="125">
        <v>6</v>
      </c>
      <c r="G621" s="111">
        <v>6</v>
      </c>
      <c r="H621">
        <v>1</v>
      </c>
      <c r="I621" s="124">
        <v>4</v>
      </c>
      <c r="J621">
        <v>0.66666666666666663</v>
      </c>
      <c r="K621" s="123">
        <v>2</v>
      </c>
      <c r="L621">
        <v>0.33333333333333331</v>
      </c>
    </row>
    <row r="622" spans="1:65" x14ac:dyDescent="0.2">
      <c r="A622">
        <v>617</v>
      </c>
      <c r="B622">
        <v>2004</v>
      </c>
      <c r="C622" t="s">
        <v>344</v>
      </c>
      <c r="D622" t="s">
        <v>34</v>
      </c>
      <c r="E622" t="s">
        <v>85</v>
      </c>
      <c r="F622" s="124">
        <v>8469</v>
      </c>
      <c r="G622" s="123">
        <v>8305</v>
      </c>
      <c r="H622">
        <v>0.98063525799976381</v>
      </c>
      <c r="I622" s="124">
        <v>6003</v>
      </c>
      <c r="J622">
        <v>0.72281757977122219</v>
      </c>
      <c r="K622" s="123">
        <v>5485</v>
      </c>
      <c r="L622">
        <v>0.66044551475015056</v>
      </c>
      <c r="N622">
        <v>2004</v>
      </c>
      <c r="O622" t="s">
        <v>344</v>
      </c>
      <c r="P622" t="s">
        <v>34</v>
      </c>
      <c r="Q622">
        <v>8469</v>
      </c>
      <c r="R622">
        <v>8305</v>
      </c>
      <c r="S622">
        <v>0.98063525799976381</v>
      </c>
      <c r="T622">
        <v>6003</v>
      </c>
      <c r="U622">
        <v>0.72281757977122219</v>
      </c>
      <c r="V622">
        <v>5485</v>
      </c>
      <c r="W622">
        <v>0.66044551475015056</v>
      </c>
      <c r="X622">
        <v>4037</v>
      </c>
      <c r="Y622">
        <v>3953</v>
      </c>
      <c r="Z622">
        <v>0.97919246965568496</v>
      </c>
      <c r="AA622">
        <v>2813</v>
      </c>
      <c r="AB622">
        <v>0.71161143435365548</v>
      </c>
      <c r="AC622">
        <v>2581</v>
      </c>
      <c r="AD622">
        <v>0.65292183152036432</v>
      </c>
      <c r="AE622">
        <v>4432</v>
      </c>
      <c r="AF622">
        <v>4352</v>
      </c>
      <c r="AG622">
        <v>0.98194945848375448</v>
      </c>
      <c r="AH622">
        <v>3190</v>
      </c>
      <c r="AI622">
        <v>0.7329963235294118</v>
      </c>
      <c r="AJ622">
        <v>2905</v>
      </c>
      <c r="AK622">
        <v>0.66750919117647056</v>
      </c>
      <c r="AL622">
        <v>7257</v>
      </c>
      <c r="AM622">
        <v>7218</v>
      </c>
      <c r="AN622">
        <v>0.99462587846217443</v>
      </c>
      <c r="AO622">
        <v>5222</v>
      </c>
      <c r="AP622">
        <v>0.72346910501523964</v>
      </c>
      <c r="AQ622">
        <v>4757</v>
      </c>
      <c r="AR622">
        <v>0.6590468273760044</v>
      </c>
      <c r="AS622">
        <v>923</v>
      </c>
      <c r="AT622">
        <v>904</v>
      </c>
      <c r="AU622">
        <v>0.97941495124593714</v>
      </c>
      <c r="AV622">
        <v>648</v>
      </c>
      <c r="AW622">
        <v>0.7168141592920354</v>
      </c>
      <c r="AX622">
        <v>603</v>
      </c>
      <c r="AY622">
        <v>0.66703539823008851</v>
      </c>
      <c r="AZ622">
        <v>80</v>
      </c>
      <c r="BA622">
        <v>52</v>
      </c>
      <c r="BB622">
        <v>0.65</v>
      </c>
      <c r="BC622">
        <v>25</v>
      </c>
      <c r="BD622">
        <v>0.48076923076923078</v>
      </c>
      <c r="BE622">
        <v>25</v>
      </c>
      <c r="BF622">
        <v>0.48076923076923078</v>
      </c>
      <c r="BG622">
        <v>209</v>
      </c>
      <c r="BH622">
        <v>130</v>
      </c>
      <c r="BI622">
        <v>0.62200956937799046</v>
      </c>
      <c r="BJ622">
        <v>100</v>
      </c>
      <c r="BK622">
        <v>0.76923076923076927</v>
      </c>
      <c r="BL622">
        <v>90</v>
      </c>
      <c r="BM622">
        <v>0.69230769230769229</v>
      </c>
    </row>
    <row r="623" spans="1:65" x14ac:dyDescent="0.2">
      <c r="A623">
        <v>618</v>
      </c>
      <c r="B623">
        <v>2004</v>
      </c>
      <c r="C623" t="s">
        <v>344</v>
      </c>
      <c r="D623" t="s">
        <v>34</v>
      </c>
      <c r="E623" t="s">
        <v>84</v>
      </c>
      <c r="F623" s="124">
        <v>4037</v>
      </c>
      <c r="G623" s="123">
        <v>3953</v>
      </c>
      <c r="H623">
        <v>0.97919246965568496</v>
      </c>
      <c r="I623" s="124">
        <v>2813</v>
      </c>
      <c r="J623">
        <v>0.71161143435365548</v>
      </c>
      <c r="K623" s="123">
        <v>2581</v>
      </c>
      <c r="L623">
        <v>0.65292183152036432</v>
      </c>
    </row>
    <row r="624" spans="1:65" x14ac:dyDescent="0.2">
      <c r="A624">
        <v>619</v>
      </c>
      <c r="B624">
        <v>2004</v>
      </c>
      <c r="C624" t="s">
        <v>344</v>
      </c>
      <c r="D624" t="s">
        <v>34</v>
      </c>
      <c r="E624" t="s">
        <v>83</v>
      </c>
      <c r="F624" s="124">
        <v>4432</v>
      </c>
      <c r="G624" s="123">
        <v>4352</v>
      </c>
      <c r="H624">
        <v>0.98194945848375448</v>
      </c>
      <c r="I624" s="124">
        <v>3190</v>
      </c>
      <c r="J624">
        <v>0.7329963235294118</v>
      </c>
      <c r="K624" s="123">
        <v>2905</v>
      </c>
      <c r="L624">
        <v>0.66750919117647056</v>
      </c>
    </row>
    <row r="625" spans="1:65" x14ac:dyDescent="0.2">
      <c r="A625">
        <v>621</v>
      </c>
      <c r="B625">
        <v>2004</v>
      </c>
      <c r="C625" t="s">
        <v>344</v>
      </c>
      <c r="D625" t="s">
        <v>34</v>
      </c>
      <c r="E625" s="141" t="s">
        <v>302</v>
      </c>
      <c r="F625" s="124">
        <v>7257</v>
      </c>
      <c r="G625" s="123">
        <v>7218</v>
      </c>
      <c r="H625">
        <v>0.99462587846217443</v>
      </c>
      <c r="I625" s="124">
        <v>5222</v>
      </c>
      <c r="J625">
        <v>0.72346910501523964</v>
      </c>
      <c r="K625" s="123">
        <v>4757</v>
      </c>
      <c r="L625">
        <v>0.6590468273760044</v>
      </c>
    </row>
    <row r="626" spans="1:65" x14ac:dyDescent="0.2">
      <c r="A626">
        <v>622</v>
      </c>
      <c r="B626">
        <v>2004</v>
      </c>
      <c r="C626" t="s">
        <v>344</v>
      </c>
      <c r="D626" t="s">
        <v>34</v>
      </c>
      <c r="E626" s="141" t="s">
        <v>77</v>
      </c>
      <c r="F626" s="125">
        <v>923</v>
      </c>
      <c r="G626" s="111">
        <v>904</v>
      </c>
      <c r="H626">
        <v>0.97941495124593714</v>
      </c>
      <c r="I626" s="124">
        <v>648</v>
      </c>
      <c r="J626">
        <v>0.7168141592920354</v>
      </c>
      <c r="K626" s="123">
        <v>603</v>
      </c>
      <c r="L626">
        <v>0.66703539823008851</v>
      </c>
    </row>
    <row r="627" spans="1:65" x14ac:dyDescent="0.2">
      <c r="A627">
        <v>623</v>
      </c>
      <c r="B627">
        <v>2004</v>
      </c>
      <c r="C627" t="s">
        <v>344</v>
      </c>
      <c r="D627" t="s">
        <v>34</v>
      </c>
      <c r="E627" s="141" t="s">
        <v>303</v>
      </c>
      <c r="F627" s="125">
        <v>80</v>
      </c>
      <c r="G627" s="111">
        <v>52</v>
      </c>
      <c r="H627">
        <v>0.65</v>
      </c>
      <c r="I627" s="124">
        <v>25</v>
      </c>
      <c r="J627">
        <v>0.48076923076923078</v>
      </c>
      <c r="K627" s="123">
        <v>25</v>
      </c>
      <c r="L627">
        <v>0.48076923076923078</v>
      </c>
      <c r="Q627" s="141"/>
      <c r="R627" s="142"/>
      <c r="S627" s="146"/>
      <c r="T627" s="141"/>
      <c r="U627" s="147"/>
      <c r="V627" s="141"/>
      <c r="W627" s="147"/>
    </row>
    <row r="628" spans="1:65" x14ac:dyDescent="0.2">
      <c r="A628">
        <v>620</v>
      </c>
      <c r="B628">
        <v>2004</v>
      </c>
      <c r="C628" t="s">
        <v>344</v>
      </c>
      <c r="D628" t="s">
        <v>34</v>
      </c>
      <c r="E628" s="141" t="s">
        <v>79</v>
      </c>
      <c r="F628" s="125">
        <v>209</v>
      </c>
      <c r="G628" s="111">
        <v>130</v>
      </c>
      <c r="H628">
        <v>0.62200956937799046</v>
      </c>
      <c r="I628" s="124">
        <v>100</v>
      </c>
      <c r="J628">
        <v>0.76923076923076927</v>
      </c>
      <c r="K628" s="123">
        <v>90</v>
      </c>
      <c r="L628">
        <v>0.69230769230769229</v>
      </c>
    </row>
    <row r="629" spans="1:65" x14ac:dyDescent="0.2">
      <c r="A629">
        <v>624</v>
      </c>
      <c r="B629">
        <v>2004</v>
      </c>
      <c r="C629" t="s">
        <v>345</v>
      </c>
      <c r="D629" t="s">
        <v>35</v>
      </c>
      <c r="E629" t="s">
        <v>85</v>
      </c>
      <c r="F629" s="124">
        <v>2602</v>
      </c>
      <c r="G629" s="123">
        <v>2476</v>
      </c>
      <c r="H629">
        <v>0.95157571099154492</v>
      </c>
      <c r="I629" s="124">
        <v>1781</v>
      </c>
      <c r="J629">
        <v>0.71930533117932149</v>
      </c>
      <c r="K629" s="123">
        <v>1541</v>
      </c>
      <c r="L629">
        <v>0.62237479806138929</v>
      </c>
      <c r="N629">
        <v>2004</v>
      </c>
      <c r="O629" t="s">
        <v>345</v>
      </c>
      <c r="P629" t="s">
        <v>35</v>
      </c>
      <c r="Q629">
        <v>2602</v>
      </c>
      <c r="R629">
        <v>2476</v>
      </c>
      <c r="S629">
        <v>0.95157571099154492</v>
      </c>
      <c r="T629">
        <v>1781</v>
      </c>
      <c r="U629">
        <v>0.71930533117932149</v>
      </c>
      <c r="V629">
        <v>1541</v>
      </c>
      <c r="W629">
        <v>0.62237479806138929</v>
      </c>
      <c r="X629">
        <v>1247</v>
      </c>
      <c r="Y629">
        <v>1184</v>
      </c>
      <c r="Z629">
        <v>0.94947874899759421</v>
      </c>
      <c r="AA629">
        <v>844</v>
      </c>
      <c r="AB629">
        <v>0.71283783783783783</v>
      </c>
      <c r="AC629">
        <v>724</v>
      </c>
      <c r="AD629">
        <v>0.61148648648648651</v>
      </c>
      <c r="AE629">
        <v>1355</v>
      </c>
      <c r="AF629">
        <v>1292</v>
      </c>
      <c r="AG629">
        <v>0.95350553505535052</v>
      </c>
      <c r="AH629">
        <v>937</v>
      </c>
      <c r="AI629">
        <v>0.72523219814241491</v>
      </c>
      <c r="AJ629">
        <v>818</v>
      </c>
      <c r="AK629">
        <v>0.63312693498452011</v>
      </c>
      <c r="AL629">
        <v>2102</v>
      </c>
      <c r="AM629">
        <v>2078</v>
      </c>
      <c r="AN629">
        <v>0.98858230256898194</v>
      </c>
      <c r="AO629">
        <v>1543</v>
      </c>
      <c r="AP629">
        <v>0.74254090471607315</v>
      </c>
      <c r="AQ629">
        <v>1341</v>
      </c>
      <c r="AR629">
        <v>0.64533205004812322</v>
      </c>
      <c r="AS629">
        <v>204</v>
      </c>
      <c r="AT629">
        <v>196</v>
      </c>
      <c r="AU629">
        <v>0.96078431372549022</v>
      </c>
      <c r="AV629">
        <v>123</v>
      </c>
      <c r="AW629">
        <v>0.62755102040816324</v>
      </c>
      <c r="AX629">
        <v>110</v>
      </c>
      <c r="AY629">
        <v>0.56122448979591832</v>
      </c>
      <c r="AZ629">
        <v>36</v>
      </c>
      <c r="BA629">
        <v>19</v>
      </c>
      <c r="BB629">
        <v>0.52777777777777779</v>
      </c>
      <c r="BC629">
        <v>10</v>
      </c>
      <c r="BD629">
        <v>0.52631578947368418</v>
      </c>
      <c r="BE629">
        <v>5</v>
      </c>
      <c r="BF629">
        <v>0.26315789473684209</v>
      </c>
      <c r="BG629">
        <v>135</v>
      </c>
      <c r="BH629">
        <v>57</v>
      </c>
      <c r="BI629">
        <v>0.42222222222222222</v>
      </c>
      <c r="BJ629">
        <v>29</v>
      </c>
      <c r="BK629">
        <v>0.50877192982456143</v>
      </c>
      <c r="BL629">
        <v>25</v>
      </c>
      <c r="BM629">
        <v>0.43859649122807015</v>
      </c>
    </row>
    <row r="630" spans="1:65" x14ac:dyDescent="0.2">
      <c r="A630">
        <v>625</v>
      </c>
      <c r="B630">
        <v>2004</v>
      </c>
      <c r="C630" t="s">
        <v>345</v>
      </c>
      <c r="D630" t="s">
        <v>35</v>
      </c>
      <c r="E630" t="s">
        <v>84</v>
      </c>
      <c r="F630" s="124">
        <v>1247</v>
      </c>
      <c r="G630" s="123">
        <v>1184</v>
      </c>
      <c r="H630">
        <v>0.94947874899759421</v>
      </c>
      <c r="I630" s="124">
        <v>844</v>
      </c>
      <c r="J630">
        <v>0.71283783783783783</v>
      </c>
      <c r="K630" s="123">
        <v>724</v>
      </c>
      <c r="L630">
        <v>0.61148648648648651</v>
      </c>
    </row>
    <row r="631" spans="1:65" x14ac:dyDescent="0.2">
      <c r="A631">
        <v>626</v>
      </c>
      <c r="B631">
        <v>2004</v>
      </c>
      <c r="C631" t="s">
        <v>345</v>
      </c>
      <c r="D631" t="s">
        <v>35</v>
      </c>
      <c r="E631" t="s">
        <v>83</v>
      </c>
      <c r="F631" s="124">
        <v>1355</v>
      </c>
      <c r="G631" s="123">
        <v>1292</v>
      </c>
      <c r="H631">
        <v>0.95350553505535052</v>
      </c>
      <c r="I631" s="124">
        <v>937</v>
      </c>
      <c r="J631">
        <v>0.72523219814241491</v>
      </c>
      <c r="K631" s="123">
        <v>818</v>
      </c>
      <c r="L631">
        <v>0.63312693498452011</v>
      </c>
    </row>
    <row r="632" spans="1:65" x14ac:dyDescent="0.2">
      <c r="A632">
        <v>628</v>
      </c>
      <c r="B632">
        <v>2004</v>
      </c>
      <c r="C632" t="s">
        <v>345</v>
      </c>
      <c r="D632" t="s">
        <v>35</v>
      </c>
      <c r="E632" s="141" t="s">
        <v>302</v>
      </c>
      <c r="F632" s="124">
        <v>2102</v>
      </c>
      <c r="G632" s="123">
        <v>2078</v>
      </c>
      <c r="H632">
        <v>0.98858230256898194</v>
      </c>
      <c r="I632" s="124">
        <v>1543</v>
      </c>
      <c r="J632">
        <v>0.74254090471607315</v>
      </c>
      <c r="K632" s="123">
        <v>1341</v>
      </c>
      <c r="L632">
        <v>0.64533205004812322</v>
      </c>
    </row>
    <row r="633" spans="1:65" x14ac:dyDescent="0.2">
      <c r="A633">
        <v>629</v>
      </c>
      <c r="B633">
        <v>2004</v>
      </c>
      <c r="C633" t="s">
        <v>345</v>
      </c>
      <c r="D633" t="s">
        <v>35</v>
      </c>
      <c r="E633" s="141" t="s">
        <v>77</v>
      </c>
      <c r="F633" s="125">
        <v>204</v>
      </c>
      <c r="G633" s="123">
        <v>196</v>
      </c>
      <c r="H633">
        <v>0.96078431372549022</v>
      </c>
      <c r="I633" s="124">
        <v>123</v>
      </c>
      <c r="J633">
        <v>0.62755102040816324</v>
      </c>
      <c r="K633" s="123">
        <v>110</v>
      </c>
      <c r="L633">
        <v>0.56122448979591832</v>
      </c>
    </row>
    <row r="634" spans="1:65" x14ac:dyDescent="0.2">
      <c r="A634">
        <v>630</v>
      </c>
      <c r="B634">
        <v>2004</v>
      </c>
      <c r="C634" t="s">
        <v>345</v>
      </c>
      <c r="D634" t="s">
        <v>35</v>
      </c>
      <c r="E634" s="141" t="s">
        <v>303</v>
      </c>
      <c r="F634" s="125">
        <v>36</v>
      </c>
      <c r="G634" s="123">
        <v>19</v>
      </c>
      <c r="H634">
        <v>0.52777777777777779</v>
      </c>
      <c r="I634" s="124">
        <v>10</v>
      </c>
      <c r="J634">
        <v>0.52631578947368418</v>
      </c>
      <c r="K634" s="123">
        <v>5</v>
      </c>
      <c r="L634">
        <v>0.26315789473684209</v>
      </c>
      <c r="Q634" s="141"/>
      <c r="R634" s="142"/>
      <c r="S634" s="146"/>
      <c r="T634" s="141"/>
      <c r="U634" s="147"/>
      <c r="V634" s="141"/>
      <c r="W634" s="147"/>
    </row>
    <row r="635" spans="1:65" x14ac:dyDescent="0.2">
      <c r="A635">
        <v>627</v>
      </c>
      <c r="B635">
        <v>2004</v>
      </c>
      <c r="C635" t="s">
        <v>345</v>
      </c>
      <c r="D635" t="s">
        <v>35</v>
      </c>
      <c r="E635" s="141" t="s">
        <v>79</v>
      </c>
      <c r="F635" s="125">
        <v>135</v>
      </c>
      <c r="G635" s="111">
        <v>57</v>
      </c>
      <c r="H635">
        <v>0.42222222222222222</v>
      </c>
      <c r="I635" s="124">
        <v>29</v>
      </c>
      <c r="J635">
        <v>0.50877192982456143</v>
      </c>
      <c r="K635" s="123">
        <v>25</v>
      </c>
      <c r="L635">
        <v>0.43859649122807015</v>
      </c>
    </row>
    <row r="636" spans="1:65" x14ac:dyDescent="0.2">
      <c r="A636">
        <v>631</v>
      </c>
      <c r="B636">
        <v>2004</v>
      </c>
      <c r="C636" t="s">
        <v>346</v>
      </c>
      <c r="D636" t="s">
        <v>36</v>
      </c>
      <c r="E636" t="s">
        <v>85</v>
      </c>
      <c r="F636" s="124">
        <v>2727</v>
      </c>
      <c r="G636" s="123">
        <v>2600</v>
      </c>
      <c r="H636">
        <v>0.9534286762009534</v>
      </c>
      <c r="I636" s="124">
        <v>2049</v>
      </c>
      <c r="J636">
        <v>0.78807692307692312</v>
      </c>
      <c r="K636" s="123">
        <v>1924</v>
      </c>
      <c r="L636">
        <v>0.74</v>
      </c>
      <c r="N636">
        <v>2004</v>
      </c>
      <c r="O636" t="s">
        <v>346</v>
      </c>
      <c r="P636" t="s">
        <v>36</v>
      </c>
      <c r="Q636">
        <v>2727</v>
      </c>
      <c r="R636">
        <v>2600</v>
      </c>
      <c r="S636">
        <v>0.9534286762009534</v>
      </c>
      <c r="T636">
        <v>2049</v>
      </c>
      <c r="U636">
        <v>0.78807692307692312</v>
      </c>
      <c r="V636">
        <v>1924</v>
      </c>
      <c r="W636">
        <v>0.74</v>
      </c>
      <c r="X636">
        <v>1340</v>
      </c>
      <c r="Y636">
        <v>1266</v>
      </c>
      <c r="Z636">
        <v>0.94477611940298512</v>
      </c>
      <c r="AA636">
        <v>972</v>
      </c>
      <c r="AB636">
        <v>0.76777251184834128</v>
      </c>
      <c r="AC636">
        <v>911</v>
      </c>
      <c r="AD636">
        <v>0.71958925750394942</v>
      </c>
      <c r="AE636">
        <v>1387</v>
      </c>
      <c r="AF636">
        <v>1333</v>
      </c>
      <c r="AG636">
        <v>0.96106705118961788</v>
      </c>
      <c r="AH636">
        <v>1078</v>
      </c>
      <c r="AI636">
        <v>0.80870217554388601</v>
      </c>
      <c r="AJ636">
        <v>1013</v>
      </c>
      <c r="AK636">
        <v>0.75993998499624904</v>
      </c>
      <c r="AL636">
        <v>2386</v>
      </c>
      <c r="AM636">
        <v>2372</v>
      </c>
      <c r="AN636">
        <v>0.99413243922883487</v>
      </c>
      <c r="AO636">
        <v>1929</v>
      </c>
      <c r="AP636">
        <v>0.81323777403035413</v>
      </c>
      <c r="AQ636">
        <v>1817</v>
      </c>
      <c r="AR636">
        <v>0.76602023608768977</v>
      </c>
      <c r="AS636">
        <v>52</v>
      </c>
      <c r="AT636">
        <v>52</v>
      </c>
      <c r="AU636">
        <v>1</v>
      </c>
      <c r="AV636">
        <v>26</v>
      </c>
      <c r="AW636">
        <v>0.5</v>
      </c>
      <c r="AX636">
        <v>26</v>
      </c>
      <c r="AY636">
        <v>0.5</v>
      </c>
      <c r="AZ636">
        <v>111</v>
      </c>
      <c r="BA636">
        <v>90</v>
      </c>
      <c r="BB636">
        <v>0.81081081081081086</v>
      </c>
      <c r="BC636">
        <v>47</v>
      </c>
      <c r="BD636">
        <v>0.52222222222222225</v>
      </c>
      <c r="BE636">
        <v>44</v>
      </c>
      <c r="BF636">
        <v>0.48888888888888887</v>
      </c>
      <c r="BG636">
        <v>165</v>
      </c>
      <c r="BH636">
        <v>79</v>
      </c>
      <c r="BI636">
        <v>0.47878787878787876</v>
      </c>
      <c r="BJ636">
        <v>41</v>
      </c>
      <c r="BK636">
        <v>0.51898734177215189</v>
      </c>
      <c r="BL636">
        <v>36</v>
      </c>
      <c r="BM636">
        <v>0.45569620253164556</v>
      </c>
    </row>
    <row r="637" spans="1:65" x14ac:dyDescent="0.2">
      <c r="A637">
        <v>632</v>
      </c>
      <c r="B637">
        <v>2004</v>
      </c>
      <c r="C637" t="s">
        <v>346</v>
      </c>
      <c r="D637" t="s">
        <v>36</v>
      </c>
      <c r="E637" t="s">
        <v>84</v>
      </c>
      <c r="F637" s="124">
        <v>1340</v>
      </c>
      <c r="G637" s="123">
        <v>1266</v>
      </c>
      <c r="H637">
        <v>0.94477611940298512</v>
      </c>
      <c r="I637" s="124">
        <v>972</v>
      </c>
      <c r="J637">
        <v>0.76777251184834128</v>
      </c>
      <c r="K637" s="123">
        <v>911</v>
      </c>
      <c r="L637">
        <v>0.71958925750394942</v>
      </c>
    </row>
    <row r="638" spans="1:65" x14ac:dyDescent="0.2">
      <c r="A638">
        <v>633</v>
      </c>
      <c r="B638">
        <v>2004</v>
      </c>
      <c r="C638" t="s">
        <v>346</v>
      </c>
      <c r="D638" t="s">
        <v>36</v>
      </c>
      <c r="E638" t="s">
        <v>83</v>
      </c>
      <c r="F638" s="124">
        <v>1387</v>
      </c>
      <c r="G638" s="123">
        <v>1333</v>
      </c>
      <c r="H638">
        <v>0.96106705118961788</v>
      </c>
      <c r="I638" s="124">
        <v>1078</v>
      </c>
      <c r="J638">
        <v>0.80870217554388601</v>
      </c>
      <c r="K638" s="123">
        <v>1013</v>
      </c>
      <c r="L638">
        <v>0.75993998499624904</v>
      </c>
    </row>
    <row r="639" spans="1:65" x14ac:dyDescent="0.2">
      <c r="A639">
        <v>635</v>
      </c>
      <c r="B639">
        <v>2004</v>
      </c>
      <c r="C639" t="s">
        <v>346</v>
      </c>
      <c r="D639" t="s">
        <v>36</v>
      </c>
      <c r="E639" s="141" t="s">
        <v>302</v>
      </c>
      <c r="F639" s="124">
        <v>2386</v>
      </c>
      <c r="G639" s="123">
        <v>2372</v>
      </c>
      <c r="H639">
        <v>0.99413243922883487</v>
      </c>
      <c r="I639" s="124">
        <v>1929</v>
      </c>
      <c r="J639">
        <v>0.81323777403035413</v>
      </c>
      <c r="K639" s="123">
        <v>1817</v>
      </c>
      <c r="L639">
        <v>0.76602023608768977</v>
      </c>
    </row>
    <row r="640" spans="1:65" x14ac:dyDescent="0.2">
      <c r="A640">
        <v>636</v>
      </c>
      <c r="B640">
        <v>2004</v>
      </c>
      <c r="C640" t="s">
        <v>346</v>
      </c>
      <c r="D640" t="s">
        <v>36</v>
      </c>
      <c r="E640" s="141" t="s">
        <v>77</v>
      </c>
      <c r="F640" s="125">
        <v>52</v>
      </c>
      <c r="G640" s="111">
        <v>52</v>
      </c>
      <c r="H640">
        <v>1</v>
      </c>
      <c r="I640" s="124">
        <v>26</v>
      </c>
      <c r="J640">
        <v>0.5</v>
      </c>
      <c r="K640" s="123">
        <v>26</v>
      </c>
      <c r="L640">
        <v>0.5</v>
      </c>
    </row>
    <row r="641" spans="1:65" x14ac:dyDescent="0.2">
      <c r="A641">
        <v>637</v>
      </c>
      <c r="B641">
        <v>2004</v>
      </c>
      <c r="C641" t="s">
        <v>346</v>
      </c>
      <c r="D641" t="s">
        <v>36</v>
      </c>
      <c r="E641" s="141" t="s">
        <v>303</v>
      </c>
      <c r="F641" s="125">
        <v>111</v>
      </c>
      <c r="G641" s="111">
        <v>90</v>
      </c>
      <c r="H641">
        <v>0.81081081081081086</v>
      </c>
      <c r="I641" s="124">
        <v>47</v>
      </c>
      <c r="J641">
        <v>0.52222222222222225</v>
      </c>
      <c r="K641" s="123">
        <v>44</v>
      </c>
      <c r="L641">
        <v>0.48888888888888887</v>
      </c>
      <c r="Q641" s="141"/>
      <c r="R641" s="142"/>
      <c r="S641" s="146"/>
      <c r="T641" s="141"/>
      <c r="U641" s="147"/>
      <c r="V641" s="141"/>
      <c r="W641" s="147"/>
    </row>
    <row r="642" spans="1:65" x14ac:dyDescent="0.2">
      <c r="A642">
        <v>634</v>
      </c>
      <c r="B642">
        <v>2004</v>
      </c>
      <c r="C642" t="s">
        <v>346</v>
      </c>
      <c r="D642" t="s">
        <v>36</v>
      </c>
      <c r="E642" s="141" t="s">
        <v>79</v>
      </c>
      <c r="F642" s="125">
        <v>165</v>
      </c>
      <c r="G642" s="123">
        <v>79</v>
      </c>
      <c r="H642">
        <v>0.47878787878787876</v>
      </c>
      <c r="I642" s="124">
        <v>41</v>
      </c>
      <c r="J642">
        <v>0.51898734177215189</v>
      </c>
      <c r="K642" s="123">
        <v>36</v>
      </c>
      <c r="L642">
        <v>0.45569620253164556</v>
      </c>
    </row>
    <row r="643" spans="1:65" x14ac:dyDescent="0.2">
      <c r="A643">
        <v>638</v>
      </c>
      <c r="B643">
        <v>2004</v>
      </c>
      <c r="C643" t="s">
        <v>347</v>
      </c>
      <c r="D643" t="s">
        <v>37</v>
      </c>
      <c r="E643" t="s">
        <v>85</v>
      </c>
      <c r="F643" s="124">
        <v>9356</v>
      </c>
      <c r="G643" s="123">
        <v>9055</v>
      </c>
      <c r="H643">
        <v>0.96782813168020521</v>
      </c>
      <c r="I643" s="124">
        <v>6481</v>
      </c>
      <c r="J643">
        <v>0.71573716178906677</v>
      </c>
      <c r="K643" s="123">
        <v>5845</v>
      </c>
      <c r="L643">
        <v>0.64549972390944232</v>
      </c>
      <c r="N643">
        <v>2004</v>
      </c>
      <c r="O643" t="s">
        <v>347</v>
      </c>
      <c r="P643" t="s">
        <v>37</v>
      </c>
      <c r="Q643">
        <v>9356</v>
      </c>
      <c r="R643">
        <v>9055</v>
      </c>
      <c r="S643">
        <v>0.96782813168020521</v>
      </c>
      <c r="T643">
        <v>6481</v>
      </c>
      <c r="U643">
        <v>0.71573716178906677</v>
      </c>
      <c r="V643">
        <v>5845</v>
      </c>
      <c r="W643">
        <v>0.64549972390944232</v>
      </c>
      <c r="X643">
        <v>4467</v>
      </c>
      <c r="Y643">
        <v>4311</v>
      </c>
      <c r="Z643">
        <v>0.9650772330423103</v>
      </c>
      <c r="AA643">
        <v>3052</v>
      </c>
      <c r="AB643">
        <v>0.70795639062862448</v>
      </c>
      <c r="AC643">
        <v>2740</v>
      </c>
      <c r="AD643">
        <v>0.63558339132451869</v>
      </c>
      <c r="AE643">
        <v>4889</v>
      </c>
      <c r="AF643">
        <v>4743</v>
      </c>
      <c r="AG643">
        <v>0.9701370423399468</v>
      </c>
      <c r="AH643">
        <v>3429</v>
      </c>
      <c r="AI643">
        <v>0.72296015180265649</v>
      </c>
      <c r="AJ643">
        <v>3105</v>
      </c>
      <c r="AK643">
        <v>0.65464895635673626</v>
      </c>
      <c r="AL643">
        <v>8038</v>
      </c>
      <c r="AM643">
        <v>7927</v>
      </c>
      <c r="AN643">
        <v>0.98619059467529235</v>
      </c>
      <c r="AO643">
        <v>5800</v>
      </c>
      <c r="AP643">
        <v>0.7316765485051091</v>
      </c>
      <c r="AQ643">
        <v>5234</v>
      </c>
      <c r="AR643">
        <v>0.66027500946133466</v>
      </c>
      <c r="AS643">
        <v>889</v>
      </c>
      <c r="AT643">
        <v>851</v>
      </c>
      <c r="AU643">
        <v>0.95725534308211468</v>
      </c>
      <c r="AV643">
        <v>549</v>
      </c>
      <c r="AW643">
        <v>0.64512338425381899</v>
      </c>
      <c r="AX643">
        <v>500</v>
      </c>
      <c r="AY643">
        <v>0.58754406580493534</v>
      </c>
      <c r="AZ643">
        <v>210</v>
      </c>
      <c r="BA643">
        <v>135</v>
      </c>
      <c r="BB643">
        <v>0.6428571428571429</v>
      </c>
      <c r="BC643">
        <v>60</v>
      </c>
      <c r="BD643">
        <v>0.44444444444444442</v>
      </c>
      <c r="BE643">
        <v>43</v>
      </c>
      <c r="BF643">
        <v>0.31851851851851853</v>
      </c>
      <c r="BG643">
        <v>255</v>
      </c>
      <c r="BH643">
        <v>179</v>
      </c>
      <c r="BI643">
        <v>0.70196078431372544</v>
      </c>
      <c r="BJ643">
        <v>95</v>
      </c>
      <c r="BK643">
        <v>0.53072625698324027</v>
      </c>
      <c r="BL643">
        <v>88</v>
      </c>
      <c r="BM643">
        <v>0.49162011173184356</v>
      </c>
    </row>
    <row r="644" spans="1:65" x14ac:dyDescent="0.2">
      <c r="A644">
        <v>639</v>
      </c>
      <c r="B644">
        <v>2004</v>
      </c>
      <c r="C644" t="s">
        <v>347</v>
      </c>
      <c r="D644" t="s">
        <v>37</v>
      </c>
      <c r="E644" t="s">
        <v>84</v>
      </c>
      <c r="F644" s="124">
        <v>4467</v>
      </c>
      <c r="G644" s="123">
        <v>4311</v>
      </c>
      <c r="H644">
        <v>0.9650772330423103</v>
      </c>
      <c r="I644" s="124">
        <v>3052</v>
      </c>
      <c r="J644">
        <v>0.70795639062862448</v>
      </c>
      <c r="K644" s="123">
        <v>2740</v>
      </c>
      <c r="L644">
        <v>0.63558339132451869</v>
      </c>
    </row>
    <row r="645" spans="1:65" x14ac:dyDescent="0.2">
      <c r="A645">
        <v>640</v>
      </c>
      <c r="B645">
        <v>2004</v>
      </c>
      <c r="C645" t="s">
        <v>347</v>
      </c>
      <c r="D645" t="s">
        <v>37</v>
      </c>
      <c r="E645" t="s">
        <v>83</v>
      </c>
      <c r="F645" s="124">
        <v>4889</v>
      </c>
      <c r="G645" s="123">
        <v>4743</v>
      </c>
      <c r="H645">
        <v>0.9701370423399468</v>
      </c>
      <c r="I645" s="124">
        <v>3429</v>
      </c>
      <c r="J645">
        <v>0.72296015180265649</v>
      </c>
      <c r="K645" s="123">
        <v>3105</v>
      </c>
      <c r="L645">
        <v>0.65464895635673626</v>
      </c>
    </row>
    <row r="646" spans="1:65" x14ac:dyDescent="0.2">
      <c r="A646">
        <v>642</v>
      </c>
      <c r="B646">
        <v>2004</v>
      </c>
      <c r="C646" t="s">
        <v>347</v>
      </c>
      <c r="D646" t="s">
        <v>37</v>
      </c>
      <c r="E646" s="141" t="s">
        <v>302</v>
      </c>
      <c r="F646" s="124">
        <v>8038</v>
      </c>
      <c r="G646" s="123">
        <v>7927</v>
      </c>
      <c r="H646">
        <v>0.98619059467529235</v>
      </c>
      <c r="I646" s="124">
        <v>5800</v>
      </c>
      <c r="J646">
        <v>0.7316765485051091</v>
      </c>
      <c r="K646" s="123">
        <v>5234</v>
      </c>
      <c r="L646">
        <v>0.66027500946133466</v>
      </c>
    </row>
    <row r="647" spans="1:65" x14ac:dyDescent="0.2">
      <c r="A647">
        <v>643</v>
      </c>
      <c r="B647">
        <v>2004</v>
      </c>
      <c r="C647" t="s">
        <v>347</v>
      </c>
      <c r="D647" t="s">
        <v>37</v>
      </c>
      <c r="E647" s="141" t="s">
        <v>77</v>
      </c>
      <c r="F647" s="125">
        <v>889</v>
      </c>
      <c r="G647" s="111">
        <v>851</v>
      </c>
      <c r="H647">
        <v>0.95725534308211468</v>
      </c>
      <c r="I647" s="124">
        <v>549</v>
      </c>
      <c r="J647">
        <v>0.64512338425381899</v>
      </c>
      <c r="K647" s="123">
        <v>500</v>
      </c>
      <c r="L647">
        <v>0.58754406580493534</v>
      </c>
    </row>
    <row r="648" spans="1:65" x14ac:dyDescent="0.2">
      <c r="A648">
        <v>644</v>
      </c>
      <c r="B648">
        <v>2004</v>
      </c>
      <c r="C648" t="s">
        <v>347</v>
      </c>
      <c r="D648" t="s">
        <v>37</v>
      </c>
      <c r="E648" s="141" t="s">
        <v>303</v>
      </c>
      <c r="F648" s="125">
        <v>210</v>
      </c>
      <c r="G648" s="111">
        <v>135</v>
      </c>
      <c r="H648">
        <v>0.6428571428571429</v>
      </c>
      <c r="I648" s="124">
        <v>60</v>
      </c>
      <c r="J648">
        <v>0.44444444444444442</v>
      </c>
      <c r="K648" s="123">
        <v>43</v>
      </c>
      <c r="L648">
        <v>0.31851851851851853</v>
      </c>
      <c r="Q648" s="141"/>
      <c r="R648" s="142"/>
      <c r="S648" s="146"/>
      <c r="T648" s="141"/>
      <c r="U648" s="147"/>
      <c r="V648" s="141"/>
      <c r="W648" s="147"/>
    </row>
    <row r="649" spans="1:65" x14ac:dyDescent="0.2">
      <c r="A649">
        <v>641</v>
      </c>
      <c r="B649">
        <v>2004</v>
      </c>
      <c r="C649" t="s">
        <v>347</v>
      </c>
      <c r="D649" t="s">
        <v>37</v>
      </c>
      <c r="E649" s="141" t="s">
        <v>79</v>
      </c>
      <c r="F649" s="125">
        <v>255</v>
      </c>
      <c r="G649" s="111">
        <v>179</v>
      </c>
      <c r="H649">
        <v>0.70196078431372544</v>
      </c>
      <c r="I649" s="124">
        <v>95</v>
      </c>
      <c r="J649">
        <v>0.53072625698324027</v>
      </c>
      <c r="K649" s="123">
        <v>88</v>
      </c>
      <c r="L649">
        <v>0.49162011173184356</v>
      </c>
    </row>
    <row r="650" spans="1:65" x14ac:dyDescent="0.2">
      <c r="A650">
        <v>645</v>
      </c>
      <c r="B650">
        <v>2004</v>
      </c>
      <c r="C650" t="s">
        <v>348</v>
      </c>
      <c r="D650" t="s">
        <v>38</v>
      </c>
      <c r="E650" t="s">
        <v>85</v>
      </c>
      <c r="F650" s="125">
        <v>813</v>
      </c>
      <c r="G650" s="111">
        <v>732</v>
      </c>
      <c r="H650">
        <v>0.90036900369003692</v>
      </c>
      <c r="I650" s="124">
        <v>522</v>
      </c>
      <c r="J650">
        <v>0.71311475409836067</v>
      </c>
      <c r="K650" s="123">
        <v>467</v>
      </c>
      <c r="L650">
        <v>0.63797814207650272</v>
      </c>
      <c r="N650">
        <v>2004</v>
      </c>
      <c r="O650" t="s">
        <v>348</v>
      </c>
      <c r="P650" t="s">
        <v>38</v>
      </c>
      <c r="Q650">
        <v>813</v>
      </c>
      <c r="R650">
        <v>732</v>
      </c>
      <c r="S650">
        <v>0.90036900369003692</v>
      </c>
      <c r="T650">
        <v>522</v>
      </c>
      <c r="U650">
        <v>0.71311475409836067</v>
      </c>
      <c r="V650">
        <v>467</v>
      </c>
      <c r="W650">
        <v>0.63797814207650272</v>
      </c>
      <c r="X650">
        <v>385</v>
      </c>
      <c r="Y650">
        <v>342</v>
      </c>
      <c r="Z650">
        <v>0.88831168831168827</v>
      </c>
      <c r="AA650">
        <v>236</v>
      </c>
      <c r="AB650">
        <v>0.6900584795321637</v>
      </c>
      <c r="AC650">
        <v>213</v>
      </c>
      <c r="AD650">
        <v>0.6228070175438597</v>
      </c>
      <c r="AE650">
        <v>428</v>
      </c>
      <c r="AF650">
        <v>390</v>
      </c>
      <c r="AG650">
        <v>0.91121495327102808</v>
      </c>
      <c r="AH650">
        <v>286</v>
      </c>
      <c r="AI650">
        <v>0.73333333333333328</v>
      </c>
      <c r="AJ650">
        <v>253</v>
      </c>
      <c r="AK650">
        <v>0.64871794871794874</v>
      </c>
      <c r="AL650">
        <v>683</v>
      </c>
      <c r="AM650">
        <v>658</v>
      </c>
      <c r="AN650">
        <v>0.96339677891654463</v>
      </c>
      <c r="AO650">
        <v>480</v>
      </c>
      <c r="AP650">
        <v>0.72948328267477203</v>
      </c>
      <c r="AQ650">
        <v>432</v>
      </c>
      <c r="AR650">
        <v>0.65653495440729481</v>
      </c>
      <c r="AS650">
        <v>48</v>
      </c>
      <c r="AT650">
        <v>36</v>
      </c>
      <c r="AU650">
        <v>0.75</v>
      </c>
      <c r="AV650">
        <v>21</v>
      </c>
      <c r="AW650">
        <v>0.58333333333333337</v>
      </c>
      <c r="AX650">
        <v>18</v>
      </c>
      <c r="AY650">
        <v>0.5</v>
      </c>
      <c r="AZ650">
        <v>28</v>
      </c>
      <c r="BA650">
        <v>11</v>
      </c>
      <c r="BB650">
        <v>0.39285714285714285</v>
      </c>
      <c r="BC650">
        <v>5</v>
      </c>
      <c r="BD650">
        <v>0.45454545454545453</v>
      </c>
      <c r="BE650">
        <v>5</v>
      </c>
      <c r="BF650">
        <v>0.45454545454545453</v>
      </c>
      <c r="BG650">
        <v>58</v>
      </c>
      <c r="BH650">
        <v>28</v>
      </c>
      <c r="BI650">
        <v>0.48275862068965519</v>
      </c>
      <c r="BJ650">
        <v>17</v>
      </c>
      <c r="BK650">
        <v>0.6071428571428571</v>
      </c>
      <c r="BL650">
        <v>13</v>
      </c>
      <c r="BM650">
        <v>0.4642857142857143</v>
      </c>
    </row>
    <row r="651" spans="1:65" x14ac:dyDescent="0.2">
      <c r="A651">
        <v>646</v>
      </c>
      <c r="B651">
        <v>2004</v>
      </c>
      <c r="C651" t="s">
        <v>348</v>
      </c>
      <c r="D651" t="s">
        <v>38</v>
      </c>
      <c r="E651" t="s">
        <v>84</v>
      </c>
      <c r="F651" s="125">
        <v>385</v>
      </c>
      <c r="G651" s="111">
        <v>342</v>
      </c>
      <c r="H651">
        <v>0.88831168831168827</v>
      </c>
      <c r="I651" s="124">
        <v>236</v>
      </c>
      <c r="J651">
        <v>0.6900584795321637</v>
      </c>
      <c r="K651" s="123">
        <v>213</v>
      </c>
      <c r="L651">
        <v>0.6228070175438597</v>
      </c>
    </row>
    <row r="652" spans="1:65" x14ac:dyDescent="0.2">
      <c r="A652">
        <v>647</v>
      </c>
      <c r="B652">
        <v>2004</v>
      </c>
      <c r="C652" t="s">
        <v>348</v>
      </c>
      <c r="D652" t="s">
        <v>38</v>
      </c>
      <c r="E652" t="s">
        <v>83</v>
      </c>
      <c r="F652" s="125">
        <v>428</v>
      </c>
      <c r="G652" s="111">
        <v>390</v>
      </c>
      <c r="H652">
        <v>0.91121495327102808</v>
      </c>
      <c r="I652" s="124">
        <v>286</v>
      </c>
      <c r="J652">
        <v>0.73333333333333328</v>
      </c>
      <c r="K652" s="123">
        <v>253</v>
      </c>
      <c r="L652">
        <v>0.64871794871794874</v>
      </c>
    </row>
    <row r="653" spans="1:65" x14ac:dyDescent="0.2">
      <c r="A653">
        <v>649</v>
      </c>
      <c r="B653">
        <v>2004</v>
      </c>
      <c r="C653" t="s">
        <v>348</v>
      </c>
      <c r="D653" t="s">
        <v>38</v>
      </c>
      <c r="E653" s="141" t="s">
        <v>302</v>
      </c>
      <c r="F653" s="125">
        <v>683</v>
      </c>
      <c r="G653" s="111">
        <v>658</v>
      </c>
      <c r="H653">
        <v>0.96339677891654463</v>
      </c>
      <c r="I653" s="124">
        <v>480</v>
      </c>
      <c r="J653">
        <v>0.72948328267477203</v>
      </c>
      <c r="K653" s="123">
        <v>432</v>
      </c>
      <c r="L653">
        <v>0.65653495440729481</v>
      </c>
    </row>
    <row r="654" spans="1:65" x14ac:dyDescent="0.2">
      <c r="A654">
        <v>650</v>
      </c>
      <c r="B654">
        <v>2004</v>
      </c>
      <c r="C654" t="s">
        <v>348</v>
      </c>
      <c r="D654" t="s">
        <v>38</v>
      </c>
      <c r="E654" s="141" t="s">
        <v>77</v>
      </c>
      <c r="F654" s="125">
        <v>48</v>
      </c>
      <c r="G654" s="111">
        <v>36</v>
      </c>
      <c r="H654">
        <v>0.75</v>
      </c>
      <c r="I654" s="124">
        <v>21</v>
      </c>
      <c r="J654">
        <v>0.58333333333333337</v>
      </c>
      <c r="K654" s="123">
        <v>18</v>
      </c>
      <c r="L654">
        <v>0.5</v>
      </c>
    </row>
    <row r="655" spans="1:65" x14ac:dyDescent="0.2">
      <c r="A655">
        <v>651</v>
      </c>
      <c r="B655">
        <v>2004</v>
      </c>
      <c r="C655" t="s">
        <v>348</v>
      </c>
      <c r="D655" t="s">
        <v>38</v>
      </c>
      <c r="E655" s="141" t="s">
        <v>303</v>
      </c>
      <c r="F655" s="125">
        <v>28</v>
      </c>
      <c r="G655" s="111">
        <v>11</v>
      </c>
      <c r="H655">
        <v>0.39285714285714285</v>
      </c>
      <c r="I655" s="124">
        <v>5</v>
      </c>
      <c r="J655">
        <v>0.45454545454545453</v>
      </c>
      <c r="K655" s="123">
        <v>5</v>
      </c>
      <c r="L655">
        <v>0.45454545454545453</v>
      </c>
      <c r="Q655" s="141"/>
      <c r="R655" s="142"/>
      <c r="S655" s="146"/>
      <c r="T655" s="141"/>
      <c r="U655" s="147"/>
      <c r="V655" s="141"/>
      <c r="W655" s="147"/>
    </row>
    <row r="656" spans="1:65" x14ac:dyDescent="0.2">
      <c r="A656">
        <v>648</v>
      </c>
      <c r="B656">
        <v>2004</v>
      </c>
      <c r="C656" t="s">
        <v>348</v>
      </c>
      <c r="D656" t="s">
        <v>38</v>
      </c>
      <c r="E656" s="141" t="s">
        <v>79</v>
      </c>
      <c r="F656" s="125">
        <v>58</v>
      </c>
      <c r="G656" s="123">
        <v>28</v>
      </c>
      <c r="H656">
        <v>0.48275862068965519</v>
      </c>
      <c r="I656" s="124">
        <v>17</v>
      </c>
      <c r="J656">
        <v>0.6071428571428571</v>
      </c>
      <c r="K656" s="123">
        <v>13</v>
      </c>
      <c r="L656">
        <v>0.4642857142857143</v>
      </c>
    </row>
    <row r="657" spans="1:65" x14ac:dyDescent="0.2">
      <c r="A657">
        <v>652</v>
      </c>
      <c r="B657">
        <v>2004</v>
      </c>
      <c r="C657" t="s">
        <v>349</v>
      </c>
      <c r="D657" t="s">
        <v>39</v>
      </c>
      <c r="E657" t="s">
        <v>85</v>
      </c>
      <c r="F657" s="124">
        <v>3061</v>
      </c>
      <c r="G657" s="123">
        <v>3002</v>
      </c>
      <c r="H657">
        <v>0.98072525318523363</v>
      </c>
      <c r="I657" s="124">
        <v>2238</v>
      </c>
      <c r="J657">
        <v>0.74550299800133246</v>
      </c>
      <c r="K657" s="123">
        <v>1899</v>
      </c>
      <c r="L657">
        <v>0.63257828114590275</v>
      </c>
      <c r="N657">
        <v>2004</v>
      </c>
      <c r="O657" t="s">
        <v>349</v>
      </c>
      <c r="P657" t="s">
        <v>39</v>
      </c>
      <c r="Q657">
        <v>3061</v>
      </c>
      <c r="R657">
        <v>3002</v>
      </c>
      <c r="S657">
        <v>0.98072525318523363</v>
      </c>
      <c r="T657">
        <v>2238</v>
      </c>
      <c r="U657">
        <v>0.74550299800133246</v>
      </c>
      <c r="V657">
        <v>1899</v>
      </c>
      <c r="W657">
        <v>0.63257828114590275</v>
      </c>
      <c r="X657">
        <v>1441</v>
      </c>
      <c r="Y657">
        <v>1408</v>
      </c>
      <c r="Z657">
        <v>0.97709923664122134</v>
      </c>
      <c r="AA657">
        <v>1009</v>
      </c>
      <c r="AB657">
        <v>0.71661931818181823</v>
      </c>
      <c r="AC657">
        <v>862</v>
      </c>
      <c r="AD657">
        <v>0.61221590909090906</v>
      </c>
      <c r="AE657">
        <v>1620</v>
      </c>
      <c r="AF657">
        <v>1594</v>
      </c>
      <c r="AG657">
        <v>0.98395061728395061</v>
      </c>
      <c r="AH657">
        <v>1230</v>
      </c>
      <c r="AI657">
        <v>0.77164366373902138</v>
      </c>
      <c r="AJ657">
        <v>1037</v>
      </c>
      <c r="AK657">
        <v>0.65056461731493098</v>
      </c>
      <c r="AL657">
        <v>2163</v>
      </c>
      <c r="AM657">
        <v>2140</v>
      </c>
      <c r="AN657">
        <v>0.98936662043458157</v>
      </c>
      <c r="AO657">
        <v>1626</v>
      </c>
      <c r="AP657">
        <v>0.75981308411214954</v>
      </c>
      <c r="AQ657">
        <v>1384</v>
      </c>
      <c r="AR657">
        <v>0.64672897196261681</v>
      </c>
      <c r="AS657">
        <v>843</v>
      </c>
      <c r="AT657">
        <v>840</v>
      </c>
      <c r="AU657">
        <v>0.99644128113879005</v>
      </c>
      <c r="AV657">
        <v>599</v>
      </c>
      <c r="AW657">
        <v>0.71309523809523812</v>
      </c>
      <c r="AX657">
        <v>500</v>
      </c>
      <c r="AY657">
        <v>0.59523809523809523</v>
      </c>
      <c r="AZ657">
        <v>4</v>
      </c>
      <c r="BA657">
        <v>4</v>
      </c>
      <c r="BB657">
        <v>1</v>
      </c>
      <c r="BC657" t="s">
        <v>71</v>
      </c>
      <c r="BD657">
        <v>0</v>
      </c>
      <c r="BE657" t="s">
        <v>71</v>
      </c>
      <c r="BF657">
        <v>0</v>
      </c>
      <c r="BG657">
        <v>52</v>
      </c>
      <c r="BH657">
        <v>16</v>
      </c>
      <c r="BI657">
        <v>0.30769230769230771</v>
      </c>
      <c r="BJ657">
        <v>13</v>
      </c>
      <c r="BK657">
        <v>0.8125</v>
      </c>
      <c r="BL657">
        <v>13</v>
      </c>
      <c r="BM657">
        <v>0.8125</v>
      </c>
    </row>
    <row r="658" spans="1:65" x14ac:dyDescent="0.2">
      <c r="A658">
        <v>653</v>
      </c>
      <c r="B658">
        <v>2004</v>
      </c>
      <c r="C658" t="s">
        <v>349</v>
      </c>
      <c r="D658" t="s">
        <v>39</v>
      </c>
      <c r="E658" t="s">
        <v>84</v>
      </c>
      <c r="F658" s="124">
        <v>1441</v>
      </c>
      <c r="G658" s="123">
        <v>1408</v>
      </c>
      <c r="H658">
        <v>0.97709923664122134</v>
      </c>
      <c r="I658" s="124">
        <v>1009</v>
      </c>
      <c r="J658">
        <v>0.71661931818181823</v>
      </c>
      <c r="K658" s="123">
        <v>862</v>
      </c>
      <c r="L658">
        <v>0.61221590909090906</v>
      </c>
    </row>
    <row r="659" spans="1:65" x14ac:dyDescent="0.2">
      <c r="A659">
        <v>654</v>
      </c>
      <c r="B659">
        <v>2004</v>
      </c>
      <c r="C659" t="s">
        <v>349</v>
      </c>
      <c r="D659" t="s">
        <v>39</v>
      </c>
      <c r="E659" t="s">
        <v>83</v>
      </c>
      <c r="F659" s="124">
        <v>1620</v>
      </c>
      <c r="G659" s="123">
        <v>1594</v>
      </c>
      <c r="H659">
        <v>0.98395061728395061</v>
      </c>
      <c r="I659" s="124">
        <v>1230</v>
      </c>
      <c r="J659">
        <v>0.77164366373902138</v>
      </c>
      <c r="K659" s="123">
        <v>1037</v>
      </c>
      <c r="L659">
        <v>0.65056461731493098</v>
      </c>
    </row>
    <row r="660" spans="1:65" x14ac:dyDescent="0.2">
      <c r="A660">
        <v>656</v>
      </c>
      <c r="B660">
        <v>2004</v>
      </c>
      <c r="C660" t="s">
        <v>349</v>
      </c>
      <c r="D660" t="s">
        <v>39</v>
      </c>
      <c r="E660" s="141" t="s">
        <v>302</v>
      </c>
      <c r="F660" s="124">
        <v>2163</v>
      </c>
      <c r="G660" s="123">
        <v>2140</v>
      </c>
      <c r="H660">
        <v>0.98936662043458157</v>
      </c>
      <c r="I660" s="124">
        <v>1626</v>
      </c>
      <c r="J660">
        <v>0.75981308411214954</v>
      </c>
      <c r="K660" s="123">
        <v>1384</v>
      </c>
      <c r="L660">
        <v>0.64672897196261681</v>
      </c>
    </row>
    <row r="661" spans="1:65" x14ac:dyDescent="0.2">
      <c r="A661">
        <v>657</v>
      </c>
      <c r="B661">
        <v>2004</v>
      </c>
      <c r="C661" t="s">
        <v>349</v>
      </c>
      <c r="D661" t="s">
        <v>39</v>
      </c>
      <c r="E661" s="141" t="s">
        <v>77</v>
      </c>
      <c r="F661" s="125">
        <v>843</v>
      </c>
      <c r="G661" s="111">
        <v>840</v>
      </c>
      <c r="H661">
        <v>0.99644128113879005</v>
      </c>
      <c r="I661" s="124">
        <v>599</v>
      </c>
      <c r="J661">
        <v>0.71309523809523812</v>
      </c>
      <c r="K661" s="123">
        <v>500</v>
      </c>
      <c r="L661">
        <v>0.59523809523809523</v>
      </c>
    </row>
    <row r="662" spans="1:65" x14ac:dyDescent="0.2">
      <c r="A662">
        <v>658</v>
      </c>
      <c r="B662">
        <v>2004</v>
      </c>
      <c r="C662" t="s">
        <v>349</v>
      </c>
      <c r="D662" t="s">
        <v>39</v>
      </c>
      <c r="E662" s="141" t="s">
        <v>303</v>
      </c>
      <c r="F662" s="125">
        <v>4</v>
      </c>
      <c r="G662" s="111">
        <v>4</v>
      </c>
      <c r="H662">
        <v>1</v>
      </c>
      <c r="I662" s="124" t="s">
        <v>71</v>
      </c>
      <c r="J662">
        <v>0</v>
      </c>
      <c r="K662" s="123" t="s">
        <v>71</v>
      </c>
      <c r="L662">
        <v>0</v>
      </c>
      <c r="Q662" s="141"/>
      <c r="R662" s="142"/>
      <c r="S662" s="146"/>
      <c r="T662" s="141"/>
      <c r="U662" s="147"/>
      <c r="V662" s="141"/>
      <c r="W662" s="147"/>
    </row>
    <row r="663" spans="1:65" x14ac:dyDescent="0.2">
      <c r="A663">
        <v>655</v>
      </c>
      <c r="B663">
        <v>2004</v>
      </c>
      <c r="C663" t="s">
        <v>349</v>
      </c>
      <c r="D663" t="s">
        <v>39</v>
      </c>
      <c r="E663" s="141" t="s">
        <v>79</v>
      </c>
      <c r="F663" s="125">
        <v>52</v>
      </c>
      <c r="G663" s="123">
        <v>16</v>
      </c>
      <c r="H663">
        <v>0.30769230769230771</v>
      </c>
      <c r="I663" s="124">
        <v>13</v>
      </c>
      <c r="J663">
        <v>0.8125</v>
      </c>
      <c r="K663" s="123">
        <v>13</v>
      </c>
      <c r="L663">
        <v>0.8125</v>
      </c>
    </row>
    <row r="664" spans="1:65" x14ac:dyDescent="0.2">
      <c r="A664">
        <v>659</v>
      </c>
      <c r="B664">
        <v>2004</v>
      </c>
      <c r="C664" t="s">
        <v>350</v>
      </c>
      <c r="D664" t="s">
        <v>40</v>
      </c>
      <c r="E664" t="s">
        <v>85</v>
      </c>
      <c r="F664" s="125">
        <v>564</v>
      </c>
      <c r="G664" s="123">
        <v>554</v>
      </c>
      <c r="H664">
        <v>0.98226950354609932</v>
      </c>
      <c r="I664" s="124">
        <v>425</v>
      </c>
      <c r="J664">
        <v>0.76714801444043323</v>
      </c>
      <c r="K664" s="123">
        <v>378</v>
      </c>
      <c r="L664">
        <v>0.68231046931407946</v>
      </c>
      <c r="N664">
        <v>2004</v>
      </c>
      <c r="O664" t="s">
        <v>350</v>
      </c>
      <c r="P664" t="s">
        <v>40</v>
      </c>
      <c r="Q664">
        <v>564</v>
      </c>
      <c r="R664">
        <v>554</v>
      </c>
      <c r="S664">
        <v>0.98226950354609932</v>
      </c>
      <c r="T664">
        <v>425</v>
      </c>
      <c r="U664">
        <v>0.76714801444043323</v>
      </c>
      <c r="V664">
        <v>378</v>
      </c>
      <c r="W664">
        <v>0.68231046931407946</v>
      </c>
      <c r="X664">
        <v>275</v>
      </c>
      <c r="Y664">
        <v>269</v>
      </c>
      <c r="Z664">
        <v>0.97818181818181815</v>
      </c>
      <c r="AA664">
        <v>196</v>
      </c>
      <c r="AB664">
        <v>0.72862453531598514</v>
      </c>
      <c r="AC664">
        <v>174</v>
      </c>
      <c r="AD664">
        <v>0.64684014869888473</v>
      </c>
      <c r="AE664">
        <v>289</v>
      </c>
      <c r="AF664">
        <v>284</v>
      </c>
      <c r="AG664">
        <v>0.98269896193771622</v>
      </c>
      <c r="AH664">
        <v>229</v>
      </c>
      <c r="AI664">
        <v>0.80633802816901412</v>
      </c>
      <c r="AJ664">
        <v>204</v>
      </c>
      <c r="AK664">
        <v>0.71830985915492962</v>
      </c>
      <c r="AL664">
        <v>527</v>
      </c>
      <c r="AM664">
        <v>525</v>
      </c>
      <c r="AN664">
        <v>0.99620493358633777</v>
      </c>
      <c r="AO664">
        <v>409</v>
      </c>
      <c r="AP664">
        <v>0.7790476190476191</v>
      </c>
      <c r="AQ664">
        <v>365</v>
      </c>
      <c r="AR664">
        <v>0.69523809523809521</v>
      </c>
      <c r="AS664">
        <v>3</v>
      </c>
      <c r="AT664">
        <v>2</v>
      </c>
      <c r="AU664">
        <v>0.66666666666666663</v>
      </c>
      <c r="AV664">
        <v>1</v>
      </c>
      <c r="AW664">
        <v>0.5</v>
      </c>
      <c r="AX664">
        <v>1</v>
      </c>
      <c r="AY664">
        <v>0.5</v>
      </c>
      <c r="AZ664">
        <v>7</v>
      </c>
      <c r="BA664">
        <v>4</v>
      </c>
      <c r="BB664">
        <v>0.5714285714285714</v>
      </c>
      <c r="BC664">
        <v>1</v>
      </c>
      <c r="BD664">
        <v>0.25</v>
      </c>
      <c r="BE664">
        <v>1</v>
      </c>
      <c r="BF664">
        <v>0.25</v>
      </c>
      <c r="BG664">
        <v>10</v>
      </c>
      <c r="BH664">
        <v>6</v>
      </c>
      <c r="BI664">
        <v>0.6</v>
      </c>
      <c r="BJ664">
        <v>4</v>
      </c>
      <c r="BK664">
        <v>0.66666666666666663</v>
      </c>
      <c r="BL664">
        <v>4</v>
      </c>
      <c r="BM664">
        <v>0.66666666666666663</v>
      </c>
    </row>
    <row r="665" spans="1:65" x14ac:dyDescent="0.2">
      <c r="A665">
        <v>660</v>
      </c>
      <c r="B665">
        <v>2004</v>
      </c>
      <c r="C665" t="s">
        <v>350</v>
      </c>
      <c r="D665" t="s">
        <v>40</v>
      </c>
      <c r="E665" t="s">
        <v>84</v>
      </c>
      <c r="F665" s="125">
        <v>275</v>
      </c>
      <c r="G665" s="123">
        <v>269</v>
      </c>
      <c r="H665">
        <v>0.97818181818181815</v>
      </c>
      <c r="I665" s="124">
        <v>196</v>
      </c>
      <c r="J665">
        <v>0.72862453531598514</v>
      </c>
      <c r="K665" s="123">
        <v>174</v>
      </c>
      <c r="L665">
        <v>0.64684014869888473</v>
      </c>
    </row>
    <row r="666" spans="1:65" x14ac:dyDescent="0.2">
      <c r="A666">
        <v>661</v>
      </c>
      <c r="B666">
        <v>2004</v>
      </c>
      <c r="C666" t="s">
        <v>350</v>
      </c>
      <c r="D666" t="s">
        <v>40</v>
      </c>
      <c r="E666" t="s">
        <v>83</v>
      </c>
      <c r="F666" s="125">
        <v>289</v>
      </c>
      <c r="G666" s="111">
        <v>284</v>
      </c>
      <c r="H666">
        <v>0.98269896193771622</v>
      </c>
      <c r="I666" s="124">
        <v>229</v>
      </c>
      <c r="J666">
        <v>0.80633802816901412</v>
      </c>
      <c r="K666" s="123">
        <v>204</v>
      </c>
      <c r="L666">
        <v>0.71830985915492962</v>
      </c>
    </row>
    <row r="667" spans="1:65" x14ac:dyDescent="0.2">
      <c r="A667">
        <v>663</v>
      </c>
      <c r="B667">
        <v>2004</v>
      </c>
      <c r="C667" t="s">
        <v>350</v>
      </c>
      <c r="D667" t="s">
        <v>40</v>
      </c>
      <c r="E667" s="141" t="s">
        <v>302</v>
      </c>
      <c r="F667" s="125">
        <v>527</v>
      </c>
      <c r="G667" s="111">
        <v>525</v>
      </c>
      <c r="H667">
        <v>0.99620493358633777</v>
      </c>
      <c r="I667" s="124">
        <v>409</v>
      </c>
      <c r="J667">
        <v>0.7790476190476191</v>
      </c>
      <c r="K667" s="123">
        <v>365</v>
      </c>
      <c r="L667">
        <v>0.69523809523809521</v>
      </c>
    </row>
    <row r="668" spans="1:65" x14ac:dyDescent="0.2">
      <c r="A668">
        <v>664</v>
      </c>
      <c r="B668">
        <v>2004</v>
      </c>
      <c r="C668" t="s">
        <v>350</v>
      </c>
      <c r="D668" t="s">
        <v>40</v>
      </c>
      <c r="E668" s="141" t="s">
        <v>77</v>
      </c>
      <c r="F668" s="125">
        <v>3</v>
      </c>
      <c r="G668" s="111">
        <v>2</v>
      </c>
      <c r="H668">
        <v>0.66666666666666663</v>
      </c>
      <c r="I668" s="124">
        <v>1</v>
      </c>
      <c r="J668">
        <v>0.5</v>
      </c>
      <c r="K668" s="123">
        <v>1</v>
      </c>
      <c r="L668">
        <v>0.5</v>
      </c>
    </row>
    <row r="669" spans="1:65" x14ac:dyDescent="0.2">
      <c r="A669">
        <v>665</v>
      </c>
      <c r="B669">
        <v>2004</v>
      </c>
      <c r="C669" t="s">
        <v>350</v>
      </c>
      <c r="D669" t="s">
        <v>40</v>
      </c>
      <c r="E669" s="141" t="s">
        <v>303</v>
      </c>
      <c r="F669" s="125">
        <v>7</v>
      </c>
      <c r="G669" s="111">
        <v>4</v>
      </c>
      <c r="H669">
        <v>0.5714285714285714</v>
      </c>
      <c r="I669" s="124">
        <v>1</v>
      </c>
      <c r="J669">
        <v>0.25</v>
      </c>
      <c r="K669" s="123">
        <v>1</v>
      </c>
      <c r="L669">
        <v>0.25</v>
      </c>
      <c r="Q669" s="141"/>
      <c r="R669" s="142"/>
      <c r="S669" s="146"/>
      <c r="T669" s="141"/>
      <c r="U669" s="147"/>
      <c r="V669" s="141"/>
      <c r="W669" s="147"/>
    </row>
    <row r="670" spans="1:65" x14ac:dyDescent="0.2">
      <c r="A670">
        <v>662</v>
      </c>
      <c r="B670">
        <v>2004</v>
      </c>
      <c r="C670" t="s">
        <v>350</v>
      </c>
      <c r="D670" t="s">
        <v>40</v>
      </c>
      <c r="E670" s="141" t="s">
        <v>79</v>
      </c>
      <c r="F670" s="125">
        <v>10</v>
      </c>
      <c r="G670" s="123">
        <v>6</v>
      </c>
      <c r="H670">
        <v>0.6</v>
      </c>
      <c r="I670" s="124">
        <v>4</v>
      </c>
      <c r="J670">
        <v>0.66666666666666663</v>
      </c>
      <c r="K670" s="123">
        <v>4</v>
      </c>
      <c r="L670">
        <v>0.66666666666666663</v>
      </c>
    </row>
    <row r="671" spans="1:65" x14ac:dyDescent="0.2">
      <c r="A671">
        <v>666</v>
      </c>
      <c r="B671">
        <v>2004</v>
      </c>
      <c r="C671" t="s">
        <v>351</v>
      </c>
      <c r="D671" t="s">
        <v>41</v>
      </c>
      <c r="E671" t="s">
        <v>85</v>
      </c>
      <c r="F671" s="124">
        <v>4402</v>
      </c>
      <c r="G671" s="123">
        <v>4250</v>
      </c>
      <c r="H671">
        <v>0.9654702407996365</v>
      </c>
      <c r="I671" s="124">
        <v>2739</v>
      </c>
      <c r="J671">
        <v>0.64447058823529413</v>
      </c>
      <c r="K671" s="123">
        <v>2319</v>
      </c>
      <c r="L671">
        <v>0.54564705882352937</v>
      </c>
      <c r="N671">
        <v>2004</v>
      </c>
      <c r="O671" t="s">
        <v>351</v>
      </c>
      <c r="P671" t="s">
        <v>41</v>
      </c>
      <c r="Q671">
        <v>4402</v>
      </c>
      <c r="R671">
        <v>4250</v>
      </c>
      <c r="S671">
        <v>0.9654702407996365</v>
      </c>
      <c r="T671">
        <v>2739</v>
      </c>
      <c r="U671">
        <v>0.64447058823529413</v>
      </c>
      <c r="V671">
        <v>2319</v>
      </c>
      <c r="W671">
        <v>0.54564705882352937</v>
      </c>
      <c r="X671">
        <v>2118</v>
      </c>
      <c r="Y671">
        <v>2035</v>
      </c>
      <c r="Z671">
        <v>0.96081208687440978</v>
      </c>
      <c r="AA671">
        <v>1262</v>
      </c>
      <c r="AB671">
        <v>0.62014742014742019</v>
      </c>
      <c r="AC671">
        <v>1075</v>
      </c>
      <c r="AD671">
        <v>0.52825552825552824</v>
      </c>
      <c r="AE671">
        <v>2283</v>
      </c>
      <c r="AF671">
        <v>2215</v>
      </c>
      <c r="AG671">
        <v>0.97021462987297413</v>
      </c>
      <c r="AH671">
        <v>1477</v>
      </c>
      <c r="AI671">
        <v>0.6668171557562077</v>
      </c>
      <c r="AJ671">
        <v>1243</v>
      </c>
      <c r="AK671">
        <v>0.56117381489841989</v>
      </c>
      <c r="AL671">
        <v>3582</v>
      </c>
      <c r="AM671">
        <v>3545</v>
      </c>
      <c r="AN671">
        <v>0.98967057509771073</v>
      </c>
      <c r="AO671">
        <v>2294</v>
      </c>
      <c r="AP671">
        <v>0.64710860366713685</v>
      </c>
      <c r="AQ671">
        <v>1962</v>
      </c>
      <c r="AR671">
        <v>0.55345557122708045</v>
      </c>
      <c r="AS671">
        <v>651</v>
      </c>
      <c r="AT671">
        <v>638</v>
      </c>
      <c r="AU671">
        <v>0.98003072196620589</v>
      </c>
      <c r="AV671">
        <v>416</v>
      </c>
      <c r="AW671">
        <v>0.65203761755485889</v>
      </c>
      <c r="AX671">
        <v>334</v>
      </c>
      <c r="AY671">
        <v>0.52351097178683381</v>
      </c>
      <c r="AZ671">
        <v>29</v>
      </c>
      <c r="BA671">
        <v>6</v>
      </c>
      <c r="BB671">
        <v>0.20689655172413793</v>
      </c>
      <c r="BC671">
        <v>6</v>
      </c>
      <c r="BD671">
        <v>1</v>
      </c>
      <c r="BE671">
        <v>6</v>
      </c>
      <c r="BF671">
        <v>1</v>
      </c>
      <c r="BG671">
        <v>128</v>
      </c>
      <c r="BH671">
        <v>48</v>
      </c>
      <c r="BI671">
        <v>0.375</v>
      </c>
      <c r="BJ671">
        <v>16</v>
      </c>
      <c r="BK671">
        <v>0.33333333333333331</v>
      </c>
      <c r="BL671">
        <v>9</v>
      </c>
      <c r="BM671">
        <v>0.1875</v>
      </c>
    </row>
    <row r="672" spans="1:65" x14ac:dyDescent="0.2">
      <c r="A672">
        <v>667</v>
      </c>
      <c r="B672">
        <v>2004</v>
      </c>
      <c r="C672" t="s">
        <v>351</v>
      </c>
      <c r="D672" t="s">
        <v>41</v>
      </c>
      <c r="E672" t="s">
        <v>84</v>
      </c>
      <c r="F672" s="124">
        <v>2118</v>
      </c>
      <c r="G672" s="123">
        <v>2035</v>
      </c>
      <c r="H672">
        <v>0.96081208687440978</v>
      </c>
      <c r="I672" s="124">
        <v>1262</v>
      </c>
      <c r="J672">
        <v>0.62014742014742019</v>
      </c>
      <c r="K672" s="123">
        <v>1075</v>
      </c>
      <c r="L672">
        <v>0.52825552825552824</v>
      </c>
    </row>
    <row r="673" spans="1:65" x14ac:dyDescent="0.2">
      <c r="A673">
        <v>668</v>
      </c>
      <c r="B673">
        <v>2004</v>
      </c>
      <c r="C673" t="s">
        <v>351</v>
      </c>
      <c r="D673" t="s">
        <v>41</v>
      </c>
      <c r="E673" t="s">
        <v>83</v>
      </c>
      <c r="F673" s="124">
        <v>2283</v>
      </c>
      <c r="G673" s="123">
        <v>2215</v>
      </c>
      <c r="H673">
        <v>0.97021462987297413</v>
      </c>
      <c r="I673" s="124">
        <v>1477</v>
      </c>
      <c r="J673">
        <v>0.6668171557562077</v>
      </c>
      <c r="K673" s="123">
        <v>1243</v>
      </c>
      <c r="L673">
        <v>0.56117381489841989</v>
      </c>
    </row>
    <row r="674" spans="1:65" x14ac:dyDescent="0.2">
      <c r="A674">
        <v>670</v>
      </c>
      <c r="B674">
        <v>2004</v>
      </c>
      <c r="C674" t="s">
        <v>351</v>
      </c>
      <c r="D674" t="s">
        <v>41</v>
      </c>
      <c r="E674" s="141" t="s">
        <v>302</v>
      </c>
      <c r="F674" s="124">
        <v>3582</v>
      </c>
      <c r="G674" s="123">
        <v>3545</v>
      </c>
      <c r="H674">
        <v>0.98967057509771073</v>
      </c>
      <c r="I674" s="124">
        <v>2294</v>
      </c>
      <c r="J674">
        <v>0.64710860366713685</v>
      </c>
      <c r="K674" s="123">
        <v>1962</v>
      </c>
      <c r="L674">
        <v>0.55345557122708045</v>
      </c>
    </row>
    <row r="675" spans="1:65" x14ac:dyDescent="0.2">
      <c r="A675">
        <v>671</v>
      </c>
      <c r="B675">
        <v>2004</v>
      </c>
      <c r="C675" t="s">
        <v>351</v>
      </c>
      <c r="D675" t="s">
        <v>41</v>
      </c>
      <c r="E675" s="141" t="s">
        <v>77</v>
      </c>
      <c r="F675" s="125">
        <v>651</v>
      </c>
      <c r="G675" s="111">
        <v>638</v>
      </c>
      <c r="H675">
        <v>0.98003072196620589</v>
      </c>
      <c r="I675" s="124">
        <v>416</v>
      </c>
      <c r="J675">
        <v>0.65203761755485889</v>
      </c>
      <c r="K675" s="123">
        <v>334</v>
      </c>
      <c r="L675">
        <v>0.52351097178683381</v>
      </c>
    </row>
    <row r="676" spans="1:65" x14ac:dyDescent="0.2">
      <c r="A676">
        <v>672</v>
      </c>
      <c r="B676">
        <v>2004</v>
      </c>
      <c r="C676" t="s">
        <v>351</v>
      </c>
      <c r="D676" t="s">
        <v>41</v>
      </c>
      <c r="E676" s="141" t="s">
        <v>303</v>
      </c>
      <c r="F676" s="125">
        <v>29</v>
      </c>
      <c r="G676" s="111">
        <v>6</v>
      </c>
      <c r="H676">
        <v>0.20689655172413793</v>
      </c>
      <c r="I676" s="124">
        <v>6</v>
      </c>
      <c r="J676">
        <v>1</v>
      </c>
      <c r="K676" s="123">
        <v>6</v>
      </c>
      <c r="L676">
        <v>1</v>
      </c>
      <c r="Q676" s="141"/>
      <c r="R676" s="142"/>
      <c r="S676" s="146"/>
      <c r="T676" s="141"/>
      <c r="U676" s="147"/>
      <c r="V676" s="141"/>
      <c r="W676" s="147"/>
    </row>
    <row r="677" spans="1:65" x14ac:dyDescent="0.2">
      <c r="A677">
        <v>669</v>
      </c>
      <c r="B677">
        <v>2004</v>
      </c>
      <c r="C677" t="s">
        <v>351</v>
      </c>
      <c r="D677" t="s">
        <v>41</v>
      </c>
      <c r="E677" s="141" t="s">
        <v>79</v>
      </c>
      <c r="F677" s="125">
        <v>128</v>
      </c>
      <c r="G677" s="111">
        <v>48</v>
      </c>
      <c r="H677">
        <v>0.375</v>
      </c>
      <c r="I677" s="124">
        <v>16</v>
      </c>
      <c r="J677">
        <v>0.33333333333333331</v>
      </c>
      <c r="K677" s="123">
        <v>9</v>
      </c>
      <c r="L677">
        <v>0.1875</v>
      </c>
    </row>
    <row r="678" spans="1:65" x14ac:dyDescent="0.2">
      <c r="A678">
        <v>673</v>
      </c>
      <c r="B678">
        <v>2004</v>
      </c>
      <c r="C678" t="s">
        <v>352</v>
      </c>
      <c r="D678" t="s">
        <v>42</v>
      </c>
      <c r="E678" t="s">
        <v>85</v>
      </c>
      <c r="F678" s="124">
        <v>15813</v>
      </c>
      <c r="G678" s="123">
        <v>13925</v>
      </c>
      <c r="H678">
        <v>0.88060456586352998</v>
      </c>
      <c r="I678" s="124">
        <v>9681</v>
      </c>
      <c r="J678">
        <v>0.69522441651705569</v>
      </c>
      <c r="K678" s="123">
        <v>7950</v>
      </c>
      <c r="L678">
        <v>0.57091561938958713</v>
      </c>
      <c r="N678">
        <v>2004</v>
      </c>
      <c r="O678" t="s">
        <v>352</v>
      </c>
      <c r="P678" t="s">
        <v>42</v>
      </c>
      <c r="Q678">
        <v>15813</v>
      </c>
      <c r="R678">
        <v>13925</v>
      </c>
      <c r="S678">
        <v>0.88060456586352998</v>
      </c>
      <c r="T678">
        <v>9681</v>
      </c>
      <c r="U678">
        <v>0.69522441651705569</v>
      </c>
      <c r="V678">
        <v>7950</v>
      </c>
      <c r="W678">
        <v>0.57091561938958713</v>
      </c>
      <c r="X678">
        <v>7667</v>
      </c>
      <c r="Y678">
        <v>6689</v>
      </c>
      <c r="Z678">
        <v>0.87244032868136168</v>
      </c>
      <c r="AA678">
        <v>4548</v>
      </c>
      <c r="AB678">
        <v>0.67992226042756765</v>
      </c>
      <c r="AC678">
        <v>3684</v>
      </c>
      <c r="AD678">
        <v>0.55075497084766034</v>
      </c>
      <c r="AE678">
        <v>8146</v>
      </c>
      <c r="AF678">
        <v>7237</v>
      </c>
      <c r="AG678">
        <v>0.88841149030198874</v>
      </c>
      <c r="AH678">
        <v>5133</v>
      </c>
      <c r="AI678">
        <v>0.70927179770623183</v>
      </c>
      <c r="AJ678">
        <v>4266</v>
      </c>
      <c r="AK678">
        <v>0.58947077518308688</v>
      </c>
      <c r="AL678">
        <v>8370</v>
      </c>
      <c r="AM678">
        <v>8225</v>
      </c>
      <c r="AN678">
        <v>0.98267622461170845</v>
      </c>
      <c r="AO678">
        <v>6144</v>
      </c>
      <c r="AP678">
        <v>0.74699088145896653</v>
      </c>
      <c r="AQ678">
        <v>5292</v>
      </c>
      <c r="AR678">
        <v>0.64340425531914891</v>
      </c>
      <c r="AS678">
        <v>1721</v>
      </c>
      <c r="AT678">
        <v>1662</v>
      </c>
      <c r="AU678">
        <v>0.96571760604299828</v>
      </c>
      <c r="AV678">
        <v>1173</v>
      </c>
      <c r="AW678">
        <v>0.70577617328519859</v>
      </c>
      <c r="AX678">
        <v>955</v>
      </c>
      <c r="AY678">
        <v>0.57460890493381467</v>
      </c>
      <c r="AZ678">
        <v>535</v>
      </c>
      <c r="BA678">
        <v>376</v>
      </c>
      <c r="BB678">
        <v>0.702803738317757</v>
      </c>
      <c r="BC678">
        <v>199</v>
      </c>
      <c r="BD678">
        <v>0.5292553191489362</v>
      </c>
      <c r="BE678">
        <v>160</v>
      </c>
      <c r="BF678">
        <v>0.42553191489361702</v>
      </c>
      <c r="BG678">
        <v>5232</v>
      </c>
      <c r="BH678">
        <v>3688</v>
      </c>
      <c r="BI678">
        <v>0.7048929663608563</v>
      </c>
      <c r="BJ678">
        <v>2170</v>
      </c>
      <c r="BK678">
        <v>0.58839479392624727</v>
      </c>
      <c r="BL678">
        <v>1533</v>
      </c>
      <c r="BM678">
        <v>0.41567245119305857</v>
      </c>
    </row>
    <row r="679" spans="1:65" x14ac:dyDescent="0.2">
      <c r="A679">
        <v>674</v>
      </c>
      <c r="B679">
        <v>2004</v>
      </c>
      <c r="C679" t="s">
        <v>352</v>
      </c>
      <c r="D679" t="s">
        <v>42</v>
      </c>
      <c r="E679" t="s">
        <v>84</v>
      </c>
      <c r="F679" s="124">
        <v>7667</v>
      </c>
      <c r="G679" s="123">
        <v>6689</v>
      </c>
      <c r="H679">
        <v>0.87244032868136168</v>
      </c>
      <c r="I679" s="124">
        <v>4548</v>
      </c>
      <c r="J679">
        <v>0.67992226042756765</v>
      </c>
      <c r="K679" s="123">
        <v>3684</v>
      </c>
      <c r="L679">
        <v>0.55075497084766034</v>
      </c>
    </row>
    <row r="680" spans="1:65" x14ac:dyDescent="0.2">
      <c r="A680">
        <v>675</v>
      </c>
      <c r="B680">
        <v>2004</v>
      </c>
      <c r="C680" t="s">
        <v>352</v>
      </c>
      <c r="D680" t="s">
        <v>42</v>
      </c>
      <c r="E680" t="s">
        <v>83</v>
      </c>
      <c r="F680" s="124">
        <v>8146</v>
      </c>
      <c r="G680" s="123">
        <v>7237</v>
      </c>
      <c r="H680">
        <v>0.88841149030198874</v>
      </c>
      <c r="I680" s="124">
        <v>5133</v>
      </c>
      <c r="J680">
        <v>0.70927179770623183</v>
      </c>
      <c r="K680" s="123">
        <v>4266</v>
      </c>
      <c r="L680">
        <v>0.58947077518308688</v>
      </c>
    </row>
    <row r="681" spans="1:65" x14ac:dyDescent="0.2">
      <c r="A681">
        <v>677</v>
      </c>
      <c r="B681">
        <v>2004</v>
      </c>
      <c r="C681" t="s">
        <v>352</v>
      </c>
      <c r="D681" t="s">
        <v>42</v>
      </c>
      <c r="E681" s="141" t="s">
        <v>302</v>
      </c>
      <c r="F681" s="124">
        <v>8370</v>
      </c>
      <c r="G681" s="123">
        <v>8225</v>
      </c>
      <c r="H681">
        <v>0.98267622461170845</v>
      </c>
      <c r="I681" s="124">
        <v>6144</v>
      </c>
      <c r="J681">
        <v>0.74699088145896653</v>
      </c>
      <c r="K681" s="123">
        <v>5292</v>
      </c>
      <c r="L681">
        <v>0.64340425531914891</v>
      </c>
    </row>
    <row r="682" spans="1:65" x14ac:dyDescent="0.2">
      <c r="A682">
        <v>678</v>
      </c>
      <c r="B682">
        <v>2004</v>
      </c>
      <c r="C682" t="s">
        <v>352</v>
      </c>
      <c r="D682" t="s">
        <v>42</v>
      </c>
      <c r="E682" s="141" t="s">
        <v>77</v>
      </c>
      <c r="F682" s="124">
        <v>1721</v>
      </c>
      <c r="G682" s="123">
        <v>1662</v>
      </c>
      <c r="H682">
        <v>0.96571760604299828</v>
      </c>
      <c r="I682" s="124">
        <v>1173</v>
      </c>
      <c r="J682">
        <v>0.70577617328519859</v>
      </c>
      <c r="K682" s="123">
        <v>955</v>
      </c>
      <c r="L682">
        <v>0.57460890493381467</v>
      </c>
    </row>
    <row r="683" spans="1:65" x14ac:dyDescent="0.2">
      <c r="A683">
        <v>679</v>
      </c>
      <c r="B683">
        <v>2004</v>
      </c>
      <c r="C683" t="s">
        <v>352</v>
      </c>
      <c r="D683" t="s">
        <v>42</v>
      </c>
      <c r="E683" s="141" t="s">
        <v>303</v>
      </c>
      <c r="F683" s="125">
        <v>535</v>
      </c>
      <c r="G683" s="111">
        <v>376</v>
      </c>
      <c r="H683">
        <v>0.702803738317757</v>
      </c>
      <c r="I683" s="124">
        <v>199</v>
      </c>
      <c r="J683">
        <v>0.5292553191489362</v>
      </c>
      <c r="K683" s="123">
        <v>160</v>
      </c>
      <c r="L683">
        <v>0.42553191489361702</v>
      </c>
      <c r="Q683" s="141"/>
      <c r="R683" s="142"/>
      <c r="S683" s="146"/>
      <c r="T683" s="141"/>
      <c r="U683" s="147"/>
      <c r="V683" s="141"/>
      <c r="W683" s="147"/>
    </row>
    <row r="684" spans="1:65" x14ac:dyDescent="0.2">
      <c r="A684">
        <v>676</v>
      </c>
      <c r="B684">
        <v>2004</v>
      </c>
      <c r="C684" t="s">
        <v>352</v>
      </c>
      <c r="D684" t="s">
        <v>42</v>
      </c>
      <c r="E684" s="141" t="s">
        <v>79</v>
      </c>
      <c r="F684" s="124">
        <v>5232</v>
      </c>
      <c r="G684" s="123">
        <v>3688</v>
      </c>
      <c r="H684">
        <v>0.7048929663608563</v>
      </c>
      <c r="I684" s="124">
        <v>2170</v>
      </c>
      <c r="J684">
        <v>0.58839479392624727</v>
      </c>
      <c r="K684" s="123">
        <v>1533</v>
      </c>
      <c r="L684">
        <v>0.41567245119305857</v>
      </c>
    </row>
    <row r="685" spans="1:65" x14ac:dyDescent="0.2">
      <c r="A685">
        <v>680</v>
      </c>
      <c r="B685">
        <v>2004</v>
      </c>
      <c r="C685" t="s">
        <v>353</v>
      </c>
      <c r="D685" t="s">
        <v>43</v>
      </c>
      <c r="E685" t="s">
        <v>85</v>
      </c>
      <c r="F685" s="124">
        <v>1629</v>
      </c>
      <c r="G685" s="123">
        <v>1508</v>
      </c>
      <c r="H685">
        <v>0.92572130141190911</v>
      </c>
      <c r="I685" s="124">
        <v>1141</v>
      </c>
      <c r="J685">
        <v>0.75663129973474796</v>
      </c>
      <c r="K685" s="123">
        <v>1022</v>
      </c>
      <c r="L685">
        <v>0.67771883289124668</v>
      </c>
      <c r="N685">
        <v>2004</v>
      </c>
      <c r="O685" t="s">
        <v>353</v>
      </c>
      <c r="P685" t="s">
        <v>43</v>
      </c>
      <c r="Q685">
        <v>1629</v>
      </c>
      <c r="R685">
        <v>1508</v>
      </c>
      <c r="S685">
        <v>0.92572130141190911</v>
      </c>
      <c r="T685">
        <v>1141</v>
      </c>
      <c r="U685">
        <v>0.75663129973474796</v>
      </c>
      <c r="V685">
        <v>1022</v>
      </c>
      <c r="W685">
        <v>0.67771883289124668</v>
      </c>
      <c r="X685">
        <v>811</v>
      </c>
      <c r="Y685">
        <v>745</v>
      </c>
      <c r="Z685">
        <v>0.91861898890258942</v>
      </c>
      <c r="AA685">
        <v>547</v>
      </c>
      <c r="AB685">
        <v>0.73422818791946309</v>
      </c>
      <c r="AC685">
        <v>494</v>
      </c>
      <c r="AD685">
        <v>0.6630872483221476</v>
      </c>
      <c r="AE685">
        <v>818</v>
      </c>
      <c r="AF685">
        <v>763</v>
      </c>
      <c r="AG685">
        <v>0.93276283618581912</v>
      </c>
      <c r="AH685">
        <v>594</v>
      </c>
      <c r="AI685">
        <v>0.77850589777195278</v>
      </c>
      <c r="AJ685">
        <v>529</v>
      </c>
      <c r="AK685">
        <v>0.6933158584534731</v>
      </c>
      <c r="AL685">
        <v>1466</v>
      </c>
      <c r="AM685">
        <v>1409</v>
      </c>
      <c r="AN685">
        <v>0.96111869031377895</v>
      </c>
      <c r="AO685">
        <v>1097</v>
      </c>
      <c r="AP685">
        <v>0.77856635911994321</v>
      </c>
      <c r="AQ685">
        <v>981</v>
      </c>
      <c r="AR685">
        <v>0.69623846699787084</v>
      </c>
      <c r="AS685">
        <v>11</v>
      </c>
      <c r="AT685">
        <v>7</v>
      </c>
      <c r="AU685">
        <v>0.63636363636363635</v>
      </c>
      <c r="AV685">
        <v>6</v>
      </c>
      <c r="AW685">
        <v>0.8571428571428571</v>
      </c>
      <c r="AX685">
        <v>5</v>
      </c>
      <c r="AY685">
        <v>0.7142857142857143</v>
      </c>
      <c r="AZ685">
        <v>33</v>
      </c>
      <c r="BA685">
        <v>16</v>
      </c>
      <c r="BB685">
        <v>0.48484848484848486</v>
      </c>
      <c r="BC685">
        <v>8</v>
      </c>
      <c r="BD685">
        <v>0.5</v>
      </c>
      <c r="BE685">
        <v>8</v>
      </c>
      <c r="BF685">
        <v>0.5</v>
      </c>
      <c r="BG685">
        <v>104</v>
      </c>
      <c r="BH685">
        <v>67</v>
      </c>
      <c r="BI685">
        <v>0.64423076923076927</v>
      </c>
      <c r="BJ685">
        <v>28</v>
      </c>
      <c r="BK685">
        <v>0.41791044776119401</v>
      </c>
      <c r="BL685">
        <v>27</v>
      </c>
      <c r="BM685">
        <v>0.40298507462686567</v>
      </c>
    </row>
    <row r="686" spans="1:65" x14ac:dyDescent="0.2">
      <c r="A686">
        <v>681</v>
      </c>
      <c r="B686">
        <v>2004</v>
      </c>
      <c r="C686" t="s">
        <v>353</v>
      </c>
      <c r="D686" t="s">
        <v>43</v>
      </c>
      <c r="E686" t="s">
        <v>84</v>
      </c>
      <c r="F686" s="125">
        <v>811</v>
      </c>
      <c r="G686" s="111">
        <v>745</v>
      </c>
      <c r="H686">
        <v>0.91861898890258942</v>
      </c>
      <c r="I686" s="124">
        <v>547</v>
      </c>
      <c r="J686">
        <v>0.73422818791946309</v>
      </c>
      <c r="K686" s="123">
        <v>494</v>
      </c>
      <c r="L686">
        <v>0.6630872483221476</v>
      </c>
    </row>
    <row r="687" spans="1:65" x14ac:dyDescent="0.2">
      <c r="A687">
        <v>682</v>
      </c>
      <c r="B687">
        <v>2004</v>
      </c>
      <c r="C687" t="s">
        <v>353</v>
      </c>
      <c r="D687" t="s">
        <v>43</v>
      </c>
      <c r="E687" t="s">
        <v>83</v>
      </c>
      <c r="F687" s="125">
        <v>818</v>
      </c>
      <c r="G687" s="111">
        <v>763</v>
      </c>
      <c r="H687">
        <v>0.93276283618581912</v>
      </c>
      <c r="I687" s="124">
        <v>594</v>
      </c>
      <c r="J687">
        <v>0.77850589777195278</v>
      </c>
      <c r="K687" s="123">
        <v>529</v>
      </c>
      <c r="L687">
        <v>0.6933158584534731</v>
      </c>
    </row>
    <row r="688" spans="1:65" x14ac:dyDescent="0.2">
      <c r="A688">
        <v>684</v>
      </c>
      <c r="B688">
        <v>2004</v>
      </c>
      <c r="C688" t="s">
        <v>353</v>
      </c>
      <c r="D688" t="s">
        <v>43</v>
      </c>
      <c r="E688" s="141" t="s">
        <v>302</v>
      </c>
      <c r="F688" s="124">
        <v>1466</v>
      </c>
      <c r="G688" s="123">
        <v>1409</v>
      </c>
      <c r="H688">
        <v>0.96111869031377895</v>
      </c>
      <c r="I688" s="124">
        <v>1097</v>
      </c>
      <c r="J688">
        <v>0.77856635911994321</v>
      </c>
      <c r="K688" s="123">
        <v>981</v>
      </c>
      <c r="L688">
        <v>0.69623846699787084</v>
      </c>
    </row>
    <row r="689" spans="1:65" x14ac:dyDescent="0.2">
      <c r="A689">
        <v>685</v>
      </c>
      <c r="B689">
        <v>2004</v>
      </c>
      <c r="C689" t="s">
        <v>353</v>
      </c>
      <c r="D689" t="s">
        <v>43</v>
      </c>
      <c r="E689" s="141" t="s">
        <v>77</v>
      </c>
      <c r="F689" s="125">
        <v>11</v>
      </c>
      <c r="G689" s="111">
        <v>7</v>
      </c>
      <c r="H689">
        <v>0.63636363636363635</v>
      </c>
      <c r="I689" s="124">
        <v>6</v>
      </c>
      <c r="J689">
        <v>0.8571428571428571</v>
      </c>
      <c r="K689" s="123">
        <v>5</v>
      </c>
      <c r="L689">
        <v>0.7142857142857143</v>
      </c>
    </row>
    <row r="690" spans="1:65" x14ac:dyDescent="0.2">
      <c r="A690">
        <v>686</v>
      </c>
      <c r="B690">
        <v>2004</v>
      </c>
      <c r="C690" t="s">
        <v>353</v>
      </c>
      <c r="D690" t="s">
        <v>43</v>
      </c>
      <c r="E690" s="141" t="s">
        <v>303</v>
      </c>
      <c r="F690" s="125">
        <v>33</v>
      </c>
      <c r="G690" s="111">
        <v>16</v>
      </c>
      <c r="H690">
        <v>0.48484848484848486</v>
      </c>
      <c r="I690" s="124">
        <v>8</v>
      </c>
      <c r="J690">
        <v>0.5</v>
      </c>
      <c r="K690" s="123">
        <v>8</v>
      </c>
      <c r="L690">
        <v>0.5</v>
      </c>
      <c r="Q690" s="141"/>
      <c r="R690" s="142"/>
      <c r="S690" s="146"/>
      <c r="T690" s="141"/>
      <c r="U690" s="147"/>
      <c r="V690" s="141"/>
      <c r="W690" s="147"/>
    </row>
    <row r="691" spans="1:65" x14ac:dyDescent="0.2">
      <c r="A691">
        <v>683</v>
      </c>
      <c r="B691">
        <v>2004</v>
      </c>
      <c r="C691" t="s">
        <v>353</v>
      </c>
      <c r="D691" t="s">
        <v>43</v>
      </c>
      <c r="E691" s="141" t="s">
        <v>79</v>
      </c>
      <c r="F691" s="125">
        <v>104</v>
      </c>
      <c r="G691" s="111">
        <v>67</v>
      </c>
      <c r="H691">
        <v>0.64423076923076927</v>
      </c>
      <c r="I691" s="124">
        <v>28</v>
      </c>
      <c r="J691">
        <v>0.41791044776119401</v>
      </c>
      <c r="K691" s="123">
        <v>27</v>
      </c>
      <c r="L691">
        <v>0.40298507462686567</v>
      </c>
    </row>
    <row r="692" spans="1:65" x14ac:dyDescent="0.2">
      <c r="A692">
        <v>687</v>
      </c>
      <c r="B692">
        <v>2004</v>
      </c>
      <c r="C692" t="s">
        <v>354</v>
      </c>
      <c r="D692" t="s">
        <v>44</v>
      </c>
      <c r="E692" t="s">
        <v>85</v>
      </c>
      <c r="F692" s="125">
        <v>482</v>
      </c>
      <c r="G692" s="111">
        <v>469</v>
      </c>
      <c r="H692">
        <v>0.97302904564315351</v>
      </c>
      <c r="I692" s="124">
        <v>354</v>
      </c>
      <c r="J692">
        <v>0.75479744136460558</v>
      </c>
      <c r="K692" s="123">
        <v>316</v>
      </c>
      <c r="L692">
        <v>0.67377398720682302</v>
      </c>
      <c r="N692">
        <v>2004</v>
      </c>
      <c r="O692" t="s">
        <v>354</v>
      </c>
      <c r="P692" t="s">
        <v>44</v>
      </c>
      <c r="Q692">
        <v>482</v>
      </c>
      <c r="R692">
        <v>469</v>
      </c>
      <c r="S692">
        <v>0.97302904564315351</v>
      </c>
      <c r="T692">
        <v>354</v>
      </c>
      <c r="U692">
        <v>0.75479744136460558</v>
      </c>
      <c r="V692">
        <v>316</v>
      </c>
      <c r="W692">
        <v>0.67377398720682302</v>
      </c>
      <c r="X692">
        <v>233</v>
      </c>
      <c r="Y692">
        <v>228</v>
      </c>
      <c r="Z692">
        <v>0.97854077253218885</v>
      </c>
      <c r="AA692">
        <v>168</v>
      </c>
      <c r="AB692">
        <v>0.73684210526315785</v>
      </c>
      <c r="AC692">
        <v>147</v>
      </c>
      <c r="AD692">
        <v>0.64473684210526316</v>
      </c>
      <c r="AE692">
        <v>249</v>
      </c>
      <c r="AF692">
        <v>241</v>
      </c>
      <c r="AG692">
        <v>0.96787148594377514</v>
      </c>
      <c r="AH692">
        <v>186</v>
      </c>
      <c r="AI692">
        <v>0.77178423236514526</v>
      </c>
      <c r="AJ692">
        <v>168</v>
      </c>
      <c r="AK692">
        <v>0.69709543568464727</v>
      </c>
      <c r="AL692">
        <v>467</v>
      </c>
      <c r="AM692">
        <v>458</v>
      </c>
      <c r="AN692">
        <v>0.98072805139186292</v>
      </c>
      <c r="AO692">
        <v>348</v>
      </c>
      <c r="AP692">
        <v>0.75982532751091703</v>
      </c>
      <c r="AQ692">
        <v>310</v>
      </c>
      <c r="AR692">
        <v>0.67685589519650657</v>
      </c>
      <c r="AS692">
        <v>2</v>
      </c>
      <c r="AT692">
        <v>1</v>
      </c>
      <c r="AU692">
        <v>0.5</v>
      </c>
      <c r="AV692" t="s">
        <v>71</v>
      </c>
      <c r="AW692">
        <v>0</v>
      </c>
      <c r="AX692" t="s">
        <v>71</v>
      </c>
      <c r="AY692">
        <v>0</v>
      </c>
      <c r="AZ692">
        <v>8</v>
      </c>
      <c r="BA692">
        <v>4</v>
      </c>
      <c r="BB692">
        <v>0.5</v>
      </c>
      <c r="BC692">
        <v>2</v>
      </c>
      <c r="BD692">
        <v>0.5</v>
      </c>
      <c r="BE692">
        <v>2</v>
      </c>
      <c r="BF692">
        <v>0.5</v>
      </c>
      <c r="BG692">
        <v>3</v>
      </c>
      <c r="BH692">
        <v>3</v>
      </c>
      <c r="BI692">
        <v>1</v>
      </c>
      <c r="BJ692">
        <v>2</v>
      </c>
      <c r="BK692">
        <v>0.66666666666666663</v>
      </c>
      <c r="BL692">
        <v>2</v>
      </c>
      <c r="BM692">
        <v>0.66666666666666663</v>
      </c>
    </row>
    <row r="693" spans="1:65" x14ac:dyDescent="0.2">
      <c r="A693">
        <v>688</v>
      </c>
      <c r="B693">
        <v>2004</v>
      </c>
      <c r="C693" t="s">
        <v>354</v>
      </c>
      <c r="D693" t="s">
        <v>44</v>
      </c>
      <c r="E693" t="s">
        <v>84</v>
      </c>
      <c r="F693" s="125">
        <v>233</v>
      </c>
      <c r="G693" s="111">
        <v>228</v>
      </c>
      <c r="H693">
        <v>0.97854077253218885</v>
      </c>
      <c r="I693" s="124">
        <v>168</v>
      </c>
      <c r="J693">
        <v>0.73684210526315785</v>
      </c>
      <c r="K693" s="123">
        <v>147</v>
      </c>
      <c r="L693">
        <v>0.64473684210526316</v>
      </c>
    </row>
    <row r="694" spans="1:65" x14ac:dyDescent="0.2">
      <c r="A694">
        <v>689</v>
      </c>
      <c r="B694">
        <v>2004</v>
      </c>
      <c r="C694" t="s">
        <v>354</v>
      </c>
      <c r="D694" t="s">
        <v>44</v>
      </c>
      <c r="E694" t="s">
        <v>83</v>
      </c>
      <c r="F694" s="125">
        <v>249</v>
      </c>
      <c r="G694" s="111">
        <v>241</v>
      </c>
      <c r="H694">
        <v>0.96787148594377514</v>
      </c>
      <c r="I694" s="124">
        <v>186</v>
      </c>
      <c r="J694">
        <v>0.77178423236514526</v>
      </c>
      <c r="K694" s="123">
        <v>168</v>
      </c>
      <c r="L694">
        <v>0.69709543568464727</v>
      </c>
    </row>
    <row r="695" spans="1:65" x14ac:dyDescent="0.2">
      <c r="A695">
        <v>691</v>
      </c>
      <c r="B695">
        <v>2004</v>
      </c>
      <c r="C695" t="s">
        <v>354</v>
      </c>
      <c r="D695" t="s">
        <v>44</v>
      </c>
      <c r="E695" s="141" t="s">
        <v>302</v>
      </c>
      <c r="F695" s="125">
        <v>467</v>
      </c>
      <c r="G695" s="111">
        <v>458</v>
      </c>
      <c r="H695">
        <v>0.98072805139186292</v>
      </c>
      <c r="I695" s="124">
        <v>348</v>
      </c>
      <c r="J695">
        <v>0.75982532751091703</v>
      </c>
      <c r="K695" s="123">
        <v>310</v>
      </c>
      <c r="L695">
        <v>0.67685589519650657</v>
      </c>
    </row>
    <row r="696" spans="1:65" x14ac:dyDescent="0.2">
      <c r="A696">
        <v>692</v>
      </c>
      <c r="B696">
        <v>2004</v>
      </c>
      <c r="C696" t="s">
        <v>354</v>
      </c>
      <c r="D696" t="s">
        <v>44</v>
      </c>
      <c r="E696" s="141" t="s">
        <v>77</v>
      </c>
      <c r="F696" s="125">
        <v>2</v>
      </c>
      <c r="G696" s="111">
        <v>1</v>
      </c>
      <c r="H696">
        <v>0.5</v>
      </c>
      <c r="I696" s="124" t="s">
        <v>71</v>
      </c>
      <c r="J696">
        <v>0</v>
      </c>
      <c r="K696" s="123" t="s">
        <v>71</v>
      </c>
      <c r="L696">
        <v>0</v>
      </c>
    </row>
    <row r="697" spans="1:65" x14ac:dyDescent="0.2">
      <c r="A697">
        <v>693</v>
      </c>
      <c r="B697">
        <v>2004</v>
      </c>
      <c r="C697" t="s">
        <v>354</v>
      </c>
      <c r="D697" t="s">
        <v>44</v>
      </c>
      <c r="E697" s="141" t="s">
        <v>303</v>
      </c>
      <c r="F697" s="125">
        <v>8</v>
      </c>
      <c r="G697" s="111">
        <v>4</v>
      </c>
      <c r="H697">
        <v>0.5</v>
      </c>
      <c r="I697" s="124">
        <v>2</v>
      </c>
      <c r="J697">
        <v>0.5</v>
      </c>
      <c r="K697" s="123">
        <v>2</v>
      </c>
      <c r="L697">
        <v>0.5</v>
      </c>
      <c r="Q697" s="141"/>
      <c r="R697" s="142"/>
      <c r="S697" s="146"/>
      <c r="T697" s="141"/>
      <c r="U697" s="147"/>
      <c r="V697" s="141"/>
      <c r="W697" s="147"/>
    </row>
    <row r="698" spans="1:65" x14ac:dyDescent="0.2">
      <c r="A698">
        <v>690</v>
      </c>
      <c r="B698">
        <v>2004</v>
      </c>
      <c r="C698" t="s">
        <v>354</v>
      </c>
      <c r="D698" t="s">
        <v>44</v>
      </c>
      <c r="E698" s="141" t="s">
        <v>79</v>
      </c>
      <c r="F698" s="125">
        <v>3</v>
      </c>
      <c r="G698" s="111">
        <v>3</v>
      </c>
      <c r="H698">
        <v>1</v>
      </c>
      <c r="I698" s="124">
        <v>2</v>
      </c>
      <c r="J698">
        <v>0.66666666666666663</v>
      </c>
      <c r="K698" s="123">
        <v>2</v>
      </c>
      <c r="L698">
        <v>0.66666666666666663</v>
      </c>
    </row>
    <row r="699" spans="1:65" x14ac:dyDescent="0.2">
      <c r="A699">
        <v>694</v>
      </c>
      <c r="B699">
        <v>2004</v>
      </c>
      <c r="C699" t="s">
        <v>355</v>
      </c>
      <c r="D699" t="s">
        <v>45</v>
      </c>
      <c r="E699" t="s">
        <v>85</v>
      </c>
      <c r="F699" s="124">
        <v>5364</v>
      </c>
      <c r="G699" s="123">
        <v>4971</v>
      </c>
      <c r="H699">
        <v>0.9267337807606264</v>
      </c>
      <c r="I699" s="124">
        <v>3441</v>
      </c>
      <c r="J699">
        <v>0.69221484610742301</v>
      </c>
      <c r="K699" s="123">
        <v>3134</v>
      </c>
      <c r="L699">
        <v>0.63045664856165762</v>
      </c>
      <c r="N699">
        <v>2004</v>
      </c>
      <c r="O699" t="s">
        <v>355</v>
      </c>
      <c r="P699" t="s">
        <v>45</v>
      </c>
      <c r="Q699">
        <v>5364</v>
      </c>
      <c r="R699">
        <v>4971</v>
      </c>
      <c r="S699">
        <v>0.9267337807606264</v>
      </c>
      <c r="T699">
        <v>3441</v>
      </c>
      <c r="U699">
        <v>0.69221484610742301</v>
      </c>
      <c r="V699">
        <v>3134</v>
      </c>
      <c r="W699">
        <v>0.63045664856165762</v>
      </c>
      <c r="X699">
        <v>2538</v>
      </c>
      <c r="Y699">
        <v>2325</v>
      </c>
      <c r="Z699">
        <v>0.91607565011820336</v>
      </c>
      <c r="AA699">
        <v>1584</v>
      </c>
      <c r="AB699">
        <v>0.68129032258064515</v>
      </c>
      <c r="AC699">
        <v>1444</v>
      </c>
      <c r="AD699">
        <v>0.62107526881720432</v>
      </c>
      <c r="AE699">
        <v>2826</v>
      </c>
      <c r="AF699">
        <v>2646</v>
      </c>
      <c r="AG699">
        <v>0.93630573248407645</v>
      </c>
      <c r="AH699">
        <v>1856</v>
      </c>
      <c r="AI699">
        <v>0.70143613000755856</v>
      </c>
      <c r="AJ699">
        <v>1690</v>
      </c>
      <c r="AK699">
        <v>0.63869992441421009</v>
      </c>
      <c r="AL699">
        <v>3836</v>
      </c>
      <c r="AM699">
        <v>3764</v>
      </c>
      <c r="AN699">
        <v>0.98123044838373308</v>
      </c>
      <c r="AO699">
        <v>2749</v>
      </c>
      <c r="AP699">
        <v>0.73034006376195537</v>
      </c>
      <c r="AQ699">
        <v>2543</v>
      </c>
      <c r="AR699">
        <v>0.67561105207226357</v>
      </c>
      <c r="AS699">
        <v>972</v>
      </c>
      <c r="AT699">
        <v>926</v>
      </c>
      <c r="AU699">
        <v>0.95267489711934161</v>
      </c>
      <c r="AV699">
        <v>560</v>
      </c>
      <c r="AW699">
        <v>0.60475161987041037</v>
      </c>
      <c r="AX699">
        <v>481</v>
      </c>
      <c r="AY699">
        <v>0.51943844492440605</v>
      </c>
      <c r="AZ699">
        <v>255</v>
      </c>
      <c r="BA699">
        <v>153</v>
      </c>
      <c r="BB699">
        <v>0.6</v>
      </c>
      <c r="BC699">
        <v>61</v>
      </c>
      <c r="BD699">
        <v>0.39869281045751637</v>
      </c>
      <c r="BE699">
        <v>45</v>
      </c>
      <c r="BF699">
        <v>0.29411764705882354</v>
      </c>
      <c r="BG699">
        <v>301</v>
      </c>
      <c r="BH699">
        <v>135</v>
      </c>
      <c r="BI699">
        <v>0.44850498338870431</v>
      </c>
      <c r="BJ699">
        <v>78</v>
      </c>
      <c r="BK699">
        <v>0.57777777777777772</v>
      </c>
      <c r="BL699">
        <v>70</v>
      </c>
      <c r="BM699">
        <v>0.51851851851851849</v>
      </c>
    </row>
    <row r="700" spans="1:65" x14ac:dyDescent="0.2">
      <c r="A700">
        <v>695</v>
      </c>
      <c r="B700">
        <v>2004</v>
      </c>
      <c r="C700" t="s">
        <v>355</v>
      </c>
      <c r="D700" t="s">
        <v>45</v>
      </c>
      <c r="E700" t="s">
        <v>84</v>
      </c>
      <c r="F700" s="124">
        <v>2538</v>
      </c>
      <c r="G700" s="123">
        <v>2325</v>
      </c>
      <c r="H700">
        <v>0.91607565011820336</v>
      </c>
      <c r="I700" s="124">
        <v>1584</v>
      </c>
      <c r="J700">
        <v>0.68129032258064515</v>
      </c>
      <c r="K700" s="123">
        <v>1444</v>
      </c>
      <c r="L700">
        <v>0.62107526881720432</v>
      </c>
    </row>
    <row r="701" spans="1:65" x14ac:dyDescent="0.2">
      <c r="A701">
        <v>696</v>
      </c>
      <c r="B701">
        <v>2004</v>
      </c>
      <c r="C701" t="s">
        <v>355</v>
      </c>
      <c r="D701" t="s">
        <v>45</v>
      </c>
      <c r="E701" t="s">
        <v>83</v>
      </c>
      <c r="F701" s="124">
        <v>2826</v>
      </c>
      <c r="G701" s="123">
        <v>2646</v>
      </c>
      <c r="H701">
        <v>0.93630573248407645</v>
      </c>
      <c r="I701" s="124">
        <v>1856</v>
      </c>
      <c r="J701">
        <v>0.70143613000755856</v>
      </c>
      <c r="K701" s="123">
        <v>1690</v>
      </c>
      <c r="L701">
        <v>0.63869992441421009</v>
      </c>
    </row>
    <row r="702" spans="1:65" x14ac:dyDescent="0.2">
      <c r="A702">
        <v>698</v>
      </c>
      <c r="B702">
        <v>2004</v>
      </c>
      <c r="C702" t="s">
        <v>355</v>
      </c>
      <c r="D702" t="s">
        <v>45</v>
      </c>
      <c r="E702" s="141" t="s">
        <v>302</v>
      </c>
      <c r="F702" s="124">
        <v>3836</v>
      </c>
      <c r="G702" s="123">
        <v>3764</v>
      </c>
      <c r="H702">
        <v>0.98123044838373308</v>
      </c>
      <c r="I702" s="124">
        <v>2749</v>
      </c>
      <c r="J702">
        <v>0.73034006376195537</v>
      </c>
      <c r="K702" s="123">
        <v>2543</v>
      </c>
      <c r="L702">
        <v>0.67561105207226357</v>
      </c>
    </row>
    <row r="703" spans="1:65" x14ac:dyDescent="0.2">
      <c r="A703">
        <v>699</v>
      </c>
      <c r="B703">
        <v>2004</v>
      </c>
      <c r="C703" t="s">
        <v>355</v>
      </c>
      <c r="D703" t="s">
        <v>45</v>
      </c>
      <c r="E703" s="141" t="s">
        <v>77</v>
      </c>
      <c r="F703" s="125">
        <v>972</v>
      </c>
      <c r="G703" s="111">
        <v>926</v>
      </c>
      <c r="H703">
        <v>0.95267489711934161</v>
      </c>
      <c r="I703" s="124">
        <v>560</v>
      </c>
      <c r="J703">
        <v>0.60475161987041037</v>
      </c>
      <c r="K703" s="123">
        <v>481</v>
      </c>
      <c r="L703">
        <v>0.51943844492440605</v>
      </c>
    </row>
    <row r="704" spans="1:65" x14ac:dyDescent="0.2">
      <c r="A704">
        <v>700</v>
      </c>
      <c r="B704">
        <v>2004</v>
      </c>
      <c r="C704" t="s">
        <v>355</v>
      </c>
      <c r="D704" t="s">
        <v>45</v>
      </c>
      <c r="E704" s="141" t="s">
        <v>303</v>
      </c>
      <c r="F704" s="125">
        <v>255</v>
      </c>
      <c r="G704" s="111">
        <v>153</v>
      </c>
      <c r="H704">
        <v>0.6</v>
      </c>
      <c r="I704" s="124">
        <v>61</v>
      </c>
      <c r="J704">
        <v>0.39869281045751637</v>
      </c>
      <c r="K704" s="123">
        <v>45</v>
      </c>
      <c r="L704">
        <v>0.29411764705882354</v>
      </c>
      <c r="Q704" s="141"/>
      <c r="R704" s="142"/>
      <c r="S704" s="146"/>
      <c r="T704" s="141"/>
      <c r="U704" s="147"/>
      <c r="V704" s="141"/>
      <c r="W704" s="147"/>
    </row>
    <row r="705" spans="1:65" x14ac:dyDescent="0.2">
      <c r="A705">
        <v>697</v>
      </c>
      <c r="B705">
        <v>2004</v>
      </c>
      <c r="C705" t="s">
        <v>355</v>
      </c>
      <c r="D705" t="s">
        <v>45</v>
      </c>
      <c r="E705" s="141" t="s">
        <v>79</v>
      </c>
      <c r="F705" s="125">
        <v>301</v>
      </c>
      <c r="G705" s="111">
        <v>135</v>
      </c>
      <c r="H705">
        <v>0.44850498338870431</v>
      </c>
      <c r="I705" s="124">
        <v>78</v>
      </c>
      <c r="J705">
        <v>0.57777777777777772</v>
      </c>
      <c r="K705" s="123">
        <v>70</v>
      </c>
      <c r="L705">
        <v>0.51851851851851849</v>
      </c>
    </row>
    <row r="706" spans="1:65" x14ac:dyDescent="0.2">
      <c r="A706">
        <v>701</v>
      </c>
      <c r="B706">
        <v>2004</v>
      </c>
      <c r="C706" t="s">
        <v>356</v>
      </c>
      <c r="D706" t="s">
        <v>46</v>
      </c>
      <c r="E706" t="s">
        <v>85</v>
      </c>
      <c r="F706" s="124">
        <v>4596</v>
      </c>
      <c r="G706" s="123">
        <v>4220</v>
      </c>
      <c r="H706">
        <v>0.91818973020017403</v>
      </c>
      <c r="I706" s="124">
        <v>3133</v>
      </c>
      <c r="J706">
        <v>0.74241706161137444</v>
      </c>
      <c r="K706" s="123">
        <v>2851</v>
      </c>
      <c r="L706">
        <v>0.67559241706161133</v>
      </c>
      <c r="N706">
        <v>2004</v>
      </c>
      <c r="O706" t="s">
        <v>356</v>
      </c>
      <c r="P706" t="s">
        <v>46</v>
      </c>
      <c r="Q706">
        <v>4596</v>
      </c>
      <c r="R706">
        <v>4220</v>
      </c>
      <c r="S706">
        <v>0.91818973020017403</v>
      </c>
      <c r="T706">
        <v>3133</v>
      </c>
      <c r="U706">
        <v>0.74241706161137444</v>
      </c>
      <c r="V706">
        <v>2851</v>
      </c>
      <c r="W706">
        <v>0.67559241706161133</v>
      </c>
      <c r="X706">
        <v>2214</v>
      </c>
      <c r="Y706">
        <v>2031</v>
      </c>
      <c r="Z706">
        <v>0.91734417344173447</v>
      </c>
      <c r="AA706">
        <v>1488</v>
      </c>
      <c r="AB706">
        <v>0.73264401772525845</v>
      </c>
      <c r="AC706">
        <v>1343</v>
      </c>
      <c r="AD706">
        <v>0.66125061546036434</v>
      </c>
      <c r="AE706">
        <v>2382</v>
      </c>
      <c r="AF706">
        <v>2190</v>
      </c>
      <c r="AG706">
        <v>0.91939546599496225</v>
      </c>
      <c r="AH706">
        <v>1645</v>
      </c>
      <c r="AI706">
        <v>0.75114155251141557</v>
      </c>
      <c r="AJ706">
        <v>1508</v>
      </c>
      <c r="AK706">
        <v>0.68858447488584473</v>
      </c>
      <c r="AL706">
        <v>3720</v>
      </c>
      <c r="AM706">
        <v>3619</v>
      </c>
      <c r="AN706">
        <v>0.97284946236559144</v>
      </c>
      <c r="AO706">
        <v>2791</v>
      </c>
      <c r="AP706">
        <v>0.771207515888367</v>
      </c>
      <c r="AQ706">
        <v>2553</v>
      </c>
      <c r="AR706">
        <v>0.70544349267753526</v>
      </c>
      <c r="AS706">
        <v>175</v>
      </c>
      <c r="AT706">
        <v>167</v>
      </c>
      <c r="AU706">
        <v>0.95428571428571429</v>
      </c>
      <c r="AV706">
        <v>99</v>
      </c>
      <c r="AW706">
        <v>0.59281437125748504</v>
      </c>
      <c r="AX706">
        <v>83</v>
      </c>
      <c r="AY706">
        <v>0.49700598802395207</v>
      </c>
      <c r="AZ706">
        <v>443</v>
      </c>
      <c r="BA706">
        <v>297</v>
      </c>
      <c r="BB706">
        <v>0.67042889390519189</v>
      </c>
      <c r="BC706">
        <v>191</v>
      </c>
      <c r="BD706">
        <v>0.64309764309764306</v>
      </c>
      <c r="BE706">
        <v>169</v>
      </c>
      <c r="BF706">
        <v>0.56902356902356899</v>
      </c>
      <c r="BG706">
        <v>248</v>
      </c>
      <c r="BH706">
        <v>120</v>
      </c>
      <c r="BI706">
        <v>0.4838709677419355</v>
      </c>
      <c r="BJ706">
        <v>56</v>
      </c>
      <c r="BK706">
        <v>0.46666666666666667</v>
      </c>
      <c r="BL706">
        <v>44</v>
      </c>
      <c r="BM706">
        <v>0.36666666666666664</v>
      </c>
    </row>
    <row r="707" spans="1:65" x14ac:dyDescent="0.2">
      <c r="A707">
        <v>702</v>
      </c>
      <c r="B707">
        <v>2004</v>
      </c>
      <c r="C707" t="s">
        <v>356</v>
      </c>
      <c r="D707" t="s">
        <v>46</v>
      </c>
      <c r="E707" t="s">
        <v>84</v>
      </c>
      <c r="F707" s="124">
        <v>2214</v>
      </c>
      <c r="G707" s="123">
        <v>2031</v>
      </c>
      <c r="H707">
        <v>0.91734417344173447</v>
      </c>
      <c r="I707" s="124">
        <v>1488</v>
      </c>
      <c r="J707">
        <v>0.73264401772525845</v>
      </c>
      <c r="K707" s="123">
        <v>1343</v>
      </c>
      <c r="L707">
        <v>0.66125061546036434</v>
      </c>
    </row>
    <row r="708" spans="1:65" x14ac:dyDescent="0.2">
      <c r="A708">
        <v>703</v>
      </c>
      <c r="B708">
        <v>2004</v>
      </c>
      <c r="C708" t="s">
        <v>356</v>
      </c>
      <c r="D708" t="s">
        <v>46</v>
      </c>
      <c r="E708" t="s">
        <v>83</v>
      </c>
      <c r="F708" s="124">
        <v>2382</v>
      </c>
      <c r="G708" s="123">
        <v>2190</v>
      </c>
      <c r="H708">
        <v>0.91939546599496225</v>
      </c>
      <c r="I708" s="124">
        <v>1645</v>
      </c>
      <c r="J708">
        <v>0.75114155251141557</v>
      </c>
      <c r="K708" s="123">
        <v>1508</v>
      </c>
      <c r="L708">
        <v>0.68858447488584473</v>
      </c>
    </row>
    <row r="709" spans="1:65" x14ac:dyDescent="0.2">
      <c r="A709">
        <v>705</v>
      </c>
      <c r="B709">
        <v>2004</v>
      </c>
      <c r="C709" t="s">
        <v>356</v>
      </c>
      <c r="D709" t="s">
        <v>46</v>
      </c>
      <c r="E709" s="141" t="s">
        <v>302</v>
      </c>
      <c r="F709" s="124">
        <v>3720</v>
      </c>
      <c r="G709" s="123">
        <v>3619</v>
      </c>
      <c r="H709">
        <v>0.97284946236559144</v>
      </c>
      <c r="I709" s="124">
        <v>2791</v>
      </c>
      <c r="J709">
        <v>0.771207515888367</v>
      </c>
      <c r="K709" s="123">
        <v>2553</v>
      </c>
      <c r="L709">
        <v>0.70544349267753526</v>
      </c>
    </row>
    <row r="710" spans="1:65" x14ac:dyDescent="0.2">
      <c r="A710">
        <v>706</v>
      </c>
      <c r="B710">
        <v>2004</v>
      </c>
      <c r="C710" t="s">
        <v>356</v>
      </c>
      <c r="D710" t="s">
        <v>46</v>
      </c>
      <c r="E710" s="141" t="s">
        <v>77</v>
      </c>
      <c r="F710" s="125">
        <v>175</v>
      </c>
      <c r="G710" s="111">
        <v>167</v>
      </c>
      <c r="H710">
        <v>0.95428571428571429</v>
      </c>
      <c r="I710" s="124">
        <v>99</v>
      </c>
      <c r="J710">
        <v>0.59281437125748504</v>
      </c>
      <c r="K710" s="123">
        <v>83</v>
      </c>
      <c r="L710">
        <v>0.49700598802395207</v>
      </c>
    </row>
    <row r="711" spans="1:65" x14ac:dyDescent="0.2">
      <c r="A711">
        <v>707</v>
      </c>
      <c r="B711">
        <v>2004</v>
      </c>
      <c r="C711" t="s">
        <v>356</v>
      </c>
      <c r="D711" t="s">
        <v>46</v>
      </c>
      <c r="E711" s="141" t="s">
        <v>303</v>
      </c>
      <c r="F711" s="125">
        <v>443</v>
      </c>
      <c r="G711" s="111">
        <v>297</v>
      </c>
      <c r="H711">
        <v>0.67042889390519189</v>
      </c>
      <c r="I711" s="124">
        <v>191</v>
      </c>
      <c r="J711">
        <v>0.64309764309764306</v>
      </c>
      <c r="K711" s="123">
        <v>169</v>
      </c>
      <c r="L711">
        <v>0.56902356902356899</v>
      </c>
      <c r="Q711" s="141"/>
      <c r="R711" s="142"/>
      <c r="S711" s="146"/>
      <c r="T711" s="141"/>
      <c r="U711" s="147"/>
      <c r="V711" s="141"/>
      <c r="W711" s="147"/>
    </row>
    <row r="712" spans="1:65" x14ac:dyDescent="0.2">
      <c r="A712">
        <v>704</v>
      </c>
      <c r="B712">
        <v>2004</v>
      </c>
      <c r="C712" t="s">
        <v>356</v>
      </c>
      <c r="D712" t="s">
        <v>46</v>
      </c>
      <c r="E712" s="141" t="s">
        <v>79</v>
      </c>
      <c r="F712" s="125">
        <v>248</v>
      </c>
      <c r="G712" s="111">
        <v>120</v>
      </c>
      <c r="H712">
        <v>0.4838709677419355</v>
      </c>
      <c r="I712" s="124">
        <v>56</v>
      </c>
      <c r="J712">
        <v>0.46666666666666667</v>
      </c>
      <c r="K712" s="123">
        <v>44</v>
      </c>
      <c r="L712">
        <v>0.36666666666666664</v>
      </c>
    </row>
    <row r="713" spans="1:65" x14ac:dyDescent="0.2">
      <c r="A713">
        <v>708</v>
      </c>
      <c r="B713">
        <v>2004</v>
      </c>
      <c r="C713" t="s">
        <v>357</v>
      </c>
      <c r="D713" t="s">
        <v>47</v>
      </c>
      <c r="E713" t="s">
        <v>85</v>
      </c>
      <c r="F713" s="124">
        <v>1395</v>
      </c>
      <c r="G713" s="123">
        <v>1394</v>
      </c>
      <c r="H713">
        <v>0.99928315412186375</v>
      </c>
      <c r="I713" s="124">
        <v>935</v>
      </c>
      <c r="J713">
        <v>0.67073170731707321</v>
      </c>
      <c r="K713" s="123">
        <v>798</v>
      </c>
      <c r="L713">
        <v>0.57245337159253951</v>
      </c>
      <c r="N713">
        <v>2004</v>
      </c>
      <c r="O713" t="s">
        <v>357</v>
      </c>
      <c r="P713" t="s">
        <v>47</v>
      </c>
      <c r="Q713">
        <v>1395</v>
      </c>
      <c r="R713">
        <v>1394</v>
      </c>
      <c r="S713">
        <v>0.99928315412186375</v>
      </c>
      <c r="T713">
        <v>935</v>
      </c>
      <c r="U713">
        <v>0.67073170731707321</v>
      </c>
      <c r="V713">
        <v>798</v>
      </c>
      <c r="W713">
        <v>0.57245337159253951</v>
      </c>
      <c r="X713">
        <v>676</v>
      </c>
      <c r="Y713">
        <v>676</v>
      </c>
      <c r="Z713">
        <v>1</v>
      </c>
      <c r="AA713">
        <v>434</v>
      </c>
      <c r="AB713">
        <v>0.64201183431952658</v>
      </c>
      <c r="AC713">
        <v>367</v>
      </c>
      <c r="AD713">
        <v>0.54289940828402372</v>
      </c>
      <c r="AE713">
        <v>720</v>
      </c>
      <c r="AF713">
        <v>718</v>
      </c>
      <c r="AG713">
        <v>0.99722222222222223</v>
      </c>
      <c r="AH713">
        <v>502</v>
      </c>
      <c r="AI713">
        <v>0.69916434540389971</v>
      </c>
      <c r="AJ713">
        <v>431</v>
      </c>
      <c r="AK713">
        <v>0.60027855153203347</v>
      </c>
      <c r="AL713">
        <v>1340</v>
      </c>
      <c r="AM713">
        <v>1339</v>
      </c>
      <c r="AN713">
        <v>0.99925373134328355</v>
      </c>
      <c r="AO713">
        <v>906</v>
      </c>
      <c r="AP713">
        <v>0.67662434652725911</v>
      </c>
      <c r="AQ713">
        <v>774</v>
      </c>
      <c r="AR713">
        <v>0.57804331590739355</v>
      </c>
      <c r="AS713">
        <v>46</v>
      </c>
      <c r="AT713">
        <v>46</v>
      </c>
      <c r="AU713">
        <v>1</v>
      </c>
      <c r="AV713">
        <v>26</v>
      </c>
      <c r="AW713">
        <v>0.56521739130434778</v>
      </c>
      <c r="AX713">
        <v>22</v>
      </c>
      <c r="AY713">
        <v>0.47826086956521741</v>
      </c>
      <c r="AZ713">
        <v>5</v>
      </c>
      <c r="BA713">
        <v>5</v>
      </c>
      <c r="BB713">
        <v>1</v>
      </c>
      <c r="BC713">
        <v>3</v>
      </c>
      <c r="BD713">
        <v>0.6</v>
      </c>
      <c r="BE713">
        <v>2</v>
      </c>
      <c r="BF713">
        <v>0.4</v>
      </c>
      <c r="BG713">
        <v>5</v>
      </c>
      <c r="BH713">
        <v>5</v>
      </c>
      <c r="BI713">
        <v>1</v>
      </c>
      <c r="BJ713">
        <v>1</v>
      </c>
      <c r="BK713">
        <v>0.2</v>
      </c>
      <c r="BL713">
        <v>1</v>
      </c>
      <c r="BM713">
        <v>0.2</v>
      </c>
    </row>
    <row r="714" spans="1:65" x14ac:dyDescent="0.2">
      <c r="A714">
        <v>709</v>
      </c>
      <c r="B714">
        <v>2004</v>
      </c>
      <c r="C714" t="s">
        <v>357</v>
      </c>
      <c r="D714" t="s">
        <v>47</v>
      </c>
      <c r="E714" t="s">
        <v>84</v>
      </c>
      <c r="F714" s="125">
        <v>676</v>
      </c>
      <c r="G714" s="111">
        <v>676</v>
      </c>
      <c r="H714">
        <v>1</v>
      </c>
      <c r="I714" s="124">
        <v>434</v>
      </c>
      <c r="J714">
        <v>0.64201183431952658</v>
      </c>
      <c r="K714" s="123">
        <v>367</v>
      </c>
      <c r="L714">
        <v>0.54289940828402372</v>
      </c>
    </row>
    <row r="715" spans="1:65" x14ac:dyDescent="0.2">
      <c r="A715">
        <v>710</v>
      </c>
      <c r="B715">
        <v>2004</v>
      </c>
      <c r="C715" t="s">
        <v>357</v>
      </c>
      <c r="D715" t="s">
        <v>47</v>
      </c>
      <c r="E715" t="s">
        <v>83</v>
      </c>
      <c r="F715" s="125">
        <v>720</v>
      </c>
      <c r="G715" s="111">
        <v>718</v>
      </c>
      <c r="H715">
        <v>0.99722222222222223</v>
      </c>
      <c r="I715" s="124">
        <v>502</v>
      </c>
      <c r="J715">
        <v>0.69916434540389971</v>
      </c>
      <c r="K715" s="123">
        <v>431</v>
      </c>
      <c r="L715">
        <v>0.60027855153203347</v>
      </c>
    </row>
    <row r="716" spans="1:65" x14ac:dyDescent="0.2">
      <c r="A716">
        <v>712</v>
      </c>
      <c r="B716">
        <v>2004</v>
      </c>
      <c r="C716" t="s">
        <v>357</v>
      </c>
      <c r="D716" t="s">
        <v>47</v>
      </c>
      <c r="E716" s="141" t="s">
        <v>302</v>
      </c>
      <c r="F716" s="124">
        <v>1340</v>
      </c>
      <c r="G716" s="123">
        <v>1339</v>
      </c>
      <c r="H716">
        <v>0.99925373134328355</v>
      </c>
      <c r="I716" s="124">
        <v>906</v>
      </c>
      <c r="J716">
        <v>0.67662434652725911</v>
      </c>
      <c r="K716" s="123">
        <v>774</v>
      </c>
      <c r="L716">
        <v>0.57804331590739355</v>
      </c>
    </row>
    <row r="717" spans="1:65" x14ac:dyDescent="0.2">
      <c r="A717">
        <v>713</v>
      </c>
      <c r="B717">
        <v>2004</v>
      </c>
      <c r="C717" t="s">
        <v>357</v>
      </c>
      <c r="D717" t="s">
        <v>47</v>
      </c>
      <c r="E717" s="141" t="s">
        <v>77</v>
      </c>
      <c r="F717" s="125">
        <v>46</v>
      </c>
      <c r="G717" s="111">
        <v>46</v>
      </c>
      <c r="H717">
        <v>1</v>
      </c>
      <c r="I717" s="124">
        <v>26</v>
      </c>
      <c r="J717">
        <v>0.56521739130434778</v>
      </c>
      <c r="K717" s="123">
        <v>22</v>
      </c>
      <c r="L717">
        <v>0.47826086956521741</v>
      </c>
    </row>
    <row r="718" spans="1:65" x14ac:dyDescent="0.2">
      <c r="A718">
        <v>714</v>
      </c>
      <c r="B718">
        <v>2004</v>
      </c>
      <c r="C718" t="s">
        <v>357</v>
      </c>
      <c r="D718" t="s">
        <v>47</v>
      </c>
      <c r="E718" s="141" t="s">
        <v>303</v>
      </c>
      <c r="F718" s="125">
        <v>5</v>
      </c>
      <c r="G718" s="111">
        <v>5</v>
      </c>
      <c r="H718">
        <v>1</v>
      </c>
      <c r="I718" s="124">
        <v>3</v>
      </c>
      <c r="J718">
        <v>0.6</v>
      </c>
      <c r="K718" s="123">
        <v>2</v>
      </c>
      <c r="L718">
        <v>0.4</v>
      </c>
      <c r="Q718" s="141"/>
      <c r="R718" s="142"/>
      <c r="S718" s="146"/>
      <c r="T718" s="141"/>
      <c r="U718" s="147"/>
      <c r="V718" s="141"/>
      <c r="W718" s="147"/>
    </row>
    <row r="719" spans="1:65" x14ac:dyDescent="0.2">
      <c r="A719">
        <v>711</v>
      </c>
      <c r="B719">
        <v>2004</v>
      </c>
      <c r="C719" t="s">
        <v>357</v>
      </c>
      <c r="D719" t="s">
        <v>47</v>
      </c>
      <c r="E719" s="141" t="s">
        <v>79</v>
      </c>
      <c r="F719" s="125">
        <v>5</v>
      </c>
      <c r="G719" s="111">
        <v>5</v>
      </c>
      <c r="H719">
        <v>1</v>
      </c>
      <c r="I719" s="124">
        <v>1</v>
      </c>
      <c r="J719">
        <v>0.2</v>
      </c>
      <c r="K719" s="123">
        <v>1</v>
      </c>
      <c r="L719">
        <v>0.2</v>
      </c>
    </row>
    <row r="720" spans="1:65" x14ac:dyDescent="0.2">
      <c r="A720">
        <v>715</v>
      </c>
      <c r="B720">
        <v>2004</v>
      </c>
      <c r="C720" t="s">
        <v>358</v>
      </c>
      <c r="D720" t="s">
        <v>48</v>
      </c>
      <c r="E720" t="s">
        <v>85</v>
      </c>
      <c r="F720" s="124">
        <v>4126</v>
      </c>
      <c r="G720" s="123">
        <v>3928</v>
      </c>
      <c r="H720">
        <v>0.95201163354338347</v>
      </c>
      <c r="I720" s="124">
        <v>3225</v>
      </c>
      <c r="J720">
        <v>0.82102851323828918</v>
      </c>
      <c r="K720" s="123">
        <v>3010</v>
      </c>
      <c r="L720">
        <v>0.7662932790224033</v>
      </c>
      <c r="N720">
        <v>2004</v>
      </c>
      <c r="O720" t="s">
        <v>358</v>
      </c>
      <c r="P720" t="s">
        <v>48</v>
      </c>
      <c r="Q720">
        <v>4126</v>
      </c>
      <c r="R720">
        <v>3928</v>
      </c>
      <c r="S720">
        <v>0.95201163354338347</v>
      </c>
      <c r="T720">
        <v>3225</v>
      </c>
      <c r="U720">
        <v>0.82102851323828918</v>
      </c>
      <c r="V720">
        <v>3010</v>
      </c>
      <c r="W720">
        <v>0.7662932790224033</v>
      </c>
      <c r="X720">
        <v>2017</v>
      </c>
      <c r="Y720">
        <v>1918</v>
      </c>
      <c r="Z720">
        <v>0.95091720376797229</v>
      </c>
      <c r="AA720">
        <v>1551</v>
      </c>
      <c r="AB720">
        <v>0.80865484880083416</v>
      </c>
      <c r="AC720">
        <v>1449</v>
      </c>
      <c r="AD720">
        <v>0.75547445255474455</v>
      </c>
      <c r="AE720">
        <v>2109</v>
      </c>
      <c r="AF720">
        <v>2010</v>
      </c>
      <c r="AG720">
        <v>0.95305832147937408</v>
      </c>
      <c r="AH720">
        <v>1675</v>
      </c>
      <c r="AI720">
        <v>0.83333333333333337</v>
      </c>
      <c r="AJ720">
        <v>1561</v>
      </c>
      <c r="AK720">
        <v>0.77661691542288558</v>
      </c>
      <c r="AL720">
        <v>3628</v>
      </c>
      <c r="AM720">
        <v>3574</v>
      </c>
      <c r="AN720">
        <v>0.98511576626240349</v>
      </c>
      <c r="AO720">
        <v>2973</v>
      </c>
      <c r="AP720">
        <v>0.83184107442641297</v>
      </c>
      <c r="AQ720">
        <v>2774</v>
      </c>
      <c r="AR720">
        <v>0.77616116396194734</v>
      </c>
      <c r="AS720">
        <v>204</v>
      </c>
      <c r="AT720">
        <v>201</v>
      </c>
      <c r="AU720">
        <v>0.98529411764705888</v>
      </c>
      <c r="AV720">
        <v>149</v>
      </c>
      <c r="AW720">
        <v>0.74129353233830841</v>
      </c>
      <c r="AX720">
        <v>140</v>
      </c>
      <c r="AY720">
        <v>0.69651741293532343</v>
      </c>
      <c r="AZ720">
        <v>86</v>
      </c>
      <c r="BA720">
        <v>48</v>
      </c>
      <c r="BB720">
        <v>0.55813953488372092</v>
      </c>
      <c r="BC720">
        <v>26</v>
      </c>
      <c r="BD720">
        <v>0.54166666666666663</v>
      </c>
      <c r="BE720">
        <v>26</v>
      </c>
      <c r="BF720">
        <v>0.54166666666666663</v>
      </c>
      <c r="BG720">
        <v>203</v>
      </c>
      <c r="BH720">
        <v>99</v>
      </c>
      <c r="BI720">
        <v>0.48768472906403942</v>
      </c>
      <c r="BJ720">
        <v>72</v>
      </c>
      <c r="BK720">
        <v>0.72727272727272729</v>
      </c>
      <c r="BL720">
        <v>67</v>
      </c>
      <c r="BM720">
        <v>0.6767676767676768</v>
      </c>
    </row>
    <row r="721" spans="1:65" x14ac:dyDescent="0.2">
      <c r="A721">
        <v>716</v>
      </c>
      <c r="B721">
        <v>2004</v>
      </c>
      <c r="C721" t="s">
        <v>358</v>
      </c>
      <c r="D721" t="s">
        <v>48</v>
      </c>
      <c r="E721" t="s">
        <v>84</v>
      </c>
      <c r="F721" s="124">
        <v>2017</v>
      </c>
      <c r="G721" s="123">
        <v>1918</v>
      </c>
      <c r="H721">
        <v>0.95091720376797229</v>
      </c>
      <c r="I721" s="124">
        <v>1551</v>
      </c>
      <c r="J721">
        <v>0.80865484880083416</v>
      </c>
      <c r="K721" s="123">
        <v>1449</v>
      </c>
      <c r="L721">
        <v>0.75547445255474455</v>
      </c>
    </row>
    <row r="722" spans="1:65" x14ac:dyDescent="0.2">
      <c r="A722">
        <v>717</v>
      </c>
      <c r="B722">
        <v>2004</v>
      </c>
      <c r="C722" t="s">
        <v>358</v>
      </c>
      <c r="D722" t="s">
        <v>48</v>
      </c>
      <c r="E722" t="s">
        <v>83</v>
      </c>
      <c r="F722" s="124">
        <v>2109</v>
      </c>
      <c r="G722" s="123">
        <v>2010</v>
      </c>
      <c r="H722">
        <v>0.95305832147937408</v>
      </c>
      <c r="I722" s="124">
        <v>1675</v>
      </c>
      <c r="J722">
        <v>0.83333333333333337</v>
      </c>
      <c r="K722" s="123">
        <v>1561</v>
      </c>
      <c r="L722">
        <v>0.77661691542288558</v>
      </c>
    </row>
    <row r="723" spans="1:65" x14ac:dyDescent="0.2">
      <c r="A723">
        <v>719</v>
      </c>
      <c r="B723">
        <v>2004</v>
      </c>
      <c r="C723" t="s">
        <v>358</v>
      </c>
      <c r="D723" t="s">
        <v>48</v>
      </c>
      <c r="E723" s="141" t="s">
        <v>302</v>
      </c>
      <c r="F723" s="124">
        <v>3628</v>
      </c>
      <c r="G723" s="123">
        <v>3574</v>
      </c>
      <c r="H723">
        <v>0.98511576626240349</v>
      </c>
      <c r="I723" s="124">
        <v>2973</v>
      </c>
      <c r="J723">
        <v>0.83184107442641297</v>
      </c>
      <c r="K723" s="123">
        <v>2774</v>
      </c>
      <c r="L723">
        <v>0.77616116396194734</v>
      </c>
    </row>
    <row r="724" spans="1:65" x14ac:dyDescent="0.2">
      <c r="A724">
        <v>720</v>
      </c>
      <c r="B724">
        <v>2004</v>
      </c>
      <c r="C724" t="s">
        <v>358</v>
      </c>
      <c r="D724" t="s">
        <v>48</v>
      </c>
      <c r="E724" s="141" t="s">
        <v>77</v>
      </c>
      <c r="F724" s="125">
        <v>204</v>
      </c>
      <c r="G724" s="111">
        <v>201</v>
      </c>
      <c r="H724">
        <v>0.98529411764705888</v>
      </c>
      <c r="I724" s="124">
        <v>149</v>
      </c>
      <c r="J724">
        <v>0.74129353233830841</v>
      </c>
      <c r="K724" s="123">
        <v>140</v>
      </c>
      <c r="L724">
        <v>0.69651741293532343</v>
      </c>
    </row>
    <row r="725" spans="1:65" x14ac:dyDescent="0.2">
      <c r="A725">
        <v>721</v>
      </c>
      <c r="B725">
        <v>2004</v>
      </c>
      <c r="C725" t="s">
        <v>358</v>
      </c>
      <c r="D725" t="s">
        <v>48</v>
      </c>
      <c r="E725" s="141" t="s">
        <v>303</v>
      </c>
      <c r="F725" s="125">
        <v>86</v>
      </c>
      <c r="G725" s="111">
        <v>48</v>
      </c>
      <c r="H725">
        <v>0.55813953488372092</v>
      </c>
      <c r="I725" s="124">
        <v>26</v>
      </c>
      <c r="J725">
        <v>0.54166666666666663</v>
      </c>
      <c r="K725" s="123">
        <v>26</v>
      </c>
      <c r="L725">
        <v>0.54166666666666663</v>
      </c>
      <c r="Q725" s="141"/>
      <c r="R725" s="142"/>
      <c r="S725" s="146"/>
      <c r="T725" s="141"/>
      <c r="U725" s="147"/>
      <c r="V725" s="141"/>
      <c r="W725" s="147"/>
    </row>
    <row r="726" spans="1:65" x14ac:dyDescent="0.2">
      <c r="A726">
        <v>718</v>
      </c>
      <c r="B726">
        <v>2004</v>
      </c>
      <c r="C726" t="s">
        <v>358</v>
      </c>
      <c r="D726" t="s">
        <v>48</v>
      </c>
      <c r="E726" s="141" t="s">
        <v>79</v>
      </c>
      <c r="F726" s="125">
        <v>203</v>
      </c>
      <c r="G726" s="111">
        <v>99</v>
      </c>
      <c r="H726">
        <v>0.48768472906403942</v>
      </c>
      <c r="I726" s="124">
        <v>72</v>
      </c>
      <c r="J726">
        <v>0.72727272727272729</v>
      </c>
      <c r="K726" s="123">
        <v>67</v>
      </c>
      <c r="L726">
        <v>0.6767676767676768</v>
      </c>
    </row>
    <row r="727" spans="1:65" x14ac:dyDescent="0.2">
      <c r="A727">
        <v>722</v>
      </c>
      <c r="B727">
        <v>2004</v>
      </c>
      <c r="C727" t="s">
        <v>359</v>
      </c>
      <c r="D727" t="s">
        <v>49</v>
      </c>
      <c r="E727" t="s">
        <v>85</v>
      </c>
      <c r="F727" s="125">
        <v>373</v>
      </c>
      <c r="G727" s="111">
        <v>370</v>
      </c>
      <c r="H727">
        <v>0.99195710455764075</v>
      </c>
      <c r="I727" s="124">
        <v>265</v>
      </c>
      <c r="J727">
        <v>0.71621621621621623</v>
      </c>
      <c r="K727" s="123">
        <v>247</v>
      </c>
      <c r="L727">
        <v>0.66756756756756752</v>
      </c>
      <c r="N727">
        <v>2004</v>
      </c>
      <c r="O727" t="s">
        <v>359</v>
      </c>
      <c r="P727" t="s">
        <v>49</v>
      </c>
      <c r="Q727">
        <v>373</v>
      </c>
      <c r="R727">
        <v>370</v>
      </c>
      <c r="S727">
        <v>0.99195710455764075</v>
      </c>
      <c r="T727">
        <v>265</v>
      </c>
      <c r="U727">
        <v>0.71621621621621623</v>
      </c>
      <c r="V727">
        <v>247</v>
      </c>
      <c r="W727">
        <v>0.66756756756756752</v>
      </c>
      <c r="X727">
        <v>187</v>
      </c>
      <c r="Y727">
        <v>185</v>
      </c>
      <c r="Z727">
        <v>0.98930481283422456</v>
      </c>
      <c r="AA727">
        <v>129</v>
      </c>
      <c r="AB727">
        <v>0.69729729729729728</v>
      </c>
      <c r="AC727">
        <v>122</v>
      </c>
      <c r="AD727">
        <v>0.6594594594594595</v>
      </c>
      <c r="AE727">
        <v>186</v>
      </c>
      <c r="AF727">
        <v>185</v>
      </c>
      <c r="AG727">
        <v>0.9946236559139785</v>
      </c>
      <c r="AH727">
        <v>135</v>
      </c>
      <c r="AI727">
        <v>0.72972972972972971</v>
      </c>
      <c r="AJ727">
        <v>126</v>
      </c>
      <c r="AK727">
        <v>0.68108108108108112</v>
      </c>
      <c r="AL727">
        <v>345</v>
      </c>
      <c r="AM727">
        <v>345</v>
      </c>
      <c r="AN727">
        <v>1</v>
      </c>
      <c r="AO727">
        <v>250</v>
      </c>
      <c r="AP727">
        <v>0.72463768115942029</v>
      </c>
      <c r="AQ727">
        <v>234</v>
      </c>
      <c r="AR727">
        <v>0.67826086956521736</v>
      </c>
      <c r="AS727">
        <v>3</v>
      </c>
      <c r="AT727">
        <v>2</v>
      </c>
      <c r="AU727">
        <v>0.66666666666666663</v>
      </c>
      <c r="AV727">
        <v>1</v>
      </c>
      <c r="AW727">
        <v>0.5</v>
      </c>
      <c r="AX727">
        <v>1</v>
      </c>
      <c r="AY727">
        <v>0.5</v>
      </c>
      <c r="AZ727">
        <v>3</v>
      </c>
      <c r="BA727">
        <v>3</v>
      </c>
      <c r="BB727">
        <v>1</v>
      </c>
      <c r="BC727">
        <v>1</v>
      </c>
      <c r="BD727">
        <v>0.33333333333333331</v>
      </c>
      <c r="BE727">
        <v>1</v>
      </c>
      <c r="BF727">
        <v>0.33333333333333331</v>
      </c>
      <c r="BG727">
        <v>20</v>
      </c>
      <c r="BH727">
        <v>17</v>
      </c>
      <c r="BI727">
        <v>0.85</v>
      </c>
      <c r="BJ727">
        <v>11</v>
      </c>
      <c r="BK727">
        <v>0.6470588235294118</v>
      </c>
      <c r="BL727">
        <v>10</v>
      </c>
      <c r="BM727">
        <v>0.58823529411764708</v>
      </c>
    </row>
    <row r="728" spans="1:65" x14ac:dyDescent="0.2">
      <c r="A728">
        <v>723</v>
      </c>
      <c r="B728">
        <v>2004</v>
      </c>
      <c r="C728" t="s">
        <v>359</v>
      </c>
      <c r="D728" t="s">
        <v>49</v>
      </c>
      <c r="E728" t="s">
        <v>84</v>
      </c>
      <c r="F728" s="125">
        <v>187</v>
      </c>
      <c r="G728" s="111">
        <v>185</v>
      </c>
      <c r="H728">
        <v>0.98930481283422456</v>
      </c>
      <c r="I728" s="124">
        <v>129</v>
      </c>
      <c r="J728">
        <v>0.69729729729729728</v>
      </c>
      <c r="K728" s="123">
        <v>122</v>
      </c>
      <c r="L728">
        <v>0.6594594594594595</v>
      </c>
    </row>
    <row r="729" spans="1:65" x14ac:dyDescent="0.2">
      <c r="A729">
        <v>724</v>
      </c>
      <c r="B729">
        <v>2004</v>
      </c>
      <c r="C729" t="s">
        <v>359</v>
      </c>
      <c r="D729" t="s">
        <v>49</v>
      </c>
      <c r="E729" t="s">
        <v>83</v>
      </c>
      <c r="F729" s="125">
        <v>186</v>
      </c>
      <c r="G729" s="111">
        <v>185</v>
      </c>
      <c r="H729">
        <v>0.9946236559139785</v>
      </c>
      <c r="I729" s="124">
        <v>135</v>
      </c>
      <c r="J729">
        <v>0.72972972972972971</v>
      </c>
      <c r="K729" s="123">
        <v>126</v>
      </c>
      <c r="L729">
        <v>0.68108108108108112</v>
      </c>
    </row>
    <row r="730" spans="1:65" x14ac:dyDescent="0.2">
      <c r="A730">
        <v>726</v>
      </c>
      <c r="B730">
        <v>2004</v>
      </c>
      <c r="C730" t="s">
        <v>359</v>
      </c>
      <c r="D730" t="s">
        <v>49</v>
      </c>
      <c r="E730" s="141" t="s">
        <v>302</v>
      </c>
      <c r="F730" s="125">
        <v>345</v>
      </c>
      <c r="G730" s="111">
        <v>345</v>
      </c>
      <c r="H730">
        <v>1</v>
      </c>
      <c r="I730" s="124">
        <v>250</v>
      </c>
      <c r="J730">
        <v>0.72463768115942029</v>
      </c>
      <c r="K730" s="123">
        <v>234</v>
      </c>
      <c r="L730">
        <v>0.67826086956521736</v>
      </c>
    </row>
    <row r="731" spans="1:65" x14ac:dyDescent="0.2">
      <c r="A731">
        <v>727</v>
      </c>
      <c r="B731">
        <v>2004</v>
      </c>
      <c r="C731" t="s">
        <v>359</v>
      </c>
      <c r="D731" t="s">
        <v>49</v>
      </c>
      <c r="E731" s="141" t="s">
        <v>77</v>
      </c>
      <c r="F731" s="125">
        <v>3</v>
      </c>
      <c r="G731" s="111">
        <v>2</v>
      </c>
      <c r="H731">
        <v>0.66666666666666663</v>
      </c>
      <c r="I731" s="124">
        <v>1</v>
      </c>
      <c r="J731">
        <v>0.5</v>
      </c>
      <c r="K731" s="123">
        <v>1</v>
      </c>
      <c r="L731">
        <v>0.5</v>
      </c>
    </row>
    <row r="732" spans="1:65" x14ac:dyDescent="0.2">
      <c r="A732">
        <v>728</v>
      </c>
      <c r="B732">
        <v>2004</v>
      </c>
      <c r="C732" t="s">
        <v>359</v>
      </c>
      <c r="D732" t="s">
        <v>49</v>
      </c>
      <c r="E732" s="141" t="s">
        <v>303</v>
      </c>
      <c r="F732" s="125">
        <v>3</v>
      </c>
      <c r="G732" s="144">
        <v>3</v>
      </c>
      <c r="H732">
        <v>1</v>
      </c>
      <c r="I732" s="124">
        <v>1</v>
      </c>
      <c r="J732">
        <v>0.33333333333333331</v>
      </c>
      <c r="K732" s="145">
        <v>1</v>
      </c>
      <c r="L732">
        <v>0.33333333333333331</v>
      </c>
      <c r="Q732" s="141"/>
      <c r="R732" s="142"/>
      <c r="S732" s="146"/>
      <c r="T732" s="141"/>
      <c r="U732" s="147"/>
      <c r="V732" s="141"/>
      <c r="W732" s="147"/>
    </row>
    <row r="733" spans="1:65" x14ac:dyDescent="0.2">
      <c r="A733">
        <v>725</v>
      </c>
      <c r="B733">
        <v>2004</v>
      </c>
      <c r="C733" t="s">
        <v>359</v>
      </c>
      <c r="D733" t="s">
        <v>49</v>
      </c>
      <c r="E733" s="141" t="s">
        <v>79</v>
      </c>
      <c r="F733" s="125">
        <v>20</v>
      </c>
      <c r="G733" s="111">
        <v>17</v>
      </c>
      <c r="H733">
        <v>0.85</v>
      </c>
      <c r="I733" s="124">
        <v>11</v>
      </c>
      <c r="J733">
        <v>0.6470588235294118</v>
      </c>
      <c r="K733" s="123">
        <v>10</v>
      </c>
      <c r="L733">
        <v>0.58823529411764708</v>
      </c>
    </row>
    <row r="734" spans="1:65" x14ac:dyDescent="0.2">
      <c r="A734">
        <v>729</v>
      </c>
      <c r="B734">
        <v>2008</v>
      </c>
      <c r="C734" t="s">
        <v>360</v>
      </c>
      <c r="D734" t="s">
        <v>86</v>
      </c>
      <c r="E734" t="s">
        <v>85</v>
      </c>
      <c r="F734">
        <v>225499</v>
      </c>
      <c r="G734">
        <v>206072</v>
      </c>
      <c r="H734">
        <v>0.91384884190173787</v>
      </c>
      <c r="I734">
        <v>146311</v>
      </c>
      <c r="J734">
        <v>0.70999941767925778</v>
      </c>
      <c r="K734">
        <v>131144</v>
      </c>
      <c r="L734">
        <v>0.63639892852983426</v>
      </c>
      <c r="N734">
        <v>2008</v>
      </c>
      <c r="O734" t="s">
        <v>360</v>
      </c>
      <c r="P734" t="s">
        <v>86</v>
      </c>
      <c r="Q734">
        <v>225499</v>
      </c>
      <c r="R734">
        <v>206072</v>
      </c>
      <c r="S734">
        <v>0.91384884190173787</v>
      </c>
      <c r="T734">
        <v>146311</v>
      </c>
      <c r="U734">
        <v>0.70999941767925778</v>
      </c>
      <c r="V734">
        <v>131144</v>
      </c>
      <c r="W734">
        <v>0.63639892852983426</v>
      </c>
      <c r="X734">
        <v>108974</v>
      </c>
      <c r="Y734">
        <v>98818</v>
      </c>
      <c r="Z734">
        <v>0.90680345770550774</v>
      </c>
      <c r="AA734">
        <v>68242</v>
      </c>
      <c r="AB734">
        <v>0.69058268736465012</v>
      </c>
      <c r="AC734">
        <v>60729</v>
      </c>
      <c r="AD734">
        <v>0.61455402861826791</v>
      </c>
      <c r="AE734">
        <v>116525</v>
      </c>
      <c r="AF734">
        <v>107255</v>
      </c>
      <c r="AG734">
        <v>0.9204462561682043</v>
      </c>
      <c r="AH734">
        <v>78069</v>
      </c>
      <c r="AI734">
        <v>0.72788215001631629</v>
      </c>
      <c r="AJ734">
        <v>70415</v>
      </c>
      <c r="AK734">
        <v>0.65651950957997296</v>
      </c>
      <c r="AL734">
        <v>154472</v>
      </c>
      <c r="AM734">
        <v>151321</v>
      </c>
      <c r="AN734">
        <v>0.97960148117458179</v>
      </c>
      <c r="AO734">
        <v>111215</v>
      </c>
      <c r="AP734">
        <v>0.73496077874187982</v>
      </c>
      <c r="AQ734">
        <v>100042</v>
      </c>
      <c r="AR734">
        <v>0.66112436476100478</v>
      </c>
      <c r="AS734">
        <v>26528</v>
      </c>
      <c r="AT734">
        <v>24930</v>
      </c>
      <c r="AU734">
        <v>0.93976176115802168</v>
      </c>
      <c r="AV734">
        <v>17375</v>
      </c>
      <c r="AW734">
        <v>0.6969514640994785</v>
      </c>
      <c r="AX734">
        <v>16133</v>
      </c>
      <c r="AY734">
        <v>0.64713196951464103</v>
      </c>
      <c r="AZ734">
        <v>10455</v>
      </c>
      <c r="BA734">
        <v>7059</v>
      </c>
      <c r="BB734">
        <v>0.6751793400286944</v>
      </c>
      <c r="BC734">
        <v>3901</v>
      </c>
      <c r="BD734">
        <v>0.55262785097039235</v>
      </c>
      <c r="BE734">
        <v>3357</v>
      </c>
      <c r="BF734">
        <v>0.47556311092222692</v>
      </c>
      <c r="BG734">
        <v>30852</v>
      </c>
      <c r="BH734">
        <v>19537</v>
      </c>
      <c r="BI734">
        <v>0.63324906002852333</v>
      </c>
      <c r="BJ734">
        <v>11608</v>
      </c>
      <c r="BK734">
        <v>0.59415468086195422</v>
      </c>
      <c r="BL734">
        <v>9745</v>
      </c>
      <c r="BM734">
        <v>0.49879715411782771</v>
      </c>
    </row>
    <row r="735" spans="1:65" x14ac:dyDescent="0.2">
      <c r="A735">
        <v>730</v>
      </c>
      <c r="B735">
        <v>2008</v>
      </c>
      <c r="C735" t="s">
        <v>360</v>
      </c>
      <c r="D735" t="s">
        <v>86</v>
      </c>
      <c r="E735" t="s">
        <v>84</v>
      </c>
      <c r="F735">
        <v>108974</v>
      </c>
      <c r="G735">
        <v>98818</v>
      </c>
      <c r="H735">
        <v>0.90680345770550774</v>
      </c>
      <c r="I735">
        <v>68242</v>
      </c>
      <c r="J735">
        <v>0.69058268736465012</v>
      </c>
      <c r="K735">
        <v>60729</v>
      </c>
      <c r="L735">
        <v>0.61455402861826791</v>
      </c>
    </row>
    <row r="736" spans="1:65" x14ac:dyDescent="0.2">
      <c r="A736">
        <v>731</v>
      </c>
      <c r="B736">
        <v>2008</v>
      </c>
      <c r="C736" t="s">
        <v>360</v>
      </c>
      <c r="D736" t="s">
        <v>86</v>
      </c>
      <c r="E736" t="s">
        <v>83</v>
      </c>
      <c r="F736">
        <v>116525</v>
      </c>
      <c r="G736">
        <v>107255</v>
      </c>
      <c r="H736">
        <v>0.9204462561682043</v>
      </c>
      <c r="I736">
        <v>78069</v>
      </c>
      <c r="J736">
        <v>0.72788215001631629</v>
      </c>
      <c r="K736">
        <v>70415</v>
      </c>
      <c r="L736">
        <v>0.65651950957997296</v>
      </c>
    </row>
    <row r="737" spans="1:65" x14ac:dyDescent="0.2">
      <c r="A737">
        <v>732</v>
      </c>
      <c r="B737">
        <v>2008</v>
      </c>
      <c r="C737" t="s">
        <v>360</v>
      </c>
      <c r="D737" t="s">
        <v>86</v>
      </c>
      <c r="E737" s="141" t="s">
        <v>302</v>
      </c>
      <c r="F737">
        <v>154472</v>
      </c>
      <c r="G737">
        <v>151321</v>
      </c>
      <c r="H737">
        <v>0.97960148117458179</v>
      </c>
      <c r="I737">
        <v>111215</v>
      </c>
      <c r="J737">
        <v>0.73496077874187982</v>
      </c>
      <c r="K737">
        <v>100042</v>
      </c>
      <c r="L737">
        <v>0.66112436476100478</v>
      </c>
    </row>
    <row r="738" spans="1:65" x14ac:dyDescent="0.2">
      <c r="A738">
        <v>733</v>
      </c>
      <c r="B738">
        <v>2008</v>
      </c>
      <c r="C738" t="s">
        <v>360</v>
      </c>
      <c r="D738" t="s">
        <v>86</v>
      </c>
      <c r="E738" s="141" t="s">
        <v>77</v>
      </c>
      <c r="F738">
        <v>26528</v>
      </c>
      <c r="G738">
        <v>24930</v>
      </c>
      <c r="H738">
        <v>0.93976176115802168</v>
      </c>
      <c r="I738">
        <v>17375</v>
      </c>
      <c r="J738">
        <v>0.6969514640994785</v>
      </c>
      <c r="K738">
        <v>16133</v>
      </c>
      <c r="L738">
        <v>0.64713196951464103</v>
      </c>
    </row>
    <row r="739" spans="1:65" x14ac:dyDescent="0.2">
      <c r="A739">
        <v>734</v>
      </c>
      <c r="B739">
        <v>2008</v>
      </c>
      <c r="C739" t="s">
        <v>360</v>
      </c>
      <c r="D739" t="s">
        <v>86</v>
      </c>
      <c r="E739" s="141" t="s">
        <v>303</v>
      </c>
      <c r="F739">
        <v>10455</v>
      </c>
      <c r="G739">
        <v>7059</v>
      </c>
      <c r="H739">
        <v>0.6751793400286944</v>
      </c>
      <c r="I739">
        <v>3901</v>
      </c>
      <c r="J739">
        <v>0.55262785097039235</v>
      </c>
      <c r="K739">
        <v>3357</v>
      </c>
      <c r="L739">
        <v>0.47556311092222692</v>
      </c>
      <c r="Q739" s="141"/>
      <c r="R739" s="142"/>
      <c r="S739" s="146"/>
      <c r="T739" s="141"/>
      <c r="U739" s="147"/>
      <c r="V739" s="141"/>
      <c r="W739" s="147"/>
    </row>
    <row r="740" spans="1:65" x14ac:dyDescent="0.2">
      <c r="A740">
        <v>735</v>
      </c>
      <c r="B740">
        <v>2008</v>
      </c>
      <c r="C740" t="s">
        <v>360</v>
      </c>
      <c r="D740" t="s">
        <v>86</v>
      </c>
      <c r="E740" s="141" t="s">
        <v>79</v>
      </c>
      <c r="F740">
        <v>30852</v>
      </c>
      <c r="G740">
        <v>19537</v>
      </c>
      <c r="H740">
        <v>0.63324906002852333</v>
      </c>
      <c r="I740">
        <v>11608</v>
      </c>
      <c r="J740">
        <v>0.59415468086195422</v>
      </c>
      <c r="K740">
        <v>9745</v>
      </c>
      <c r="L740">
        <v>0.49879715411782771</v>
      </c>
    </row>
    <row r="741" spans="1:65" x14ac:dyDescent="0.2">
      <c r="A741">
        <v>736</v>
      </c>
      <c r="B741">
        <v>2008</v>
      </c>
      <c r="C741" t="s">
        <v>309</v>
      </c>
      <c r="D741" t="s">
        <v>0</v>
      </c>
      <c r="E741" t="s">
        <v>85</v>
      </c>
      <c r="F741">
        <v>3497</v>
      </c>
      <c r="G741">
        <v>3404</v>
      </c>
      <c r="H741">
        <v>0.97340577637975412</v>
      </c>
      <c r="I741">
        <v>2438</v>
      </c>
      <c r="J741">
        <v>0.71621621621621623</v>
      </c>
      <c r="K741">
        <v>2126</v>
      </c>
      <c r="L741">
        <v>0.62455934195064633</v>
      </c>
      <c r="N741">
        <v>2008</v>
      </c>
      <c r="O741" t="s">
        <v>309</v>
      </c>
      <c r="P741" t="s">
        <v>0</v>
      </c>
      <c r="Q741">
        <v>3497</v>
      </c>
      <c r="R741">
        <v>3404</v>
      </c>
      <c r="S741">
        <v>0.97340577637975412</v>
      </c>
      <c r="T741">
        <v>2438</v>
      </c>
      <c r="U741">
        <v>0.71621621621621623</v>
      </c>
      <c r="V741">
        <v>2126</v>
      </c>
      <c r="W741">
        <v>0.62455934195064633</v>
      </c>
      <c r="X741">
        <v>1654</v>
      </c>
      <c r="Y741">
        <v>1593</v>
      </c>
      <c r="Z741">
        <v>0.96311970979443773</v>
      </c>
      <c r="AA741">
        <v>1092</v>
      </c>
      <c r="AB741">
        <v>0.68549905838041436</v>
      </c>
      <c r="AC741">
        <v>927</v>
      </c>
      <c r="AD741">
        <v>0.58192090395480223</v>
      </c>
      <c r="AE741">
        <v>1843</v>
      </c>
      <c r="AF741">
        <v>1811</v>
      </c>
      <c r="AG741">
        <v>0.98263700488334238</v>
      </c>
      <c r="AH741">
        <v>1346</v>
      </c>
      <c r="AI741">
        <v>0.74323578133627832</v>
      </c>
      <c r="AJ741">
        <v>1199</v>
      </c>
      <c r="AK741">
        <v>0.66206515737161786</v>
      </c>
      <c r="AL741">
        <v>2474</v>
      </c>
      <c r="AM741">
        <v>2470</v>
      </c>
      <c r="AN741">
        <v>0.99838318512530311</v>
      </c>
      <c r="AO741">
        <v>1791</v>
      </c>
      <c r="AP741">
        <v>0.72510121457489873</v>
      </c>
      <c r="AQ741">
        <v>1543</v>
      </c>
      <c r="AR741">
        <v>0.62469635627530362</v>
      </c>
      <c r="AS741">
        <v>875</v>
      </c>
      <c r="AT741">
        <v>875</v>
      </c>
      <c r="AU741">
        <v>1</v>
      </c>
      <c r="AV741">
        <v>611</v>
      </c>
      <c r="AW741">
        <v>0.69828571428571429</v>
      </c>
      <c r="AX741">
        <v>547</v>
      </c>
      <c r="AY741">
        <v>0.62514285714285711</v>
      </c>
      <c r="AZ741">
        <v>32</v>
      </c>
      <c r="BA741">
        <v>8</v>
      </c>
      <c r="BB741">
        <v>0.25</v>
      </c>
      <c r="BC741" t="s">
        <v>71</v>
      </c>
      <c r="BD741">
        <v>0</v>
      </c>
      <c r="BE741" t="s">
        <v>71</v>
      </c>
      <c r="BF741">
        <v>0</v>
      </c>
      <c r="BG741">
        <v>71</v>
      </c>
      <c r="BH741">
        <v>7</v>
      </c>
      <c r="BI741">
        <v>9.8591549295774641E-2</v>
      </c>
      <c r="BJ741">
        <v>4</v>
      </c>
      <c r="BK741">
        <v>0.5714285714285714</v>
      </c>
      <c r="BL741">
        <v>4</v>
      </c>
      <c r="BM741">
        <v>0.5714285714285714</v>
      </c>
    </row>
    <row r="742" spans="1:65" x14ac:dyDescent="0.2">
      <c r="A742">
        <v>737</v>
      </c>
      <c r="B742">
        <v>2008</v>
      </c>
      <c r="C742" t="s">
        <v>309</v>
      </c>
      <c r="D742" t="s">
        <v>0</v>
      </c>
      <c r="E742" t="s">
        <v>84</v>
      </c>
      <c r="F742" s="148">
        <v>1654</v>
      </c>
      <c r="G742">
        <v>1593</v>
      </c>
      <c r="H742">
        <v>0.96311970979443773</v>
      </c>
      <c r="I742" s="148">
        <v>1092</v>
      </c>
      <c r="J742">
        <v>0.68549905838041436</v>
      </c>
      <c r="K742">
        <v>927</v>
      </c>
      <c r="L742">
        <v>0.58192090395480223</v>
      </c>
    </row>
    <row r="743" spans="1:65" x14ac:dyDescent="0.2">
      <c r="A743">
        <v>738</v>
      </c>
      <c r="B743">
        <v>2008</v>
      </c>
      <c r="C743" t="s">
        <v>309</v>
      </c>
      <c r="D743" t="s">
        <v>0</v>
      </c>
      <c r="E743" t="s">
        <v>83</v>
      </c>
      <c r="F743">
        <v>1843</v>
      </c>
      <c r="G743">
        <v>1811</v>
      </c>
      <c r="H743">
        <v>0.98263700488334238</v>
      </c>
      <c r="I743">
        <v>1346</v>
      </c>
      <c r="J743">
        <v>0.74323578133627832</v>
      </c>
      <c r="K743">
        <v>1199</v>
      </c>
      <c r="L743">
        <v>0.66206515737161786</v>
      </c>
    </row>
    <row r="744" spans="1:65" x14ac:dyDescent="0.2">
      <c r="A744">
        <v>739</v>
      </c>
      <c r="B744">
        <v>2008</v>
      </c>
      <c r="C744" t="s">
        <v>309</v>
      </c>
      <c r="D744" t="s">
        <v>0</v>
      </c>
      <c r="E744" s="141" t="s">
        <v>302</v>
      </c>
      <c r="F744">
        <v>2474</v>
      </c>
      <c r="G744">
        <v>2470</v>
      </c>
      <c r="H744">
        <v>0.99838318512530311</v>
      </c>
      <c r="I744">
        <v>1791</v>
      </c>
      <c r="J744">
        <v>0.72510121457489873</v>
      </c>
      <c r="K744">
        <v>1543</v>
      </c>
      <c r="L744">
        <v>0.62469635627530362</v>
      </c>
    </row>
    <row r="745" spans="1:65" x14ac:dyDescent="0.2">
      <c r="A745">
        <v>740</v>
      </c>
      <c r="B745">
        <v>2008</v>
      </c>
      <c r="C745" t="s">
        <v>309</v>
      </c>
      <c r="D745" t="s">
        <v>0</v>
      </c>
      <c r="E745" s="141" t="s">
        <v>77</v>
      </c>
      <c r="F745">
        <v>875</v>
      </c>
      <c r="G745">
        <v>875</v>
      </c>
      <c r="H745">
        <v>1</v>
      </c>
      <c r="I745">
        <v>611</v>
      </c>
      <c r="J745">
        <v>0.69828571428571429</v>
      </c>
      <c r="K745">
        <v>547</v>
      </c>
      <c r="L745">
        <v>0.62514285714285711</v>
      </c>
    </row>
    <row r="746" spans="1:65" x14ac:dyDescent="0.2">
      <c r="A746">
        <v>741</v>
      </c>
      <c r="B746">
        <v>2008</v>
      </c>
      <c r="C746" t="s">
        <v>309</v>
      </c>
      <c r="D746" t="s">
        <v>0</v>
      </c>
      <c r="E746" s="141" t="s">
        <v>303</v>
      </c>
      <c r="F746">
        <v>32</v>
      </c>
      <c r="G746">
        <v>8</v>
      </c>
      <c r="H746">
        <v>0.25</v>
      </c>
      <c r="I746" t="s">
        <v>71</v>
      </c>
      <c r="J746">
        <v>0</v>
      </c>
      <c r="K746" t="s">
        <v>71</v>
      </c>
      <c r="L746">
        <v>0</v>
      </c>
      <c r="Q746" s="141"/>
      <c r="R746" s="142"/>
      <c r="S746" s="146"/>
      <c r="T746" s="141"/>
      <c r="U746" s="147"/>
      <c r="V746" s="141"/>
      <c r="W746" s="147"/>
    </row>
    <row r="747" spans="1:65" x14ac:dyDescent="0.2">
      <c r="A747">
        <v>742</v>
      </c>
      <c r="B747">
        <v>2008</v>
      </c>
      <c r="C747" t="s">
        <v>309</v>
      </c>
      <c r="D747" t="s">
        <v>0</v>
      </c>
      <c r="E747" s="141" t="s">
        <v>79</v>
      </c>
      <c r="F747" s="148">
        <v>71</v>
      </c>
      <c r="G747">
        <v>7</v>
      </c>
      <c r="H747">
        <v>9.8591549295774641E-2</v>
      </c>
      <c r="I747" s="148">
        <v>4</v>
      </c>
      <c r="J747">
        <v>0.5714285714285714</v>
      </c>
      <c r="K747">
        <v>4</v>
      </c>
      <c r="L747">
        <v>0.5714285714285714</v>
      </c>
    </row>
    <row r="748" spans="1:65" x14ac:dyDescent="0.2">
      <c r="A748">
        <v>743</v>
      </c>
      <c r="B748">
        <v>2008</v>
      </c>
      <c r="C748" t="s">
        <v>310</v>
      </c>
      <c r="D748" t="s">
        <v>1</v>
      </c>
      <c r="E748" t="s">
        <v>85</v>
      </c>
      <c r="F748">
        <v>488</v>
      </c>
      <c r="G748">
        <v>468</v>
      </c>
      <c r="H748">
        <v>0.95901639344262291</v>
      </c>
      <c r="I748">
        <v>345</v>
      </c>
      <c r="J748">
        <v>0.73717948717948723</v>
      </c>
      <c r="K748">
        <v>304</v>
      </c>
      <c r="L748">
        <v>0.6495726495726496</v>
      </c>
      <c r="N748">
        <v>2008</v>
      </c>
      <c r="O748" t="s">
        <v>310</v>
      </c>
      <c r="P748" t="s">
        <v>1</v>
      </c>
      <c r="Q748">
        <v>488</v>
      </c>
      <c r="R748">
        <v>468</v>
      </c>
      <c r="S748">
        <v>0.95901639344262291</v>
      </c>
      <c r="T748">
        <v>345</v>
      </c>
      <c r="U748">
        <v>0.73717948717948723</v>
      </c>
      <c r="V748">
        <v>304</v>
      </c>
      <c r="W748">
        <v>0.6495726495726496</v>
      </c>
      <c r="X748">
        <v>246</v>
      </c>
      <c r="Y748">
        <v>241</v>
      </c>
      <c r="Z748">
        <v>0.97967479674796742</v>
      </c>
      <c r="AA748">
        <v>171</v>
      </c>
      <c r="AB748">
        <v>0.70954356846473032</v>
      </c>
      <c r="AC748">
        <v>152</v>
      </c>
      <c r="AD748">
        <v>0.63070539419087135</v>
      </c>
      <c r="AE748">
        <v>242</v>
      </c>
      <c r="AF748">
        <v>228</v>
      </c>
      <c r="AG748">
        <v>0.94214876033057848</v>
      </c>
      <c r="AH748">
        <v>174</v>
      </c>
      <c r="AI748">
        <v>0.76315789473684215</v>
      </c>
      <c r="AJ748">
        <v>152</v>
      </c>
      <c r="AK748">
        <v>0.66666666666666663</v>
      </c>
      <c r="AL748">
        <v>351</v>
      </c>
      <c r="AM748">
        <v>344</v>
      </c>
      <c r="AN748">
        <v>0.98005698005698005</v>
      </c>
      <c r="AO748">
        <v>271</v>
      </c>
      <c r="AP748">
        <v>0.78779069767441856</v>
      </c>
      <c r="AQ748">
        <v>245</v>
      </c>
      <c r="AR748">
        <v>0.71220930232558144</v>
      </c>
      <c r="AS748">
        <v>17</v>
      </c>
      <c r="AT748">
        <v>15</v>
      </c>
      <c r="AU748">
        <v>0.88235294117647056</v>
      </c>
      <c r="AV748">
        <v>10</v>
      </c>
      <c r="AW748">
        <v>0.66666666666666663</v>
      </c>
      <c r="AX748">
        <v>7</v>
      </c>
      <c r="AY748">
        <v>0.46666666666666667</v>
      </c>
      <c r="AZ748">
        <v>23</v>
      </c>
      <c r="BA748">
        <v>17</v>
      </c>
      <c r="BB748">
        <v>0.73913043478260865</v>
      </c>
      <c r="BC748">
        <v>9</v>
      </c>
      <c r="BD748">
        <v>0.52941176470588236</v>
      </c>
      <c r="BE748">
        <v>7</v>
      </c>
      <c r="BF748">
        <v>0.41176470588235292</v>
      </c>
      <c r="BG748">
        <v>15</v>
      </c>
      <c r="BH748">
        <v>13</v>
      </c>
      <c r="BI748">
        <v>0.8666666666666667</v>
      </c>
      <c r="BJ748">
        <v>9</v>
      </c>
      <c r="BK748">
        <v>0.69230769230769229</v>
      </c>
      <c r="BL748">
        <v>8</v>
      </c>
      <c r="BM748">
        <v>0.61538461538461542</v>
      </c>
    </row>
    <row r="749" spans="1:65" x14ac:dyDescent="0.2">
      <c r="A749">
        <v>744</v>
      </c>
      <c r="B749">
        <v>2008</v>
      </c>
      <c r="C749" t="s">
        <v>310</v>
      </c>
      <c r="D749" t="s">
        <v>1</v>
      </c>
      <c r="E749" t="s">
        <v>84</v>
      </c>
      <c r="F749">
        <v>246</v>
      </c>
      <c r="G749">
        <v>241</v>
      </c>
      <c r="H749">
        <v>0.97967479674796742</v>
      </c>
      <c r="I749">
        <v>171</v>
      </c>
      <c r="J749">
        <v>0.70954356846473032</v>
      </c>
      <c r="K749">
        <v>152</v>
      </c>
      <c r="L749">
        <v>0.63070539419087135</v>
      </c>
    </row>
    <row r="750" spans="1:65" x14ac:dyDescent="0.2">
      <c r="A750">
        <v>745</v>
      </c>
      <c r="B750">
        <v>2008</v>
      </c>
      <c r="C750" t="s">
        <v>310</v>
      </c>
      <c r="D750" t="s">
        <v>1</v>
      </c>
      <c r="E750" t="s">
        <v>83</v>
      </c>
      <c r="F750">
        <v>242</v>
      </c>
      <c r="G750">
        <v>228</v>
      </c>
      <c r="H750">
        <v>0.94214876033057848</v>
      </c>
      <c r="I750">
        <v>174</v>
      </c>
      <c r="J750">
        <v>0.76315789473684215</v>
      </c>
      <c r="K750">
        <v>152</v>
      </c>
      <c r="L750">
        <v>0.66666666666666663</v>
      </c>
    </row>
    <row r="751" spans="1:65" x14ac:dyDescent="0.2">
      <c r="A751">
        <v>746</v>
      </c>
      <c r="B751">
        <v>2008</v>
      </c>
      <c r="C751" t="s">
        <v>310</v>
      </c>
      <c r="D751" t="s">
        <v>1</v>
      </c>
      <c r="E751" s="141" t="s">
        <v>302</v>
      </c>
      <c r="F751">
        <v>351</v>
      </c>
      <c r="G751">
        <v>344</v>
      </c>
      <c r="H751">
        <v>0.98005698005698005</v>
      </c>
      <c r="I751">
        <v>271</v>
      </c>
      <c r="J751">
        <v>0.78779069767441856</v>
      </c>
      <c r="K751">
        <v>245</v>
      </c>
      <c r="L751">
        <v>0.71220930232558144</v>
      </c>
    </row>
    <row r="752" spans="1:65" x14ac:dyDescent="0.2">
      <c r="A752">
        <v>747</v>
      </c>
      <c r="B752">
        <v>2008</v>
      </c>
      <c r="C752" t="s">
        <v>310</v>
      </c>
      <c r="D752" t="s">
        <v>1</v>
      </c>
      <c r="E752" s="141" t="s">
        <v>77</v>
      </c>
      <c r="F752">
        <v>17</v>
      </c>
      <c r="G752">
        <v>15</v>
      </c>
      <c r="H752">
        <v>0.88235294117647056</v>
      </c>
      <c r="I752">
        <v>10</v>
      </c>
      <c r="J752">
        <v>0.66666666666666663</v>
      </c>
      <c r="K752">
        <v>7</v>
      </c>
      <c r="L752">
        <v>0.46666666666666667</v>
      </c>
    </row>
    <row r="753" spans="1:65" x14ac:dyDescent="0.2">
      <c r="A753">
        <v>748</v>
      </c>
      <c r="B753">
        <v>2008</v>
      </c>
      <c r="C753" t="s">
        <v>310</v>
      </c>
      <c r="D753" t="s">
        <v>1</v>
      </c>
      <c r="E753" s="141" t="s">
        <v>303</v>
      </c>
      <c r="F753">
        <v>23</v>
      </c>
      <c r="G753">
        <v>17</v>
      </c>
      <c r="H753">
        <v>0.73913043478260865</v>
      </c>
      <c r="I753">
        <v>9</v>
      </c>
      <c r="J753">
        <v>0.52941176470588236</v>
      </c>
      <c r="K753">
        <v>7</v>
      </c>
      <c r="L753">
        <v>0.41176470588235292</v>
      </c>
      <c r="Q753" s="141"/>
      <c r="R753" s="142"/>
      <c r="S753" s="146"/>
      <c r="T753" s="141"/>
      <c r="U753" s="147"/>
      <c r="V753" s="141"/>
      <c r="W753" s="147"/>
    </row>
    <row r="754" spans="1:65" x14ac:dyDescent="0.2">
      <c r="A754">
        <v>749</v>
      </c>
      <c r="B754">
        <v>2008</v>
      </c>
      <c r="C754" t="s">
        <v>310</v>
      </c>
      <c r="D754" t="s">
        <v>1</v>
      </c>
      <c r="E754" s="141" t="s">
        <v>79</v>
      </c>
      <c r="F754">
        <v>15</v>
      </c>
      <c r="G754">
        <v>13</v>
      </c>
      <c r="H754">
        <v>0.8666666666666667</v>
      </c>
      <c r="I754">
        <v>9</v>
      </c>
      <c r="J754">
        <v>0.69230769230769229</v>
      </c>
      <c r="K754">
        <v>8</v>
      </c>
      <c r="L754">
        <v>0.61538461538461542</v>
      </c>
    </row>
    <row r="755" spans="1:65" x14ac:dyDescent="0.2">
      <c r="A755">
        <v>750</v>
      </c>
      <c r="B755">
        <v>2008</v>
      </c>
      <c r="C755" t="s">
        <v>311</v>
      </c>
      <c r="D755" t="s">
        <v>50</v>
      </c>
      <c r="E755" t="s">
        <v>85</v>
      </c>
      <c r="F755">
        <v>4688</v>
      </c>
      <c r="G755">
        <v>4169</v>
      </c>
      <c r="H755">
        <v>0.88929180887372017</v>
      </c>
      <c r="I755">
        <v>2874</v>
      </c>
      <c r="J755">
        <v>0.68937395058767093</v>
      </c>
      <c r="K755">
        <v>2497</v>
      </c>
      <c r="L755">
        <v>0.59894459102902375</v>
      </c>
      <c r="N755">
        <v>2008</v>
      </c>
      <c r="O755" t="s">
        <v>311</v>
      </c>
      <c r="P755" t="s">
        <v>50</v>
      </c>
      <c r="Q755">
        <v>4688</v>
      </c>
      <c r="R755">
        <v>4169</v>
      </c>
      <c r="S755">
        <v>0.88929180887372017</v>
      </c>
      <c r="T755">
        <v>2874</v>
      </c>
      <c r="U755">
        <v>0.68937395058767093</v>
      </c>
      <c r="V755">
        <v>2497</v>
      </c>
      <c r="W755">
        <v>0.59894459102902375</v>
      </c>
      <c r="X755">
        <v>2326</v>
      </c>
      <c r="Y755">
        <v>2067</v>
      </c>
      <c r="Z755">
        <v>0.88865004299226136</v>
      </c>
      <c r="AA755">
        <v>1382</v>
      </c>
      <c r="AB755">
        <v>0.66860183841315912</v>
      </c>
      <c r="AC755">
        <v>1191</v>
      </c>
      <c r="AD755">
        <v>0.5761973875181422</v>
      </c>
      <c r="AE755">
        <v>2362</v>
      </c>
      <c r="AF755">
        <v>2102</v>
      </c>
      <c r="AG755">
        <v>0.8899237933954276</v>
      </c>
      <c r="AH755">
        <v>1492</v>
      </c>
      <c r="AI755">
        <v>0.70980019029495722</v>
      </c>
      <c r="AJ755">
        <v>1306</v>
      </c>
      <c r="AK755">
        <v>0.62131303520456704</v>
      </c>
      <c r="AL755">
        <v>2970</v>
      </c>
      <c r="AM755">
        <v>2916</v>
      </c>
      <c r="AN755">
        <v>0.98181818181818181</v>
      </c>
      <c r="AO755">
        <v>2150</v>
      </c>
      <c r="AP755">
        <v>0.73731138545953356</v>
      </c>
      <c r="AQ755">
        <v>1952</v>
      </c>
      <c r="AR755">
        <v>0.66941015089163236</v>
      </c>
      <c r="AS755">
        <v>185</v>
      </c>
      <c r="AT755">
        <v>182</v>
      </c>
      <c r="AU755">
        <v>0.98378378378378384</v>
      </c>
      <c r="AV755">
        <v>121</v>
      </c>
      <c r="AW755">
        <v>0.6648351648351648</v>
      </c>
      <c r="AX755">
        <v>95</v>
      </c>
      <c r="AY755">
        <v>0.52197802197802201</v>
      </c>
      <c r="AZ755">
        <v>105</v>
      </c>
      <c r="BA755">
        <v>80</v>
      </c>
      <c r="BB755">
        <v>0.76190476190476186</v>
      </c>
      <c r="BC755">
        <v>52</v>
      </c>
      <c r="BD755">
        <v>0.65</v>
      </c>
      <c r="BE755">
        <v>48</v>
      </c>
      <c r="BF755">
        <v>0.6</v>
      </c>
      <c r="BG755">
        <v>1227</v>
      </c>
      <c r="BH755">
        <v>796</v>
      </c>
      <c r="BI755">
        <v>0.64873675631621841</v>
      </c>
      <c r="BJ755">
        <v>410</v>
      </c>
      <c r="BK755">
        <v>0.51507537688442206</v>
      </c>
      <c r="BL755">
        <v>291</v>
      </c>
      <c r="BM755">
        <v>0.36557788944723618</v>
      </c>
    </row>
    <row r="756" spans="1:65" x14ac:dyDescent="0.2">
      <c r="A756">
        <v>751</v>
      </c>
      <c r="B756">
        <v>2008</v>
      </c>
      <c r="C756" t="s">
        <v>311</v>
      </c>
      <c r="D756" t="s">
        <v>50</v>
      </c>
      <c r="E756" t="s">
        <v>84</v>
      </c>
      <c r="F756" s="148">
        <v>2326</v>
      </c>
      <c r="G756">
        <v>2067</v>
      </c>
      <c r="H756">
        <v>0.88865004299226136</v>
      </c>
      <c r="I756" s="148">
        <v>1382</v>
      </c>
      <c r="J756">
        <v>0.66860183841315912</v>
      </c>
      <c r="K756">
        <v>1191</v>
      </c>
      <c r="L756">
        <v>0.5761973875181422</v>
      </c>
    </row>
    <row r="757" spans="1:65" x14ac:dyDescent="0.2">
      <c r="A757">
        <v>752</v>
      </c>
      <c r="B757">
        <v>2008</v>
      </c>
      <c r="C757" t="s">
        <v>311</v>
      </c>
      <c r="D757" t="s">
        <v>50</v>
      </c>
      <c r="E757" t="s">
        <v>83</v>
      </c>
      <c r="F757">
        <v>2362</v>
      </c>
      <c r="G757">
        <v>2102</v>
      </c>
      <c r="H757">
        <v>0.8899237933954276</v>
      </c>
      <c r="I757">
        <v>1492</v>
      </c>
      <c r="J757">
        <v>0.70980019029495722</v>
      </c>
      <c r="K757">
        <v>1306</v>
      </c>
      <c r="L757">
        <v>0.62131303520456704</v>
      </c>
    </row>
    <row r="758" spans="1:65" x14ac:dyDescent="0.2">
      <c r="A758">
        <v>753</v>
      </c>
      <c r="B758">
        <v>2008</v>
      </c>
      <c r="C758" t="s">
        <v>311</v>
      </c>
      <c r="D758" t="s">
        <v>50</v>
      </c>
      <c r="E758" s="141" t="s">
        <v>302</v>
      </c>
      <c r="F758">
        <v>2970</v>
      </c>
      <c r="G758">
        <v>2916</v>
      </c>
      <c r="H758">
        <v>0.98181818181818181</v>
      </c>
      <c r="I758">
        <v>2150</v>
      </c>
      <c r="J758">
        <v>0.73731138545953356</v>
      </c>
      <c r="K758">
        <v>1952</v>
      </c>
      <c r="L758">
        <v>0.66941015089163236</v>
      </c>
    </row>
    <row r="759" spans="1:65" x14ac:dyDescent="0.2">
      <c r="A759">
        <v>754</v>
      </c>
      <c r="B759">
        <v>2008</v>
      </c>
      <c r="C759" t="s">
        <v>311</v>
      </c>
      <c r="D759" t="s">
        <v>50</v>
      </c>
      <c r="E759" s="141" t="s">
        <v>77</v>
      </c>
      <c r="F759" s="148">
        <v>185</v>
      </c>
      <c r="G759">
        <v>182</v>
      </c>
      <c r="H759">
        <v>0.98378378378378384</v>
      </c>
      <c r="I759" s="148">
        <v>121</v>
      </c>
      <c r="J759">
        <v>0.6648351648351648</v>
      </c>
      <c r="K759">
        <v>95</v>
      </c>
      <c r="L759">
        <v>0.52197802197802201</v>
      </c>
    </row>
    <row r="760" spans="1:65" x14ac:dyDescent="0.2">
      <c r="A760">
        <v>755</v>
      </c>
      <c r="B760">
        <v>2008</v>
      </c>
      <c r="C760" t="s">
        <v>311</v>
      </c>
      <c r="D760" t="s">
        <v>50</v>
      </c>
      <c r="E760" s="141" t="s">
        <v>303</v>
      </c>
      <c r="F760">
        <v>105</v>
      </c>
      <c r="G760">
        <v>80</v>
      </c>
      <c r="H760">
        <v>0.76190476190476186</v>
      </c>
      <c r="I760">
        <v>52</v>
      </c>
      <c r="J760">
        <v>0.65</v>
      </c>
      <c r="K760">
        <v>48</v>
      </c>
      <c r="L760">
        <v>0.6</v>
      </c>
      <c r="Q760" s="141"/>
      <c r="R760" s="142"/>
      <c r="S760" s="146"/>
      <c r="T760" s="141"/>
      <c r="U760" s="147"/>
      <c r="V760" s="141"/>
      <c r="W760" s="147"/>
    </row>
    <row r="761" spans="1:65" x14ac:dyDescent="0.2">
      <c r="A761">
        <v>756</v>
      </c>
      <c r="B761">
        <v>2008</v>
      </c>
      <c r="C761" t="s">
        <v>311</v>
      </c>
      <c r="D761" t="s">
        <v>50</v>
      </c>
      <c r="E761" s="141" t="s">
        <v>79</v>
      </c>
      <c r="F761">
        <v>1227</v>
      </c>
      <c r="G761">
        <v>796</v>
      </c>
      <c r="H761">
        <v>0.64873675631621841</v>
      </c>
      <c r="I761">
        <v>410</v>
      </c>
      <c r="J761">
        <v>0.51507537688442206</v>
      </c>
      <c r="K761">
        <v>291</v>
      </c>
      <c r="L761">
        <v>0.36557788944723618</v>
      </c>
    </row>
    <row r="762" spans="1:65" x14ac:dyDescent="0.2">
      <c r="A762">
        <v>757</v>
      </c>
      <c r="B762">
        <v>2008</v>
      </c>
      <c r="C762" t="s">
        <v>312</v>
      </c>
      <c r="D762" t="s">
        <v>2</v>
      </c>
      <c r="E762" t="s">
        <v>85</v>
      </c>
      <c r="F762" s="148">
        <v>2108</v>
      </c>
      <c r="G762">
        <v>2030</v>
      </c>
      <c r="H762">
        <v>0.96299810246679318</v>
      </c>
      <c r="I762" s="148">
        <v>1317</v>
      </c>
      <c r="J762">
        <v>0.64876847290640394</v>
      </c>
      <c r="K762">
        <v>1092</v>
      </c>
      <c r="L762">
        <v>0.53793103448275859</v>
      </c>
      <c r="N762">
        <v>2008</v>
      </c>
      <c r="O762" t="s">
        <v>312</v>
      </c>
      <c r="P762" t="s">
        <v>2</v>
      </c>
      <c r="Q762">
        <v>2108</v>
      </c>
      <c r="R762">
        <v>2030</v>
      </c>
      <c r="S762">
        <v>0.96299810246679318</v>
      </c>
      <c r="T762">
        <v>1317</v>
      </c>
      <c r="U762">
        <v>0.64876847290640394</v>
      </c>
      <c r="V762">
        <v>1092</v>
      </c>
      <c r="W762">
        <v>0.53793103448275859</v>
      </c>
      <c r="X762">
        <v>1002</v>
      </c>
      <c r="Y762">
        <v>952</v>
      </c>
      <c r="Z762">
        <v>0.95009980039920161</v>
      </c>
      <c r="AA762">
        <v>584</v>
      </c>
      <c r="AB762">
        <v>0.61344537815126055</v>
      </c>
      <c r="AC762">
        <v>477</v>
      </c>
      <c r="AD762">
        <v>0.50105042016806722</v>
      </c>
      <c r="AE762">
        <v>1106</v>
      </c>
      <c r="AF762">
        <v>1078</v>
      </c>
      <c r="AG762">
        <v>0.97468354430379744</v>
      </c>
      <c r="AH762">
        <v>734</v>
      </c>
      <c r="AI762">
        <v>0.68089053803339517</v>
      </c>
      <c r="AJ762">
        <v>615</v>
      </c>
      <c r="AK762">
        <v>0.57050092764378479</v>
      </c>
      <c r="AL762">
        <v>1658</v>
      </c>
      <c r="AM762">
        <v>1658</v>
      </c>
      <c r="AN762">
        <v>1</v>
      </c>
      <c r="AO762">
        <v>1117</v>
      </c>
      <c r="AP762">
        <v>0.67370325693606758</v>
      </c>
      <c r="AQ762">
        <v>928</v>
      </c>
      <c r="AR762">
        <v>0.55971049457177324</v>
      </c>
      <c r="AS762">
        <v>308</v>
      </c>
      <c r="AT762">
        <v>301</v>
      </c>
      <c r="AU762">
        <v>0.97727272727272729</v>
      </c>
      <c r="AV762">
        <v>160</v>
      </c>
      <c r="AW762">
        <v>0.53156146179401997</v>
      </c>
      <c r="AX762">
        <v>133</v>
      </c>
      <c r="AY762">
        <v>0.44186046511627908</v>
      </c>
      <c r="AZ762">
        <v>23</v>
      </c>
      <c r="BA762">
        <v>6</v>
      </c>
      <c r="BB762">
        <v>0.2608695652173913</v>
      </c>
      <c r="BC762" t="s">
        <v>71</v>
      </c>
      <c r="BD762">
        <v>0</v>
      </c>
      <c r="BE762" t="s">
        <v>71</v>
      </c>
      <c r="BF762">
        <v>0</v>
      </c>
      <c r="BG762">
        <v>74</v>
      </c>
      <c r="BH762">
        <v>20</v>
      </c>
      <c r="BI762">
        <v>0.27027027027027029</v>
      </c>
      <c r="BJ762">
        <v>8</v>
      </c>
      <c r="BK762">
        <v>0.4</v>
      </c>
      <c r="BL762">
        <v>3</v>
      </c>
      <c r="BM762">
        <v>0.15</v>
      </c>
    </row>
    <row r="763" spans="1:65" x14ac:dyDescent="0.2">
      <c r="A763">
        <v>758</v>
      </c>
      <c r="B763">
        <v>2008</v>
      </c>
      <c r="C763" t="s">
        <v>312</v>
      </c>
      <c r="D763" t="s">
        <v>2</v>
      </c>
      <c r="E763" t="s">
        <v>84</v>
      </c>
      <c r="F763" s="148">
        <v>1002</v>
      </c>
      <c r="G763">
        <v>952</v>
      </c>
      <c r="H763">
        <v>0.95009980039920161</v>
      </c>
      <c r="I763" s="148">
        <v>584</v>
      </c>
      <c r="J763">
        <v>0.61344537815126055</v>
      </c>
      <c r="K763">
        <v>477</v>
      </c>
      <c r="L763">
        <v>0.50105042016806722</v>
      </c>
    </row>
    <row r="764" spans="1:65" x14ac:dyDescent="0.2">
      <c r="A764">
        <v>759</v>
      </c>
      <c r="B764">
        <v>2008</v>
      </c>
      <c r="C764" t="s">
        <v>312</v>
      </c>
      <c r="D764" t="s">
        <v>2</v>
      </c>
      <c r="E764" t="s">
        <v>83</v>
      </c>
      <c r="F764" s="148">
        <v>1106</v>
      </c>
      <c r="G764">
        <v>1078</v>
      </c>
      <c r="H764">
        <v>0.97468354430379744</v>
      </c>
      <c r="I764" s="148">
        <v>734</v>
      </c>
      <c r="J764">
        <v>0.68089053803339517</v>
      </c>
      <c r="K764">
        <v>615</v>
      </c>
      <c r="L764">
        <v>0.57050092764378479</v>
      </c>
    </row>
    <row r="765" spans="1:65" x14ac:dyDescent="0.2">
      <c r="A765">
        <v>760</v>
      </c>
      <c r="B765">
        <v>2008</v>
      </c>
      <c r="C765" t="s">
        <v>312</v>
      </c>
      <c r="D765" t="s">
        <v>2</v>
      </c>
      <c r="E765" s="141" t="s">
        <v>302</v>
      </c>
      <c r="F765" s="148">
        <v>1658</v>
      </c>
      <c r="G765">
        <v>1658</v>
      </c>
      <c r="H765">
        <v>1</v>
      </c>
      <c r="I765" s="148">
        <v>1117</v>
      </c>
      <c r="J765">
        <v>0.67370325693606758</v>
      </c>
      <c r="K765">
        <v>928</v>
      </c>
      <c r="L765">
        <v>0.55971049457177324</v>
      </c>
    </row>
    <row r="766" spans="1:65" x14ac:dyDescent="0.2">
      <c r="A766">
        <v>761</v>
      </c>
      <c r="B766">
        <v>2008</v>
      </c>
      <c r="C766" t="s">
        <v>312</v>
      </c>
      <c r="D766" t="s">
        <v>2</v>
      </c>
      <c r="E766" s="141" t="s">
        <v>77</v>
      </c>
      <c r="F766">
        <v>308</v>
      </c>
      <c r="G766">
        <v>301</v>
      </c>
      <c r="H766">
        <v>0.97727272727272729</v>
      </c>
      <c r="I766">
        <v>160</v>
      </c>
      <c r="J766">
        <v>0.53156146179401997</v>
      </c>
      <c r="K766">
        <v>133</v>
      </c>
      <c r="L766">
        <v>0.44186046511627908</v>
      </c>
    </row>
    <row r="767" spans="1:65" x14ac:dyDescent="0.2">
      <c r="A767">
        <v>762</v>
      </c>
      <c r="B767">
        <v>2008</v>
      </c>
      <c r="C767" t="s">
        <v>312</v>
      </c>
      <c r="D767" t="s">
        <v>2</v>
      </c>
      <c r="E767" s="141" t="s">
        <v>303</v>
      </c>
      <c r="F767">
        <v>23</v>
      </c>
      <c r="G767">
        <v>6</v>
      </c>
      <c r="H767">
        <v>0.2608695652173913</v>
      </c>
      <c r="I767" t="s">
        <v>71</v>
      </c>
      <c r="J767">
        <v>0</v>
      </c>
      <c r="K767" t="s">
        <v>71</v>
      </c>
      <c r="L767">
        <v>0</v>
      </c>
      <c r="Q767" s="141"/>
      <c r="R767" s="142"/>
      <c r="S767" s="146"/>
      <c r="T767" s="141"/>
      <c r="U767" s="147"/>
      <c r="V767" s="141"/>
      <c r="W767" s="147"/>
    </row>
    <row r="768" spans="1:65" x14ac:dyDescent="0.2">
      <c r="A768">
        <v>763</v>
      </c>
      <c r="B768">
        <v>2008</v>
      </c>
      <c r="C768" t="s">
        <v>312</v>
      </c>
      <c r="D768" t="s">
        <v>2</v>
      </c>
      <c r="E768" s="141" t="s">
        <v>79</v>
      </c>
      <c r="F768">
        <v>74</v>
      </c>
      <c r="G768">
        <v>20</v>
      </c>
      <c r="H768">
        <v>0.27027027027027029</v>
      </c>
      <c r="I768">
        <v>8</v>
      </c>
      <c r="J768">
        <v>0.4</v>
      </c>
      <c r="K768">
        <v>3</v>
      </c>
      <c r="L768">
        <v>0.15</v>
      </c>
    </row>
    <row r="769" spans="1:65" x14ac:dyDescent="0.2">
      <c r="A769">
        <v>764</v>
      </c>
      <c r="B769">
        <v>2008</v>
      </c>
      <c r="C769" t="s">
        <v>313</v>
      </c>
      <c r="D769" t="s">
        <v>3</v>
      </c>
      <c r="E769" t="s">
        <v>85</v>
      </c>
      <c r="F769">
        <v>26993</v>
      </c>
      <c r="G769">
        <v>21816</v>
      </c>
      <c r="H769">
        <v>0.80820953580557919</v>
      </c>
      <c r="I769">
        <v>14885</v>
      </c>
      <c r="J769">
        <v>0.68229739640630727</v>
      </c>
      <c r="K769">
        <v>13828</v>
      </c>
      <c r="L769">
        <v>0.63384671800513381</v>
      </c>
      <c r="N769">
        <v>2008</v>
      </c>
      <c r="O769" t="s">
        <v>313</v>
      </c>
      <c r="P769" t="s">
        <v>3</v>
      </c>
      <c r="Q769">
        <v>26993</v>
      </c>
      <c r="R769">
        <v>21816</v>
      </c>
      <c r="S769">
        <v>0.80820953580557919</v>
      </c>
      <c r="T769">
        <v>14885</v>
      </c>
      <c r="U769">
        <v>0.68229739640630727</v>
      </c>
      <c r="V769">
        <v>13828</v>
      </c>
      <c r="W769">
        <v>0.63384671800513381</v>
      </c>
      <c r="X769">
        <v>13259</v>
      </c>
      <c r="Y769">
        <v>10554</v>
      </c>
      <c r="Z769">
        <v>0.79598763104306514</v>
      </c>
      <c r="AA769">
        <v>6948</v>
      </c>
      <c r="AB769">
        <v>0.65832859579306424</v>
      </c>
      <c r="AC769">
        <v>6429</v>
      </c>
      <c r="AD769">
        <v>0.60915292779988628</v>
      </c>
      <c r="AE769">
        <v>13734</v>
      </c>
      <c r="AF769">
        <v>11262</v>
      </c>
      <c r="AG769">
        <v>0.82000873743993008</v>
      </c>
      <c r="AH769">
        <v>7937</v>
      </c>
      <c r="AI769">
        <v>0.70475936778547332</v>
      </c>
      <c r="AJ769">
        <v>7398</v>
      </c>
      <c r="AK769">
        <v>0.65689930740543423</v>
      </c>
      <c r="AL769">
        <v>12581</v>
      </c>
      <c r="AM769">
        <v>12048</v>
      </c>
      <c r="AN769">
        <v>0.95763452825689532</v>
      </c>
      <c r="AO769">
        <v>8783</v>
      </c>
      <c r="AP769">
        <v>0.72900066401062413</v>
      </c>
      <c r="AQ769">
        <v>8255</v>
      </c>
      <c r="AR769">
        <v>0.68517596281540505</v>
      </c>
      <c r="AS769">
        <v>1682</v>
      </c>
      <c r="AT769">
        <v>1646</v>
      </c>
      <c r="AU769">
        <v>0.9785969084423306</v>
      </c>
      <c r="AV769">
        <v>1105</v>
      </c>
      <c r="AW769">
        <v>0.67132442284325633</v>
      </c>
      <c r="AX769">
        <v>1073</v>
      </c>
      <c r="AY769">
        <v>0.65188335358444716</v>
      </c>
      <c r="AZ769">
        <v>3473</v>
      </c>
      <c r="BA769">
        <v>2562</v>
      </c>
      <c r="BB769">
        <v>0.73769075727037148</v>
      </c>
      <c r="BC769">
        <v>1522</v>
      </c>
      <c r="BD769">
        <v>0.5940671350507416</v>
      </c>
      <c r="BE769">
        <v>1343</v>
      </c>
      <c r="BF769">
        <v>0.52419984387197505</v>
      </c>
      <c r="BG769">
        <v>8859</v>
      </c>
      <c r="BH769">
        <v>5193</v>
      </c>
      <c r="BI769">
        <v>0.58618354216051471</v>
      </c>
      <c r="BJ769">
        <v>3263</v>
      </c>
      <c r="BK769">
        <v>0.62834585018293854</v>
      </c>
      <c r="BL769">
        <v>2961</v>
      </c>
      <c r="BM769">
        <v>0.57019064124783359</v>
      </c>
    </row>
    <row r="770" spans="1:65" x14ac:dyDescent="0.2">
      <c r="A770">
        <v>765</v>
      </c>
      <c r="B770">
        <v>2008</v>
      </c>
      <c r="C770" t="s">
        <v>313</v>
      </c>
      <c r="D770" t="s">
        <v>3</v>
      </c>
      <c r="E770" t="s">
        <v>84</v>
      </c>
      <c r="F770">
        <v>13259</v>
      </c>
      <c r="G770">
        <v>10554</v>
      </c>
      <c r="H770">
        <v>0.79598763104306514</v>
      </c>
      <c r="I770">
        <v>6948</v>
      </c>
      <c r="J770">
        <v>0.65832859579306424</v>
      </c>
      <c r="K770">
        <v>6429</v>
      </c>
      <c r="L770">
        <v>0.60915292779988628</v>
      </c>
    </row>
    <row r="771" spans="1:65" x14ac:dyDescent="0.2">
      <c r="A771">
        <v>766</v>
      </c>
      <c r="B771">
        <v>2008</v>
      </c>
      <c r="C771" t="s">
        <v>313</v>
      </c>
      <c r="D771" t="s">
        <v>3</v>
      </c>
      <c r="E771" t="s">
        <v>83</v>
      </c>
      <c r="F771">
        <v>13734</v>
      </c>
      <c r="G771">
        <v>11262</v>
      </c>
      <c r="H771">
        <v>0.82000873743993008</v>
      </c>
      <c r="I771">
        <v>7937</v>
      </c>
      <c r="J771">
        <v>0.70475936778547332</v>
      </c>
      <c r="K771">
        <v>7398</v>
      </c>
      <c r="L771">
        <v>0.65689930740543423</v>
      </c>
    </row>
    <row r="772" spans="1:65" x14ac:dyDescent="0.2">
      <c r="A772">
        <v>767</v>
      </c>
      <c r="B772">
        <v>2008</v>
      </c>
      <c r="C772" t="s">
        <v>313</v>
      </c>
      <c r="D772" t="s">
        <v>3</v>
      </c>
      <c r="E772" s="141" t="s">
        <v>302</v>
      </c>
      <c r="F772">
        <v>12581</v>
      </c>
      <c r="G772">
        <v>12048</v>
      </c>
      <c r="H772">
        <v>0.95763452825689532</v>
      </c>
      <c r="I772">
        <v>8783</v>
      </c>
      <c r="J772">
        <v>0.72900066401062413</v>
      </c>
      <c r="K772">
        <v>8255</v>
      </c>
      <c r="L772">
        <v>0.68517596281540505</v>
      </c>
    </row>
    <row r="773" spans="1:65" x14ac:dyDescent="0.2">
      <c r="A773">
        <v>768</v>
      </c>
      <c r="B773">
        <v>2008</v>
      </c>
      <c r="C773" t="s">
        <v>313</v>
      </c>
      <c r="D773" t="s">
        <v>3</v>
      </c>
      <c r="E773" s="141" t="s">
        <v>77</v>
      </c>
      <c r="F773">
        <v>1682</v>
      </c>
      <c r="G773">
        <v>1646</v>
      </c>
      <c r="H773">
        <v>0.9785969084423306</v>
      </c>
      <c r="I773">
        <v>1105</v>
      </c>
      <c r="J773">
        <v>0.67132442284325633</v>
      </c>
      <c r="K773">
        <v>1073</v>
      </c>
      <c r="L773">
        <v>0.65188335358444716</v>
      </c>
    </row>
    <row r="774" spans="1:65" x14ac:dyDescent="0.2">
      <c r="A774">
        <v>769</v>
      </c>
      <c r="B774">
        <v>2008</v>
      </c>
      <c r="C774" t="s">
        <v>313</v>
      </c>
      <c r="D774" t="s">
        <v>3</v>
      </c>
      <c r="E774" s="141" t="s">
        <v>303</v>
      </c>
      <c r="F774" s="148">
        <v>3473</v>
      </c>
      <c r="G774">
        <v>2562</v>
      </c>
      <c r="H774">
        <v>0.73769075727037148</v>
      </c>
      <c r="I774" s="148">
        <v>1522</v>
      </c>
      <c r="J774">
        <v>0.5940671350507416</v>
      </c>
      <c r="K774">
        <v>1343</v>
      </c>
      <c r="L774">
        <v>0.52419984387197505</v>
      </c>
      <c r="Q774" s="141"/>
      <c r="R774" s="142"/>
      <c r="S774" s="146"/>
      <c r="T774" s="141"/>
      <c r="U774" s="147"/>
      <c r="V774" s="141"/>
      <c r="W774" s="147"/>
    </row>
    <row r="775" spans="1:65" x14ac:dyDescent="0.2">
      <c r="A775">
        <v>770</v>
      </c>
      <c r="B775">
        <v>2008</v>
      </c>
      <c r="C775" t="s">
        <v>313</v>
      </c>
      <c r="D775" t="s">
        <v>3</v>
      </c>
      <c r="E775" s="141" t="s">
        <v>79</v>
      </c>
      <c r="F775" s="148">
        <v>8859</v>
      </c>
      <c r="G775">
        <v>5193</v>
      </c>
      <c r="H775">
        <v>0.58618354216051471</v>
      </c>
      <c r="I775" s="148">
        <v>3263</v>
      </c>
      <c r="J775">
        <v>0.62834585018293854</v>
      </c>
      <c r="K775">
        <v>2961</v>
      </c>
      <c r="L775">
        <v>0.57019064124783359</v>
      </c>
    </row>
    <row r="776" spans="1:65" x14ac:dyDescent="0.2">
      <c r="A776">
        <v>771</v>
      </c>
      <c r="B776">
        <v>2008</v>
      </c>
      <c r="C776" t="s">
        <v>314</v>
      </c>
      <c r="D776" t="s">
        <v>4</v>
      </c>
      <c r="E776" t="s">
        <v>85</v>
      </c>
      <c r="F776">
        <v>3694</v>
      </c>
      <c r="G776">
        <v>3374</v>
      </c>
      <c r="H776">
        <v>0.91337303735787767</v>
      </c>
      <c r="I776">
        <v>2437</v>
      </c>
      <c r="J776">
        <v>0.72228808535862477</v>
      </c>
      <c r="K776">
        <v>2308</v>
      </c>
      <c r="L776">
        <v>0.68405453467694133</v>
      </c>
      <c r="N776">
        <v>2008</v>
      </c>
      <c r="O776" t="s">
        <v>314</v>
      </c>
      <c r="P776" t="s">
        <v>4</v>
      </c>
      <c r="Q776">
        <v>3694</v>
      </c>
      <c r="R776">
        <v>3374</v>
      </c>
      <c r="S776">
        <v>0.91337303735787767</v>
      </c>
      <c r="T776">
        <v>2437</v>
      </c>
      <c r="U776">
        <v>0.72228808535862477</v>
      </c>
      <c r="V776">
        <v>2308</v>
      </c>
      <c r="W776">
        <v>0.68405453467694133</v>
      </c>
      <c r="X776">
        <v>1840</v>
      </c>
      <c r="Y776">
        <v>1665</v>
      </c>
      <c r="Z776">
        <v>0.90489130434782605</v>
      </c>
      <c r="AA776">
        <v>1190</v>
      </c>
      <c r="AB776">
        <v>0.71471471471471471</v>
      </c>
      <c r="AC776">
        <v>1123</v>
      </c>
      <c r="AD776">
        <v>0.67447447447447451</v>
      </c>
      <c r="AE776">
        <v>1854</v>
      </c>
      <c r="AF776">
        <v>1710</v>
      </c>
      <c r="AG776">
        <v>0.92233009708737868</v>
      </c>
      <c r="AH776">
        <v>1247</v>
      </c>
      <c r="AI776">
        <v>0.72923976608187135</v>
      </c>
      <c r="AJ776">
        <v>1185</v>
      </c>
      <c r="AK776">
        <v>0.69298245614035092</v>
      </c>
      <c r="AL776">
        <v>2771</v>
      </c>
      <c r="AM776">
        <v>2731</v>
      </c>
      <c r="AN776">
        <v>0.98556477805846265</v>
      </c>
      <c r="AO776">
        <v>2049</v>
      </c>
      <c r="AP776">
        <v>0.7502746246796046</v>
      </c>
      <c r="AQ776">
        <v>1954</v>
      </c>
      <c r="AR776">
        <v>0.71548883192969603</v>
      </c>
      <c r="AS776">
        <v>150</v>
      </c>
      <c r="AT776">
        <v>138</v>
      </c>
      <c r="AU776">
        <v>0.92</v>
      </c>
      <c r="AV776">
        <v>85</v>
      </c>
      <c r="AW776">
        <v>0.61594202898550721</v>
      </c>
      <c r="AX776">
        <v>81</v>
      </c>
      <c r="AY776">
        <v>0.58695652173913049</v>
      </c>
      <c r="AZ776">
        <v>131</v>
      </c>
      <c r="BA776">
        <v>70</v>
      </c>
      <c r="BB776">
        <v>0.53435114503816794</v>
      </c>
      <c r="BC776">
        <v>48</v>
      </c>
      <c r="BD776">
        <v>0.68571428571428572</v>
      </c>
      <c r="BE776">
        <v>48</v>
      </c>
      <c r="BF776">
        <v>0.68571428571428572</v>
      </c>
      <c r="BG776">
        <v>590</v>
      </c>
      <c r="BH776">
        <v>380</v>
      </c>
      <c r="BI776">
        <v>0.64406779661016944</v>
      </c>
      <c r="BJ776">
        <v>225</v>
      </c>
      <c r="BK776">
        <v>0.59210526315789469</v>
      </c>
      <c r="BL776">
        <v>195</v>
      </c>
      <c r="BM776">
        <v>0.51315789473684215</v>
      </c>
    </row>
    <row r="777" spans="1:65" x14ac:dyDescent="0.2">
      <c r="A777">
        <v>772</v>
      </c>
      <c r="B777">
        <v>2008</v>
      </c>
      <c r="C777" t="s">
        <v>314</v>
      </c>
      <c r="D777" t="s">
        <v>4</v>
      </c>
      <c r="E777" t="s">
        <v>84</v>
      </c>
      <c r="F777">
        <v>1840</v>
      </c>
      <c r="G777">
        <v>1665</v>
      </c>
      <c r="H777">
        <v>0.90489130434782605</v>
      </c>
      <c r="I777">
        <v>1190</v>
      </c>
      <c r="J777">
        <v>0.71471471471471471</v>
      </c>
      <c r="K777">
        <v>1123</v>
      </c>
      <c r="L777">
        <v>0.67447447447447451</v>
      </c>
    </row>
    <row r="778" spans="1:65" x14ac:dyDescent="0.2">
      <c r="A778">
        <v>773</v>
      </c>
      <c r="B778">
        <v>2008</v>
      </c>
      <c r="C778" t="s">
        <v>314</v>
      </c>
      <c r="D778" t="s">
        <v>4</v>
      </c>
      <c r="E778" t="s">
        <v>83</v>
      </c>
      <c r="F778">
        <v>1854</v>
      </c>
      <c r="G778">
        <v>1710</v>
      </c>
      <c r="H778">
        <v>0.92233009708737868</v>
      </c>
      <c r="I778">
        <v>1247</v>
      </c>
      <c r="J778">
        <v>0.72923976608187135</v>
      </c>
      <c r="K778">
        <v>1185</v>
      </c>
      <c r="L778">
        <v>0.69298245614035092</v>
      </c>
    </row>
    <row r="779" spans="1:65" x14ac:dyDescent="0.2">
      <c r="A779">
        <v>774</v>
      </c>
      <c r="B779">
        <v>2008</v>
      </c>
      <c r="C779" t="s">
        <v>314</v>
      </c>
      <c r="D779" t="s">
        <v>4</v>
      </c>
      <c r="E779" s="141" t="s">
        <v>302</v>
      </c>
      <c r="F779">
        <v>2771</v>
      </c>
      <c r="G779">
        <v>2731</v>
      </c>
      <c r="H779">
        <v>0.98556477805846265</v>
      </c>
      <c r="I779">
        <v>2049</v>
      </c>
      <c r="J779">
        <v>0.7502746246796046</v>
      </c>
      <c r="K779">
        <v>1954</v>
      </c>
      <c r="L779">
        <v>0.71548883192969603</v>
      </c>
    </row>
    <row r="780" spans="1:65" x14ac:dyDescent="0.2">
      <c r="A780">
        <v>775</v>
      </c>
      <c r="B780">
        <v>2008</v>
      </c>
      <c r="C780" t="s">
        <v>314</v>
      </c>
      <c r="D780" t="s">
        <v>4</v>
      </c>
      <c r="E780" s="141" t="s">
        <v>77</v>
      </c>
      <c r="F780" s="148">
        <v>150</v>
      </c>
      <c r="G780">
        <v>138</v>
      </c>
      <c r="H780">
        <v>0.92</v>
      </c>
      <c r="I780" s="148">
        <v>85</v>
      </c>
      <c r="J780">
        <v>0.61594202898550721</v>
      </c>
      <c r="K780">
        <v>81</v>
      </c>
      <c r="L780">
        <v>0.58695652173913049</v>
      </c>
    </row>
    <row r="781" spans="1:65" x14ac:dyDescent="0.2">
      <c r="A781">
        <v>776</v>
      </c>
      <c r="B781">
        <v>2008</v>
      </c>
      <c r="C781" t="s">
        <v>314</v>
      </c>
      <c r="D781" t="s">
        <v>4</v>
      </c>
      <c r="E781" s="141" t="s">
        <v>303</v>
      </c>
      <c r="F781">
        <v>131</v>
      </c>
      <c r="G781">
        <v>70</v>
      </c>
      <c r="H781">
        <v>0.53435114503816794</v>
      </c>
      <c r="I781">
        <v>48</v>
      </c>
      <c r="J781">
        <v>0.68571428571428572</v>
      </c>
      <c r="K781">
        <v>48</v>
      </c>
      <c r="L781">
        <v>0.68571428571428572</v>
      </c>
      <c r="Q781" s="141"/>
      <c r="R781" s="142"/>
      <c r="S781" s="146"/>
      <c r="T781" s="141"/>
      <c r="U781" s="147"/>
      <c r="V781" s="141"/>
      <c r="W781" s="147"/>
    </row>
    <row r="782" spans="1:65" x14ac:dyDescent="0.2">
      <c r="A782">
        <v>777</v>
      </c>
      <c r="B782">
        <v>2008</v>
      </c>
      <c r="C782" t="s">
        <v>314</v>
      </c>
      <c r="D782" t="s">
        <v>4</v>
      </c>
      <c r="E782" s="141" t="s">
        <v>79</v>
      </c>
      <c r="F782" s="148">
        <v>590</v>
      </c>
      <c r="G782">
        <v>380</v>
      </c>
      <c r="H782">
        <v>0.64406779661016944</v>
      </c>
      <c r="I782" s="148">
        <v>225</v>
      </c>
      <c r="J782">
        <v>0.59210526315789469</v>
      </c>
      <c r="K782">
        <v>195</v>
      </c>
      <c r="L782">
        <v>0.51315789473684215</v>
      </c>
    </row>
    <row r="783" spans="1:65" x14ac:dyDescent="0.2">
      <c r="A783">
        <v>778</v>
      </c>
      <c r="B783">
        <v>2008</v>
      </c>
      <c r="C783" t="s">
        <v>315</v>
      </c>
      <c r="D783" t="s">
        <v>5</v>
      </c>
      <c r="E783" t="s">
        <v>85</v>
      </c>
      <c r="F783">
        <v>2651</v>
      </c>
      <c r="G783">
        <v>2396</v>
      </c>
      <c r="H783">
        <v>0.90380988306299515</v>
      </c>
      <c r="I783">
        <v>1761</v>
      </c>
      <c r="J783">
        <v>0.7349749582637729</v>
      </c>
      <c r="K783">
        <v>1610</v>
      </c>
      <c r="L783">
        <v>0.67195325542570949</v>
      </c>
      <c r="N783">
        <v>2008</v>
      </c>
      <c r="O783" t="s">
        <v>315</v>
      </c>
      <c r="P783" t="s">
        <v>5</v>
      </c>
      <c r="Q783">
        <v>2651</v>
      </c>
      <c r="R783">
        <v>2396</v>
      </c>
      <c r="S783">
        <v>0.90380988306299515</v>
      </c>
      <c r="T783">
        <v>1761</v>
      </c>
      <c r="U783">
        <v>0.7349749582637729</v>
      </c>
      <c r="V783">
        <v>1610</v>
      </c>
      <c r="W783">
        <v>0.67195325542570949</v>
      </c>
      <c r="X783">
        <v>1270</v>
      </c>
      <c r="Y783">
        <v>1146</v>
      </c>
      <c r="Z783">
        <v>0.90236220472440942</v>
      </c>
      <c r="AA783">
        <v>830</v>
      </c>
      <c r="AB783">
        <v>0.72425828970331585</v>
      </c>
      <c r="AC783">
        <v>760</v>
      </c>
      <c r="AD783">
        <v>0.6631762652705061</v>
      </c>
      <c r="AE783">
        <v>1381</v>
      </c>
      <c r="AF783">
        <v>1250</v>
      </c>
      <c r="AG783">
        <v>0.90514120202751625</v>
      </c>
      <c r="AH783">
        <v>931</v>
      </c>
      <c r="AI783">
        <v>0.74480000000000002</v>
      </c>
      <c r="AJ783">
        <v>851</v>
      </c>
      <c r="AK783">
        <v>0.68079999999999996</v>
      </c>
      <c r="AL783">
        <v>2013</v>
      </c>
      <c r="AM783">
        <v>1926</v>
      </c>
      <c r="AN783">
        <v>0.9567809239940388</v>
      </c>
      <c r="AO783">
        <v>1492</v>
      </c>
      <c r="AP783">
        <v>0.77466251298027</v>
      </c>
      <c r="AQ783">
        <v>1379</v>
      </c>
      <c r="AR783">
        <v>0.71599169262720663</v>
      </c>
      <c r="AS783">
        <v>251</v>
      </c>
      <c r="AT783">
        <v>224</v>
      </c>
      <c r="AU783">
        <v>0.89243027888446214</v>
      </c>
      <c r="AV783">
        <v>133</v>
      </c>
      <c r="AW783">
        <v>0.59375</v>
      </c>
      <c r="AX783">
        <v>121</v>
      </c>
      <c r="AY783">
        <v>0.5401785714285714</v>
      </c>
      <c r="AZ783">
        <v>136</v>
      </c>
      <c r="BA783">
        <v>61</v>
      </c>
      <c r="BB783">
        <v>0.4485294117647059</v>
      </c>
      <c r="BC783">
        <v>31</v>
      </c>
      <c r="BD783">
        <v>0.50819672131147542</v>
      </c>
      <c r="BE783">
        <v>21</v>
      </c>
      <c r="BF783">
        <v>0.34426229508196721</v>
      </c>
      <c r="BG783">
        <v>253</v>
      </c>
      <c r="BH783">
        <v>191</v>
      </c>
      <c r="BI783">
        <v>0.75494071146245056</v>
      </c>
      <c r="BJ783">
        <v>104</v>
      </c>
      <c r="BK783">
        <v>0.54450261780104714</v>
      </c>
      <c r="BL783">
        <v>89</v>
      </c>
      <c r="BM783">
        <v>0.46596858638743455</v>
      </c>
    </row>
    <row r="784" spans="1:65" x14ac:dyDescent="0.2">
      <c r="A784">
        <v>779</v>
      </c>
      <c r="B784">
        <v>2008</v>
      </c>
      <c r="C784" t="s">
        <v>315</v>
      </c>
      <c r="D784" t="s">
        <v>5</v>
      </c>
      <c r="E784" t="s">
        <v>84</v>
      </c>
      <c r="F784">
        <v>1270</v>
      </c>
      <c r="G784">
        <v>1146</v>
      </c>
      <c r="H784">
        <v>0.90236220472440942</v>
      </c>
      <c r="I784">
        <v>830</v>
      </c>
      <c r="J784">
        <v>0.72425828970331585</v>
      </c>
      <c r="K784">
        <v>760</v>
      </c>
      <c r="L784">
        <v>0.6631762652705061</v>
      </c>
    </row>
    <row r="785" spans="1:65" x14ac:dyDescent="0.2">
      <c r="A785">
        <v>780</v>
      </c>
      <c r="B785">
        <v>2008</v>
      </c>
      <c r="C785" t="s">
        <v>315</v>
      </c>
      <c r="D785" t="s">
        <v>5</v>
      </c>
      <c r="E785" t="s">
        <v>83</v>
      </c>
      <c r="F785">
        <v>1381</v>
      </c>
      <c r="G785">
        <v>1250</v>
      </c>
      <c r="H785">
        <v>0.90514120202751625</v>
      </c>
      <c r="I785">
        <v>931</v>
      </c>
      <c r="J785">
        <v>0.74480000000000002</v>
      </c>
      <c r="K785">
        <v>851</v>
      </c>
      <c r="L785">
        <v>0.68079999999999996</v>
      </c>
    </row>
    <row r="786" spans="1:65" x14ac:dyDescent="0.2">
      <c r="A786">
        <v>781</v>
      </c>
      <c r="B786">
        <v>2008</v>
      </c>
      <c r="C786" t="s">
        <v>315</v>
      </c>
      <c r="D786" t="s">
        <v>5</v>
      </c>
      <c r="E786" s="141" t="s">
        <v>302</v>
      </c>
      <c r="F786">
        <v>2013</v>
      </c>
      <c r="G786">
        <v>1926</v>
      </c>
      <c r="H786">
        <v>0.9567809239940388</v>
      </c>
      <c r="I786">
        <v>1492</v>
      </c>
      <c r="J786">
        <v>0.77466251298027</v>
      </c>
      <c r="K786">
        <v>1379</v>
      </c>
      <c r="L786">
        <v>0.71599169262720663</v>
      </c>
    </row>
    <row r="787" spans="1:65" x14ac:dyDescent="0.2">
      <c r="A787">
        <v>782</v>
      </c>
      <c r="B787">
        <v>2008</v>
      </c>
      <c r="C787" t="s">
        <v>315</v>
      </c>
      <c r="D787" t="s">
        <v>5</v>
      </c>
      <c r="E787" s="141" t="s">
        <v>77</v>
      </c>
      <c r="F787" s="148">
        <v>251</v>
      </c>
      <c r="G787">
        <v>224</v>
      </c>
      <c r="H787">
        <v>0.89243027888446214</v>
      </c>
      <c r="I787" s="148">
        <v>133</v>
      </c>
      <c r="J787">
        <v>0.59375</v>
      </c>
      <c r="K787">
        <v>121</v>
      </c>
      <c r="L787">
        <v>0.5401785714285714</v>
      </c>
    </row>
    <row r="788" spans="1:65" x14ac:dyDescent="0.2">
      <c r="A788">
        <v>783</v>
      </c>
      <c r="B788">
        <v>2008</v>
      </c>
      <c r="C788" t="s">
        <v>315</v>
      </c>
      <c r="D788" t="s">
        <v>5</v>
      </c>
      <c r="E788" s="141" t="s">
        <v>303</v>
      </c>
      <c r="F788">
        <v>136</v>
      </c>
      <c r="G788">
        <v>61</v>
      </c>
      <c r="H788">
        <v>0.4485294117647059</v>
      </c>
      <c r="I788">
        <v>31</v>
      </c>
      <c r="J788">
        <v>0.50819672131147542</v>
      </c>
      <c r="K788">
        <v>21</v>
      </c>
      <c r="L788">
        <v>0.34426229508196721</v>
      </c>
      <c r="Q788" s="141"/>
      <c r="R788" s="142"/>
      <c r="S788" s="146"/>
      <c r="T788" s="141"/>
      <c r="U788" s="147"/>
      <c r="V788" s="141"/>
      <c r="W788" s="147"/>
    </row>
    <row r="789" spans="1:65" x14ac:dyDescent="0.2">
      <c r="A789">
        <v>784</v>
      </c>
      <c r="B789">
        <v>2008</v>
      </c>
      <c r="C789" t="s">
        <v>315</v>
      </c>
      <c r="D789" t="s">
        <v>5</v>
      </c>
      <c r="E789" s="141" t="s">
        <v>79</v>
      </c>
      <c r="F789">
        <v>253</v>
      </c>
      <c r="G789">
        <v>191</v>
      </c>
      <c r="H789">
        <v>0.75494071146245056</v>
      </c>
      <c r="I789">
        <v>104</v>
      </c>
      <c r="J789">
        <v>0.54450261780104714</v>
      </c>
      <c r="K789">
        <v>89</v>
      </c>
      <c r="L789">
        <v>0.46596858638743455</v>
      </c>
    </row>
    <row r="790" spans="1:65" x14ac:dyDescent="0.2">
      <c r="A790">
        <v>785</v>
      </c>
      <c r="B790">
        <v>2008</v>
      </c>
      <c r="C790" t="s">
        <v>316</v>
      </c>
      <c r="D790" t="s">
        <v>6</v>
      </c>
      <c r="E790" t="s">
        <v>85</v>
      </c>
      <c r="F790">
        <v>648</v>
      </c>
      <c r="G790">
        <v>606</v>
      </c>
      <c r="H790">
        <v>0.93518518518518523</v>
      </c>
      <c r="I790">
        <v>447</v>
      </c>
      <c r="J790">
        <v>0.73762376237623761</v>
      </c>
      <c r="K790">
        <v>408</v>
      </c>
      <c r="L790">
        <v>0.67326732673267331</v>
      </c>
      <c r="N790">
        <v>2008</v>
      </c>
      <c r="O790" t="s">
        <v>316</v>
      </c>
      <c r="P790" t="s">
        <v>6</v>
      </c>
      <c r="Q790">
        <v>648</v>
      </c>
      <c r="R790">
        <v>606</v>
      </c>
      <c r="S790">
        <v>0.93518518518518523</v>
      </c>
      <c r="T790">
        <v>447</v>
      </c>
      <c r="U790">
        <v>0.73762376237623761</v>
      </c>
      <c r="V790">
        <v>408</v>
      </c>
      <c r="W790">
        <v>0.67326732673267331</v>
      </c>
      <c r="X790">
        <v>308</v>
      </c>
      <c r="Y790">
        <v>283</v>
      </c>
      <c r="Z790">
        <v>0.91883116883116878</v>
      </c>
      <c r="AA790">
        <v>204</v>
      </c>
      <c r="AB790">
        <v>0.72084805653710249</v>
      </c>
      <c r="AC790">
        <v>184</v>
      </c>
      <c r="AD790">
        <v>0.65017667844522964</v>
      </c>
      <c r="AE790">
        <v>339</v>
      </c>
      <c r="AF790">
        <v>323</v>
      </c>
      <c r="AG790">
        <v>0.9528023598820059</v>
      </c>
      <c r="AH790">
        <v>243</v>
      </c>
      <c r="AI790">
        <v>0.75232198142414863</v>
      </c>
      <c r="AJ790">
        <v>224</v>
      </c>
      <c r="AK790">
        <v>0.69349845201238391</v>
      </c>
      <c r="AL790">
        <v>460</v>
      </c>
      <c r="AM790">
        <v>456</v>
      </c>
      <c r="AN790">
        <v>0.99130434782608701</v>
      </c>
      <c r="AO790">
        <v>348</v>
      </c>
      <c r="AP790">
        <v>0.76315789473684215</v>
      </c>
      <c r="AQ790">
        <v>318</v>
      </c>
      <c r="AR790">
        <v>0.69736842105263153</v>
      </c>
      <c r="AS790">
        <v>125</v>
      </c>
      <c r="AT790">
        <v>120</v>
      </c>
      <c r="AU790">
        <v>0.96</v>
      </c>
      <c r="AV790">
        <v>83</v>
      </c>
      <c r="AW790">
        <v>0.69166666666666665</v>
      </c>
      <c r="AX790">
        <v>78</v>
      </c>
      <c r="AY790">
        <v>0.65</v>
      </c>
      <c r="AZ790">
        <v>22</v>
      </c>
      <c r="BA790">
        <v>8</v>
      </c>
      <c r="BB790">
        <v>0.36363636363636365</v>
      </c>
      <c r="BC790">
        <v>4</v>
      </c>
      <c r="BD790">
        <v>0.5</v>
      </c>
      <c r="BE790">
        <v>3</v>
      </c>
      <c r="BF790">
        <v>0.375</v>
      </c>
      <c r="BG790">
        <v>38</v>
      </c>
      <c r="BH790">
        <v>19</v>
      </c>
      <c r="BI790">
        <v>0.5</v>
      </c>
      <c r="BJ790">
        <v>9</v>
      </c>
      <c r="BK790">
        <v>0.47368421052631576</v>
      </c>
      <c r="BL790">
        <v>7</v>
      </c>
      <c r="BM790">
        <v>0.36842105263157893</v>
      </c>
    </row>
    <row r="791" spans="1:65" x14ac:dyDescent="0.2">
      <c r="A791">
        <v>786</v>
      </c>
      <c r="B791">
        <v>2008</v>
      </c>
      <c r="C791" t="s">
        <v>316</v>
      </c>
      <c r="D791" t="s">
        <v>6</v>
      </c>
      <c r="E791" t="s">
        <v>84</v>
      </c>
      <c r="F791">
        <v>308</v>
      </c>
      <c r="G791">
        <v>283</v>
      </c>
      <c r="H791">
        <v>0.91883116883116878</v>
      </c>
      <c r="I791">
        <v>204</v>
      </c>
      <c r="J791">
        <v>0.72084805653710249</v>
      </c>
      <c r="K791">
        <v>184</v>
      </c>
      <c r="L791">
        <v>0.65017667844522964</v>
      </c>
    </row>
    <row r="792" spans="1:65" x14ac:dyDescent="0.2">
      <c r="A792">
        <v>787</v>
      </c>
      <c r="B792">
        <v>2008</v>
      </c>
      <c r="C792" t="s">
        <v>316</v>
      </c>
      <c r="D792" t="s">
        <v>6</v>
      </c>
      <c r="E792" t="s">
        <v>83</v>
      </c>
      <c r="F792">
        <v>339</v>
      </c>
      <c r="G792">
        <v>323</v>
      </c>
      <c r="H792">
        <v>0.9528023598820059</v>
      </c>
      <c r="I792">
        <v>243</v>
      </c>
      <c r="J792">
        <v>0.75232198142414863</v>
      </c>
      <c r="K792">
        <v>224</v>
      </c>
      <c r="L792">
        <v>0.69349845201238391</v>
      </c>
    </row>
    <row r="793" spans="1:65" x14ac:dyDescent="0.2">
      <c r="A793">
        <v>788</v>
      </c>
      <c r="B793">
        <v>2008</v>
      </c>
      <c r="C793" t="s">
        <v>316</v>
      </c>
      <c r="D793" t="s">
        <v>6</v>
      </c>
      <c r="E793" s="141" t="s">
        <v>302</v>
      </c>
      <c r="F793">
        <v>460</v>
      </c>
      <c r="G793">
        <v>456</v>
      </c>
      <c r="H793">
        <v>0.99130434782608701</v>
      </c>
      <c r="I793">
        <v>348</v>
      </c>
      <c r="J793">
        <v>0.76315789473684215</v>
      </c>
      <c r="K793">
        <v>318</v>
      </c>
      <c r="L793">
        <v>0.69736842105263153</v>
      </c>
    </row>
    <row r="794" spans="1:65" x14ac:dyDescent="0.2">
      <c r="A794">
        <v>789</v>
      </c>
      <c r="B794">
        <v>2008</v>
      </c>
      <c r="C794" t="s">
        <v>316</v>
      </c>
      <c r="D794" t="s">
        <v>6</v>
      </c>
      <c r="E794" s="141" t="s">
        <v>77</v>
      </c>
      <c r="F794">
        <v>125</v>
      </c>
      <c r="G794">
        <v>120</v>
      </c>
      <c r="H794">
        <v>0.96</v>
      </c>
      <c r="I794">
        <v>83</v>
      </c>
      <c r="J794">
        <v>0.69166666666666665</v>
      </c>
      <c r="K794">
        <v>78</v>
      </c>
      <c r="L794">
        <v>0.65</v>
      </c>
    </row>
    <row r="795" spans="1:65" x14ac:dyDescent="0.2">
      <c r="A795">
        <v>790</v>
      </c>
      <c r="B795">
        <v>2008</v>
      </c>
      <c r="C795" t="s">
        <v>316</v>
      </c>
      <c r="D795" t="s">
        <v>6</v>
      </c>
      <c r="E795" s="141" t="s">
        <v>303</v>
      </c>
      <c r="F795">
        <v>22</v>
      </c>
      <c r="G795">
        <v>8</v>
      </c>
      <c r="H795">
        <v>0.36363636363636365</v>
      </c>
      <c r="I795">
        <v>4</v>
      </c>
      <c r="J795">
        <v>0.5</v>
      </c>
      <c r="K795">
        <v>3</v>
      </c>
      <c r="L795">
        <v>0.375</v>
      </c>
      <c r="Q795" s="141"/>
      <c r="R795" s="142"/>
      <c r="S795" s="146"/>
      <c r="T795" s="141"/>
      <c r="U795" s="147"/>
      <c r="V795" s="141"/>
      <c r="W795" s="147"/>
    </row>
    <row r="796" spans="1:65" x14ac:dyDescent="0.2">
      <c r="A796">
        <v>791</v>
      </c>
      <c r="B796">
        <v>2008</v>
      </c>
      <c r="C796" t="s">
        <v>316</v>
      </c>
      <c r="D796" t="s">
        <v>6</v>
      </c>
      <c r="E796" s="141" t="s">
        <v>79</v>
      </c>
      <c r="F796">
        <v>38</v>
      </c>
      <c r="G796">
        <v>19</v>
      </c>
      <c r="H796">
        <v>0.5</v>
      </c>
      <c r="I796">
        <v>9</v>
      </c>
      <c r="J796">
        <v>0.47368421052631576</v>
      </c>
      <c r="K796">
        <v>7</v>
      </c>
      <c r="L796">
        <v>0.36842105263157893</v>
      </c>
    </row>
    <row r="797" spans="1:65" x14ac:dyDescent="0.2">
      <c r="A797">
        <v>792</v>
      </c>
      <c r="B797">
        <v>2008</v>
      </c>
      <c r="C797" t="s">
        <v>317</v>
      </c>
      <c r="D797" t="s">
        <v>7</v>
      </c>
      <c r="E797" t="s">
        <v>85</v>
      </c>
      <c r="F797">
        <v>469</v>
      </c>
      <c r="G797">
        <v>413</v>
      </c>
      <c r="H797">
        <v>0.88059701492537312</v>
      </c>
      <c r="I797">
        <v>324</v>
      </c>
      <c r="J797">
        <v>0.78450363196125905</v>
      </c>
      <c r="K797">
        <v>306</v>
      </c>
      <c r="L797">
        <v>0.7409200968523002</v>
      </c>
      <c r="N797">
        <v>2008</v>
      </c>
      <c r="O797" t="s">
        <v>317</v>
      </c>
      <c r="P797" t="s">
        <v>7</v>
      </c>
      <c r="Q797">
        <v>469</v>
      </c>
      <c r="R797">
        <v>413</v>
      </c>
      <c r="S797">
        <v>0.88059701492537312</v>
      </c>
      <c r="T797">
        <v>324</v>
      </c>
      <c r="U797">
        <v>0.78450363196125905</v>
      </c>
      <c r="V797">
        <v>306</v>
      </c>
      <c r="W797">
        <v>0.7409200968523002</v>
      </c>
      <c r="X797">
        <v>216</v>
      </c>
      <c r="Y797">
        <v>186</v>
      </c>
      <c r="Z797">
        <v>0.86111111111111116</v>
      </c>
      <c r="AA797">
        <v>140</v>
      </c>
      <c r="AB797">
        <v>0.75268817204301075</v>
      </c>
      <c r="AC797">
        <v>132</v>
      </c>
      <c r="AD797">
        <v>0.70967741935483875</v>
      </c>
      <c r="AE797">
        <v>254</v>
      </c>
      <c r="AF797">
        <v>228</v>
      </c>
      <c r="AG797">
        <v>0.89763779527559051</v>
      </c>
      <c r="AH797">
        <v>183</v>
      </c>
      <c r="AI797">
        <v>0.80263157894736847</v>
      </c>
      <c r="AJ797">
        <v>174</v>
      </c>
      <c r="AK797">
        <v>0.76315789473684215</v>
      </c>
      <c r="AL797">
        <v>161</v>
      </c>
      <c r="AM797">
        <v>151</v>
      </c>
      <c r="AN797">
        <v>0.93788819875776397</v>
      </c>
      <c r="AO797">
        <v>130</v>
      </c>
      <c r="AP797">
        <v>0.86092715231788075</v>
      </c>
      <c r="AQ797">
        <v>121</v>
      </c>
      <c r="AR797">
        <v>0.80132450331125826</v>
      </c>
      <c r="AS797">
        <v>242</v>
      </c>
      <c r="AT797">
        <v>231</v>
      </c>
      <c r="AU797">
        <v>0.95454545454545459</v>
      </c>
      <c r="AV797">
        <v>173</v>
      </c>
      <c r="AW797">
        <v>0.74891774891774887</v>
      </c>
      <c r="AX797">
        <v>165</v>
      </c>
      <c r="AY797">
        <v>0.7142857142857143</v>
      </c>
      <c r="AZ797">
        <v>15</v>
      </c>
      <c r="BA797">
        <v>9</v>
      </c>
      <c r="BB797">
        <v>0.6</v>
      </c>
      <c r="BC797">
        <v>6</v>
      </c>
      <c r="BD797">
        <v>0.66666666666666663</v>
      </c>
      <c r="BE797">
        <v>5</v>
      </c>
      <c r="BF797">
        <v>0.55555555555555558</v>
      </c>
      <c r="BG797">
        <v>50</v>
      </c>
      <c r="BH797">
        <v>18</v>
      </c>
      <c r="BI797">
        <v>0.36</v>
      </c>
      <c r="BJ797">
        <v>11</v>
      </c>
      <c r="BK797">
        <v>0.61111111111111116</v>
      </c>
      <c r="BL797">
        <v>11</v>
      </c>
      <c r="BM797">
        <v>0.61111111111111116</v>
      </c>
    </row>
    <row r="798" spans="1:65" x14ac:dyDescent="0.2">
      <c r="A798">
        <v>793</v>
      </c>
      <c r="B798">
        <v>2008</v>
      </c>
      <c r="C798" t="s">
        <v>317</v>
      </c>
      <c r="D798" t="s">
        <v>7</v>
      </c>
      <c r="E798" t="s">
        <v>84</v>
      </c>
      <c r="F798">
        <v>216</v>
      </c>
      <c r="G798">
        <v>186</v>
      </c>
      <c r="H798">
        <v>0.86111111111111116</v>
      </c>
      <c r="I798">
        <v>140</v>
      </c>
      <c r="J798">
        <v>0.75268817204301075</v>
      </c>
      <c r="K798">
        <v>132</v>
      </c>
      <c r="L798">
        <v>0.70967741935483875</v>
      </c>
    </row>
    <row r="799" spans="1:65" x14ac:dyDescent="0.2">
      <c r="A799">
        <v>794</v>
      </c>
      <c r="B799">
        <v>2008</v>
      </c>
      <c r="C799" t="s">
        <v>317</v>
      </c>
      <c r="D799" t="s">
        <v>7</v>
      </c>
      <c r="E799" t="s">
        <v>83</v>
      </c>
      <c r="F799">
        <v>254</v>
      </c>
      <c r="G799">
        <v>228</v>
      </c>
      <c r="H799">
        <v>0.89763779527559051</v>
      </c>
      <c r="I799">
        <v>183</v>
      </c>
      <c r="J799">
        <v>0.80263157894736847</v>
      </c>
      <c r="K799">
        <v>174</v>
      </c>
      <c r="L799">
        <v>0.76315789473684215</v>
      </c>
    </row>
    <row r="800" spans="1:65" x14ac:dyDescent="0.2">
      <c r="A800">
        <v>795</v>
      </c>
      <c r="B800">
        <v>2008</v>
      </c>
      <c r="C800" t="s">
        <v>317</v>
      </c>
      <c r="D800" t="s">
        <v>7</v>
      </c>
      <c r="E800" s="141" t="s">
        <v>302</v>
      </c>
      <c r="F800">
        <v>161</v>
      </c>
      <c r="G800">
        <v>151</v>
      </c>
      <c r="H800">
        <v>0.93788819875776397</v>
      </c>
      <c r="I800">
        <v>130</v>
      </c>
      <c r="J800">
        <v>0.86092715231788075</v>
      </c>
      <c r="K800">
        <v>121</v>
      </c>
      <c r="L800">
        <v>0.80132450331125826</v>
      </c>
    </row>
    <row r="801" spans="1:65" x14ac:dyDescent="0.2">
      <c r="A801">
        <v>796</v>
      </c>
      <c r="B801">
        <v>2008</v>
      </c>
      <c r="C801" t="s">
        <v>317</v>
      </c>
      <c r="D801" t="s">
        <v>7</v>
      </c>
      <c r="E801" s="141" t="s">
        <v>77</v>
      </c>
      <c r="F801">
        <v>242</v>
      </c>
      <c r="G801">
        <v>231</v>
      </c>
      <c r="H801">
        <v>0.95454545454545459</v>
      </c>
      <c r="I801">
        <v>173</v>
      </c>
      <c r="J801">
        <v>0.74891774891774887</v>
      </c>
      <c r="K801">
        <v>165</v>
      </c>
      <c r="L801">
        <v>0.7142857142857143</v>
      </c>
    </row>
    <row r="802" spans="1:65" x14ac:dyDescent="0.2">
      <c r="A802">
        <v>797</v>
      </c>
      <c r="B802">
        <v>2008</v>
      </c>
      <c r="C802" t="s">
        <v>317</v>
      </c>
      <c r="D802" t="s">
        <v>7</v>
      </c>
      <c r="E802" s="141" t="s">
        <v>303</v>
      </c>
      <c r="F802" s="148">
        <v>15</v>
      </c>
      <c r="G802">
        <v>9</v>
      </c>
      <c r="H802">
        <v>0.6</v>
      </c>
      <c r="I802" s="148">
        <v>6</v>
      </c>
      <c r="J802">
        <v>0.66666666666666663</v>
      </c>
      <c r="K802">
        <v>5</v>
      </c>
      <c r="L802">
        <v>0.55555555555555558</v>
      </c>
      <c r="Q802" s="141"/>
      <c r="R802" s="142"/>
      <c r="S802" s="146"/>
      <c r="T802" s="141"/>
      <c r="U802" s="147"/>
      <c r="V802" s="141"/>
      <c r="W802" s="147"/>
    </row>
    <row r="803" spans="1:65" x14ac:dyDescent="0.2">
      <c r="A803">
        <v>798</v>
      </c>
      <c r="B803">
        <v>2008</v>
      </c>
      <c r="C803" t="s">
        <v>317</v>
      </c>
      <c r="D803" t="s">
        <v>7</v>
      </c>
      <c r="E803" s="141" t="s">
        <v>79</v>
      </c>
      <c r="F803">
        <v>50</v>
      </c>
      <c r="G803">
        <v>18</v>
      </c>
      <c r="H803">
        <v>0.36</v>
      </c>
      <c r="I803">
        <v>11</v>
      </c>
      <c r="J803">
        <v>0.61111111111111116</v>
      </c>
      <c r="K803">
        <v>11</v>
      </c>
      <c r="L803">
        <v>0.61111111111111116</v>
      </c>
    </row>
    <row r="804" spans="1:65" x14ac:dyDescent="0.2">
      <c r="A804">
        <v>799</v>
      </c>
      <c r="B804">
        <v>2008</v>
      </c>
      <c r="C804" t="s">
        <v>318</v>
      </c>
      <c r="D804" t="s">
        <v>8</v>
      </c>
      <c r="E804" t="s">
        <v>85</v>
      </c>
      <c r="F804">
        <v>14069</v>
      </c>
      <c r="G804">
        <v>12462</v>
      </c>
      <c r="H804">
        <v>0.88577724074205699</v>
      </c>
      <c r="I804">
        <v>8774</v>
      </c>
      <c r="J804">
        <v>0.70406034344406998</v>
      </c>
      <c r="K804">
        <v>7951</v>
      </c>
      <c r="L804">
        <v>0.63801957952174615</v>
      </c>
      <c r="N804">
        <v>2008</v>
      </c>
      <c r="O804" t="s">
        <v>318</v>
      </c>
      <c r="P804" t="s">
        <v>8</v>
      </c>
      <c r="Q804">
        <v>14069</v>
      </c>
      <c r="R804">
        <v>12462</v>
      </c>
      <c r="S804">
        <v>0.88577724074205699</v>
      </c>
      <c r="T804">
        <v>8774</v>
      </c>
      <c r="U804">
        <v>0.70406034344406998</v>
      </c>
      <c r="V804">
        <v>7951</v>
      </c>
      <c r="W804">
        <v>0.63801957952174615</v>
      </c>
      <c r="X804">
        <v>6774</v>
      </c>
      <c r="Y804">
        <v>5928</v>
      </c>
      <c r="Z804">
        <v>0.87511071744906999</v>
      </c>
      <c r="AA804">
        <v>4049</v>
      </c>
      <c r="AB804">
        <v>0.68302968960863697</v>
      </c>
      <c r="AC804">
        <v>3677</v>
      </c>
      <c r="AD804">
        <v>0.62027665317139002</v>
      </c>
      <c r="AE804">
        <v>7294</v>
      </c>
      <c r="AF804">
        <v>6534</v>
      </c>
      <c r="AG804">
        <v>0.89580477104469425</v>
      </c>
      <c r="AH804">
        <v>4725</v>
      </c>
      <c r="AI804">
        <v>0.72314049586776863</v>
      </c>
      <c r="AJ804">
        <v>4274</v>
      </c>
      <c r="AK804">
        <v>0.65411692684419953</v>
      </c>
      <c r="AL804">
        <v>8980</v>
      </c>
      <c r="AM804">
        <v>8644</v>
      </c>
      <c r="AN804">
        <v>0.96258351893095773</v>
      </c>
      <c r="AO804">
        <v>6213</v>
      </c>
      <c r="AP804">
        <v>0.71876446089773249</v>
      </c>
      <c r="AQ804">
        <v>5635</v>
      </c>
      <c r="AR804">
        <v>0.65189726978250806</v>
      </c>
      <c r="AS804">
        <v>1968</v>
      </c>
      <c r="AT804">
        <v>1685</v>
      </c>
      <c r="AU804">
        <v>0.85619918699186992</v>
      </c>
      <c r="AV804">
        <v>1069</v>
      </c>
      <c r="AW804">
        <v>0.63442136498516322</v>
      </c>
      <c r="AX804">
        <v>985</v>
      </c>
      <c r="AY804">
        <v>0.58456973293768544</v>
      </c>
      <c r="AZ804">
        <v>267</v>
      </c>
      <c r="BA804">
        <v>157</v>
      </c>
      <c r="BB804">
        <v>0.58801498127340823</v>
      </c>
      <c r="BC804">
        <v>96</v>
      </c>
      <c r="BD804">
        <v>0.61146496815286622</v>
      </c>
      <c r="BE804">
        <v>84</v>
      </c>
      <c r="BF804">
        <v>0.53503184713375795</v>
      </c>
      <c r="BG804">
        <v>2909</v>
      </c>
      <c r="BH804">
        <v>1988</v>
      </c>
      <c r="BI804">
        <v>0.68339635613612926</v>
      </c>
      <c r="BJ804">
        <v>1380</v>
      </c>
      <c r="BK804">
        <v>0.69416498993963782</v>
      </c>
      <c r="BL804">
        <v>1227</v>
      </c>
      <c r="BM804">
        <v>0.61720321931589539</v>
      </c>
    </row>
    <row r="805" spans="1:65" x14ac:dyDescent="0.2">
      <c r="A805">
        <v>800</v>
      </c>
      <c r="B805">
        <v>2008</v>
      </c>
      <c r="C805" t="s">
        <v>318</v>
      </c>
      <c r="D805" t="s">
        <v>8</v>
      </c>
      <c r="E805" t="s">
        <v>84</v>
      </c>
      <c r="F805">
        <v>6774</v>
      </c>
      <c r="G805">
        <v>5928</v>
      </c>
      <c r="H805">
        <v>0.87511071744906999</v>
      </c>
      <c r="I805">
        <v>4049</v>
      </c>
      <c r="J805">
        <v>0.68302968960863697</v>
      </c>
      <c r="K805">
        <v>3677</v>
      </c>
      <c r="L805">
        <v>0.62027665317139002</v>
      </c>
    </row>
    <row r="806" spans="1:65" x14ac:dyDescent="0.2">
      <c r="A806">
        <v>801</v>
      </c>
      <c r="B806">
        <v>2008</v>
      </c>
      <c r="C806" t="s">
        <v>318</v>
      </c>
      <c r="D806" t="s">
        <v>8</v>
      </c>
      <c r="E806" t="s">
        <v>83</v>
      </c>
      <c r="F806">
        <v>7294</v>
      </c>
      <c r="G806">
        <v>6534</v>
      </c>
      <c r="H806">
        <v>0.89580477104469425</v>
      </c>
      <c r="I806">
        <v>4725</v>
      </c>
      <c r="J806">
        <v>0.72314049586776863</v>
      </c>
      <c r="K806">
        <v>4274</v>
      </c>
      <c r="L806">
        <v>0.65411692684419953</v>
      </c>
    </row>
    <row r="807" spans="1:65" x14ac:dyDescent="0.2">
      <c r="A807">
        <v>802</v>
      </c>
      <c r="B807">
        <v>2008</v>
      </c>
      <c r="C807" t="s">
        <v>318</v>
      </c>
      <c r="D807" t="s">
        <v>8</v>
      </c>
      <c r="E807" s="141" t="s">
        <v>302</v>
      </c>
      <c r="F807">
        <v>8980</v>
      </c>
      <c r="G807">
        <v>8644</v>
      </c>
      <c r="H807">
        <v>0.96258351893095773</v>
      </c>
      <c r="I807">
        <v>6213</v>
      </c>
      <c r="J807">
        <v>0.71876446089773249</v>
      </c>
      <c r="K807">
        <v>5635</v>
      </c>
      <c r="L807">
        <v>0.65189726978250806</v>
      </c>
    </row>
    <row r="808" spans="1:65" x14ac:dyDescent="0.2">
      <c r="A808">
        <v>803</v>
      </c>
      <c r="B808">
        <v>2008</v>
      </c>
      <c r="C808" t="s">
        <v>318</v>
      </c>
      <c r="D808" t="s">
        <v>8</v>
      </c>
      <c r="E808" s="141" t="s">
        <v>77</v>
      </c>
      <c r="F808" s="148">
        <v>1968</v>
      </c>
      <c r="G808">
        <v>1685</v>
      </c>
      <c r="H808">
        <v>0.85619918699186992</v>
      </c>
      <c r="I808" s="148">
        <v>1069</v>
      </c>
      <c r="J808">
        <v>0.63442136498516322</v>
      </c>
      <c r="K808">
        <v>985</v>
      </c>
      <c r="L808">
        <v>0.58456973293768544</v>
      </c>
    </row>
    <row r="809" spans="1:65" x14ac:dyDescent="0.2">
      <c r="A809">
        <v>804</v>
      </c>
      <c r="B809">
        <v>2008</v>
      </c>
      <c r="C809" t="s">
        <v>318</v>
      </c>
      <c r="D809" t="s">
        <v>8</v>
      </c>
      <c r="E809" s="141" t="s">
        <v>303</v>
      </c>
      <c r="F809" s="148">
        <v>267</v>
      </c>
      <c r="G809">
        <v>157</v>
      </c>
      <c r="H809">
        <v>0.58801498127340823</v>
      </c>
      <c r="I809" s="148">
        <v>96</v>
      </c>
      <c r="J809">
        <v>0.61146496815286622</v>
      </c>
      <c r="K809">
        <v>84</v>
      </c>
      <c r="L809">
        <v>0.53503184713375795</v>
      </c>
      <c r="Q809" s="141"/>
      <c r="R809" s="142"/>
      <c r="S809" s="146"/>
      <c r="T809" s="141"/>
      <c r="U809" s="147"/>
      <c r="V809" s="141"/>
      <c r="W809" s="147"/>
    </row>
    <row r="810" spans="1:65" x14ac:dyDescent="0.2">
      <c r="A810">
        <v>805</v>
      </c>
      <c r="B810">
        <v>2008</v>
      </c>
      <c r="C810" t="s">
        <v>318</v>
      </c>
      <c r="D810" t="s">
        <v>8</v>
      </c>
      <c r="E810" s="141" t="s">
        <v>79</v>
      </c>
      <c r="F810">
        <v>2909</v>
      </c>
      <c r="G810">
        <v>1988</v>
      </c>
      <c r="H810">
        <v>0.68339635613612926</v>
      </c>
      <c r="I810">
        <v>1380</v>
      </c>
      <c r="J810">
        <v>0.69416498993963782</v>
      </c>
      <c r="K810">
        <v>1227</v>
      </c>
      <c r="L810">
        <v>0.61720321931589539</v>
      </c>
    </row>
    <row r="811" spans="1:65" x14ac:dyDescent="0.2">
      <c r="A811">
        <v>806</v>
      </c>
      <c r="B811">
        <v>2008</v>
      </c>
      <c r="C811" t="s">
        <v>319</v>
      </c>
      <c r="D811" t="s">
        <v>9</v>
      </c>
      <c r="E811" t="s">
        <v>85</v>
      </c>
      <c r="F811">
        <v>7018</v>
      </c>
      <c r="G811">
        <v>6515</v>
      </c>
      <c r="H811">
        <v>0.9283271587346823</v>
      </c>
      <c r="I811">
        <v>4624</v>
      </c>
      <c r="J811">
        <v>0.70974673829623947</v>
      </c>
      <c r="K811">
        <v>4183</v>
      </c>
      <c r="L811">
        <v>0.64205679201841903</v>
      </c>
      <c r="N811">
        <v>2008</v>
      </c>
      <c r="O811" t="s">
        <v>319</v>
      </c>
      <c r="P811" t="s">
        <v>9</v>
      </c>
      <c r="Q811">
        <v>7018</v>
      </c>
      <c r="R811">
        <v>6515</v>
      </c>
      <c r="S811">
        <v>0.9283271587346823</v>
      </c>
      <c r="T811">
        <v>4624</v>
      </c>
      <c r="U811">
        <v>0.70974673829623947</v>
      </c>
      <c r="V811">
        <v>4183</v>
      </c>
      <c r="W811">
        <v>0.64205679201841903</v>
      </c>
      <c r="X811">
        <v>3323</v>
      </c>
      <c r="Y811">
        <v>3038</v>
      </c>
      <c r="Z811">
        <v>0.91423412578994889</v>
      </c>
      <c r="AA811">
        <v>2105</v>
      </c>
      <c r="AB811">
        <v>0.69289005924950631</v>
      </c>
      <c r="AC811">
        <v>1883</v>
      </c>
      <c r="AD811">
        <v>0.61981566820276501</v>
      </c>
      <c r="AE811">
        <v>3695</v>
      </c>
      <c r="AF811">
        <v>3477</v>
      </c>
      <c r="AG811">
        <v>0.94100135317997291</v>
      </c>
      <c r="AH811">
        <v>2519</v>
      </c>
      <c r="AI811">
        <v>0.72447512223180899</v>
      </c>
      <c r="AJ811">
        <v>2300</v>
      </c>
      <c r="AK811">
        <v>0.66148979004889275</v>
      </c>
      <c r="AL811">
        <v>4235</v>
      </c>
      <c r="AM811">
        <v>4183</v>
      </c>
      <c r="AN811">
        <v>0.98772136953955136</v>
      </c>
      <c r="AO811">
        <v>2983</v>
      </c>
      <c r="AP811">
        <v>0.71312455175711209</v>
      </c>
      <c r="AQ811">
        <v>2683</v>
      </c>
      <c r="AR811">
        <v>0.64140568969639011</v>
      </c>
      <c r="AS811">
        <v>2014</v>
      </c>
      <c r="AT811">
        <v>1928</v>
      </c>
      <c r="AU811">
        <v>0.95729890764647463</v>
      </c>
      <c r="AV811">
        <v>1414</v>
      </c>
      <c r="AW811">
        <v>0.73340248962655596</v>
      </c>
      <c r="AX811">
        <v>1309</v>
      </c>
      <c r="AY811">
        <v>0.67894190871369298</v>
      </c>
      <c r="AZ811">
        <v>229</v>
      </c>
      <c r="BA811">
        <v>155</v>
      </c>
      <c r="BB811">
        <v>0.67685589519650657</v>
      </c>
      <c r="BC811">
        <v>60</v>
      </c>
      <c r="BD811">
        <v>0.38709677419354838</v>
      </c>
      <c r="BE811">
        <v>53</v>
      </c>
      <c r="BF811">
        <v>0.34193548387096773</v>
      </c>
      <c r="BG811">
        <v>541</v>
      </c>
      <c r="BH811">
        <v>234</v>
      </c>
      <c r="BI811">
        <v>0.43253234750462105</v>
      </c>
      <c r="BJ811">
        <v>150</v>
      </c>
      <c r="BK811">
        <v>0.64102564102564108</v>
      </c>
      <c r="BL811">
        <v>128</v>
      </c>
      <c r="BM811">
        <v>0.54700854700854706</v>
      </c>
    </row>
    <row r="812" spans="1:65" x14ac:dyDescent="0.2">
      <c r="A812">
        <v>807</v>
      </c>
      <c r="B812">
        <v>2008</v>
      </c>
      <c r="C812" t="s">
        <v>319</v>
      </c>
      <c r="D812" t="s">
        <v>9</v>
      </c>
      <c r="E812" t="s">
        <v>84</v>
      </c>
      <c r="F812">
        <v>3323</v>
      </c>
      <c r="G812">
        <v>3038</v>
      </c>
      <c r="H812">
        <v>0.91423412578994889</v>
      </c>
      <c r="I812">
        <v>2105</v>
      </c>
      <c r="J812">
        <v>0.69289005924950631</v>
      </c>
      <c r="K812">
        <v>1883</v>
      </c>
      <c r="L812">
        <v>0.61981566820276501</v>
      </c>
    </row>
    <row r="813" spans="1:65" x14ac:dyDescent="0.2">
      <c r="A813">
        <v>808</v>
      </c>
      <c r="B813">
        <v>2008</v>
      </c>
      <c r="C813" t="s">
        <v>319</v>
      </c>
      <c r="D813" t="s">
        <v>9</v>
      </c>
      <c r="E813" t="s">
        <v>83</v>
      </c>
      <c r="F813">
        <v>3695</v>
      </c>
      <c r="G813">
        <v>3477</v>
      </c>
      <c r="H813">
        <v>0.94100135317997291</v>
      </c>
      <c r="I813">
        <v>2519</v>
      </c>
      <c r="J813">
        <v>0.72447512223180899</v>
      </c>
      <c r="K813">
        <v>2300</v>
      </c>
      <c r="L813">
        <v>0.66148979004889275</v>
      </c>
    </row>
    <row r="814" spans="1:65" x14ac:dyDescent="0.2">
      <c r="A814">
        <v>809</v>
      </c>
      <c r="B814">
        <v>2008</v>
      </c>
      <c r="C814" t="s">
        <v>319</v>
      </c>
      <c r="D814" t="s">
        <v>9</v>
      </c>
      <c r="E814" s="141" t="s">
        <v>302</v>
      </c>
      <c r="F814">
        <v>4235</v>
      </c>
      <c r="G814">
        <v>4183</v>
      </c>
      <c r="H814">
        <v>0.98772136953955136</v>
      </c>
      <c r="I814">
        <v>2983</v>
      </c>
      <c r="J814">
        <v>0.71312455175711209</v>
      </c>
      <c r="K814">
        <v>2683</v>
      </c>
      <c r="L814">
        <v>0.64140568969639011</v>
      </c>
    </row>
    <row r="815" spans="1:65" x14ac:dyDescent="0.2">
      <c r="A815">
        <v>810</v>
      </c>
      <c r="B815">
        <v>2008</v>
      </c>
      <c r="C815" t="s">
        <v>319</v>
      </c>
      <c r="D815" t="s">
        <v>9</v>
      </c>
      <c r="E815" s="141" t="s">
        <v>77</v>
      </c>
      <c r="F815">
        <v>2014</v>
      </c>
      <c r="G815">
        <v>1928</v>
      </c>
      <c r="H815">
        <v>0.95729890764647463</v>
      </c>
      <c r="I815">
        <v>1414</v>
      </c>
      <c r="J815">
        <v>0.73340248962655596</v>
      </c>
      <c r="K815">
        <v>1309</v>
      </c>
      <c r="L815">
        <v>0.67894190871369298</v>
      </c>
    </row>
    <row r="816" spans="1:65" x14ac:dyDescent="0.2">
      <c r="A816">
        <v>811</v>
      </c>
      <c r="B816">
        <v>2008</v>
      </c>
      <c r="C816" t="s">
        <v>319</v>
      </c>
      <c r="D816" t="s">
        <v>9</v>
      </c>
      <c r="E816" s="141" t="s">
        <v>303</v>
      </c>
      <c r="F816">
        <v>229</v>
      </c>
      <c r="G816">
        <v>155</v>
      </c>
      <c r="H816">
        <v>0.67685589519650657</v>
      </c>
      <c r="I816">
        <v>60</v>
      </c>
      <c r="J816">
        <v>0.38709677419354838</v>
      </c>
      <c r="K816">
        <v>53</v>
      </c>
      <c r="L816">
        <v>0.34193548387096773</v>
      </c>
      <c r="Q816" s="141"/>
      <c r="R816" s="142"/>
      <c r="S816" s="146"/>
      <c r="T816" s="141"/>
      <c r="U816" s="147"/>
      <c r="V816" s="141"/>
      <c r="W816" s="147"/>
    </row>
    <row r="817" spans="1:65" x14ac:dyDescent="0.2">
      <c r="A817">
        <v>812</v>
      </c>
      <c r="B817">
        <v>2008</v>
      </c>
      <c r="C817" t="s">
        <v>319</v>
      </c>
      <c r="D817" t="s">
        <v>9</v>
      </c>
      <c r="E817" s="141" t="s">
        <v>79</v>
      </c>
      <c r="F817" s="148">
        <v>541</v>
      </c>
      <c r="G817">
        <v>234</v>
      </c>
      <c r="H817">
        <v>0.43253234750462105</v>
      </c>
      <c r="I817" s="148">
        <v>150</v>
      </c>
      <c r="J817">
        <v>0.64102564102564108</v>
      </c>
      <c r="K817">
        <v>128</v>
      </c>
      <c r="L817">
        <v>0.54700854700854706</v>
      </c>
    </row>
    <row r="818" spans="1:65" x14ac:dyDescent="0.2">
      <c r="A818">
        <v>813</v>
      </c>
      <c r="B818">
        <v>2008</v>
      </c>
      <c r="C818" t="s">
        <v>320</v>
      </c>
      <c r="D818" t="s">
        <v>10</v>
      </c>
      <c r="E818" t="s">
        <v>85</v>
      </c>
      <c r="F818" s="148">
        <v>977</v>
      </c>
      <c r="G818">
        <v>883</v>
      </c>
      <c r="H818">
        <v>0.90378710337768675</v>
      </c>
      <c r="I818" s="148">
        <v>522</v>
      </c>
      <c r="J818">
        <v>0.59116647791619481</v>
      </c>
      <c r="K818">
        <v>457</v>
      </c>
      <c r="L818">
        <v>0.51755379388448475</v>
      </c>
      <c r="N818">
        <v>2008</v>
      </c>
      <c r="O818" t="s">
        <v>320</v>
      </c>
      <c r="P818" t="s">
        <v>10</v>
      </c>
      <c r="Q818">
        <v>977</v>
      </c>
      <c r="R818">
        <v>883</v>
      </c>
      <c r="S818">
        <v>0.90378710337768675</v>
      </c>
      <c r="T818">
        <v>522</v>
      </c>
      <c r="U818">
        <v>0.59116647791619481</v>
      </c>
      <c r="V818">
        <v>457</v>
      </c>
      <c r="W818">
        <v>0.51755379388448475</v>
      </c>
      <c r="X818">
        <v>478</v>
      </c>
      <c r="Y818">
        <v>433</v>
      </c>
      <c r="Z818">
        <v>0.90585774058577406</v>
      </c>
      <c r="AA818">
        <v>250</v>
      </c>
      <c r="AB818">
        <v>0.57736720554272514</v>
      </c>
      <c r="AC818">
        <v>223</v>
      </c>
      <c r="AD818">
        <v>0.51501154734411081</v>
      </c>
      <c r="AE818">
        <v>499</v>
      </c>
      <c r="AF818">
        <v>450</v>
      </c>
      <c r="AG818">
        <v>0.90180360721442887</v>
      </c>
      <c r="AH818">
        <v>272</v>
      </c>
      <c r="AI818">
        <v>0.60444444444444445</v>
      </c>
      <c r="AJ818">
        <v>235</v>
      </c>
      <c r="AK818">
        <v>0.52222222222222225</v>
      </c>
      <c r="AL818">
        <v>215</v>
      </c>
      <c r="AM818">
        <v>206</v>
      </c>
      <c r="AN818">
        <v>0.95813953488372094</v>
      </c>
      <c r="AO818">
        <v>141</v>
      </c>
      <c r="AP818">
        <v>0.68446601941747576</v>
      </c>
      <c r="AQ818">
        <v>130</v>
      </c>
      <c r="AR818">
        <v>0.6310679611650486</v>
      </c>
      <c r="AS818">
        <v>18</v>
      </c>
      <c r="AT818">
        <v>16</v>
      </c>
      <c r="AU818">
        <v>0.88888888888888884</v>
      </c>
      <c r="AV818">
        <v>2</v>
      </c>
      <c r="AW818">
        <v>0.125</v>
      </c>
      <c r="AX818">
        <v>2</v>
      </c>
      <c r="AY818">
        <v>0.125</v>
      </c>
      <c r="AZ818">
        <v>403</v>
      </c>
      <c r="BA818">
        <v>359</v>
      </c>
      <c r="BB818">
        <v>0.89081885856079401</v>
      </c>
      <c r="BC818">
        <v>220</v>
      </c>
      <c r="BD818">
        <v>0.61281337047353757</v>
      </c>
      <c r="BE818">
        <v>199</v>
      </c>
      <c r="BF818">
        <v>0.55431754874651806</v>
      </c>
      <c r="BG818">
        <v>49</v>
      </c>
      <c r="BH818">
        <v>45</v>
      </c>
      <c r="BI818">
        <v>0.91836734693877553</v>
      </c>
      <c r="BJ818">
        <v>17</v>
      </c>
      <c r="BK818">
        <v>0.37777777777777777</v>
      </c>
      <c r="BL818">
        <v>15</v>
      </c>
      <c r="BM818">
        <v>0.33333333333333331</v>
      </c>
    </row>
    <row r="819" spans="1:65" x14ac:dyDescent="0.2">
      <c r="A819">
        <v>814</v>
      </c>
      <c r="B819">
        <v>2008</v>
      </c>
      <c r="C819" t="s">
        <v>320</v>
      </c>
      <c r="D819" t="s">
        <v>10</v>
      </c>
      <c r="E819" t="s">
        <v>84</v>
      </c>
      <c r="F819" s="148">
        <v>478</v>
      </c>
      <c r="G819">
        <v>433</v>
      </c>
      <c r="H819">
        <v>0.90585774058577406</v>
      </c>
      <c r="I819" s="148">
        <v>250</v>
      </c>
      <c r="J819">
        <v>0.57736720554272514</v>
      </c>
      <c r="K819">
        <v>223</v>
      </c>
      <c r="L819">
        <v>0.51501154734411081</v>
      </c>
    </row>
    <row r="820" spans="1:65" x14ac:dyDescent="0.2">
      <c r="A820">
        <v>815</v>
      </c>
      <c r="B820">
        <v>2008</v>
      </c>
      <c r="C820" t="s">
        <v>320</v>
      </c>
      <c r="D820" t="s">
        <v>10</v>
      </c>
      <c r="E820" t="s">
        <v>83</v>
      </c>
      <c r="F820" s="148">
        <v>499</v>
      </c>
      <c r="G820">
        <v>450</v>
      </c>
      <c r="H820">
        <v>0.90180360721442887</v>
      </c>
      <c r="I820" s="148">
        <v>272</v>
      </c>
      <c r="J820">
        <v>0.60444444444444445</v>
      </c>
      <c r="K820">
        <v>235</v>
      </c>
      <c r="L820">
        <v>0.52222222222222225</v>
      </c>
    </row>
    <row r="821" spans="1:65" x14ac:dyDescent="0.2">
      <c r="A821">
        <v>816</v>
      </c>
      <c r="B821">
        <v>2008</v>
      </c>
      <c r="C821" t="s">
        <v>320</v>
      </c>
      <c r="D821" t="s">
        <v>10</v>
      </c>
      <c r="E821" s="141" t="s">
        <v>302</v>
      </c>
      <c r="F821">
        <v>215</v>
      </c>
      <c r="G821">
        <v>206</v>
      </c>
      <c r="H821">
        <v>0.95813953488372094</v>
      </c>
      <c r="I821">
        <v>141</v>
      </c>
      <c r="J821">
        <v>0.68446601941747576</v>
      </c>
      <c r="K821">
        <v>130</v>
      </c>
      <c r="L821">
        <v>0.6310679611650486</v>
      </c>
    </row>
    <row r="822" spans="1:65" x14ac:dyDescent="0.2">
      <c r="A822">
        <v>817</v>
      </c>
      <c r="B822">
        <v>2008</v>
      </c>
      <c r="C822" t="s">
        <v>320</v>
      </c>
      <c r="D822" t="s">
        <v>10</v>
      </c>
      <c r="E822" s="141" t="s">
        <v>77</v>
      </c>
      <c r="F822">
        <v>18</v>
      </c>
      <c r="G822">
        <v>16</v>
      </c>
      <c r="H822">
        <v>0.88888888888888884</v>
      </c>
      <c r="I822">
        <v>2</v>
      </c>
      <c r="J822">
        <v>0.125</v>
      </c>
      <c r="K822">
        <v>2</v>
      </c>
      <c r="L822">
        <v>0.125</v>
      </c>
    </row>
    <row r="823" spans="1:65" x14ac:dyDescent="0.2">
      <c r="A823">
        <v>818</v>
      </c>
      <c r="B823">
        <v>2008</v>
      </c>
      <c r="C823" t="s">
        <v>320</v>
      </c>
      <c r="D823" t="s">
        <v>10</v>
      </c>
      <c r="E823" s="141" t="s">
        <v>303</v>
      </c>
      <c r="F823" s="148">
        <v>403</v>
      </c>
      <c r="G823">
        <v>359</v>
      </c>
      <c r="H823">
        <v>0.89081885856079401</v>
      </c>
      <c r="I823" s="148">
        <v>220</v>
      </c>
      <c r="J823">
        <v>0.61281337047353757</v>
      </c>
      <c r="K823">
        <v>199</v>
      </c>
      <c r="L823">
        <v>0.55431754874651806</v>
      </c>
      <c r="Q823" s="141"/>
      <c r="R823" s="142"/>
      <c r="S823" s="146"/>
      <c r="T823" s="141"/>
      <c r="U823" s="147"/>
      <c r="V823" s="141"/>
      <c r="W823" s="147"/>
    </row>
    <row r="824" spans="1:65" x14ac:dyDescent="0.2">
      <c r="A824">
        <v>819</v>
      </c>
      <c r="B824">
        <v>2008</v>
      </c>
      <c r="C824" t="s">
        <v>320</v>
      </c>
      <c r="D824" t="s">
        <v>10</v>
      </c>
      <c r="E824" s="141" t="s">
        <v>79</v>
      </c>
      <c r="F824">
        <v>49</v>
      </c>
      <c r="G824">
        <v>45</v>
      </c>
      <c r="H824">
        <v>0.91836734693877553</v>
      </c>
      <c r="I824">
        <v>17</v>
      </c>
      <c r="J824">
        <v>0.37777777777777777</v>
      </c>
      <c r="K824">
        <v>15</v>
      </c>
      <c r="L824">
        <v>0.33333333333333331</v>
      </c>
    </row>
    <row r="825" spans="1:65" x14ac:dyDescent="0.2">
      <c r="A825">
        <v>820</v>
      </c>
      <c r="B825">
        <v>2008</v>
      </c>
      <c r="C825" t="s">
        <v>321</v>
      </c>
      <c r="D825" t="s">
        <v>11</v>
      </c>
      <c r="E825" t="s">
        <v>85</v>
      </c>
      <c r="F825">
        <v>1095</v>
      </c>
      <c r="G825">
        <v>1049</v>
      </c>
      <c r="H825">
        <v>0.9579908675799087</v>
      </c>
      <c r="I825">
        <v>723</v>
      </c>
      <c r="J825">
        <v>0.68922783603431836</v>
      </c>
      <c r="K825">
        <v>644</v>
      </c>
      <c r="L825">
        <v>0.61391801715919925</v>
      </c>
      <c r="N825">
        <v>2008</v>
      </c>
      <c r="O825" t="s">
        <v>321</v>
      </c>
      <c r="P825" t="s">
        <v>11</v>
      </c>
      <c r="Q825">
        <v>1095</v>
      </c>
      <c r="R825">
        <v>1049</v>
      </c>
      <c r="S825">
        <v>0.9579908675799087</v>
      </c>
      <c r="T825">
        <v>723</v>
      </c>
      <c r="U825">
        <v>0.68922783603431836</v>
      </c>
      <c r="V825">
        <v>644</v>
      </c>
      <c r="W825">
        <v>0.61391801715919925</v>
      </c>
      <c r="X825">
        <v>538</v>
      </c>
      <c r="Y825">
        <v>516</v>
      </c>
      <c r="Z825">
        <v>0.95910780669144979</v>
      </c>
      <c r="AA825">
        <v>352</v>
      </c>
      <c r="AB825">
        <v>0.68217054263565891</v>
      </c>
      <c r="AC825">
        <v>313</v>
      </c>
      <c r="AD825">
        <v>0.60658914728682167</v>
      </c>
      <c r="AE825">
        <v>556</v>
      </c>
      <c r="AF825">
        <v>533</v>
      </c>
      <c r="AG825">
        <v>0.95863309352517989</v>
      </c>
      <c r="AH825">
        <v>371</v>
      </c>
      <c r="AI825">
        <v>0.69606003752345214</v>
      </c>
      <c r="AJ825">
        <v>331</v>
      </c>
      <c r="AK825">
        <v>0.62101313320825513</v>
      </c>
      <c r="AL825">
        <v>925</v>
      </c>
      <c r="AM825">
        <v>918</v>
      </c>
      <c r="AN825">
        <v>0.9924324324324324</v>
      </c>
      <c r="AO825">
        <v>662</v>
      </c>
      <c r="AP825">
        <v>0.72113289760348587</v>
      </c>
      <c r="AQ825">
        <v>592</v>
      </c>
      <c r="AR825">
        <v>0.644880174291939</v>
      </c>
      <c r="AS825">
        <v>11</v>
      </c>
      <c r="AT825">
        <v>11</v>
      </c>
      <c r="AU825">
        <v>1</v>
      </c>
      <c r="AV825">
        <v>8</v>
      </c>
      <c r="AW825">
        <v>0.72727272727272729</v>
      </c>
      <c r="AX825">
        <v>8</v>
      </c>
      <c r="AY825">
        <v>0.72727272727272729</v>
      </c>
      <c r="AZ825">
        <v>17</v>
      </c>
      <c r="BA825">
        <v>14</v>
      </c>
      <c r="BB825">
        <v>0.82352941176470584</v>
      </c>
      <c r="BC825">
        <v>7</v>
      </c>
      <c r="BD825">
        <v>0.5</v>
      </c>
      <c r="BE825">
        <v>6</v>
      </c>
      <c r="BF825">
        <v>0.42857142857142855</v>
      </c>
      <c r="BG825">
        <v>122</v>
      </c>
      <c r="BH825">
        <v>86</v>
      </c>
      <c r="BI825">
        <v>0.70491803278688525</v>
      </c>
      <c r="BJ825">
        <v>37</v>
      </c>
      <c r="BK825">
        <v>0.43023255813953487</v>
      </c>
      <c r="BL825">
        <v>30</v>
      </c>
      <c r="BM825">
        <v>0.34883720930232559</v>
      </c>
    </row>
    <row r="826" spans="1:65" x14ac:dyDescent="0.2">
      <c r="A826">
        <v>821</v>
      </c>
      <c r="B826">
        <v>2008</v>
      </c>
      <c r="C826" t="s">
        <v>321</v>
      </c>
      <c r="D826" t="s">
        <v>11</v>
      </c>
      <c r="E826" t="s">
        <v>84</v>
      </c>
      <c r="F826">
        <v>538</v>
      </c>
      <c r="G826">
        <v>516</v>
      </c>
      <c r="H826">
        <v>0.95910780669144979</v>
      </c>
      <c r="I826">
        <v>352</v>
      </c>
      <c r="J826">
        <v>0.68217054263565891</v>
      </c>
      <c r="K826">
        <v>313</v>
      </c>
      <c r="L826">
        <v>0.60658914728682167</v>
      </c>
    </row>
    <row r="827" spans="1:65" x14ac:dyDescent="0.2">
      <c r="A827">
        <v>822</v>
      </c>
      <c r="B827">
        <v>2008</v>
      </c>
      <c r="C827" t="s">
        <v>321</v>
      </c>
      <c r="D827" t="s">
        <v>11</v>
      </c>
      <c r="E827" t="s">
        <v>83</v>
      </c>
      <c r="F827">
        <v>556</v>
      </c>
      <c r="G827">
        <v>533</v>
      </c>
      <c r="H827">
        <v>0.95863309352517989</v>
      </c>
      <c r="I827">
        <v>371</v>
      </c>
      <c r="J827">
        <v>0.69606003752345214</v>
      </c>
      <c r="K827">
        <v>331</v>
      </c>
      <c r="L827">
        <v>0.62101313320825513</v>
      </c>
    </row>
    <row r="828" spans="1:65" x14ac:dyDescent="0.2">
      <c r="A828">
        <v>823</v>
      </c>
      <c r="B828">
        <v>2008</v>
      </c>
      <c r="C828" t="s">
        <v>321</v>
      </c>
      <c r="D828" t="s">
        <v>11</v>
      </c>
      <c r="E828" s="141" t="s">
        <v>302</v>
      </c>
      <c r="F828">
        <v>925</v>
      </c>
      <c r="G828">
        <v>918</v>
      </c>
      <c r="H828">
        <v>0.9924324324324324</v>
      </c>
      <c r="I828">
        <v>662</v>
      </c>
      <c r="J828">
        <v>0.72113289760348587</v>
      </c>
      <c r="K828">
        <v>592</v>
      </c>
      <c r="L828">
        <v>0.644880174291939</v>
      </c>
    </row>
    <row r="829" spans="1:65" x14ac:dyDescent="0.2">
      <c r="A829">
        <v>824</v>
      </c>
      <c r="B829">
        <v>2008</v>
      </c>
      <c r="C829" t="s">
        <v>321</v>
      </c>
      <c r="D829" t="s">
        <v>11</v>
      </c>
      <c r="E829" s="141" t="s">
        <v>77</v>
      </c>
      <c r="F829">
        <v>11</v>
      </c>
      <c r="G829">
        <v>11</v>
      </c>
      <c r="H829">
        <v>1</v>
      </c>
      <c r="I829">
        <v>8</v>
      </c>
      <c r="J829">
        <v>0.72727272727272729</v>
      </c>
      <c r="K829">
        <v>8</v>
      </c>
      <c r="L829">
        <v>0.72727272727272729</v>
      </c>
    </row>
    <row r="830" spans="1:65" x14ac:dyDescent="0.2">
      <c r="A830">
        <v>825</v>
      </c>
      <c r="B830">
        <v>2008</v>
      </c>
      <c r="C830" t="s">
        <v>321</v>
      </c>
      <c r="D830" t="s">
        <v>11</v>
      </c>
      <c r="E830" s="141" t="s">
        <v>303</v>
      </c>
      <c r="F830">
        <v>17</v>
      </c>
      <c r="G830">
        <v>14</v>
      </c>
      <c r="H830">
        <v>0.82352941176470584</v>
      </c>
      <c r="I830">
        <v>7</v>
      </c>
      <c r="J830">
        <v>0.5</v>
      </c>
      <c r="K830">
        <v>6</v>
      </c>
      <c r="L830">
        <v>0.42857142857142855</v>
      </c>
      <c r="Q830" s="141"/>
      <c r="R830" s="142"/>
      <c r="S830" s="146"/>
      <c r="T830" s="141"/>
      <c r="U830" s="147"/>
      <c r="V830" s="141"/>
      <c r="W830" s="147"/>
    </row>
    <row r="831" spans="1:65" x14ac:dyDescent="0.2">
      <c r="A831">
        <v>826</v>
      </c>
      <c r="B831">
        <v>2008</v>
      </c>
      <c r="C831" t="s">
        <v>321</v>
      </c>
      <c r="D831" t="s">
        <v>11</v>
      </c>
      <c r="E831" s="141" t="s">
        <v>79</v>
      </c>
      <c r="F831">
        <v>122</v>
      </c>
      <c r="G831">
        <v>86</v>
      </c>
      <c r="H831">
        <v>0.70491803278688525</v>
      </c>
      <c r="I831">
        <v>37</v>
      </c>
      <c r="J831">
        <v>0.43023255813953487</v>
      </c>
      <c r="K831">
        <v>30</v>
      </c>
      <c r="L831">
        <v>0.34883720930232559</v>
      </c>
    </row>
    <row r="832" spans="1:65" x14ac:dyDescent="0.2">
      <c r="A832">
        <v>827</v>
      </c>
      <c r="B832">
        <v>2008</v>
      </c>
      <c r="C832" t="s">
        <v>322</v>
      </c>
      <c r="D832" t="s">
        <v>12</v>
      </c>
      <c r="E832" t="s">
        <v>85</v>
      </c>
      <c r="F832">
        <v>9521</v>
      </c>
      <c r="G832">
        <v>8681</v>
      </c>
      <c r="H832">
        <v>0.91177397332213006</v>
      </c>
      <c r="I832">
        <v>6151</v>
      </c>
      <c r="J832">
        <v>0.70855892178320468</v>
      </c>
      <c r="K832">
        <v>5436</v>
      </c>
      <c r="L832">
        <v>0.62619513880889299</v>
      </c>
      <c r="N832">
        <v>2008</v>
      </c>
      <c r="O832" t="s">
        <v>322</v>
      </c>
      <c r="P832" t="s">
        <v>12</v>
      </c>
      <c r="Q832">
        <v>9521</v>
      </c>
      <c r="R832">
        <v>8681</v>
      </c>
      <c r="S832">
        <v>0.91177397332213006</v>
      </c>
      <c r="T832">
        <v>6151</v>
      </c>
      <c r="U832">
        <v>0.70855892178320468</v>
      </c>
      <c r="V832">
        <v>5436</v>
      </c>
      <c r="W832">
        <v>0.62619513880889299</v>
      </c>
      <c r="X832">
        <v>4623</v>
      </c>
      <c r="Y832">
        <v>4204</v>
      </c>
      <c r="Z832">
        <v>0.90936621241617999</v>
      </c>
      <c r="AA832">
        <v>2900</v>
      </c>
      <c r="AB832">
        <v>0.68981921979067551</v>
      </c>
      <c r="AC832">
        <v>2521</v>
      </c>
      <c r="AD832">
        <v>0.59966698382492867</v>
      </c>
      <c r="AE832">
        <v>4897</v>
      </c>
      <c r="AF832">
        <v>4477</v>
      </c>
      <c r="AG832">
        <v>0.91423320400245045</v>
      </c>
      <c r="AH832">
        <v>3252</v>
      </c>
      <c r="AI832">
        <v>0.72637927183381734</v>
      </c>
      <c r="AJ832">
        <v>2914</v>
      </c>
      <c r="AK832">
        <v>0.65088228724592356</v>
      </c>
      <c r="AL832">
        <v>6700</v>
      </c>
      <c r="AM832">
        <v>6468</v>
      </c>
      <c r="AN832">
        <v>0.96537313432835825</v>
      </c>
      <c r="AO832">
        <v>4783</v>
      </c>
      <c r="AP832">
        <v>0.7394867037724181</v>
      </c>
      <c r="AQ832">
        <v>4214</v>
      </c>
      <c r="AR832">
        <v>0.65151515151515149</v>
      </c>
      <c r="AS832">
        <v>1298</v>
      </c>
      <c r="AT832">
        <v>1260</v>
      </c>
      <c r="AU832">
        <v>0.97072419106317409</v>
      </c>
      <c r="AV832">
        <v>826</v>
      </c>
      <c r="AW832">
        <v>0.65555555555555556</v>
      </c>
      <c r="AX832">
        <v>784</v>
      </c>
      <c r="AY832">
        <v>0.62222222222222223</v>
      </c>
      <c r="AZ832">
        <v>360</v>
      </c>
      <c r="BA832">
        <v>213</v>
      </c>
      <c r="BB832">
        <v>0.59166666666666667</v>
      </c>
      <c r="BC832">
        <v>109</v>
      </c>
      <c r="BD832">
        <v>0.51173708920187788</v>
      </c>
      <c r="BE832">
        <v>78</v>
      </c>
      <c r="BF832">
        <v>0.36619718309859156</v>
      </c>
      <c r="BG832">
        <v>1081</v>
      </c>
      <c r="BH832">
        <v>671</v>
      </c>
      <c r="BI832">
        <v>0.62072155411655872</v>
      </c>
      <c r="BJ832">
        <v>385</v>
      </c>
      <c r="BK832">
        <v>0.57377049180327866</v>
      </c>
      <c r="BL832">
        <v>314</v>
      </c>
      <c r="BM832">
        <v>0.46795827123695977</v>
      </c>
    </row>
    <row r="833" spans="1:65" x14ac:dyDescent="0.2">
      <c r="A833">
        <v>828</v>
      </c>
      <c r="B833">
        <v>2008</v>
      </c>
      <c r="C833" t="s">
        <v>322</v>
      </c>
      <c r="D833" t="s">
        <v>12</v>
      </c>
      <c r="E833" t="s">
        <v>84</v>
      </c>
      <c r="F833">
        <v>4623</v>
      </c>
      <c r="G833">
        <v>4204</v>
      </c>
      <c r="H833">
        <v>0.90936621241617999</v>
      </c>
      <c r="I833">
        <v>2900</v>
      </c>
      <c r="J833">
        <v>0.68981921979067551</v>
      </c>
      <c r="K833">
        <v>2521</v>
      </c>
      <c r="L833">
        <v>0.59966698382492867</v>
      </c>
    </row>
    <row r="834" spans="1:65" x14ac:dyDescent="0.2">
      <c r="A834">
        <v>829</v>
      </c>
      <c r="B834">
        <v>2008</v>
      </c>
      <c r="C834" t="s">
        <v>322</v>
      </c>
      <c r="D834" t="s">
        <v>12</v>
      </c>
      <c r="E834" t="s">
        <v>83</v>
      </c>
      <c r="F834">
        <v>4897</v>
      </c>
      <c r="G834">
        <v>4477</v>
      </c>
      <c r="H834">
        <v>0.91423320400245045</v>
      </c>
      <c r="I834">
        <v>3252</v>
      </c>
      <c r="J834">
        <v>0.72637927183381734</v>
      </c>
      <c r="K834">
        <v>2914</v>
      </c>
      <c r="L834">
        <v>0.65088228724592356</v>
      </c>
    </row>
    <row r="835" spans="1:65" x14ac:dyDescent="0.2">
      <c r="A835">
        <v>830</v>
      </c>
      <c r="B835">
        <v>2008</v>
      </c>
      <c r="C835" t="s">
        <v>322</v>
      </c>
      <c r="D835" t="s">
        <v>12</v>
      </c>
      <c r="E835" s="141" t="s">
        <v>302</v>
      </c>
      <c r="F835">
        <v>6700</v>
      </c>
      <c r="G835">
        <v>6468</v>
      </c>
      <c r="H835">
        <v>0.96537313432835825</v>
      </c>
      <c r="I835">
        <v>4783</v>
      </c>
      <c r="J835">
        <v>0.7394867037724181</v>
      </c>
      <c r="K835">
        <v>4214</v>
      </c>
      <c r="L835">
        <v>0.65151515151515149</v>
      </c>
    </row>
    <row r="836" spans="1:65" x14ac:dyDescent="0.2">
      <c r="A836">
        <v>831</v>
      </c>
      <c r="B836">
        <v>2008</v>
      </c>
      <c r="C836" t="s">
        <v>322</v>
      </c>
      <c r="D836" t="s">
        <v>12</v>
      </c>
      <c r="E836" s="141" t="s">
        <v>77</v>
      </c>
      <c r="F836">
        <v>1298</v>
      </c>
      <c r="G836">
        <v>1260</v>
      </c>
      <c r="H836">
        <v>0.97072419106317409</v>
      </c>
      <c r="I836">
        <v>826</v>
      </c>
      <c r="J836">
        <v>0.65555555555555556</v>
      </c>
      <c r="K836">
        <v>784</v>
      </c>
      <c r="L836">
        <v>0.62222222222222223</v>
      </c>
    </row>
    <row r="837" spans="1:65" x14ac:dyDescent="0.2">
      <c r="A837">
        <v>832</v>
      </c>
      <c r="B837">
        <v>2008</v>
      </c>
      <c r="C837" t="s">
        <v>322</v>
      </c>
      <c r="D837" t="s">
        <v>12</v>
      </c>
      <c r="E837" s="141" t="s">
        <v>303</v>
      </c>
      <c r="F837">
        <v>360</v>
      </c>
      <c r="G837">
        <v>213</v>
      </c>
      <c r="H837">
        <v>0.59166666666666667</v>
      </c>
      <c r="I837">
        <v>109</v>
      </c>
      <c r="J837">
        <v>0.51173708920187788</v>
      </c>
      <c r="K837">
        <v>78</v>
      </c>
      <c r="L837">
        <v>0.36619718309859156</v>
      </c>
      <c r="Q837" s="141"/>
      <c r="R837" s="142"/>
      <c r="S837" s="146"/>
      <c r="T837" s="141"/>
      <c r="U837" s="147"/>
      <c r="V837" s="141"/>
      <c r="W837" s="147"/>
    </row>
    <row r="838" spans="1:65" x14ac:dyDescent="0.2">
      <c r="A838">
        <v>833</v>
      </c>
      <c r="B838">
        <v>2008</v>
      </c>
      <c r="C838" t="s">
        <v>322</v>
      </c>
      <c r="D838" t="s">
        <v>12</v>
      </c>
      <c r="E838" s="141" t="s">
        <v>79</v>
      </c>
      <c r="F838">
        <v>1081</v>
      </c>
      <c r="G838">
        <v>671</v>
      </c>
      <c r="H838">
        <v>0.62072155411655872</v>
      </c>
      <c r="I838">
        <v>385</v>
      </c>
      <c r="J838">
        <v>0.57377049180327866</v>
      </c>
      <c r="K838">
        <v>314</v>
      </c>
      <c r="L838">
        <v>0.46795827123695977</v>
      </c>
    </row>
    <row r="839" spans="1:65" x14ac:dyDescent="0.2">
      <c r="A839">
        <v>834</v>
      </c>
      <c r="B839">
        <v>2008</v>
      </c>
      <c r="C839" t="s">
        <v>323</v>
      </c>
      <c r="D839" t="s">
        <v>13</v>
      </c>
      <c r="E839" t="s">
        <v>85</v>
      </c>
      <c r="F839">
        <v>4686</v>
      </c>
      <c r="G839">
        <v>4562</v>
      </c>
      <c r="H839">
        <v>0.97353819889031157</v>
      </c>
      <c r="I839">
        <v>3105</v>
      </c>
      <c r="J839">
        <v>0.68062253397632622</v>
      </c>
      <c r="K839">
        <v>2758</v>
      </c>
      <c r="L839">
        <v>0.60455940377027617</v>
      </c>
      <c r="N839">
        <v>2008</v>
      </c>
      <c r="O839" t="s">
        <v>323</v>
      </c>
      <c r="P839" t="s">
        <v>13</v>
      </c>
      <c r="Q839">
        <v>4686</v>
      </c>
      <c r="R839">
        <v>4562</v>
      </c>
      <c r="S839">
        <v>0.97353819889031157</v>
      </c>
      <c r="T839">
        <v>3105</v>
      </c>
      <c r="U839">
        <v>0.68062253397632622</v>
      </c>
      <c r="V839">
        <v>2758</v>
      </c>
      <c r="W839">
        <v>0.60455940377027617</v>
      </c>
      <c r="X839">
        <v>2280</v>
      </c>
      <c r="Y839">
        <v>2207</v>
      </c>
      <c r="Z839">
        <v>0.96798245614035083</v>
      </c>
      <c r="AA839">
        <v>1465</v>
      </c>
      <c r="AB839">
        <v>0.66379700951517895</v>
      </c>
      <c r="AC839">
        <v>1290</v>
      </c>
      <c r="AD839">
        <v>0.58450385138196648</v>
      </c>
      <c r="AE839">
        <v>2406</v>
      </c>
      <c r="AF839">
        <v>2354</v>
      </c>
      <c r="AG839">
        <v>0.97838736492103073</v>
      </c>
      <c r="AH839">
        <v>1640</v>
      </c>
      <c r="AI839">
        <v>0.69668649107901448</v>
      </c>
      <c r="AJ839">
        <v>1468</v>
      </c>
      <c r="AK839">
        <v>0.62361937128292266</v>
      </c>
      <c r="AL839">
        <v>4080</v>
      </c>
      <c r="AM839">
        <v>4067</v>
      </c>
      <c r="AN839">
        <v>0.99681372549019609</v>
      </c>
      <c r="AO839">
        <v>2811</v>
      </c>
      <c r="AP839">
        <v>0.69117285468404233</v>
      </c>
      <c r="AQ839">
        <v>2485</v>
      </c>
      <c r="AR839">
        <v>0.61101549053356286</v>
      </c>
      <c r="AS839">
        <v>370</v>
      </c>
      <c r="AT839">
        <v>360</v>
      </c>
      <c r="AU839">
        <v>0.97297297297297303</v>
      </c>
      <c r="AV839">
        <v>228</v>
      </c>
      <c r="AW839">
        <v>0.6333333333333333</v>
      </c>
      <c r="AX839">
        <v>219</v>
      </c>
      <c r="AY839">
        <v>0.60833333333333328</v>
      </c>
      <c r="AZ839">
        <v>19</v>
      </c>
      <c r="BA839">
        <v>13</v>
      </c>
      <c r="BB839">
        <v>0.68421052631578949</v>
      </c>
      <c r="BC839">
        <v>3</v>
      </c>
      <c r="BD839">
        <v>0.23076923076923078</v>
      </c>
      <c r="BE839">
        <v>3</v>
      </c>
      <c r="BF839">
        <v>0.23076923076923078</v>
      </c>
      <c r="BG839">
        <v>196</v>
      </c>
      <c r="BH839">
        <v>102</v>
      </c>
      <c r="BI839">
        <v>0.52040816326530615</v>
      </c>
      <c r="BJ839">
        <v>45</v>
      </c>
      <c r="BK839">
        <v>0.44117647058823528</v>
      </c>
      <c r="BL839">
        <v>36</v>
      </c>
      <c r="BM839">
        <v>0.35294117647058826</v>
      </c>
    </row>
    <row r="840" spans="1:65" x14ac:dyDescent="0.2">
      <c r="A840">
        <v>835</v>
      </c>
      <c r="B840">
        <v>2008</v>
      </c>
      <c r="C840" t="s">
        <v>323</v>
      </c>
      <c r="D840" t="s">
        <v>13</v>
      </c>
      <c r="E840" t="s">
        <v>84</v>
      </c>
      <c r="F840" s="148">
        <v>2280</v>
      </c>
      <c r="G840">
        <v>2207</v>
      </c>
      <c r="H840">
        <v>0.96798245614035083</v>
      </c>
      <c r="I840" s="148">
        <v>1465</v>
      </c>
      <c r="J840">
        <v>0.66379700951517895</v>
      </c>
      <c r="K840">
        <v>1290</v>
      </c>
      <c r="L840">
        <v>0.58450385138196648</v>
      </c>
    </row>
    <row r="841" spans="1:65" x14ac:dyDescent="0.2">
      <c r="A841">
        <v>836</v>
      </c>
      <c r="B841">
        <v>2008</v>
      </c>
      <c r="C841" t="s">
        <v>323</v>
      </c>
      <c r="D841" t="s">
        <v>13</v>
      </c>
      <c r="E841" t="s">
        <v>83</v>
      </c>
      <c r="F841">
        <v>2406</v>
      </c>
      <c r="G841">
        <v>2354</v>
      </c>
      <c r="H841">
        <v>0.97838736492103073</v>
      </c>
      <c r="I841">
        <v>1640</v>
      </c>
      <c r="J841">
        <v>0.69668649107901448</v>
      </c>
      <c r="K841">
        <v>1468</v>
      </c>
      <c r="L841">
        <v>0.62361937128292266</v>
      </c>
    </row>
    <row r="842" spans="1:65" x14ac:dyDescent="0.2">
      <c r="A842">
        <v>837</v>
      </c>
      <c r="B842">
        <v>2008</v>
      </c>
      <c r="C842" t="s">
        <v>323</v>
      </c>
      <c r="D842" t="s">
        <v>13</v>
      </c>
      <c r="E842" s="141" t="s">
        <v>302</v>
      </c>
      <c r="F842">
        <v>4080</v>
      </c>
      <c r="G842">
        <v>4067</v>
      </c>
      <c r="H842">
        <v>0.99681372549019609</v>
      </c>
      <c r="I842">
        <v>2811</v>
      </c>
      <c r="J842">
        <v>0.69117285468404233</v>
      </c>
      <c r="K842">
        <v>2485</v>
      </c>
      <c r="L842">
        <v>0.61101549053356286</v>
      </c>
    </row>
    <row r="843" spans="1:65" x14ac:dyDescent="0.2">
      <c r="A843">
        <v>838</v>
      </c>
      <c r="B843">
        <v>2008</v>
      </c>
      <c r="C843" t="s">
        <v>323</v>
      </c>
      <c r="D843" t="s">
        <v>13</v>
      </c>
      <c r="E843" s="141" t="s">
        <v>77</v>
      </c>
      <c r="F843">
        <v>370</v>
      </c>
      <c r="G843">
        <v>360</v>
      </c>
      <c r="H843">
        <v>0.97297297297297303</v>
      </c>
      <c r="I843">
        <v>228</v>
      </c>
      <c r="J843">
        <v>0.6333333333333333</v>
      </c>
      <c r="K843">
        <v>219</v>
      </c>
      <c r="L843">
        <v>0.60833333333333328</v>
      </c>
    </row>
    <row r="844" spans="1:65" x14ac:dyDescent="0.2">
      <c r="A844">
        <v>839</v>
      </c>
      <c r="B844">
        <v>2008</v>
      </c>
      <c r="C844" t="s">
        <v>323</v>
      </c>
      <c r="D844" t="s">
        <v>13</v>
      </c>
      <c r="E844" s="141" t="s">
        <v>303</v>
      </c>
      <c r="F844">
        <v>19</v>
      </c>
      <c r="G844">
        <v>13</v>
      </c>
      <c r="H844">
        <v>0.68421052631578949</v>
      </c>
      <c r="I844">
        <v>3</v>
      </c>
      <c r="J844">
        <v>0.23076923076923078</v>
      </c>
      <c r="K844">
        <v>3</v>
      </c>
      <c r="L844">
        <v>0.23076923076923078</v>
      </c>
      <c r="Q844" s="141"/>
      <c r="R844" s="142"/>
      <c r="S844" s="146"/>
      <c r="T844" s="141"/>
      <c r="U844" s="147"/>
      <c r="V844" s="141"/>
      <c r="W844" s="147"/>
    </row>
    <row r="845" spans="1:65" x14ac:dyDescent="0.2">
      <c r="A845">
        <v>840</v>
      </c>
      <c r="B845">
        <v>2008</v>
      </c>
      <c r="C845" t="s">
        <v>323</v>
      </c>
      <c r="D845" t="s">
        <v>13</v>
      </c>
      <c r="E845" s="141" t="s">
        <v>79</v>
      </c>
      <c r="F845">
        <v>196</v>
      </c>
      <c r="G845">
        <v>102</v>
      </c>
      <c r="H845">
        <v>0.52040816326530615</v>
      </c>
      <c r="I845">
        <v>45</v>
      </c>
      <c r="J845">
        <v>0.44117647058823528</v>
      </c>
      <c r="K845">
        <v>36</v>
      </c>
      <c r="L845">
        <v>0.35294117647058826</v>
      </c>
    </row>
    <row r="846" spans="1:65" x14ac:dyDescent="0.2">
      <c r="A846">
        <v>841</v>
      </c>
      <c r="B846">
        <v>2008</v>
      </c>
      <c r="C846" t="s">
        <v>324</v>
      </c>
      <c r="D846" t="s">
        <v>14</v>
      </c>
      <c r="E846" t="s">
        <v>85</v>
      </c>
      <c r="F846">
        <v>2244</v>
      </c>
      <c r="G846">
        <v>2137</v>
      </c>
      <c r="H846">
        <v>0.95231729055258463</v>
      </c>
      <c r="I846">
        <v>1630</v>
      </c>
      <c r="J846">
        <v>0.76275152082358444</v>
      </c>
      <c r="K846">
        <v>1501</v>
      </c>
      <c r="L846">
        <v>0.70238652316331307</v>
      </c>
      <c r="N846">
        <v>2008</v>
      </c>
      <c r="O846" t="s">
        <v>324</v>
      </c>
      <c r="P846" t="s">
        <v>14</v>
      </c>
      <c r="Q846">
        <v>2244</v>
      </c>
      <c r="R846">
        <v>2137</v>
      </c>
      <c r="S846">
        <v>0.95231729055258463</v>
      </c>
      <c r="T846">
        <v>1630</v>
      </c>
      <c r="U846">
        <v>0.76275152082358444</v>
      </c>
      <c r="V846">
        <v>1501</v>
      </c>
      <c r="W846">
        <v>0.70238652316331307</v>
      </c>
      <c r="X846">
        <v>1097</v>
      </c>
      <c r="Y846">
        <v>1040</v>
      </c>
      <c r="Z846">
        <v>0.94804010938924343</v>
      </c>
      <c r="AA846">
        <v>765</v>
      </c>
      <c r="AB846">
        <v>0.73557692307692313</v>
      </c>
      <c r="AC846">
        <v>699</v>
      </c>
      <c r="AD846">
        <v>0.67211538461538467</v>
      </c>
      <c r="AE846">
        <v>1147</v>
      </c>
      <c r="AF846">
        <v>1096</v>
      </c>
      <c r="AG846">
        <v>0.95553618134263296</v>
      </c>
      <c r="AH846">
        <v>865</v>
      </c>
      <c r="AI846">
        <v>0.78923357664233573</v>
      </c>
      <c r="AJ846">
        <v>801</v>
      </c>
      <c r="AK846">
        <v>0.7308394160583942</v>
      </c>
      <c r="AL846">
        <v>1986</v>
      </c>
      <c r="AM846">
        <v>1977</v>
      </c>
      <c r="AN846">
        <v>0.99546827794561932</v>
      </c>
      <c r="AO846">
        <v>1532</v>
      </c>
      <c r="AP846">
        <v>0.77491148204350024</v>
      </c>
      <c r="AQ846">
        <v>1405</v>
      </c>
      <c r="AR846">
        <v>0.7106727364693981</v>
      </c>
      <c r="AS846">
        <v>71</v>
      </c>
      <c r="AT846">
        <v>68</v>
      </c>
      <c r="AU846">
        <v>0.95774647887323938</v>
      </c>
      <c r="AV846">
        <v>42</v>
      </c>
      <c r="AW846">
        <v>0.61764705882352944</v>
      </c>
      <c r="AX846">
        <v>42</v>
      </c>
      <c r="AY846">
        <v>0.61764705882352944</v>
      </c>
      <c r="AZ846">
        <v>58</v>
      </c>
      <c r="BA846">
        <v>32</v>
      </c>
      <c r="BB846">
        <v>0.55172413793103448</v>
      </c>
      <c r="BC846">
        <v>11</v>
      </c>
      <c r="BD846">
        <v>0.34375</v>
      </c>
      <c r="BE846">
        <v>11</v>
      </c>
      <c r="BF846">
        <v>0.34375</v>
      </c>
      <c r="BG846">
        <v>101</v>
      </c>
      <c r="BH846">
        <v>31</v>
      </c>
      <c r="BI846">
        <v>0.30693069306930693</v>
      </c>
      <c r="BJ846">
        <v>21</v>
      </c>
      <c r="BK846">
        <v>0.67741935483870963</v>
      </c>
      <c r="BL846">
        <v>20</v>
      </c>
      <c r="BM846">
        <v>0.64516129032258063</v>
      </c>
    </row>
    <row r="847" spans="1:65" x14ac:dyDescent="0.2">
      <c r="A847">
        <v>842</v>
      </c>
      <c r="B847">
        <v>2008</v>
      </c>
      <c r="C847" t="s">
        <v>324</v>
      </c>
      <c r="D847" t="s">
        <v>14</v>
      </c>
      <c r="E847" t="s">
        <v>84</v>
      </c>
      <c r="F847">
        <v>1097</v>
      </c>
      <c r="G847">
        <v>1040</v>
      </c>
      <c r="H847">
        <v>0.94804010938924343</v>
      </c>
      <c r="I847">
        <v>765</v>
      </c>
      <c r="J847">
        <v>0.73557692307692313</v>
      </c>
      <c r="K847">
        <v>699</v>
      </c>
      <c r="L847">
        <v>0.67211538461538467</v>
      </c>
    </row>
    <row r="848" spans="1:65" x14ac:dyDescent="0.2">
      <c r="A848">
        <v>843</v>
      </c>
      <c r="B848">
        <v>2008</v>
      </c>
      <c r="C848" t="s">
        <v>324</v>
      </c>
      <c r="D848" t="s">
        <v>14</v>
      </c>
      <c r="E848" t="s">
        <v>83</v>
      </c>
      <c r="F848">
        <v>1147</v>
      </c>
      <c r="G848">
        <v>1096</v>
      </c>
      <c r="H848">
        <v>0.95553618134263296</v>
      </c>
      <c r="I848">
        <v>865</v>
      </c>
      <c r="J848">
        <v>0.78923357664233573</v>
      </c>
      <c r="K848">
        <v>801</v>
      </c>
      <c r="L848">
        <v>0.7308394160583942</v>
      </c>
    </row>
    <row r="849" spans="1:65" x14ac:dyDescent="0.2">
      <c r="A849">
        <v>844</v>
      </c>
      <c r="B849">
        <v>2008</v>
      </c>
      <c r="C849" t="s">
        <v>324</v>
      </c>
      <c r="D849" t="s">
        <v>14</v>
      </c>
      <c r="E849" s="141" t="s">
        <v>302</v>
      </c>
      <c r="F849">
        <v>1986</v>
      </c>
      <c r="G849">
        <v>1977</v>
      </c>
      <c r="H849">
        <v>0.99546827794561932</v>
      </c>
      <c r="I849">
        <v>1532</v>
      </c>
      <c r="J849">
        <v>0.77491148204350024</v>
      </c>
      <c r="K849">
        <v>1405</v>
      </c>
      <c r="L849">
        <v>0.7106727364693981</v>
      </c>
    </row>
    <row r="850" spans="1:65" x14ac:dyDescent="0.2">
      <c r="A850">
        <v>845</v>
      </c>
      <c r="B850">
        <v>2008</v>
      </c>
      <c r="C850" t="s">
        <v>324</v>
      </c>
      <c r="D850" t="s">
        <v>14</v>
      </c>
      <c r="E850" s="141" t="s">
        <v>77</v>
      </c>
      <c r="F850">
        <v>71</v>
      </c>
      <c r="G850">
        <v>68</v>
      </c>
      <c r="H850">
        <v>0.95774647887323938</v>
      </c>
      <c r="I850">
        <v>42</v>
      </c>
      <c r="J850">
        <v>0.61764705882352944</v>
      </c>
      <c r="K850">
        <v>42</v>
      </c>
      <c r="L850">
        <v>0.61764705882352944</v>
      </c>
    </row>
    <row r="851" spans="1:65" x14ac:dyDescent="0.2">
      <c r="A851">
        <v>846</v>
      </c>
      <c r="B851">
        <v>2008</v>
      </c>
      <c r="C851" t="s">
        <v>324</v>
      </c>
      <c r="D851" t="s">
        <v>14</v>
      </c>
      <c r="E851" s="141" t="s">
        <v>303</v>
      </c>
      <c r="F851">
        <v>58</v>
      </c>
      <c r="G851">
        <v>32</v>
      </c>
      <c r="H851">
        <v>0.55172413793103448</v>
      </c>
      <c r="I851">
        <v>11</v>
      </c>
      <c r="J851">
        <v>0.34375</v>
      </c>
      <c r="K851">
        <v>11</v>
      </c>
      <c r="L851">
        <v>0.34375</v>
      </c>
      <c r="Q851" s="141"/>
      <c r="R851" s="142"/>
      <c r="S851" s="146"/>
      <c r="T851" s="141"/>
      <c r="U851" s="147"/>
      <c r="V851" s="141"/>
      <c r="W851" s="147"/>
    </row>
    <row r="852" spans="1:65" x14ac:dyDescent="0.2">
      <c r="A852">
        <v>847</v>
      </c>
      <c r="B852">
        <v>2008</v>
      </c>
      <c r="C852" t="s">
        <v>324</v>
      </c>
      <c r="D852" t="s">
        <v>14</v>
      </c>
      <c r="E852" s="141" t="s">
        <v>79</v>
      </c>
      <c r="F852">
        <v>101</v>
      </c>
      <c r="G852">
        <v>31</v>
      </c>
      <c r="H852">
        <v>0.30693069306930693</v>
      </c>
      <c r="I852">
        <v>21</v>
      </c>
      <c r="J852">
        <v>0.67741935483870963</v>
      </c>
      <c r="K852">
        <v>20</v>
      </c>
      <c r="L852">
        <v>0.64516129032258063</v>
      </c>
    </row>
    <row r="853" spans="1:65" x14ac:dyDescent="0.2">
      <c r="A853">
        <v>848</v>
      </c>
      <c r="B853">
        <v>2008</v>
      </c>
      <c r="C853" t="s">
        <v>325</v>
      </c>
      <c r="D853" t="s">
        <v>15</v>
      </c>
      <c r="E853" t="s">
        <v>85</v>
      </c>
      <c r="F853">
        <v>2037</v>
      </c>
      <c r="G853">
        <v>1926</v>
      </c>
      <c r="H853">
        <v>0.94550810014727538</v>
      </c>
      <c r="I853">
        <v>1343</v>
      </c>
      <c r="J853">
        <v>0.6973001038421599</v>
      </c>
      <c r="K853">
        <v>1219</v>
      </c>
      <c r="L853">
        <v>0.63291796469366568</v>
      </c>
      <c r="N853">
        <v>2008</v>
      </c>
      <c r="O853" t="s">
        <v>325</v>
      </c>
      <c r="P853" t="s">
        <v>15</v>
      </c>
      <c r="Q853">
        <v>2037</v>
      </c>
      <c r="R853">
        <v>1926</v>
      </c>
      <c r="S853">
        <v>0.94550810014727538</v>
      </c>
      <c r="T853">
        <v>1343</v>
      </c>
      <c r="U853">
        <v>0.6973001038421599</v>
      </c>
      <c r="V853">
        <v>1219</v>
      </c>
      <c r="W853">
        <v>0.63291796469366568</v>
      </c>
      <c r="X853">
        <v>992</v>
      </c>
      <c r="Y853">
        <v>939</v>
      </c>
      <c r="Z853">
        <v>0.94657258064516125</v>
      </c>
      <c r="AA853">
        <v>617</v>
      </c>
      <c r="AB853">
        <v>0.6570820021299254</v>
      </c>
      <c r="AC853">
        <v>552</v>
      </c>
      <c r="AD853">
        <v>0.58785942492012777</v>
      </c>
      <c r="AE853">
        <v>1045</v>
      </c>
      <c r="AF853">
        <v>987</v>
      </c>
      <c r="AG853">
        <v>0.94449760765550239</v>
      </c>
      <c r="AH853">
        <v>726</v>
      </c>
      <c r="AI853">
        <v>0.73556231003039518</v>
      </c>
      <c r="AJ853">
        <v>667</v>
      </c>
      <c r="AK853">
        <v>0.67578520770010131</v>
      </c>
      <c r="AL853">
        <v>1641</v>
      </c>
      <c r="AM853">
        <v>1631</v>
      </c>
      <c r="AN853">
        <v>0.99390615478366851</v>
      </c>
      <c r="AO853">
        <v>1174</v>
      </c>
      <c r="AP853">
        <v>0.71980380134886568</v>
      </c>
      <c r="AQ853">
        <v>1069</v>
      </c>
      <c r="AR853">
        <v>0.65542611894543223</v>
      </c>
      <c r="AS853">
        <v>120</v>
      </c>
      <c r="AT853">
        <v>114</v>
      </c>
      <c r="AU853">
        <v>0.95</v>
      </c>
      <c r="AV853">
        <v>68</v>
      </c>
      <c r="AW853">
        <v>0.59649122807017541</v>
      </c>
      <c r="AX853">
        <v>62</v>
      </c>
      <c r="AY853">
        <v>0.54385964912280704</v>
      </c>
      <c r="AZ853">
        <v>70</v>
      </c>
      <c r="BA853">
        <v>37</v>
      </c>
      <c r="BB853">
        <v>0.52857142857142858</v>
      </c>
      <c r="BC853">
        <v>19</v>
      </c>
      <c r="BD853">
        <v>0.51351351351351349</v>
      </c>
      <c r="BE853">
        <v>19</v>
      </c>
      <c r="BF853">
        <v>0.51351351351351349</v>
      </c>
      <c r="BG853">
        <v>136</v>
      </c>
      <c r="BH853">
        <v>76</v>
      </c>
      <c r="BI853">
        <v>0.55882352941176472</v>
      </c>
      <c r="BJ853">
        <v>43</v>
      </c>
      <c r="BK853">
        <v>0.56578947368421051</v>
      </c>
      <c r="BL853">
        <v>39</v>
      </c>
      <c r="BM853">
        <v>0.51315789473684215</v>
      </c>
    </row>
    <row r="854" spans="1:65" x14ac:dyDescent="0.2">
      <c r="A854">
        <v>849</v>
      </c>
      <c r="B854">
        <v>2008</v>
      </c>
      <c r="C854" t="s">
        <v>325</v>
      </c>
      <c r="D854" t="s">
        <v>15</v>
      </c>
      <c r="E854" t="s">
        <v>84</v>
      </c>
      <c r="F854" s="148">
        <v>992</v>
      </c>
      <c r="G854">
        <v>939</v>
      </c>
      <c r="H854">
        <v>0.94657258064516125</v>
      </c>
      <c r="I854" s="148">
        <v>617</v>
      </c>
      <c r="J854">
        <v>0.6570820021299254</v>
      </c>
      <c r="K854">
        <v>552</v>
      </c>
      <c r="L854">
        <v>0.58785942492012777</v>
      </c>
    </row>
    <row r="855" spans="1:65" x14ac:dyDescent="0.2">
      <c r="A855">
        <v>850</v>
      </c>
      <c r="B855">
        <v>2008</v>
      </c>
      <c r="C855" t="s">
        <v>325</v>
      </c>
      <c r="D855" t="s">
        <v>15</v>
      </c>
      <c r="E855" t="s">
        <v>83</v>
      </c>
      <c r="F855">
        <v>1045</v>
      </c>
      <c r="G855">
        <v>987</v>
      </c>
      <c r="H855">
        <v>0.94449760765550239</v>
      </c>
      <c r="I855">
        <v>726</v>
      </c>
      <c r="J855">
        <v>0.73556231003039518</v>
      </c>
      <c r="K855">
        <v>667</v>
      </c>
      <c r="L855">
        <v>0.67578520770010131</v>
      </c>
    </row>
    <row r="856" spans="1:65" x14ac:dyDescent="0.2">
      <c r="A856">
        <v>851</v>
      </c>
      <c r="B856">
        <v>2008</v>
      </c>
      <c r="C856" t="s">
        <v>325</v>
      </c>
      <c r="D856" t="s">
        <v>15</v>
      </c>
      <c r="E856" s="141" t="s">
        <v>302</v>
      </c>
      <c r="F856">
        <v>1641</v>
      </c>
      <c r="G856">
        <v>1631</v>
      </c>
      <c r="H856">
        <v>0.99390615478366851</v>
      </c>
      <c r="I856">
        <v>1174</v>
      </c>
      <c r="J856">
        <v>0.71980380134886568</v>
      </c>
      <c r="K856">
        <v>1069</v>
      </c>
      <c r="L856">
        <v>0.65542611894543223</v>
      </c>
    </row>
    <row r="857" spans="1:65" x14ac:dyDescent="0.2">
      <c r="A857">
        <v>852</v>
      </c>
      <c r="B857">
        <v>2008</v>
      </c>
      <c r="C857" t="s">
        <v>325</v>
      </c>
      <c r="D857" t="s">
        <v>15</v>
      </c>
      <c r="E857" s="141" t="s">
        <v>77</v>
      </c>
      <c r="F857" s="148">
        <v>120</v>
      </c>
      <c r="G857">
        <v>114</v>
      </c>
      <c r="H857">
        <v>0.95</v>
      </c>
      <c r="I857" s="148">
        <v>68</v>
      </c>
      <c r="J857">
        <v>0.59649122807017541</v>
      </c>
      <c r="K857">
        <v>62</v>
      </c>
      <c r="L857">
        <v>0.54385964912280704</v>
      </c>
    </row>
    <row r="858" spans="1:65" x14ac:dyDescent="0.2">
      <c r="A858">
        <v>853</v>
      </c>
      <c r="B858">
        <v>2008</v>
      </c>
      <c r="C858" t="s">
        <v>325</v>
      </c>
      <c r="D858" t="s">
        <v>15</v>
      </c>
      <c r="E858" s="141" t="s">
        <v>303</v>
      </c>
      <c r="F858" s="148">
        <v>70</v>
      </c>
      <c r="G858">
        <v>37</v>
      </c>
      <c r="H858">
        <v>0.52857142857142858</v>
      </c>
      <c r="I858" s="148">
        <v>19</v>
      </c>
      <c r="J858">
        <v>0.51351351351351349</v>
      </c>
      <c r="K858">
        <v>19</v>
      </c>
      <c r="L858">
        <v>0.51351351351351349</v>
      </c>
      <c r="Q858" s="141"/>
      <c r="R858" s="142"/>
      <c r="S858" s="146"/>
      <c r="T858" s="141"/>
      <c r="U858" s="147"/>
      <c r="V858" s="141"/>
      <c r="W858" s="147"/>
    </row>
    <row r="859" spans="1:65" x14ac:dyDescent="0.2">
      <c r="A859">
        <v>854</v>
      </c>
      <c r="B859">
        <v>2008</v>
      </c>
      <c r="C859" t="s">
        <v>325</v>
      </c>
      <c r="D859" t="s">
        <v>15</v>
      </c>
      <c r="E859" s="141" t="s">
        <v>79</v>
      </c>
      <c r="F859" s="148">
        <v>136</v>
      </c>
      <c r="G859">
        <v>76</v>
      </c>
      <c r="H859">
        <v>0.55882352941176472</v>
      </c>
      <c r="I859" s="148">
        <v>43</v>
      </c>
      <c r="J859">
        <v>0.56578947368421051</v>
      </c>
      <c r="K859">
        <v>39</v>
      </c>
      <c r="L859">
        <v>0.51315789473684215</v>
      </c>
    </row>
    <row r="860" spans="1:65" x14ac:dyDescent="0.2">
      <c r="A860">
        <v>855</v>
      </c>
      <c r="B860">
        <v>2008</v>
      </c>
      <c r="C860" t="s">
        <v>326</v>
      </c>
      <c r="D860" t="s">
        <v>16</v>
      </c>
      <c r="E860" t="s">
        <v>85</v>
      </c>
      <c r="F860">
        <v>3179</v>
      </c>
      <c r="G860">
        <v>3094</v>
      </c>
      <c r="H860">
        <v>0.9732620320855615</v>
      </c>
      <c r="I860">
        <v>2259</v>
      </c>
      <c r="J860">
        <v>0.73012281835811244</v>
      </c>
      <c r="K860">
        <v>1952</v>
      </c>
      <c r="L860">
        <v>0.63089851325145441</v>
      </c>
      <c r="N860">
        <v>2008</v>
      </c>
      <c r="O860" t="s">
        <v>326</v>
      </c>
      <c r="P860" t="s">
        <v>16</v>
      </c>
      <c r="Q860">
        <v>3179</v>
      </c>
      <c r="R860">
        <v>3094</v>
      </c>
      <c r="S860">
        <v>0.9732620320855615</v>
      </c>
      <c r="T860">
        <v>2259</v>
      </c>
      <c r="U860">
        <v>0.73012281835811244</v>
      </c>
      <c r="V860">
        <v>1952</v>
      </c>
      <c r="W860">
        <v>0.63089851325145441</v>
      </c>
      <c r="X860">
        <v>1525</v>
      </c>
      <c r="Y860">
        <v>1474</v>
      </c>
      <c r="Z860">
        <v>0.96655737704918032</v>
      </c>
      <c r="AA860">
        <v>1044</v>
      </c>
      <c r="AB860">
        <v>0.70827679782903663</v>
      </c>
      <c r="AC860">
        <v>892</v>
      </c>
      <c r="AD860">
        <v>0.60515603799185891</v>
      </c>
      <c r="AE860">
        <v>1653</v>
      </c>
      <c r="AF860">
        <v>1620</v>
      </c>
      <c r="AG860">
        <v>0.98003629764065336</v>
      </c>
      <c r="AH860">
        <v>1215</v>
      </c>
      <c r="AI860">
        <v>0.75</v>
      </c>
      <c r="AJ860">
        <v>1060</v>
      </c>
      <c r="AK860">
        <v>0.65432098765432101</v>
      </c>
      <c r="AL860">
        <v>2837</v>
      </c>
      <c r="AM860">
        <v>2826</v>
      </c>
      <c r="AN860">
        <v>0.9961226647867466</v>
      </c>
      <c r="AO860">
        <v>2064</v>
      </c>
      <c r="AP860">
        <v>0.73036093418259018</v>
      </c>
      <c r="AQ860">
        <v>1785</v>
      </c>
      <c r="AR860">
        <v>0.63163481953290868</v>
      </c>
      <c r="AS860">
        <v>211</v>
      </c>
      <c r="AT860">
        <v>195</v>
      </c>
      <c r="AU860">
        <v>0.92417061611374407</v>
      </c>
      <c r="AV860">
        <v>136</v>
      </c>
      <c r="AW860">
        <v>0.6974358974358974</v>
      </c>
      <c r="AX860">
        <v>128</v>
      </c>
      <c r="AY860">
        <v>0.65641025641025641</v>
      </c>
      <c r="AZ860">
        <v>33</v>
      </c>
      <c r="BA860">
        <v>11</v>
      </c>
      <c r="BB860">
        <v>0.33333333333333331</v>
      </c>
      <c r="BC860">
        <v>2</v>
      </c>
      <c r="BD860">
        <v>0.18181818181818182</v>
      </c>
      <c r="BE860" t="s">
        <v>71</v>
      </c>
      <c r="BF860">
        <v>0</v>
      </c>
      <c r="BG860">
        <v>52</v>
      </c>
      <c r="BH860">
        <v>17</v>
      </c>
      <c r="BI860">
        <v>0.32692307692307693</v>
      </c>
      <c r="BJ860">
        <v>13</v>
      </c>
      <c r="BK860">
        <v>0.76470588235294112</v>
      </c>
      <c r="BL860">
        <v>13</v>
      </c>
      <c r="BM860">
        <v>0.76470588235294112</v>
      </c>
    </row>
    <row r="861" spans="1:65" x14ac:dyDescent="0.2">
      <c r="A861">
        <v>856</v>
      </c>
      <c r="B861">
        <v>2008</v>
      </c>
      <c r="C861" t="s">
        <v>326</v>
      </c>
      <c r="D861" t="s">
        <v>16</v>
      </c>
      <c r="E861" t="s">
        <v>84</v>
      </c>
      <c r="F861">
        <v>1525</v>
      </c>
      <c r="G861">
        <v>1474</v>
      </c>
      <c r="H861">
        <v>0.96655737704918032</v>
      </c>
      <c r="I861">
        <v>1044</v>
      </c>
      <c r="J861">
        <v>0.70827679782903663</v>
      </c>
      <c r="K861">
        <v>892</v>
      </c>
      <c r="L861">
        <v>0.60515603799185891</v>
      </c>
    </row>
    <row r="862" spans="1:65" x14ac:dyDescent="0.2">
      <c r="A862">
        <v>857</v>
      </c>
      <c r="B862">
        <v>2008</v>
      </c>
      <c r="C862" t="s">
        <v>326</v>
      </c>
      <c r="D862" t="s">
        <v>16</v>
      </c>
      <c r="E862" t="s">
        <v>83</v>
      </c>
      <c r="F862">
        <v>1653</v>
      </c>
      <c r="G862">
        <v>1620</v>
      </c>
      <c r="H862">
        <v>0.98003629764065336</v>
      </c>
      <c r="I862">
        <v>1215</v>
      </c>
      <c r="J862">
        <v>0.75</v>
      </c>
      <c r="K862">
        <v>1060</v>
      </c>
      <c r="L862">
        <v>0.65432098765432101</v>
      </c>
    </row>
    <row r="863" spans="1:65" x14ac:dyDescent="0.2">
      <c r="A863">
        <v>858</v>
      </c>
      <c r="B863">
        <v>2008</v>
      </c>
      <c r="C863" t="s">
        <v>326</v>
      </c>
      <c r="D863" t="s">
        <v>16</v>
      </c>
      <c r="E863" s="141" t="s">
        <v>302</v>
      </c>
      <c r="F863">
        <v>2837</v>
      </c>
      <c r="G863">
        <v>2826</v>
      </c>
      <c r="H863">
        <v>0.9961226647867466</v>
      </c>
      <c r="I863">
        <v>2064</v>
      </c>
      <c r="J863">
        <v>0.73036093418259018</v>
      </c>
      <c r="K863">
        <v>1785</v>
      </c>
      <c r="L863">
        <v>0.63163481953290868</v>
      </c>
    </row>
    <row r="864" spans="1:65" x14ac:dyDescent="0.2">
      <c r="A864">
        <v>859</v>
      </c>
      <c r="B864">
        <v>2008</v>
      </c>
      <c r="C864" t="s">
        <v>326</v>
      </c>
      <c r="D864" t="s">
        <v>16</v>
      </c>
      <c r="E864" s="141" t="s">
        <v>77</v>
      </c>
      <c r="F864">
        <v>211</v>
      </c>
      <c r="G864">
        <v>195</v>
      </c>
      <c r="H864">
        <v>0.92417061611374407</v>
      </c>
      <c r="I864">
        <v>136</v>
      </c>
      <c r="J864">
        <v>0.6974358974358974</v>
      </c>
      <c r="K864">
        <v>128</v>
      </c>
      <c r="L864">
        <v>0.65641025641025641</v>
      </c>
    </row>
    <row r="865" spans="1:65" x14ac:dyDescent="0.2">
      <c r="A865">
        <v>860</v>
      </c>
      <c r="B865">
        <v>2008</v>
      </c>
      <c r="C865" t="s">
        <v>326</v>
      </c>
      <c r="D865" t="s">
        <v>16</v>
      </c>
      <c r="E865" s="141" t="s">
        <v>303</v>
      </c>
      <c r="F865">
        <v>33</v>
      </c>
      <c r="G865">
        <v>11</v>
      </c>
      <c r="H865">
        <v>0.33333333333333331</v>
      </c>
      <c r="I865">
        <v>2</v>
      </c>
      <c r="J865">
        <v>0.18181818181818182</v>
      </c>
      <c r="K865" t="s">
        <v>71</v>
      </c>
      <c r="L865">
        <v>0</v>
      </c>
      <c r="Q865" s="141"/>
      <c r="R865" s="142"/>
      <c r="S865" s="146"/>
      <c r="T865" s="141"/>
      <c r="U865" s="147"/>
      <c r="V865" s="141"/>
      <c r="W865" s="147"/>
    </row>
    <row r="866" spans="1:65" x14ac:dyDescent="0.2">
      <c r="A866">
        <v>861</v>
      </c>
      <c r="B866">
        <v>2008</v>
      </c>
      <c r="C866" t="s">
        <v>326</v>
      </c>
      <c r="D866" t="s">
        <v>16</v>
      </c>
      <c r="E866" s="141" t="s">
        <v>79</v>
      </c>
      <c r="F866">
        <v>52</v>
      </c>
      <c r="G866">
        <v>17</v>
      </c>
      <c r="H866">
        <v>0.32692307692307693</v>
      </c>
      <c r="I866">
        <v>13</v>
      </c>
      <c r="J866">
        <v>0.76470588235294112</v>
      </c>
      <c r="K866">
        <v>13</v>
      </c>
      <c r="L866">
        <v>0.76470588235294112</v>
      </c>
    </row>
    <row r="867" spans="1:65" x14ac:dyDescent="0.2">
      <c r="A867">
        <v>862</v>
      </c>
      <c r="B867">
        <v>2008</v>
      </c>
      <c r="C867" t="s">
        <v>327</v>
      </c>
      <c r="D867" t="s">
        <v>17</v>
      </c>
      <c r="E867" t="s">
        <v>85</v>
      </c>
      <c r="F867">
        <v>3161</v>
      </c>
      <c r="G867">
        <v>3056</v>
      </c>
      <c r="H867">
        <v>0.96678266371401456</v>
      </c>
      <c r="I867">
        <v>2393</v>
      </c>
      <c r="J867">
        <v>0.78304973821989532</v>
      </c>
      <c r="K867">
        <v>2149</v>
      </c>
      <c r="L867">
        <v>0.70320680628272247</v>
      </c>
      <c r="N867">
        <v>2008</v>
      </c>
      <c r="O867" t="s">
        <v>327</v>
      </c>
      <c r="P867" t="s">
        <v>17</v>
      </c>
      <c r="Q867">
        <v>3161</v>
      </c>
      <c r="R867">
        <v>3056</v>
      </c>
      <c r="S867">
        <v>0.96678266371401456</v>
      </c>
      <c r="T867">
        <v>2393</v>
      </c>
      <c r="U867">
        <v>0.78304973821989532</v>
      </c>
      <c r="V867">
        <v>2149</v>
      </c>
      <c r="W867">
        <v>0.70320680628272247</v>
      </c>
      <c r="X867">
        <v>1478</v>
      </c>
      <c r="Y867">
        <v>1427</v>
      </c>
      <c r="Z867">
        <v>0.9654939106901218</v>
      </c>
      <c r="AA867">
        <v>1101</v>
      </c>
      <c r="AB867">
        <v>0.77154870357393135</v>
      </c>
      <c r="AC867">
        <v>984</v>
      </c>
      <c r="AD867">
        <v>0.6895585143658024</v>
      </c>
      <c r="AE867">
        <v>1683</v>
      </c>
      <c r="AF867">
        <v>1628</v>
      </c>
      <c r="AG867">
        <v>0.9673202614379085</v>
      </c>
      <c r="AH867">
        <v>1292</v>
      </c>
      <c r="AI867">
        <v>0.79361179361179357</v>
      </c>
      <c r="AJ867">
        <v>1165</v>
      </c>
      <c r="AK867">
        <v>0.71560196560196565</v>
      </c>
      <c r="AL867">
        <v>2023</v>
      </c>
      <c r="AM867">
        <v>2014</v>
      </c>
      <c r="AN867">
        <v>0.995551161641127</v>
      </c>
      <c r="AO867">
        <v>1612</v>
      </c>
      <c r="AP867">
        <v>0.80039721946375375</v>
      </c>
      <c r="AQ867">
        <v>1458</v>
      </c>
      <c r="AR867">
        <v>0.7239324726911619</v>
      </c>
      <c r="AS867">
        <v>943</v>
      </c>
      <c r="AT867">
        <v>943</v>
      </c>
      <c r="AU867">
        <v>1</v>
      </c>
      <c r="AV867">
        <v>712</v>
      </c>
      <c r="AW867">
        <v>0.75503711558854714</v>
      </c>
      <c r="AX867">
        <v>625</v>
      </c>
      <c r="AY867">
        <v>0.66277836691410397</v>
      </c>
      <c r="AZ867">
        <v>67</v>
      </c>
      <c r="BA867">
        <v>13</v>
      </c>
      <c r="BB867">
        <v>0.19402985074626866</v>
      </c>
      <c r="BC867">
        <v>6</v>
      </c>
      <c r="BD867">
        <v>0.46153846153846156</v>
      </c>
      <c r="BE867">
        <v>6</v>
      </c>
      <c r="BF867">
        <v>0.46153846153846156</v>
      </c>
      <c r="BG867">
        <v>100</v>
      </c>
      <c r="BH867">
        <v>58</v>
      </c>
      <c r="BI867">
        <v>0.57999999999999996</v>
      </c>
      <c r="BJ867">
        <v>39</v>
      </c>
      <c r="BK867">
        <v>0.67241379310344829</v>
      </c>
      <c r="BL867">
        <v>32</v>
      </c>
      <c r="BM867">
        <v>0.55172413793103448</v>
      </c>
    </row>
    <row r="868" spans="1:65" x14ac:dyDescent="0.2">
      <c r="A868">
        <v>863</v>
      </c>
      <c r="B868">
        <v>2008</v>
      </c>
      <c r="C868" t="s">
        <v>327</v>
      </c>
      <c r="D868" t="s">
        <v>17</v>
      </c>
      <c r="E868" t="s">
        <v>84</v>
      </c>
      <c r="F868">
        <v>1478</v>
      </c>
      <c r="G868">
        <v>1427</v>
      </c>
      <c r="H868">
        <v>0.9654939106901218</v>
      </c>
      <c r="I868">
        <v>1101</v>
      </c>
      <c r="J868">
        <v>0.77154870357393135</v>
      </c>
      <c r="K868">
        <v>984</v>
      </c>
      <c r="L868">
        <v>0.6895585143658024</v>
      </c>
    </row>
    <row r="869" spans="1:65" x14ac:dyDescent="0.2">
      <c r="A869">
        <v>864</v>
      </c>
      <c r="B869">
        <v>2008</v>
      </c>
      <c r="C869" t="s">
        <v>327</v>
      </c>
      <c r="D869" t="s">
        <v>17</v>
      </c>
      <c r="E869" t="s">
        <v>83</v>
      </c>
      <c r="F869">
        <v>1683</v>
      </c>
      <c r="G869">
        <v>1628</v>
      </c>
      <c r="H869">
        <v>0.9673202614379085</v>
      </c>
      <c r="I869">
        <v>1292</v>
      </c>
      <c r="J869">
        <v>0.79361179361179357</v>
      </c>
      <c r="K869">
        <v>1165</v>
      </c>
      <c r="L869">
        <v>0.71560196560196565</v>
      </c>
    </row>
    <row r="870" spans="1:65" x14ac:dyDescent="0.2">
      <c r="A870">
        <v>865</v>
      </c>
      <c r="B870">
        <v>2008</v>
      </c>
      <c r="C870" t="s">
        <v>327</v>
      </c>
      <c r="D870" t="s">
        <v>17</v>
      </c>
      <c r="E870" s="141" t="s">
        <v>302</v>
      </c>
      <c r="F870">
        <v>2023</v>
      </c>
      <c r="G870">
        <v>2014</v>
      </c>
      <c r="H870">
        <v>0.995551161641127</v>
      </c>
      <c r="I870">
        <v>1612</v>
      </c>
      <c r="J870">
        <v>0.80039721946375375</v>
      </c>
      <c r="K870">
        <v>1458</v>
      </c>
      <c r="L870">
        <v>0.7239324726911619</v>
      </c>
    </row>
    <row r="871" spans="1:65" x14ac:dyDescent="0.2">
      <c r="A871">
        <v>866</v>
      </c>
      <c r="B871">
        <v>2008</v>
      </c>
      <c r="C871" t="s">
        <v>327</v>
      </c>
      <c r="D871" t="s">
        <v>17</v>
      </c>
      <c r="E871" s="141" t="s">
        <v>77</v>
      </c>
      <c r="F871">
        <v>943</v>
      </c>
      <c r="G871">
        <v>943</v>
      </c>
      <c r="H871">
        <v>1</v>
      </c>
      <c r="I871">
        <v>712</v>
      </c>
      <c r="J871">
        <v>0.75503711558854714</v>
      </c>
      <c r="K871">
        <v>625</v>
      </c>
      <c r="L871">
        <v>0.66277836691410397</v>
      </c>
    </row>
    <row r="872" spans="1:65" x14ac:dyDescent="0.2">
      <c r="A872">
        <v>867</v>
      </c>
      <c r="B872">
        <v>2008</v>
      </c>
      <c r="C872" t="s">
        <v>327</v>
      </c>
      <c r="D872" t="s">
        <v>17</v>
      </c>
      <c r="E872" s="141" t="s">
        <v>303</v>
      </c>
      <c r="F872">
        <v>67</v>
      </c>
      <c r="G872">
        <v>13</v>
      </c>
      <c r="H872">
        <v>0.19402985074626866</v>
      </c>
      <c r="I872">
        <v>6</v>
      </c>
      <c r="J872">
        <v>0.46153846153846156</v>
      </c>
      <c r="K872">
        <v>6</v>
      </c>
      <c r="L872">
        <v>0.46153846153846156</v>
      </c>
      <c r="Q872" s="141"/>
      <c r="R872" s="142"/>
      <c r="S872" s="146"/>
      <c r="T872" s="141"/>
      <c r="U872" s="147"/>
      <c r="V872" s="141"/>
      <c r="W872" s="147"/>
    </row>
    <row r="873" spans="1:65" x14ac:dyDescent="0.2">
      <c r="A873">
        <v>868</v>
      </c>
      <c r="B873">
        <v>2008</v>
      </c>
      <c r="C873" t="s">
        <v>327</v>
      </c>
      <c r="D873" t="s">
        <v>17</v>
      </c>
      <c r="E873" s="141" t="s">
        <v>79</v>
      </c>
      <c r="F873" s="148">
        <v>100</v>
      </c>
      <c r="G873">
        <v>58</v>
      </c>
      <c r="H873">
        <v>0.57999999999999996</v>
      </c>
      <c r="I873" s="148">
        <v>39</v>
      </c>
      <c r="J873">
        <v>0.67241379310344829</v>
      </c>
      <c r="K873">
        <v>32</v>
      </c>
      <c r="L873">
        <v>0.55172413793103448</v>
      </c>
    </row>
    <row r="874" spans="1:65" x14ac:dyDescent="0.2">
      <c r="A874">
        <v>869</v>
      </c>
      <c r="B874">
        <v>2008</v>
      </c>
      <c r="C874" t="s">
        <v>328</v>
      </c>
      <c r="D874" t="s">
        <v>18</v>
      </c>
      <c r="E874" t="s">
        <v>85</v>
      </c>
      <c r="F874">
        <v>1020</v>
      </c>
      <c r="G874">
        <v>1005</v>
      </c>
      <c r="H874">
        <v>0.98529411764705888</v>
      </c>
      <c r="I874">
        <v>801</v>
      </c>
      <c r="J874">
        <v>0.79701492537313434</v>
      </c>
      <c r="K874">
        <v>716</v>
      </c>
      <c r="L874">
        <v>0.71243781094527359</v>
      </c>
      <c r="N874">
        <v>2008</v>
      </c>
      <c r="O874" t="s">
        <v>328</v>
      </c>
      <c r="P874" t="s">
        <v>18</v>
      </c>
      <c r="Q874">
        <v>1020</v>
      </c>
      <c r="R874">
        <v>1005</v>
      </c>
      <c r="S874">
        <v>0.98529411764705888</v>
      </c>
      <c r="T874">
        <v>801</v>
      </c>
      <c r="U874">
        <v>0.79701492537313434</v>
      </c>
      <c r="V874">
        <v>716</v>
      </c>
      <c r="W874">
        <v>0.71243781094527359</v>
      </c>
      <c r="X874">
        <v>492</v>
      </c>
      <c r="Y874">
        <v>484</v>
      </c>
      <c r="Z874">
        <v>0.98373983739837401</v>
      </c>
      <c r="AA874">
        <v>380</v>
      </c>
      <c r="AB874">
        <v>0.78512396694214881</v>
      </c>
      <c r="AC874">
        <v>336</v>
      </c>
      <c r="AD874">
        <v>0.69421487603305787</v>
      </c>
      <c r="AE874">
        <v>529</v>
      </c>
      <c r="AF874">
        <v>521</v>
      </c>
      <c r="AG874">
        <v>0.98487712665406424</v>
      </c>
      <c r="AH874">
        <v>421</v>
      </c>
      <c r="AI874">
        <v>0.80806142034548945</v>
      </c>
      <c r="AJ874">
        <v>380</v>
      </c>
      <c r="AK874">
        <v>0.72936660268714015</v>
      </c>
      <c r="AL874">
        <v>967</v>
      </c>
      <c r="AM874">
        <v>959</v>
      </c>
      <c r="AN874">
        <v>0.99172699069286452</v>
      </c>
      <c r="AO874">
        <v>770</v>
      </c>
      <c r="AP874">
        <v>0.8029197080291971</v>
      </c>
      <c r="AQ874">
        <v>691</v>
      </c>
      <c r="AR874">
        <v>0.72054223149113661</v>
      </c>
      <c r="AS874">
        <v>10</v>
      </c>
      <c r="AT874">
        <v>7</v>
      </c>
      <c r="AU874">
        <v>0.7</v>
      </c>
      <c r="AV874">
        <v>5</v>
      </c>
      <c r="AW874">
        <v>0.7142857142857143</v>
      </c>
      <c r="AX874">
        <v>4</v>
      </c>
      <c r="AY874">
        <v>0.5714285714285714</v>
      </c>
      <c r="AZ874">
        <v>4</v>
      </c>
      <c r="BA874">
        <v>1</v>
      </c>
      <c r="BB874">
        <v>0.25</v>
      </c>
      <c r="BC874">
        <v>1</v>
      </c>
      <c r="BD874">
        <v>1</v>
      </c>
      <c r="BE874">
        <v>1</v>
      </c>
      <c r="BF874">
        <v>1</v>
      </c>
      <c r="BG874">
        <v>17</v>
      </c>
      <c r="BH874">
        <v>15</v>
      </c>
      <c r="BI874">
        <v>0.88235294117647056</v>
      </c>
      <c r="BJ874">
        <v>9</v>
      </c>
      <c r="BK874">
        <v>0.6</v>
      </c>
      <c r="BL874">
        <v>8</v>
      </c>
      <c r="BM874">
        <v>0.53333333333333333</v>
      </c>
    </row>
    <row r="875" spans="1:65" x14ac:dyDescent="0.2">
      <c r="A875">
        <v>870</v>
      </c>
      <c r="B875">
        <v>2008</v>
      </c>
      <c r="C875" t="s">
        <v>328</v>
      </c>
      <c r="D875" t="s">
        <v>18</v>
      </c>
      <c r="E875" t="s">
        <v>84</v>
      </c>
      <c r="F875">
        <v>492</v>
      </c>
      <c r="G875">
        <v>484</v>
      </c>
      <c r="H875">
        <v>0.98373983739837401</v>
      </c>
      <c r="I875">
        <v>380</v>
      </c>
      <c r="J875">
        <v>0.78512396694214881</v>
      </c>
      <c r="K875">
        <v>336</v>
      </c>
      <c r="L875">
        <v>0.69421487603305787</v>
      </c>
    </row>
    <row r="876" spans="1:65" x14ac:dyDescent="0.2">
      <c r="A876">
        <v>871</v>
      </c>
      <c r="B876">
        <v>2008</v>
      </c>
      <c r="C876" t="s">
        <v>328</v>
      </c>
      <c r="D876" t="s">
        <v>18</v>
      </c>
      <c r="E876" t="s">
        <v>83</v>
      </c>
      <c r="F876">
        <v>529</v>
      </c>
      <c r="G876">
        <v>521</v>
      </c>
      <c r="H876">
        <v>0.98487712665406424</v>
      </c>
      <c r="I876">
        <v>421</v>
      </c>
      <c r="J876">
        <v>0.80806142034548945</v>
      </c>
      <c r="K876">
        <v>380</v>
      </c>
      <c r="L876">
        <v>0.72936660268714015</v>
      </c>
    </row>
    <row r="877" spans="1:65" x14ac:dyDescent="0.2">
      <c r="A877">
        <v>872</v>
      </c>
      <c r="B877">
        <v>2008</v>
      </c>
      <c r="C877" t="s">
        <v>328</v>
      </c>
      <c r="D877" t="s">
        <v>18</v>
      </c>
      <c r="E877" s="141" t="s">
        <v>302</v>
      </c>
      <c r="F877">
        <v>967</v>
      </c>
      <c r="G877">
        <v>959</v>
      </c>
      <c r="H877">
        <v>0.99172699069286452</v>
      </c>
      <c r="I877">
        <v>770</v>
      </c>
      <c r="J877">
        <v>0.8029197080291971</v>
      </c>
      <c r="K877">
        <v>691</v>
      </c>
      <c r="L877">
        <v>0.72054223149113661</v>
      </c>
    </row>
    <row r="878" spans="1:65" x14ac:dyDescent="0.2">
      <c r="A878">
        <v>873</v>
      </c>
      <c r="B878">
        <v>2008</v>
      </c>
      <c r="C878" t="s">
        <v>328</v>
      </c>
      <c r="D878" t="s">
        <v>18</v>
      </c>
      <c r="E878" s="141" t="s">
        <v>77</v>
      </c>
      <c r="F878" s="148">
        <v>10</v>
      </c>
      <c r="G878">
        <v>7</v>
      </c>
      <c r="H878">
        <v>0.7</v>
      </c>
      <c r="I878" s="148">
        <v>5</v>
      </c>
      <c r="J878">
        <v>0.7142857142857143</v>
      </c>
      <c r="K878">
        <v>4</v>
      </c>
      <c r="L878">
        <v>0.5714285714285714</v>
      </c>
    </row>
    <row r="879" spans="1:65" x14ac:dyDescent="0.2">
      <c r="A879">
        <v>874</v>
      </c>
      <c r="B879">
        <v>2008</v>
      </c>
      <c r="C879" t="s">
        <v>328</v>
      </c>
      <c r="D879" t="s">
        <v>18</v>
      </c>
      <c r="E879" s="141" t="s">
        <v>303</v>
      </c>
      <c r="F879">
        <v>4</v>
      </c>
      <c r="G879">
        <v>1</v>
      </c>
      <c r="H879">
        <v>0.25</v>
      </c>
      <c r="I879">
        <v>1</v>
      </c>
      <c r="J879">
        <v>1</v>
      </c>
      <c r="K879">
        <v>1</v>
      </c>
      <c r="L879">
        <v>1</v>
      </c>
      <c r="Q879" s="141"/>
      <c r="R879" s="142"/>
      <c r="S879" s="146"/>
      <c r="T879" s="141"/>
      <c r="U879" s="147"/>
      <c r="V879" s="141"/>
      <c r="W879" s="147"/>
    </row>
    <row r="880" spans="1:65" x14ac:dyDescent="0.2">
      <c r="A880">
        <v>875</v>
      </c>
      <c r="B880">
        <v>2008</v>
      </c>
      <c r="C880" t="s">
        <v>328</v>
      </c>
      <c r="D880" t="s">
        <v>18</v>
      </c>
      <c r="E880" s="141" t="s">
        <v>79</v>
      </c>
      <c r="F880" s="148">
        <v>17</v>
      </c>
      <c r="G880">
        <v>15</v>
      </c>
      <c r="H880">
        <v>0.88235294117647056</v>
      </c>
      <c r="I880" s="148">
        <v>9</v>
      </c>
      <c r="J880">
        <v>0.6</v>
      </c>
      <c r="K880">
        <v>8</v>
      </c>
      <c r="L880">
        <v>0.53333333333333333</v>
      </c>
    </row>
    <row r="881" spans="1:65" x14ac:dyDescent="0.2">
      <c r="A881">
        <v>876</v>
      </c>
      <c r="B881">
        <v>2008</v>
      </c>
      <c r="C881" t="s">
        <v>329</v>
      </c>
      <c r="D881" t="s">
        <v>19</v>
      </c>
      <c r="E881" t="s">
        <v>85</v>
      </c>
      <c r="F881">
        <v>4218</v>
      </c>
      <c r="G881">
        <v>3824</v>
      </c>
      <c r="H881">
        <v>0.90659080132764347</v>
      </c>
      <c r="I881">
        <v>2828</v>
      </c>
      <c r="J881">
        <v>0.7395397489539749</v>
      </c>
      <c r="K881">
        <v>2611</v>
      </c>
      <c r="L881">
        <v>0.68279288702928875</v>
      </c>
      <c r="N881">
        <v>2008</v>
      </c>
      <c r="O881" t="s">
        <v>329</v>
      </c>
      <c r="P881" t="s">
        <v>19</v>
      </c>
      <c r="Q881">
        <v>4218</v>
      </c>
      <c r="R881">
        <v>3824</v>
      </c>
      <c r="S881">
        <v>0.90659080132764347</v>
      </c>
      <c r="T881">
        <v>2828</v>
      </c>
      <c r="U881">
        <v>0.7395397489539749</v>
      </c>
      <c r="V881">
        <v>2611</v>
      </c>
      <c r="W881">
        <v>0.68279288702928875</v>
      </c>
      <c r="X881">
        <v>1984</v>
      </c>
      <c r="Y881">
        <v>1783</v>
      </c>
      <c r="Z881">
        <v>0.89868951612903225</v>
      </c>
      <c r="AA881">
        <v>1254</v>
      </c>
      <c r="AB881">
        <v>0.70330902972518228</v>
      </c>
      <c r="AC881">
        <v>1153</v>
      </c>
      <c r="AD881">
        <v>0.64666292765002809</v>
      </c>
      <c r="AE881">
        <v>2234</v>
      </c>
      <c r="AF881">
        <v>2041</v>
      </c>
      <c r="AG881">
        <v>0.91360787824529988</v>
      </c>
      <c r="AH881">
        <v>1574</v>
      </c>
      <c r="AI881">
        <v>0.77119059284664382</v>
      </c>
      <c r="AJ881">
        <v>1458</v>
      </c>
      <c r="AK881">
        <v>0.71435570798628123</v>
      </c>
      <c r="AL881">
        <v>2521</v>
      </c>
      <c r="AM881">
        <v>2449</v>
      </c>
      <c r="AN881">
        <v>0.97143990479968267</v>
      </c>
      <c r="AO881">
        <v>1793</v>
      </c>
      <c r="AP881">
        <v>0.73213556553695391</v>
      </c>
      <c r="AQ881">
        <v>1644</v>
      </c>
      <c r="AR881">
        <v>0.67129440587995104</v>
      </c>
      <c r="AS881">
        <v>1177</v>
      </c>
      <c r="AT881">
        <v>1062</v>
      </c>
      <c r="AU881">
        <v>0.90229396771452841</v>
      </c>
      <c r="AV881">
        <v>831</v>
      </c>
      <c r="AW881">
        <v>0.78248587570621464</v>
      </c>
      <c r="AX881">
        <v>788</v>
      </c>
      <c r="AY881">
        <v>0.74199623352165722</v>
      </c>
      <c r="AZ881">
        <v>220</v>
      </c>
      <c r="BA881">
        <v>134</v>
      </c>
      <c r="BB881">
        <v>0.60909090909090913</v>
      </c>
      <c r="BC881">
        <v>80</v>
      </c>
      <c r="BD881">
        <v>0.59701492537313428</v>
      </c>
      <c r="BE881">
        <v>62</v>
      </c>
      <c r="BF881">
        <v>0.46268656716417911</v>
      </c>
      <c r="BG881">
        <v>269</v>
      </c>
      <c r="BH881">
        <v>145</v>
      </c>
      <c r="BI881">
        <v>0.53903345724907059</v>
      </c>
      <c r="BJ881">
        <v>93</v>
      </c>
      <c r="BK881">
        <v>0.64137931034482754</v>
      </c>
      <c r="BL881">
        <v>91</v>
      </c>
      <c r="BM881">
        <v>0.62758620689655176</v>
      </c>
    </row>
    <row r="882" spans="1:65" x14ac:dyDescent="0.2">
      <c r="A882">
        <v>877</v>
      </c>
      <c r="B882">
        <v>2008</v>
      </c>
      <c r="C882" t="s">
        <v>329</v>
      </c>
      <c r="D882" t="s">
        <v>19</v>
      </c>
      <c r="E882" t="s">
        <v>84</v>
      </c>
      <c r="F882">
        <v>1984</v>
      </c>
      <c r="G882">
        <v>1783</v>
      </c>
      <c r="H882">
        <v>0.89868951612903225</v>
      </c>
      <c r="I882">
        <v>1254</v>
      </c>
      <c r="J882">
        <v>0.70330902972518228</v>
      </c>
      <c r="K882">
        <v>1153</v>
      </c>
      <c r="L882">
        <v>0.64666292765002809</v>
      </c>
    </row>
    <row r="883" spans="1:65" x14ac:dyDescent="0.2">
      <c r="A883">
        <v>878</v>
      </c>
      <c r="B883">
        <v>2008</v>
      </c>
      <c r="C883" t="s">
        <v>329</v>
      </c>
      <c r="D883" t="s">
        <v>19</v>
      </c>
      <c r="E883" t="s">
        <v>83</v>
      </c>
      <c r="F883">
        <v>2234</v>
      </c>
      <c r="G883">
        <v>2041</v>
      </c>
      <c r="H883">
        <v>0.91360787824529988</v>
      </c>
      <c r="I883">
        <v>1574</v>
      </c>
      <c r="J883">
        <v>0.77119059284664382</v>
      </c>
      <c r="K883">
        <v>1458</v>
      </c>
      <c r="L883">
        <v>0.71435570798628123</v>
      </c>
    </row>
    <row r="884" spans="1:65" x14ac:dyDescent="0.2">
      <c r="A884">
        <v>879</v>
      </c>
      <c r="B884">
        <v>2008</v>
      </c>
      <c r="C884" t="s">
        <v>329</v>
      </c>
      <c r="D884" t="s">
        <v>19</v>
      </c>
      <c r="E884" s="141" t="s">
        <v>302</v>
      </c>
      <c r="F884">
        <v>2521</v>
      </c>
      <c r="G884">
        <v>2449</v>
      </c>
      <c r="H884">
        <v>0.97143990479968267</v>
      </c>
      <c r="I884">
        <v>1793</v>
      </c>
      <c r="J884">
        <v>0.73213556553695391</v>
      </c>
      <c r="K884">
        <v>1644</v>
      </c>
      <c r="L884">
        <v>0.67129440587995104</v>
      </c>
    </row>
    <row r="885" spans="1:65" x14ac:dyDescent="0.2">
      <c r="A885">
        <v>880</v>
      </c>
      <c r="B885">
        <v>2008</v>
      </c>
      <c r="C885" t="s">
        <v>329</v>
      </c>
      <c r="D885" t="s">
        <v>19</v>
      </c>
      <c r="E885" s="141" t="s">
        <v>77</v>
      </c>
      <c r="F885">
        <v>1177</v>
      </c>
      <c r="G885">
        <v>1062</v>
      </c>
      <c r="H885">
        <v>0.90229396771452841</v>
      </c>
      <c r="I885">
        <v>831</v>
      </c>
      <c r="J885">
        <v>0.78248587570621464</v>
      </c>
      <c r="K885">
        <v>788</v>
      </c>
      <c r="L885">
        <v>0.74199623352165722</v>
      </c>
    </row>
    <row r="886" spans="1:65" x14ac:dyDescent="0.2">
      <c r="A886">
        <v>881</v>
      </c>
      <c r="B886">
        <v>2008</v>
      </c>
      <c r="C886" t="s">
        <v>329</v>
      </c>
      <c r="D886" t="s">
        <v>19</v>
      </c>
      <c r="E886" s="141" t="s">
        <v>303</v>
      </c>
      <c r="F886">
        <v>220</v>
      </c>
      <c r="G886">
        <v>134</v>
      </c>
      <c r="H886">
        <v>0.60909090909090913</v>
      </c>
      <c r="I886">
        <v>80</v>
      </c>
      <c r="J886">
        <v>0.59701492537313428</v>
      </c>
      <c r="K886">
        <v>62</v>
      </c>
      <c r="L886">
        <v>0.46268656716417911</v>
      </c>
      <c r="Q886" s="141"/>
      <c r="R886" s="142"/>
      <c r="S886" s="146"/>
      <c r="T886" s="141"/>
      <c r="U886" s="147"/>
      <c r="V886" s="141"/>
      <c r="W886" s="147"/>
    </row>
    <row r="887" spans="1:65" x14ac:dyDescent="0.2">
      <c r="A887">
        <v>882</v>
      </c>
      <c r="B887">
        <v>2008</v>
      </c>
      <c r="C887" t="s">
        <v>329</v>
      </c>
      <c r="D887" t="s">
        <v>19</v>
      </c>
      <c r="E887" s="141" t="s">
        <v>79</v>
      </c>
      <c r="F887">
        <v>269</v>
      </c>
      <c r="G887">
        <v>145</v>
      </c>
      <c r="H887">
        <v>0.53903345724907059</v>
      </c>
      <c r="I887">
        <v>93</v>
      </c>
      <c r="J887">
        <v>0.64137931034482754</v>
      </c>
      <c r="K887">
        <v>91</v>
      </c>
      <c r="L887">
        <v>0.62758620689655176</v>
      </c>
    </row>
    <row r="888" spans="1:65" x14ac:dyDescent="0.2">
      <c r="A888">
        <v>883</v>
      </c>
      <c r="B888">
        <v>2008</v>
      </c>
      <c r="C888" t="s">
        <v>330</v>
      </c>
      <c r="D888" t="s">
        <v>20</v>
      </c>
      <c r="E888" t="s">
        <v>85</v>
      </c>
      <c r="F888">
        <v>4962</v>
      </c>
      <c r="G888">
        <v>4533</v>
      </c>
      <c r="H888">
        <v>0.91354292623941957</v>
      </c>
      <c r="I888">
        <v>3293</v>
      </c>
      <c r="J888">
        <v>0.72645047429958087</v>
      </c>
      <c r="K888">
        <v>3044</v>
      </c>
      <c r="L888">
        <v>0.67151996470328701</v>
      </c>
      <c r="N888">
        <v>2008</v>
      </c>
      <c r="O888" t="s">
        <v>330</v>
      </c>
      <c r="P888" t="s">
        <v>20</v>
      </c>
      <c r="Q888">
        <v>4962</v>
      </c>
      <c r="R888">
        <v>4533</v>
      </c>
      <c r="S888">
        <v>0.91354292623941957</v>
      </c>
      <c r="T888">
        <v>3293</v>
      </c>
      <c r="U888">
        <v>0.72645047429958087</v>
      </c>
      <c r="V888">
        <v>3044</v>
      </c>
      <c r="W888">
        <v>0.67151996470328701</v>
      </c>
      <c r="X888">
        <v>2385</v>
      </c>
      <c r="Y888">
        <v>2168</v>
      </c>
      <c r="Z888">
        <v>0.90901467505241085</v>
      </c>
      <c r="AA888">
        <v>1583</v>
      </c>
      <c r="AB888">
        <v>0.73016605166051662</v>
      </c>
      <c r="AC888">
        <v>1458</v>
      </c>
      <c r="AD888">
        <v>0.67250922509225097</v>
      </c>
      <c r="AE888">
        <v>2576</v>
      </c>
      <c r="AF888">
        <v>2365</v>
      </c>
      <c r="AG888">
        <v>0.91809006211180122</v>
      </c>
      <c r="AH888">
        <v>1710</v>
      </c>
      <c r="AI888">
        <v>0.72304439746300209</v>
      </c>
      <c r="AJ888">
        <v>1586</v>
      </c>
      <c r="AK888">
        <v>0.67061310782241013</v>
      </c>
      <c r="AL888">
        <v>4021</v>
      </c>
      <c r="AM888">
        <v>3867</v>
      </c>
      <c r="AN888">
        <v>0.96170106938572497</v>
      </c>
      <c r="AO888">
        <v>2928</v>
      </c>
      <c r="AP888">
        <v>0.75717610550814585</v>
      </c>
      <c r="AQ888">
        <v>2715</v>
      </c>
      <c r="AR888">
        <v>0.70209464701318847</v>
      </c>
      <c r="AS888">
        <v>310</v>
      </c>
      <c r="AT888">
        <v>235</v>
      </c>
      <c r="AU888">
        <v>0.75806451612903225</v>
      </c>
      <c r="AV888">
        <v>145</v>
      </c>
      <c r="AW888">
        <v>0.61702127659574468</v>
      </c>
      <c r="AX888">
        <v>145</v>
      </c>
      <c r="AY888">
        <v>0.61702127659574468</v>
      </c>
      <c r="AZ888">
        <v>324</v>
      </c>
      <c r="BA888">
        <v>214</v>
      </c>
      <c r="BB888">
        <v>0.66049382716049387</v>
      </c>
      <c r="BC888">
        <v>82</v>
      </c>
      <c r="BD888">
        <v>0.38317757009345793</v>
      </c>
      <c r="BE888">
        <v>76</v>
      </c>
      <c r="BF888">
        <v>0.35514018691588783</v>
      </c>
      <c r="BG888">
        <v>286</v>
      </c>
      <c r="BH888">
        <v>193</v>
      </c>
      <c r="BI888">
        <v>0.67482517482517479</v>
      </c>
      <c r="BJ888">
        <v>103</v>
      </c>
      <c r="BK888">
        <v>0.53367875647668395</v>
      </c>
      <c r="BL888">
        <v>77</v>
      </c>
      <c r="BM888">
        <v>0.39896373056994816</v>
      </c>
    </row>
    <row r="889" spans="1:65" x14ac:dyDescent="0.2">
      <c r="A889">
        <v>884</v>
      </c>
      <c r="B889">
        <v>2008</v>
      </c>
      <c r="C889" t="s">
        <v>330</v>
      </c>
      <c r="D889" t="s">
        <v>20</v>
      </c>
      <c r="E889" t="s">
        <v>84</v>
      </c>
      <c r="F889">
        <v>2385</v>
      </c>
      <c r="G889">
        <v>2168</v>
      </c>
      <c r="H889">
        <v>0.90901467505241085</v>
      </c>
      <c r="I889">
        <v>1583</v>
      </c>
      <c r="J889">
        <v>0.73016605166051662</v>
      </c>
      <c r="K889">
        <v>1458</v>
      </c>
      <c r="L889">
        <v>0.67250922509225097</v>
      </c>
    </row>
    <row r="890" spans="1:65" x14ac:dyDescent="0.2">
      <c r="A890">
        <v>885</v>
      </c>
      <c r="B890">
        <v>2008</v>
      </c>
      <c r="C890" t="s">
        <v>330</v>
      </c>
      <c r="D890" t="s">
        <v>20</v>
      </c>
      <c r="E890" t="s">
        <v>83</v>
      </c>
      <c r="F890">
        <v>2576</v>
      </c>
      <c r="G890">
        <v>2365</v>
      </c>
      <c r="H890">
        <v>0.91809006211180122</v>
      </c>
      <c r="I890">
        <v>1710</v>
      </c>
      <c r="J890">
        <v>0.72304439746300209</v>
      </c>
      <c r="K890">
        <v>1586</v>
      </c>
      <c r="L890">
        <v>0.67061310782241013</v>
      </c>
    </row>
    <row r="891" spans="1:65" x14ac:dyDescent="0.2">
      <c r="A891">
        <v>886</v>
      </c>
      <c r="B891">
        <v>2008</v>
      </c>
      <c r="C891" t="s">
        <v>330</v>
      </c>
      <c r="D891" t="s">
        <v>20</v>
      </c>
      <c r="E891" s="141" t="s">
        <v>302</v>
      </c>
      <c r="F891">
        <v>4021</v>
      </c>
      <c r="G891">
        <v>3867</v>
      </c>
      <c r="H891">
        <v>0.96170106938572497</v>
      </c>
      <c r="I891">
        <v>2928</v>
      </c>
      <c r="J891">
        <v>0.75717610550814585</v>
      </c>
      <c r="K891">
        <v>2715</v>
      </c>
      <c r="L891">
        <v>0.70209464701318847</v>
      </c>
    </row>
    <row r="892" spans="1:65" x14ac:dyDescent="0.2">
      <c r="A892">
        <v>887</v>
      </c>
      <c r="B892">
        <v>2008</v>
      </c>
      <c r="C892" t="s">
        <v>330</v>
      </c>
      <c r="D892" t="s">
        <v>20</v>
      </c>
      <c r="E892" s="141" t="s">
        <v>77</v>
      </c>
      <c r="F892">
        <v>310</v>
      </c>
      <c r="G892">
        <v>235</v>
      </c>
      <c r="H892">
        <v>0.75806451612903225</v>
      </c>
      <c r="I892">
        <v>145</v>
      </c>
      <c r="J892">
        <v>0.61702127659574468</v>
      </c>
      <c r="K892">
        <v>145</v>
      </c>
      <c r="L892">
        <v>0.61702127659574468</v>
      </c>
    </row>
    <row r="893" spans="1:65" x14ac:dyDescent="0.2">
      <c r="A893">
        <v>888</v>
      </c>
      <c r="B893">
        <v>2008</v>
      </c>
      <c r="C893" t="s">
        <v>330</v>
      </c>
      <c r="D893" t="s">
        <v>20</v>
      </c>
      <c r="E893" s="141" t="s">
        <v>303</v>
      </c>
      <c r="F893">
        <v>324</v>
      </c>
      <c r="G893">
        <v>214</v>
      </c>
      <c r="H893">
        <v>0.66049382716049387</v>
      </c>
      <c r="I893">
        <v>82</v>
      </c>
      <c r="J893">
        <v>0.38317757009345793</v>
      </c>
      <c r="K893">
        <v>76</v>
      </c>
      <c r="L893">
        <v>0.35514018691588783</v>
      </c>
      <c r="Q893" s="141"/>
      <c r="R893" s="142"/>
      <c r="S893" s="146"/>
      <c r="T893" s="141"/>
      <c r="U893" s="147"/>
      <c r="V893" s="141"/>
      <c r="W893" s="147"/>
    </row>
    <row r="894" spans="1:65" x14ac:dyDescent="0.2">
      <c r="A894">
        <v>889</v>
      </c>
      <c r="B894">
        <v>2008</v>
      </c>
      <c r="C894" t="s">
        <v>330</v>
      </c>
      <c r="D894" t="s">
        <v>20</v>
      </c>
      <c r="E894" s="141" t="s">
        <v>79</v>
      </c>
      <c r="F894">
        <v>286</v>
      </c>
      <c r="G894">
        <v>193</v>
      </c>
      <c r="H894">
        <v>0.67482517482517479</v>
      </c>
      <c r="I894">
        <v>103</v>
      </c>
      <c r="J894">
        <v>0.53367875647668395</v>
      </c>
      <c r="K894">
        <v>77</v>
      </c>
      <c r="L894">
        <v>0.39896373056994816</v>
      </c>
    </row>
    <row r="895" spans="1:65" x14ac:dyDescent="0.2">
      <c r="A895">
        <v>890</v>
      </c>
      <c r="B895">
        <v>2008</v>
      </c>
      <c r="C895" t="s">
        <v>331</v>
      </c>
      <c r="D895" t="s">
        <v>21</v>
      </c>
      <c r="E895" t="s">
        <v>85</v>
      </c>
      <c r="F895">
        <v>7487</v>
      </c>
      <c r="G895">
        <v>7176</v>
      </c>
      <c r="H895">
        <v>0.95846133297716041</v>
      </c>
      <c r="I895">
        <v>5531</v>
      </c>
      <c r="J895">
        <v>0.77076365663322188</v>
      </c>
      <c r="K895">
        <v>4865</v>
      </c>
      <c r="L895">
        <v>0.67795429208472691</v>
      </c>
      <c r="N895">
        <v>2008</v>
      </c>
      <c r="O895" t="s">
        <v>331</v>
      </c>
      <c r="P895" t="s">
        <v>21</v>
      </c>
      <c r="Q895">
        <v>7487</v>
      </c>
      <c r="R895">
        <v>7176</v>
      </c>
      <c r="S895">
        <v>0.95846133297716041</v>
      </c>
      <c r="T895">
        <v>5531</v>
      </c>
      <c r="U895">
        <v>0.77076365663322188</v>
      </c>
      <c r="V895">
        <v>4865</v>
      </c>
      <c r="W895">
        <v>0.67795429208472691</v>
      </c>
      <c r="X895">
        <v>3609</v>
      </c>
      <c r="Y895">
        <v>3474</v>
      </c>
      <c r="Z895">
        <v>0.96259351620947631</v>
      </c>
      <c r="AA895">
        <v>2590</v>
      </c>
      <c r="AB895">
        <v>0.74553828439838798</v>
      </c>
      <c r="AC895">
        <v>2249</v>
      </c>
      <c r="AD895">
        <v>0.64738054116292454</v>
      </c>
      <c r="AE895">
        <v>3877</v>
      </c>
      <c r="AF895">
        <v>3702</v>
      </c>
      <c r="AG895">
        <v>0.95486200670621613</v>
      </c>
      <c r="AH895">
        <v>2940</v>
      </c>
      <c r="AI895">
        <v>0.79416531604538088</v>
      </c>
      <c r="AJ895">
        <v>2616</v>
      </c>
      <c r="AK895">
        <v>0.70664505672609401</v>
      </c>
      <c r="AL895">
        <v>6005</v>
      </c>
      <c r="AM895">
        <v>5874</v>
      </c>
      <c r="AN895">
        <v>0.97818484596169863</v>
      </c>
      <c r="AO895">
        <v>4557</v>
      </c>
      <c r="AP895">
        <v>0.77579162410623081</v>
      </c>
      <c r="AQ895">
        <v>3995</v>
      </c>
      <c r="AR895">
        <v>0.68011576438542731</v>
      </c>
      <c r="AS895">
        <v>968</v>
      </c>
      <c r="AT895">
        <v>956</v>
      </c>
      <c r="AU895">
        <v>0.98760330578512401</v>
      </c>
      <c r="AV895">
        <v>738</v>
      </c>
      <c r="AW895">
        <v>0.77196652719665271</v>
      </c>
      <c r="AX895">
        <v>679</v>
      </c>
      <c r="AY895">
        <v>0.71025104602510458</v>
      </c>
      <c r="AZ895">
        <v>206</v>
      </c>
      <c r="BA895">
        <v>91</v>
      </c>
      <c r="BB895">
        <v>0.44174757281553401</v>
      </c>
      <c r="BC895">
        <v>74</v>
      </c>
      <c r="BD895">
        <v>0.81318681318681318</v>
      </c>
      <c r="BE895">
        <v>53</v>
      </c>
      <c r="BF895">
        <v>0.58241758241758246</v>
      </c>
      <c r="BG895">
        <v>198</v>
      </c>
      <c r="BH895">
        <v>147</v>
      </c>
      <c r="BI895">
        <v>0.74242424242424243</v>
      </c>
      <c r="BJ895">
        <v>85</v>
      </c>
      <c r="BK895">
        <v>0.57823129251700678</v>
      </c>
      <c r="BL895">
        <v>70</v>
      </c>
      <c r="BM895">
        <v>0.47619047619047616</v>
      </c>
    </row>
    <row r="896" spans="1:65" x14ac:dyDescent="0.2">
      <c r="A896">
        <v>891</v>
      </c>
      <c r="B896">
        <v>2008</v>
      </c>
      <c r="C896" t="s">
        <v>331</v>
      </c>
      <c r="D896" t="s">
        <v>21</v>
      </c>
      <c r="E896" t="s">
        <v>84</v>
      </c>
      <c r="F896">
        <v>3609</v>
      </c>
      <c r="G896">
        <v>3474</v>
      </c>
      <c r="H896">
        <v>0.96259351620947631</v>
      </c>
      <c r="I896">
        <v>2590</v>
      </c>
      <c r="J896">
        <v>0.74553828439838798</v>
      </c>
      <c r="K896">
        <v>2249</v>
      </c>
      <c r="L896">
        <v>0.64738054116292454</v>
      </c>
    </row>
    <row r="897" spans="1:65" x14ac:dyDescent="0.2">
      <c r="A897">
        <v>892</v>
      </c>
      <c r="B897">
        <v>2008</v>
      </c>
      <c r="C897" t="s">
        <v>331</v>
      </c>
      <c r="D897" t="s">
        <v>21</v>
      </c>
      <c r="E897" t="s">
        <v>83</v>
      </c>
      <c r="F897">
        <v>3877</v>
      </c>
      <c r="G897">
        <v>3702</v>
      </c>
      <c r="H897">
        <v>0.95486200670621613</v>
      </c>
      <c r="I897">
        <v>2940</v>
      </c>
      <c r="J897">
        <v>0.79416531604538088</v>
      </c>
      <c r="K897">
        <v>2616</v>
      </c>
      <c r="L897">
        <v>0.70664505672609401</v>
      </c>
    </row>
    <row r="898" spans="1:65" x14ac:dyDescent="0.2">
      <c r="A898">
        <v>893</v>
      </c>
      <c r="B898">
        <v>2008</v>
      </c>
      <c r="C898" t="s">
        <v>331</v>
      </c>
      <c r="D898" t="s">
        <v>21</v>
      </c>
      <c r="E898" s="141" t="s">
        <v>302</v>
      </c>
      <c r="F898">
        <v>6005</v>
      </c>
      <c r="G898">
        <v>5874</v>
      </c>
      <c r="H898">
        <v>0.97818484596169863</v>
      </c>
      <c r="I898">
        <v>4557</v>
      </c>
      <c r="J898">
        <v>0.77579162410623081</v>
      </c>
      <c r="K898">
        <v>3995</v>
      </c>
      <c r="L898">
        <v>0.68011576438542731</v>
      </c>
    </row>
    <row r="899" spans="1:65" x14ac:dyDescent="0.2">
      <c r="A899">
        <v>894</v>
      </c>
      <c r="B899">
        <v>2008</v>
      </c>
      <c r="C899" t="s">
        <v>331</v>
      </c>
      <c r="D899" t="s">
        <v>21</v>
      </c>
      <c r="E899" s="141" t="s">
        <v>77</v>
      </c>
      <c r="F899">
        <v>968</v>
      </c>
      <c r="G899">
        <v>956</v>
      </c>
      <c r="H899">
        <v>0.98760330578512401</v>
      </c>
      <c r="I899">
        <v>738</v>
      </c>
      <c r="J899">
        <v>0.77196652719665271</v>
      </c>
      <c r="K899">
        <v>679</v>
      </c>
      <c r="L899">
        <v>0.71025104602510458</v>
      </c>
    </row>
    <row r="900" spans="1:65" x14ac:dyDescent="0.2">
      <c r="A900">
        <v>895</v>
      </c>
      <c r="B900">
        <v>2008</v>
      </c>
      <c r="C900" t="s">
        <v>331</v>
      </c>
      <c r="D900" t="s">
        <v>21</v>
      </c>
      <c r="E900" s="141" t="s">
        <v>303</v>
      </c>
      <c r="F900" s="148">
        <v>206</v>
      </c>
      <c r="G900">
        <v>91</v>
      </c>
      <c r="H900">
        <v>0.44174757281553401</v>
      </c>
      <c r="I900" s="148">
        <v>74</v>
      </c>
      <c r="J900">
        <v>0.81318681318681318</v>
      </c>
      <c r="K900">
        <v>53</v>
      </c>
      <c r="L900">
        <v>0.58241758241758246</v>
      </c>
      <c r="Q900" s="141"/>
      <c r="R900" s="142"/>
      <c r="S900" s="146"/>
      <c r="T900" s="141"/>
      <c r="U900" s="147"/>
      <c r="V900" s="141"/>
      <c r="W900" s="147"/>
    </row>
    <row r="901" spans="1:65" x14ac:dyDescent="0.2">
      <c r="A901">
        <v>896</v>
      </c>
      <c r="B901">
        <v>2008</v>
      </c>
      <c r="C901" t="s">
        <v>331</v>
      </c>
      <c r="D901" t="s">
        <v>21</v>
      </c>
      <c r="E901" s="141" t="s">
        <v>79</v>
      </c>
      <c r="F901">
        <v>198</v>
      </c>
      <c r="G901">
        <v>147</v>
      </c>
      <c r="H901">
        <v>0.74242424242424243</v>
      </c>
      <c r="I901">
        <v>85</v>
      </c>
      <c r="J901">
        <v>0.57823129251700678</v>
      </c>
      <c r="K901">
        <v>70</v>
      </c>
      <c r="L901">
        <v>0.47619047619047616</v>
      </c>
    </row>
    <row r="902" spans="1:65" x14ac:dyDescent="0.2">
      <c r="A902">
        <v>897</v>
      </c>
      <c r="B902">
        <v>2008</v>
      </c>
      <c r="C902" t="s">
        <v>332</v>
      </c>
      <c r="D902" t="s">
        <v>22</v>
      </c>
      <c r="E902" t="s">
        <v>85</v>
      </c>
      <c r="F902">
        <v>3898</v>
      </c>
      <c r="G902">
        <v>3678</v>
      </c>
      <c r="H902">
        <v>0.94356080041046686</v>
      </c>
      <c r="I902">
        <v>2931</v>
      </c>
      <c r="J902">
        <v>0.79690048939641112</v>
      </c>
      <c r="K902">
        <v>2759</v>
      </c>
      <c r="L902">
        <v>0.75013594344752588</v>
      </c>
      <c r="N902">
        <v>2008</v>
      </c>
      <c r="O902" t="s">
        <v>332</v>
      </c>
      <c r="P902" t="s">
        <v>22</v>
      </c>
      <c r="Q902">
        <v>3898</v>
      </c>
      <c r="R902">
        <v>3678</v>
      </c>
      <c r="S902">
        <v>0.94356080041046686</v>
      </c>
      <c r="T902">
        <v>2931</v>
      </c>
      <c r="U902">
        <v>0.79690048939641112</v>
      </c>
      <c r="V902">
        <v>2759</v>
      </c>
      <c r="W902">
        <v>0.75013594344752588</v>
      </c>
      <c r="X902">
        <v>1927</v>
      </c>
      <c r="Y902">
        <v>1810</v>
      </c>
      <c r="Z902">
        <v>0.93928386092371563</v>
      </c>
      <c r="AA902">
        <v>1394</v>
      </c>
      <c r="AB902">
        <v>0.77016574585635356</v>
      </c>
      <c r="AC902">
        <v>1295</v>
      </c>
      <c r="AD902">
        <v>0.71546961325966851</v>
      </c>
      <c r="AE902">
        <v>1972</v>
      </c>
      <c r="AF902">
        <v>1868</v>
      </c>
      <c r="AG902">
        <v>0.94726166328600403</v>
      </c>
      <c r="AH902">
        <v>1537</v>
      </c>
      <c r="AI902">
        <v>0.8228051391862955</v>
      </c>
      <c r="AJ902">
        <v>1464</v>
      </c>
      <c r="AK902">
        <v>0.78372591006423986</v>
      </c>
      <c r="AL902">
        <v>3387</v>
      </c>
      <c r="AM902">
        <v>3343</v>
      </c>
      <c r="AN902">
        <v>0.98700915264245648</v>
      </c>
      <c r="AO902">
        <v>2707</v>
      </c>
      <c r="AP902">
        <v>0.80975172001196527</v>
      </c>
      <c r="AQ902">
        <v>2558</v>
      </c>
      <c r="AR902">
        <v>0.76518097517200123</v>
      </c>
      <c r="AS902">
        <v>181</v>
      </c>
      <c r="AT902">
        <v>119</v>
      </c>
      <c r="AU902">
        <v>0.65745856353591159</v>
      </c>
      <c r="AV902">
        <v>87</v>
      </c>
      <c r="AW902">
        <v>0.73109243697478987</v>
      </c>
      <c r="AX902">
        <v>82</v>
      </c>
      <c r="AY902">
        <v>0.68907563025210083</v>
      </c>
      <c r="AZ902">
        <v>162</v>
      </c>
      <c r="BA902">
        <v>98</v>
      </c>
      <c r="BB902">
        <v>0.60493827160493829</v>
      </c>
      <c r="BC902">
        <v>62</v>
      </c>
      <c r="BD902">
        <v>0.63265306122448983</v>
      </c>
      <c r="BE902">
        <v>56</v>
      </c>
      <c r="BF902">
        <v>0.5714285714285714</v>
      </c>
      <c r="BG902">
        <v>128</v>
      </c>
      <c r="BH902">
        <v>68</v>
      </c>
      <c r="BI902">
        <v>0.53125</v>
      </c>
      <c r="BJ902">
        <v>39</v>
      </c>
      <c r="BK902">
        <v>0.57352941176470584</v>
      </c>
      <c r="BL902">
        <v>35</v>
      </c>
      <c r="BM902">
        <v>0.51470588235294112</v>
      </c>
    </row>
    <row r="903" spans="1:65" x14ac:dyDescent="0.2">
      <c r="A903">
        <v>898</v>
      </c>
      <c r="B903">
        <v>2008</v>
      </c>
      <c r="C903" t="s">
        <v>332</v>
      </c>
      <c r="D903" t="s">
        <v>22</v>
      </c>
      <c r="E903" t="s">
        <v>84</v>
      </c>
      <c r="F903">
        <v>1927</v>
      </c>
      <c r="G903">
        <v>1810</v>
      </c>
      <c r="H903">
        <v>0.93928386092371563</v>
      </c>
      <c r="I903">
        <v>1394</v>
      </c>
      <c r="J903">
        <v>0.77016574585635356</v>
      </c>
      <c r="K903">
        <v>1295</v>
      </c>
      <c r="L903">
        <v>0.71546961325966851</v>
      </c>
    </row>
    <row r="904" spans="1:65" x14ac:dyDescent="0.2">
      <c r="A904">
        <v>899</v>
      </c>
      <c r="B904">
        <v>2008</v>
      </c>
      <c r="C904" t="s">
        <v>332</v>
      </c>
      <c r="D904" t="s">
        <v>22</v>
      </c>
      <c r="E904" t="s">
        <v>83</v>
      </c>
      <c r="F904">
        <v>1972</v>
      </c>
      <c r="G904">
        <v>1868</v>
      </c>
      <c r="H904">
        <v>0.94726166328600403</v>
      </c>
      <c r="I904">
        <v>1537</v>
      </c>
      <c r="J904">
        <v>0.8228051391862955</v>
      </c>
      <c r="K904">
        <v>1464</v>
      </c>
      <c r="L904">
        <v>0.78372591006423986</v>
      </c>
    </row>
    <row r="905" spans="1:65" x14ac:dyDescent="0.2">
      <c r="A905">
        <v>900</v>
      </c>
      <c r="B905">
        <v>2008</v>
      </c>
      <c r="C905" t="s">
        <v>332</v>
      </c>
      <c r="D905" t="s">
        <v>22</v>
      </c>
      <c r="E905" s="141" t="s">
        <v>302</v>
      </c>
      <c r="F905">
        <v>3387</v>
      </c>
      <c r="G905">
        <v>3343</v>
      </c>
      <c r="H905">
        <v>0.98700915264245648</v>
      </c>
      <c r="I905">
        <v>2707</v>
      </c>
      <c r="J905">
        <v>0.80975172001196527</v>
      </c>
      <c r="K905">
        <v>2558</v>
      </c>
      <c r="L905">
        <v>0.76518097517200123</v>
      </c>
    </row>
    <row r="906" spans="1:65" x14ac:dyDescent="0.2">
      <c r="A906">
        <v>901</v>
      </c>
      <c r="B906">
        <v>2008</v>
      </c>
      <c r="C906" t="s">
        <v>332</v>
      </c>
      <c r="D906" t="s">
        <v>22</v>
      </c>
      <c r="E906" s="141" t="s">
        <v>77</v>
      </c>
      <c r="F906">
        <v>181</v>
      </c>
      <c r="G906">
        <v>119</v>
      </c>
      <c r="H906">
        <v>0.65745856353591159</v>
      </c>
      <c r="I906">
        <v>87</v>
      </c>
      <c r="J906">
        <v>0.73109243697478987</v>
      </c>
      <c r="K906">
        <v>82</v>
      </c>
      <c r="L906">
        <v>0.68907563025210083</v>
      </c>
    </row>
    <row r="907" spans="1:65" x14ac:dyDescent="0.2">
      <c r="A907">
        <v>902</v>
      </c>
      <c r="B907">
        <v>2008</v>
      </c>
      <c r="C907" t="s">
        <v>332</v>
      </c>
      <c r="D907" t="s">
        <v>22</v>
      </c>
      <c r="E907" s="141" t="s">
        <v>303</v>
      </c>
      <c r="F907" s="148">
        <v>162</v>
      </c>
      <c r="G907">
        <v>98</v>
      </c>
      <c r="H907">
        <v>0.60493827160493829</v>
      </c>
      <c r="I907" s="148">
        <v>62</v>
      </c>
      <c r="J907">
        <v>0.63265306122448983</v>
      </c>
      <c r="K907">
        <v>56</v>
      </c>
      <c r="L907">
        <v>0.5714285714285714</v>
      </c>
      <c r="Q907" s="141"/>
      <c r="R907" s="142"/>
      <c r="S907" s="146"/>
      <c r="T907" s="141"/>
      <c r="U907" s="147"/>
      <c r="V907" s="141"/>
      <c r="W907" s="147"/>
    </row>
    <row r="908" spans="1:65" x14ac:dyDescent="0.2">
      <c r="A908">
        <v>903</v>
      </c>
      <c r="B908">
        <v>2008</v>
      </c>
      <c r="C908" t="s">
        <v>332</v>
      </c>
      <c r="D908" t="s">
        <v>22</v>
      </c>
      <c r="E908" s="141" t="s">
        <v>79</v>
      </c>
      <c r="F908" s="148">
        <v>128</v>
      </c>
      <c r="G908">
        <v>68</v>
      </c>
      <c r="H908">
        <v>0.53125</v>
      </c>
      <c r="I908" s="148">
        <v>39</v>
      </c>
      <c r="J908">
        <v>0.57352941176470584</v>
      </c>
      <c r="K908">
        <v>35</v>
      </c>
      <c r="L908">
        <v>0.51470588235294112</v>
      </c>
    </row>
    <row r="909" spans="1:65" x14ac:dyDescent="0.2">
      <c r="A909">
        <v>904</v>
      </c>
      <c r="B909">
        <v>2008</v>
      </c>
      <c r="C909" t="s">
        <v>333</v>
      </c>
      <c r="D909" t="s">
        <v>23</v>
      </c>
      <c r="E909" t="s">
        <v>85</v>
      </c>
      <c r="F909">
        <v>2109</v>
      </c>
      <c r="G909">
        <v>2064</v>
      </c>
      <c r="H909">
        <v>0.97866287339971547</v>
      </c>
      <c r="I909">
        <v>1589</v>
      </c>
      <c r="J909">
        <v>0.76986434108527135</v>
      </c>
      <c r="K909">
        <v>1439</v>
      </c>
      <c r="L909">
        <v>0.69718992248062017</v>
      </c>
      <c r="N909">
        <v>2008</v>
      </c>
      <c r="O909" t="s">
        <v>333</v>
      </c>
      <c r="P909" t="s">
        <v>23</v>
      </c>
      <c r="Q909">
        <v>2109</v>
      </c>
      <c r="R909">
        <v>2064</v>
      </c>
      <c r="S909">
        <v>0.97866287339971547</v>
      </c>
      <c r="T909">
        <v>1589</v>
      </c>
      <c r="U909">
        <v>0.76986434108527135</v>
      </c>
      <c r="V909">
        <v>1439</v>
      </c>
      <c r="W909">
        <v>0.69718992248062017</v>
      </c>
      <c r="X909">
        <v>1000</v>
      </c>
      <c r="Y909">
        <v>969</v>
      </c>
      <c r="Z909">
        <v>0.96899999999999997</v>
      </c>
      <c r="AA909">
        <v>741</v>
      </c>
      <c r="AB909">
        <v>0.76470588235294112</v>
      </c>
      <c r="AC909">
        <v>648</v>
      </c>
      <c r="AD909">
        <v>0.66873065015479871</v>
      </c>
      <c r="AE909">
        <v>1108</v>
      </c>
      <c r="AF909">
        <v>1094</v>
      </c>
      <c r="AG909">
        <v>0.9873646209386282</v>
      </c>
      <c r="AH909">
        <v>848</v>
      </c>
      <c r="AI909">
        <v>0.77513711151736742</v>
      </c>
      <c r="AJ909">
        <v>790</v>
      </c>
      <c r="AK909">
        <v>0.72212065813528337</v>
      </c>
      <c r="AL909">
        <v>1313</v>
      </c>
      <c r="AM909">
        <v>1308</v>
      </c>
      <c r="AN909">
        <v>0.99619192688499614</v>
      </c>
      <c r="AO909">
        <v>980</v>
      </c>
      <c r="AP909">
        <v>0.74923547400611623</v>
      </c>
      <c r="AQ909">
        <v>895</v>
      </c>
      <c r="AR909">
        <v>0.68425076452599387</v>
      </c>
      <c r="AS909">
        <v>718</v>
      </c>
      <c r="AT909">
        <v>718</v>
      </c>
      <c r="AU909">
        <v>1</v>
      </c>
      <c r="AV909">
        <v>588</v>
      </c>
      <c r="AW909">
        <v>0.81894150417827294</v>
      </c>
      <c r="AX909">
        <v>524</v>
      </c>
      <c r="AY909">
        <v>0.72980501392757657</v>
      </c>
      <c r="AZ909">
        <v>3</v>
      </c>
      <c r="BA909">
        <v>3</v>
      </c>
      <c r="BB909">
        <v>1</v>
      </c>
      <c r="BC909" t="s">
        <v>71</v>
      </c>
      <c r="BD909">
        <v>0</v>
      </c>
      <c r="BE909" t="s">
        <v>71</v>
      </c>
      <c r="BF909">
        <v>0</v>
      </c>
      <c r="BG909">
        <v>54</v>
      </c>
      <c r="BH909">
        <v>15</v>
      </c>
      <c r="BI909">
        <v>0.27777777777777779</v>
      </c>
      <c r="BJ909">
        <v>10</v>
      </c>
      <c r="BK909">
        <v>0.66666666666666663</v>
      </c>
      <c r="BL909">
        <v>10</v>
      </c>
      <c r="BM909">
        <v>0.66666666666666663</v>
      </c>
    </row>
    <row r="910" spans="1:65" x14ac:dyDescent="0.2">
      <c r="A910">
        <v>905</v>
      </c>
      <c r="B910">
        <v>2008</v>
      </c>
      <c r="C910" t="s">
        <v>333</v>
      </c>
      <c r="D910" t="s">
        <v>23</v>
      </c>
      <c r="E910" t="s">
        <v>84</v>
      </c>
      <c r="F910">
        <v>1000</v>
      </c>
      <c r="G910">
        <v>969</v>
      </c>
      <c r="H910">
        <v>0.96899999999999997</v>
      </c>
      <c r="I910">
        <v>741</v>
      </c>
      <c r="J910">
        <v>0.76470588235294112</v>
      </c>
      <c r="K910">
        <v>648</v>
      </c>
      <c r="L910">
        <v>0.66873065015479871</v>
      </c>
    </row>
    <row r="911" spans="1:65" x14ac:dyDescent="0.2">
      <c r="A911">
        <v>906</v>
      </c>
      <c r="B911">
        <v>2008</v>
      </c>
      <c r="C911" t="s">
        <v>333</v>
      </c>
      <c r="D911" t="s">
        <v>23</v>
      </c>
      <c r="E911" t="s">
        <v>83</v>
      </c>
      <c r="F911">
        <v>1108</v>
      </c>
      <c r="G911">
        <v>1094</v>
      </c>
      <c r="H911">
        <v>0.9873646209386282</v>
      </c>
      <c r="I911">
        <v>848</v>
      </c>
      <c r="J911">
        <v>0.77513711151736742</v>
      </c>
      <c r="K911">
        <v>790</v>
      </c>
      <c r="L911">
        <v>0.72212065813528337</v>
      </c>
    </row>
    <row r="912" spans="1:65" x14ac:dyDescent="0.2">
      <c r="A912">
        <v>907</v>
      </c>
      <c r="B912">
        <v>2008</v>
      </c>
      <c r="C912" t="s">
        <v>333</v>
      </c>
      <c r="D912" t="s">
        <v>23</v>
      </c>
      <c r="E912" s="141" t="s">
        <v>302</v>
      </c>
      <c r="F912">
        <v>1313</v>
      </c>
      <c r="G912">
        <v>1308</v>
      </c>
      <c r="H912">
        <v>0.99619192688499614</v>
      </c>
      <c r="I912">
        <v>980</v>
      </c>
      <c r="J912">
        <v>0.74923547400611623</v>
      </c>
      <c r="K912">
        <v>895</v>
      </c>
      <c r="L912">
        <v>0.68425076452599387</v>
      </c>
    </row>
    <row r="913" spans="1:65" x14ac:dyDescent="0.2">
      <c r="A913">
        <v>908</v>
      </c>
      <c r="B913">
        <v>2008</v>
      </c>
      <c r="C913" t="s">
        <v>333</v>
      </c>
      <c r="D913" t="s">
        <v>23</v>
      </c>
      <c r="E913" s="141" t="s">
        <v>77</v>
      </c>
      <c r="F913">
        <v>718</v>
      </c>
      <c r="G913">
        <v>718</v>
      </c>
      <c r="H913">
        <v>1</v>
      </c>
      <c r="I913">
        <v>588</v>
      </c>
      <c r="J913">
        <v>0.81894150417827294</v>
      </c>
      <c r="K913">
        <v>524</v>
      </c>
      <c r="L913">
        <v>0.72980501392757657</v>
      </c>
    </row>
    <row r="914" spans="1:65" x14ac:dyDescent="0.2">
      <c r="A914">
        <v>909</v>
      </c>
      <c r="B914">
        <v>2008</v>
      </c>
      <c r="C914" t="s">
        <v>333</v>
      </c>
      <c r="D914" t="s">
        <v>23</v>
      </c>
      <c r="E914" s="141" t="s">
        <v>303</v>
      </c>
      <c r="F914">
        <v>3</v>
      </c>
      <c r="G914">
        <v>3</v>
      </c>
      <c r="H914">
        <v>1</v>
      </c>
      <c r="I914" t="s">
        <v>71</v>
      </c>
      <c r="J914">
        <v>0</v>
      </c>
      <c r="K914" t="s">
        <v>71</v>
      </c>
      <c r="L914">
        <v>0</v>
      </c>
      <c r="Q914" s="141"/>
      <c r="R914" s="142"/>
      <c r="S914" s="146"/>
      <c r="T914" s="141"/>
      <c r="U914" s="147"/>
      <c r="V914" s="141"/>
      <c r="W914" s="147"/>
    </row>
    <row r="915" spans="1:65" x14ac:dyDescent="0.2">
      <c r="A915">
        <v>910</v>
      </c>
      <c r="B915">
        <v>2008</v>
      </c>
      <c r="C915" t="s">
        <v>333</v>
      </c>
      <c r="D915" t="s">
        <v>23</v>
      </c>
      <c r="E915" s="141" t="s">
        <v>79</v>
      </c>
      <c r="F915">
        <v>54</v>
      </c>
      <c r="G915">
        <v>15</v>
      </c>
      <c r="H915">
        <v>0.27777777777777779</v>
      </c>
      <c r="I915">
        <v>10</v>
      </c>
      <c r="J915">
        <v>0.66666666666666663</v>
      </c>
      <c r="K915">
        <v>10</v>
      </c>
      <c r="L915">
        <v>0.66666666666666663</v>
      </c>
    </row>
    <row r="916" spans="1:65" x14ac:dyDescent="0.2">
      <c r="A916">
        <v>911</v>
      </c>
      <c r="B916">
        <v>2008</v>
      </c>
      <c r="C916" t="s">
        <v>334</v>
      </c>
      <c r="D916" t="s">
        <v>24</v>
      </c>
      <c r="E916" t="s">
        <v>85</v>
      </c>
      <c r="F916">
        <v>4430</v>
      </c>
      <c r="G916">
        <v>4326</v>
      </c>
      <c r="H916">
        <v>0.97652370203160266</v>
      </c>
      <c r="I916">
        <v>3224</v>
      </c>
      <c r="J916">
        <v>0.74526121128062872</v>
      </c>
      <c r="K916">
        <v>2846</v>
      </c>
      <c r="L916">
        <v>0.65788257050392973</v>
      </c>
      <c r="N916">
        <v>2008</v>
      </c>
      <c r="O916" t="s">
        <v>334</v>
      </c>
      <c r="P916" t="s">
        <v>24</v>
      </c>
      <c r="Q916">
        <v>4430</v>
      </c>
      <c r="R916">
        <v>4326</v>
      </c>
      <c r="S916">
        <v>0.97652370203160266</v>
      </c>
      <c r="T916">
        <v>3224</v>
      </c>
      <c r="U916">
        <v>0.74526121128062872</v>
      </c>
      <c r="V916">
        <v>2846</v>
      </c>
      <c r="W916">
        <v>0.65788257050392973</v>
      </c>
      <c r="X916">
        <v>2120</v>
      </c>
      <c r="Y916">
        <v>2063</v>
      </c>
      <c r="Z916">
        <v>0.97311320754716979</v>
      </c>
      <c r="AA916">
        <v>1510</v>
      </c>
      <c r="AB916">
        <v>0.73194377120698018</v>
      </c>
      <c r="AC916">
        <v>1318</v>
      </c>
      <c r="AD916">
        <v>0.63887542413960252</v>
      </c>
      <c r="AE916">
        <v>2309</v>
      </c>
      <c r="AF916">
        <v>2263</v>
      </c>
      <c r="AG916">
        <v>0.98007795582503243</v>
      </c>
      <c r="AH916">
        <v>1714</v>
      </c>
      <c r="AI916">
        <v>0.75740167918692003</v>
      </c>
      <c r="AJ916">
        <v>1528</v>
      </c>
      <c r="AK916">
        <v>0.67520989836500223</v>
      </c>
      <c r="AL916">
        <v>3745</v>
      </c>
      <c r="AM916">
        <v>3722</v>
      </c>
      <c r="AN916">
        <v>0.99385847797062754</v>
      </c>
      <c r="AO916">
        <v>2779</v>
      </c>
      <c r="AP916">
        <v>0.74664159054271895</v>
      </c>
      <c r="AQ916">
        <v>2432</v>
      </c>
      <c r="AR916">
        <v>0.65341214400859748</v>
      </c>
      <c r="AS916">
        <v>457</v>
      </c>
      <c r="AT916">
        <v>454</v>
      </c>
      <c r="AU916">
        <v>0.99343544857768051</v>
      </c>
      <c r="AV916">
        <v>352</v>
      </c>
      <c r="AW916">
        <v>0.77533039647577096</v>
      </c>
      <c r="AX916">
        <v>336</v>
      </c>
      <c r="AY916">
        <v>0.74008810572687223</v>
      </c>
      <c r="AZ916">
        <v>57</v>
      </c>
      <c r="BA916">
        <v>26</v>
      </c>
      <c r="BB916">
        <v>0.45614035087719296</v>
      </c>
      <c r="BC916">
        <v>16</v>
      </c>
      <c r="BD916">
        <v>0.61538461538461542</v>
      </c>
      <c r="BE916">
        <v>14</v>
      </c>
      <c r="BF916">
        <v>0.53846153846153844</v>
      </c>
      <c r="BG916">
        <v>98</v>
      </c>
      <c r="BH916">
        <v>50</v>
      </c>
      <c r="BI916">
        <v>0.51020408163265307</v>
      </c>
      <c r="BJ916">
        <v>25</v>
      </c>
      <c r="BK916">
        <v>0.5</v>
      </c>
      <c r="BL916">
        <v>20</v>
      </c>
      <c r="BM916">
        <v>0.4</v>
      </c>
    </row>
    <row r="917" spans="1:65" x14ac:dyDescent="0.2">
      <c r="A917">
        <v>912</v>
      </c>
      <c r="B917">
        <v>2008</v>
      </c>
      <c r="C917" t="s">
        <v>334</v>
      </c>
      <c r="D917" t="s">
        <v>24</v>
      </c>
      <c r="E917" t="s">
        <v>84</v>
      </c>
      <c r="F917">
        <v>2120</v>
      </c>
      <c r="G917">
        <v>2063</v>
      </c>
      <c r="H917">
        <v>0.97311320754716979</v>
      </c>
      <c r="I917">
        <v>1510</v>
      </c>
      <c r="J917">
        <v>0.73194377120698018</v>
      </c>
      <c r="K917">
        <v>1318</v>
      </c>
      <c r="L917">
        <v>0.63887542413960252</v>
      </c>
    </row>
    <row r="918" spans="1:65" x14ac:dyDescent="0.2">
      <c r="A918">
        <v>913</v>
      </c>
      <c r="B918">
        <v>2008</v>
      </c>
      <c r="C918" t="s">
        <v>334</v>
      </c>
      <c r="D918" t="s">
        <v>24</v>
      </c>
      <c r="E918" t="s">
        <v>83</v>
      </c>
      <c r="F918">
        <v>2309</v>
      </c>
      <c r="G918">
        <v>2263</v>
      </c>
      <c r="H918">
        <v>0.98007795582503243</v>
      </c>
      <c r="I918">
        <v>1714</v>
      </c>
      <c r="J918">
        <v>0.75740167918692003</v>
      </c>
      <c r="K918">
        <v>1528</v>
      </c>
      <c r="L918">
        <v>0.67520989836500223</v>
      </c>
    </row>
    <row r="919" spans="1:65" x14ac:dyDescent="0.2">
      <c r="A919">
        <v>914</v>
      </c>
      <c r="B919">
        <v>2008</v>
      </c>
      <c r="C919" t="s">
        <v>334</v>
      </c>
      <c r="D919" t="s">
        <v>24</v>
      </c>
      <c r="E919" s="141" t="s">
        <v>302</v>
      </c>
      <c r="F919">
        <v>3745</v>
      </c>
      <c r="G919">
        <v>3722</v>
      </c>
      <c r="H919">
        <v>0.99385847797062754</v>
      </c>
      <c r="I919">
        <v>2779</v>
      </c>
      <c r="J919">
        <v>0.74664159054271895</v>
      </c>
      <c r="K919">
        <v>2432</v>
      </c>
      <c r="L919">
        <v>0.65341214400859748</v>
      </c>
    </row>
    <row r="920" spans="1:65" x14ac:dyDescent="0.2">
      <c r="A920">
        <v>915</v>
      </c>
      <c r="B920">
        <v>2008</v>
      </c>
      <c r="C920" t="s">
        <v>334</v>
      </c>
      <c r="D920" t="s">
        <v>24</v>
      </c>
      <c r="E920" s="141" t="s">
        <v>77</v>
      </c>
      <c r="F920">
        <v>457</v>
      </c>
      <c r="G920">
        <v>454</v>
      </c>
      <c r="H920">
        <v>0.99343544857768051</v>
      </c>
      <c r="I920">
        <v>352</v>
      </c>
      <c r="J920">
        <v>0.77533039647577096</v>
      </c>
      <c r="K920">
        <v>336</v>
      </c>
      <c r="L920">
        <v>0.74008810572687223</v>
      </c>
    </row>
    <row r="921" spans="1:65" x14ac:dyDescent="0.2">
      <c r="A921">
        <v>916</v>
      </c>
      <c r="B921">
        <v>2008</v>
      </c>
      <c r="C921" t="s">
        <v>334</v>
      </c>
      <c r="D921" t="s">
        <v>24</v>
      </c>
      <c r="E921" s="141" t="s">
        <v>303</v>
      </c>
      <c r="F921" s="148">
        <v>57</v>
      </c>
      <c r="G921">
        <v>26</v>
      </c>
      <c r="H921">
        <v>0.45614035087719296</v>
      </c>
      <c r="I921" s="148">
        <v>16</v>
      </c>
      <c r="J921">
        <v>0.61538461538461542</v>
      </c>
      <c r="K921">
        <v>14</v>
      </c>
      <c r="L921">
        <v>0.53846153846153844</v>
      </c>
      <c r="Q921" s="141"/>
      <c r="R921" s="142"/>
      <c r="S921" s="146"/>
      <c r="T921" s="141"/>
      <c r="U921" s="147"/>
      <c r="V921" s="141"/>
      <c r="W921" s="147"/>
    </row>
    <row r="922" spans="1:65" x14ac:dyDescent="0.2">
      <c r="A922">
        <v>917</v>
      </c>
      <c r="B922">
        <v>2008</v>
      </c>
      <c r="C922" t="s">
        <v>334</v>
      </c>
      <c r="D922" t="s">
        <v>24</v>
      </c>
      <c r="E922" s="141" t="s">
        <v>79</v>
      </c>
      <c r="F922">
        <v>98</v>
      </c>
      <c r="G922">
        <v>50</v>
      </c>
      <c r="H922">
        <v>0.51020408163265307</v>
      </c>
      <c r="I922">
        <v>25</v>
      </c>
      <c r="J922">
        <v>0.5</v>
      </c>
      <c r="K922">
        <v>20</v>
      </c>
      <c r="L922">
        <v>0.4</v>
      </c>
    </row>
    <row r="923" spans="1:65" x14ac:dyDescent="0.2">
      <c r="A923">
        <v>918</v>
      </c>
      <c r="B923">
        <v>2008</v>
      </c>
      <c r="C923" t="s">
        <v>335</v>
      </c>
      <c r="D923" t="s">
        <v>25</v>
      </c>
      <c r="E923" t="s">
        <v>85</v>
      </c>
      <c r="F923">
        <v>731</v>
      </c>
      <c r="G923">
        <v>724</v>
      </c>
      <c r="H923">
        <v>0.99042407660738718</v>
      </c>
      <c r="I923">
        <v>516</v>
      </c>
      <c r="J923">
        <v>0.71270718232044195</v>
      </c>
      <c r="K923">
        <v>473</v>
      </c>
      <c r="L923">
        <v>0.65331491712707179</v>
      </c>
      <c r="N923">
        <v>2008</v>
      </c>
      <c r="O923" t="s">
        <v>335</v>
      </c>
      <c r="P923" t="s">
        <v>25</v>
      </c>
      <c r="Q923">
        <v>731</v>
      </c>
      <c r="R923">
        <v>724</v>
      </c>
      <c r="S923">
        <v>0.99042407660738718</v>
      </c>
      <c r="T923">
        <v>516</v>
      </c>
      <c r="U923">
        <v>0.71270718232044195</v>
      </c>
      <c r="V923">
        <v>473</v>
      </c>
      <c r="W923">
        <v>0.65331491712707179</v>
      </c>
      <c r="X923">
        <v>358</v>
      </c>
      <c r="Y923">
        <v>355</v>
      </c>
      <c r="Z923">
        <v>0.99162011173184361</v>
      </c>
      <c r="AA923">
        <v>247</v>
      </c>
      <c r="AB923">
        <v>0.6957746478873239</v>
      </c>
      <c r="AC923">
        <v>227</v>
      </c>
      <c r="AD923">
        <v>0.6394366197183099</v>
      </c>
      <c r="AE923">
        <v>373</v>
      </c>
      <c r="AF923">
        <v>368</v>
      </c>
      <c r="AG923">
        <v>0.98659517426273458</v>
      </c>
      <c r="AH923">
        <v>269</v>
      </c>
      <c r="AI923">
        <v>0.73097826086956519</v>
      </c>
      <c r="AJ923">
        <v>246</v>
      </c>
      <c r="AK923">
        <v>0.66847826086956519</v>
      </c>
      <c r="AL923">
        <v>668</v>
      </c>
      <c r="AM923">
        <v>665</v>
      </c>
      <c r="AN923">
        <v>0.99550898203592819</v>
      </c>
      <c r="AO923">
        <v>479</v>
      </c>
      <c r="AP923">
        <v>0.72030075187969922</v>
      </c>
      <c r="AQ923">
        <v>440</v>
      </c>
      <c r="AR923">
        <v>0.66165413533834583</v>
      </c>
      <c r="AS923">
        <v>2</v>
      </c>
      <c r="AT923">
        <v>2</v>
      </c>
      <c r="AU923">
        <v>1</v>
      </c>
      <c r="AV923">
        <v>2</v>
      </c>
      <c r="AW923">
        <v>1</v>
      </c>
      <c r="AX923">
        <v>2</v>
      </c>
      <c r="AY923">
        <v>1</v>
      </c>
      <c r="AZ923">
        <v>5</v>
      </c>
      <c r="BA923">
        <v>5</v>
      </c>
      <c r="BB923">
        <v>1</v>
      </c>
      <c r="BC923">
        <v>4</v>
      </c>
      <c r="BD923">
        <v>0.8</v>
      </c>
      <c r="BE923">
        <v>4</v>
      </c>
      <c r="BF923">
        <v>0.8</v>
      </c>
      <c r="BG923">
        <v>15</v>
      </c>
      <c r="BH923">
        <v>11</v>
      </c>
      <c r="BI923">
        <v>0.73333333333333328</v>
      </c>
      <c r="BJ923">
        <v>9</v>
      </c>
      <c r="BK923">
        <v>0.81818181818181823</v>
      </c>
      <c r="BL923">
        <v>8</v>
      </c>
      <c r="BM923">
        <v>0.72727272727272729</v>
      </c>
    </row>
    <row r="924" spans="1:65" x14ac:dyDescent="0.2">
      <c r="A924">
        <v>919</v>
      </c>
      <c r="B924">
        <v>2008</v>
      </c>
      <c r="C924" t="s">
        <v>335</v>
      </c>
      <c r="D924" t="s">
        <v>25</v>
      </c>
      <c r="E924" t="s">
        <v>84</v>
      </c>
      <c r="F924">
        <v>358</v>
      </c>
      <c r="G924">
        <v>355</v>
      </c>
      <c r="H924">
        <v>0.99162011173184361</v>
      </c>
      <c r="I924">
        <v>247</v>
      </c>
      <c r="J924">
        <v>0.6957746478873239</v>
      </c>
      <c r="K924">
        <v>227</v>
      </c>
      <c r="L924">
        <v>0.6394366197183099</v>
      </c>
    </row>
    <row r="925" spans="1:65" x14ac:dyDescent="0.2">
      <c r="A925">
        <v>920</v>
      </c>
      <c r="B925">
        <v>2008</v>
      </c>
      <c r="C925" t="s">
        <v>335</v>
      </c>
      <c r="D925" t="s">
        <v>25</v>
      </c>
      <c r="E925" t="s">
        <v>83</v>
      </c>
      <c r="F925">
        <v>373</v>
      </c>
      <c r="G925">
        <v>368</v>
      </c>
      <c r="H925">
        <v>0.98659517426273458</v>
      </c>
      <c r="I925">
        <v>269</v>
      </c>
      <c r="J925">
        <v>0.73097826086956519</v>
      </c>
      <c r="K925">
        <v>246</v>
      </c>
      <c r="L925">
        <v>0.66847826086956519</v>
      </c>
    </row>
    <row r="926" spans="1:65" x14ac:dyDescent="0.2">
      <c r="A926">
        <v>921</v>
      </c>
      <c r="B926">
        <v>2008</v>
      </c>
      <c r="C926" t="s">
        <v>335</v>
      </c>
      <c r="D926" t="s">
        <v>25</v>
      </c>
      <c r="E926" s="141" t="s">
        <v>302</v>
      </c>
      <c r="F926">
        <v>668</v>
      </c>
      <c r="G926">
        <v>665</v>
      </c>
      <c r="H926">
        <v>0.99550898203592819</v>
      </c>
      <c r="I926">
        <v>479</v>
      </c>
      <c r="J926">
        <v>0.72030075187969922</v>
      </c>
      <c r="K926">
        <v>440</v>
      </c>
      <c r="L926">
        <v>0.66165413533834583</v>
      </c>
    </row>
    <row r="927" spans="1:65" x14ac:dyDescent="0.2">
      <c r="A927">
        <v>922</v>
      </c>
      <c r="B927">
        <v>2008</v>
      </c>
      <c r="C927" t="s">
        <v>335</v>
      </c>
      <c r="D927" t="s">
        <v>25</v>
      </c>
      <c r="E927" s="141" t="s">
        <v>77</v>
      </c>
      <c r="F927">
        <v>2</v>
      </c>
      <c r="G927">
        <v>2</v>
      </c>
      <c r="H927">
        <v>1</v>
      </c>
      <c r="I927">
        <v>2</v>
      </c>
      <c r="J927">
        <v>1</v>
      </c>
      <c r="K927">
        <v>2</v>
      </c>
      <c r="L927">
        <v>1</v>
      </c>
    </row>
    <row r="928" spans="1:65" x14ac:dyDescent="0.2">
      <c r="A928">
        <v>923</v>
      </c>
      <c r="B928">
        <v>2008</v>
      </c>
      <c r="C928" t="s">
        <v>335</v>
      </c>
      <c r="D928" t="s">
        <v>25</v>
      </c>
      <c r="E928" s="141" t="s">
        <v>303</v>
      </c>
      <c r="F928">
        <v>5</v>
      </c>
      <c r="G928">
        <v>5</v>
      </c>
      <c r="H928">
        <v>1</v>
      </c>
      <c r="I928">
        <v>4</v>
      </c>
      <c r="J928">
        <v>0.8</v>
      </c>
      <c r="K928">
        <v>4</v>
      </c>
      <c r="L928">
        <v>0.8</v>
      </c>
      <c r="Q928" s="141"/>
      <c r="R928" s="142"/>
      <c r="S928" s="146"/>
      <c r="T928" s="141"/>
      <c r="U928" s="147"/>
      <c r="V928" s="141"/>
      <c r="W928" s="147"/>
    </row>
    <row r="929" spans="1:65" x14ac:dyDescent="0.2">
      <c r="A929">
        <v>924</v>
      </c>
      <c r="B929">
        <v>2008</v>
      </c>
      <c r="C929" t="s">
        <v>335</v>
      </c>
      <c r="D929" t="s">
        <v>25</v>
      </c>
      <c r="E929" s="141" t="s">
        <v>79</v>
      </c>
      <c r="F929">
        <v>15</v>
      </c>
      <c r="G929">
        <v>11</v>
      </c>
      <c r="H929">
        <v>0.73333333333333328</v>
      </c>
      <c r="I929">
        <v>9</v>
      </c>
      <c r="J929">
        <v>0.81818181818181823</v>
      </c>
      <c r="K929">
        <v>8</v>
      </c>
      <c r="L929">
        <v>0.72727272727272729</v>
      </c>
    </row>
    <row r="930" spans="1:65" x14ac:dyDescent="0.2">
      <c r="A930">
        <v>925</v>
      </c>
      <c r="B930">
        <v>2008</v>
      </c>
      <c r="C930" t="s">
        <v>336</v>
      </c>
      <c r="D930" t="s">
        <v>26</v>
      </c>
      <c r="E930" t="s">
        <v>85</v>
      </c>
      <c r="F930">
        <v>1308</v>
      </c>
      <c r="G930">
        <v>1253</v>
      </c>
      <c r="H930">
        <v>0.95795107033639149</v>
      </c>
      <c r="I930">
        <v>939</v>
      </c>
      <c r="J930">
        <v>0.74940143655227454</v>
      </c>
      <c r="K930">
        <v>844</v>
      </c>
      <c r="L930">
        <v>0.67358339984038307</v>
      </c>
      <c r="N930">
        <v>2008</v>
      </c>
      <c r="O930" t="s">
        <v>336</v>
      </c>
      <c r="P930" t="s">
        <v>26</v>
      </c>
      <c r="Q930">
        <v>1308</v>
      </c>
      <c r="R930">
        <v>1253</v>
      </c>
      <c r="S930">
        <v>0.95795107033639149</v>
      </c>
      <c r="T930">
        <v>939</v>
      </c>
      <c r="U930">
        <v>0.74940143655227454</v>
      </c>
      <c r="V930">
        <v>844</v>
      </c>
      <c r="W930">
        <v>0.67358339984038307</v>
      </c>
      <c r="X930">
        <v>640</v>
      </c>
      <c r="Y930">
        <v>611</v>
      </c>
      <c r="Z930">
        <v>0.95468750000000002</v>
      </c>
      <c r="AA930">
        <v>443</v>
      </c>
      <c r="AB930">
        <v>0.72504091653027825</v>
      </c>
      <c r="AC930">
        <v>391</v>
      </c>
      <c r="AD930">
        <v>0.63993453355155483</v>
      </c>
      <c r="AE930">
        <v>669</v>
      </c>
      <c r="AF930">
        <v>642</v>
      </c>
      <c r="AG930">
        <v>0.95964125560538116</v>
      </c>
      <c r="AH930">
        <v>495</v>
      </c>
      <c r="AI930">
        <v>0.7710280373831776</v>
      </c>
      <c r="AJ930">
        <v>453</v>
      </c>
      <c r="AK930">
        <v>0.70560747663551404</v>
      </c>
      <c r="AL930">
        <v>1139</v>
      </c>
      <c r="AM930">
        <v>1128</v>
      </c>
      <c r="AN930">
        <v>0.99034240561896403</v>
      </c>
      <c r="AO930">
        <v>864</v>
      </c>
      <c r="AP930">
        <v>0.76595744680851063</v>
      </c>
      <c r="AQ930">
        <v>781</v>
      </c>
      <c r="AR930">
        <v>0.69237588652482274</v>
      </c>
      <c r="AS930">
        <v>42</v>
      </c>
      <c r="AT930">
        <v>37</v>
      </c>
      <c r="AU930">
        <v>0.88095238095238093</v>
      </c>
      <c r="AV930">
        <v>25</v>
      </c>
      <c r="AW930">
        <v>0.67567567567567566</v>
      </c>
      <c r="AX930">
        <v>24</v>
      </c>
      <c r="AY930">
        <v>0.64864864864864868</v>
      </c>
      <c r="AZ930">
        <v>25</v>
      </c>
      <c r="BA930">
        <v>17</v>
      </c>
      <c r="BB930">
        <v>0.68</v>
      </c>
      <c r="BC930">
        <v>8</v>
      </c>
      <c r="BD930">
        <v>0.47058823529411764</v>
      </c>
      <c r="BE930">
        <v>8</v>
      </c>
      <c r="BF930">
        <v>0.47058823529411764</v>
      </c>
      <c r="BG930">
        <v>76</v>
      </c>
      <c r="BH930">
        <v>47</v>
      </c>
      <c r="BI930">
        <v>0.61842105263157898</v>
      </c>
      <c r="BJ930">
        <v>28</v>
      </c>
      <c r="BK930">
        <v>0.5957446808510638</v>
      </c>
      <c r="BL930">
        <v>24</v>
      </c>
      <c r="BM930">
        <v>0.51063829787234039</v>
      </c>
    </row>
    <row r="931" spans="1:65" x14ac:dyDescent="0.2">
      <c r="A931">
        <v>926</v>
      </c>
      <c r="B931">
        <v>2008</v>
      </c>
      <c r="C931" t="s">
        <v>336</v>
      </c>
      <c r="D931" t="s">
        <v>26</v>
      </c>
      <c r="E931" t="s">
        <v>84</v>
      </c>
      <c r="F931">
        <v>640</v>
      </c>
      <c r="G931">
        <v>611</v>
      </c>
      <c r="H931">
        <v>0.95468750000000002</v>
      </c>
      <c r="I931">
        <v>443</v>
      </c>
      <c r="J931">
        <v>0.72504091653027825</v>
      </c>
      <c r="K931">
        <v>391</v>
      </c>
      <c r="L931">
        <v>0.63993453355155483</v>
      </c>
    </row>
    <row r="932" spans="1:65" x14ac:dyDescent="0.2">
      <c r="A932">
        <v>927</v>
      </c>
      <c r="B932">
        <v>2008</v>
      </c>
      <c r="C932" t="s">
        <v>336</v>
      </c>
      <c r="D932" t="s">
        <v>26</v>
      </c>
      <c r="E932" t="s">
        <v>83</v>
      </c>
      <c r="F932">
        <v>669</v>
      </c>
      <c r="G932">
        <v>642</v>
      </c>
      <c r="H932">
        <v>0.95964125560538116</v>
      </c>
      <c r="I932">
        <v>495</v>
      </c>
      <c r="J932">
        <v>0.7710280373831776</v>
      </c>
      <c r="K932">
        <v>453</v>
      </c>
      <c r="L932">
        <v>0.70560747663551404</v>
      </c>
    </row>
    <row r="933" spans="1:65" x14ac:dyDescent="0.2">
      <c r="A933">
        <v>928</v>
      </c>
      <c r="B933">
        <v>2008</v>
      </c>
      <c r="C933" t="s">
        <v>336</v>
      </c>
      <c r="D933" t="s">
        <v>26</v>
      </c>
      <c r="E933" s="141" t="s">
        <v>302</v>
      </c>
      <c r="F933">
        <v>1139</v>
      </c>
      <c r="G933">
        <v>1128</v>
      </c>
      <c r="H933">
        <v>0.99034240561896403</v>
      </c>
      <c r="I933">
        <v>864</v>
      </c>
      <c r="J933">
        <v>0.76595744680851063</v>
      </c>
      <c r="K933">
        <v>781</v>
      </c>
      <c r="L933">
        <v>0.69237588652482274</v>
      </c>
    </row>
    <row r="934" spans="1:65" x14ac:dyDescent="0.2">
      <c r="A934">
        <v>929</v>
      </c>
      <c r="B934">
        <v>2008</v>
      </c>
      <c r="C934" t="s">
        <v>336</v>
      </c>
      <c r="D934" t="s">
        <v>26</v>
      </c>
      <c r="E934" s="141" t="s">
        <v>77</v>
      </c>
      <c r="F934">
        <v>42</v>
      </c>
      <c r="G934">
        <v>37</v>
      </c>
      <c r="H934">
        <v>0.88095238095238093</v>
      </c>
      <c r="I934">
        <v>25</v>
      </c>
      <c r="J934">
        <v>0.67567567567567566</v>
      </c>
      <c r="K934">
        <v>24</v>
      </c>
      <c r="L934">
        <v>0.64864864864864868</v>
      </c>
    </row>
    <row r="935" spans="1:65" x14ac:dyDescent="0.2">
      <c r="A935">
        <v>930</v>
      </c>
      <c r="B935">
        <v>2008</v>
      </c>
      <c r="C935" t="s">
        <v>336</v>
      </c>
      <c r="D935" t="s">
        <v>26</v>
      </c>
      <c r="E935" s="141" t="s">
        <v>303</v>
      </c>
      <c r="F935">
        <v>25</v>
      </c>
      <c r="G935">
        <v>17</v>
      </c>
      <c r="H935">
        <v>0.68</v>
      </c>
      <c r="I935">
        <v>8</v>
      </c>
      <c r="J935">
        <v>0.47058823529411764</v>
      </c>
      <c r="K935">
        <v>8</v>
      </c>
      <c r="L935">
        <v>0.47058823529411764</v>
      </c>
      <c r="Q935" s="141"/>
      <c r="R935" s="142"/>
      <c r="S935" s="146"/>
      <c r="T935" s="141"/>
      <c r="U935" s="147"/>
      <c r="V935" s="141"/>
      <c r="W935" s="147"/>
    </row>
    <row r="936" spans="1:65" x14ac:dyDescent="0.2">
      <c r="A936">
        <v>931</v>
      </c>
      <c r="B936">
        <v>2008</v>
      </c>
      <c r="C936" t="s">
        <v>336</v>
      </c>
      <c r="D936" t="s">
        <v>26</v>
      </c>
      <c r="E936" s="141" t="s">
        <v>79</v>
      </c>
      <c r="F936" s="148">
        <v>76</v>
      </c>
      <c r="G936">
        <v>47</v>
      </c>
      <c r="H936">
        <v>0.61842105263157898</v>
      </c>
      <c r="I936" s="148">
        <v>28</v>
      </c>
      <c r="J936">
        <v>0.5957446808510638</v>
      </c>
      <c r="K936">
        <v>24</v>
      </c>
      <c r="L936">
        <v>0.51063829787234039</v>
      </c>
    </row>
    <row r="937" spans="1:65" x14ac:dyDescent="0.2">
      <c r="A937">
        <v>932</v>
      </c>
      <c r="B937">
        <v>2008</v>
      </c>
      <c r="C937" t="s">
        <v>337</v>
      </c>
      <c r="D937" t="s">
        <v>27</v>
      </c>
      <c r="E937" t="s">
        <v>85</v>
      </c>
      <c r="F937">
        <v>1946</v>
      </c>
      <c r="G937">
        <v>1714</v>
      </c>
      <c r="H937">
        <v>0.88078108941418298</v>
      </c>
      <c r="I937">
        <v>1147</v>
      </c>
      <c r="J937">
        <v>0.66919486581096854</v>
      </c>
      <c r="K937">
        <v>1027</v>
      </c>
      <c r="L937">
        <v>0.59918319719953328</v>
      </c>
      <c r="N937">
        <v>2008</v>
      </c>
      <c r="O937" t="s">
        <v>337</v>
      </c>
      <c r="P937" t="s">
        <v>27</v>
      </c>
      <c r="Q937">
        <v>1946</v>
      </c>
      <c r="R937">
        <v>1714</v>
      </c>
      <c r="S937">
        <v>0.88078108941418298</v>
      </c>
      <c r="T937">
        <v>1147</v>
      </c>
      <c r="U937">
        <v>0.66919486581096854</v>
      </c>
      <c r="V937">
        <v>1027</v>
      </c>
      <c r="W937">
        <v>0.59918319719953328</v>
      </c>
      <c r="X937">
        <v>982</v>
      </c>
      <c r="Y937">
        <v>863</v>
      </c>
      <c r="Z937">
        <v>0.87881873727087578</v>
      </c>
      <c r="AA937">
        <v>581</v>
      </c>
      <c r="AB937">
        <v>0.67323290845886441</v>
      </c>
      <c r="AC937">
        <v>519</v>
      </c>
      <c r="AD937">
        <v>0.60139049826187718</v>
      </c>
      <c r="AE937">
        <v>964</v>
      </c>
      <c r="AF937">
        <v>851</v>
      </c>
      <c r="AG937">
        <v>0.88278008298755184</v>
      </c>
      <c r="AH937">
        <v>567</v>
      </c>
      <c r="AI937">
        <v>0.66627497062279673</v>
      </c>
      <c r="AJ937">
        <v>509</v>
      </c>
      <c r="AK937">
        <v>0.59811985898942421</v>
      </c>
      <c r="AL937">
        <v>1212</v>
      </c>
      <c r="AM937">
        <v>1194</v>
      </c>
      <c r="AN937">
        <v>0.98514851485148514</v>
      </c>
      <c r="AO937">
        <v>830</v>
      </c>
      <c r="AP937">
        <v>0.69514237855946404</v>
      </c>
      <c r="AQ937">
        <v>746</v>
      </c>
      <c r="AR937">
        <v>0.6247906197654941</v>
      </c>
      <c r="AS937">
        <v>148</v>
      </c>
      <c r="AT937">
        <v>137</v>
      </c>
      <c r="AU937">
        <v>0.92567567567567566</v>
      </c>
      <c r="AV937">
        <v>114</v>
      </c>
      <c r="AW937">
        <v>0.83211678832116787</v>
      </c>
      <c r="AX937">
        <v>105</v>
      </c>
      <c r="AY937">
        <v>0.76642335766423353</v>
      </c>
      <c r="AZ937">
        <v>156</v>
      </c>
      <c r="BA937">
        <v>117</v>
      </c>
      <c r="BB937">
        <v>0.75</v>
      </c>
      <c r="BC937">
        <v>45</v>
      </c>
      <c r="BD937">
        <v>0.38461538461538464</v>
      </c>
      <c r="BE937">
        <v>35</v>
      </c>
      <c r="BF937">
        <v>0.29914529914529914</v>
      </c>
      <c r="BG937">
        <v>392</v>
      </c>
      <c r="BH937">
        <v>228</v>
      </c>
      <c r="BI937">
        <v>0.58163265306122447</v>
      </c>
      <c r="BJ937">
        <v>131</v>
      </c>
      <c r="BK937">
        <v>0.57456140350877194</v>
      </c>
      <c r="BL937">
        <v>119</v>
      </c>
      <c r="BM937">
        <v>0.52192982456140347</v>
      </c>
    </row>
    <row r="938" spans="1:65" x14ac:dyDescent="0.2">
      <c r="A938">
        <v>933</v>
      </c>
      <c r="B938">
        <v>2008</v>
      </c>
      <c r="C938" t="s">
        <v>337</v>
      </c>
      <c r="D938" t="s">
        <v>27</v>
      </c>
      <c r="E938" t="s">
        <v>84</v>
      </c>
      <c r="F938">
        <v>982</v>
      </c>
      <c r="G938">
        <v>863</v>
      </c>
      <c r="H938">
        <v>0.87881873727087578</v>
      </c>
      <c r="I938">
        <v>581</v>
      </c>
      <c r="J938">
        <v>0.67323290845886441</v>
      </c>
      <c r="K938">
        <v>519</v>
      </c>
      <c r="L938">
        <v>0.60139049826187718</v>
      </c>
    </row>
    <row r="939" spans="1:65" x14ac:dyDescent="0.2">
      <c r="A939">
        <v>934</v>
      </c>
      <c r="B939">
        <v>2008</v>
      </c>
      <c r="C939" t="s">
        <v>337</v>
      </c>
      <c r="D939" t="s">
        <v>27</v>
      </c>
      <c r="E939" t="s">
        <v>83</v>
      </c>
      <c r="F939">
        <v>964</v>
      </c>
      <c r="G939">
        <v>851</v>
      </c>
      <c r="H939">
        <v>0.88278008298755184</v>
      </c>
      <c r="I939">
        <v>567</v>
      </c>
      <c r="J939">
        <v>0.66627497062279673</v>
      </c>
      <c r="K939">
        <v>509</v>
      </c>
      <c r="L939">
        <v>0.59811985898942421</v>
      </c>
    </row>
    <row r="940" spans="1:65" x14ac:dyDescent="0.2">
      <c r="A940">
        <v>935</v>
      </c>
      <c r="B940">
        <v>2008</v>
      </c>
      <c r="C940" t="s">
        <v>337</v>
      </c>
      <c r="D940" t="s">
        <v>27</v>
      </c>
      <c r="E940" s="141" t="s">
        <v>302</v>
      </c>
      <c r="F940">
        <v>1212</v>
      </c>
      <c r="G940">
        <v>1194</v>
      </c>
      <c r="H940">
        <v>0.98514851485148514</v>
      </c>
      <c r="I940">
        <v>830</v>
      </c>
      <c r="J940">
        <v>0.69514237855946404</v>
      </c>
      <c r="K940">
        <v>746</v>
      </c>
      <c r="L940">
        <v>0.6247906197654941</v>
      </c>
    </row>
    <row r="941" spans="1:65" x14ac:dyDescent="0.2">
      <c r="A941">
        <v>936</v>
      </c>
      <c r="B941">
        <v>2008</v>
      </c>
      <c r="C941" t="s">
        <v>337</v>
      </c>
      <c r="D941" t="s">
        <v>27</v>
      </c>
      <c r="E941" s="141" t="s">
        <v>77</v>
      </c>
      <c r="F941">
        <v>148</v>
      </c>
      <c r="G941">
        <v>137</v>
      </c>
      <c r="H941">
        <v>0.92567567567567566</v>
      </c>
      <c r="I941">
        <v>114</v>
      </c>
      <c r="J941">
        <v>0.83211678832116787</v>
      </c>
      <c r="K941">
        <v>105</v>
      </c>
      <c r="L941">
        <v>0.76642335766423353</v>
      </c>
    </row>
    <row r="942" spans="1:65" x14ac:dyDescent="0.2">
      <c r="A942">
        <v>937</v>
      </c>
      <c r="B942">
        <v>2008</v>
      </c>
      <c r="C942" t="s">
        <v>337</v>
      </c>
      <c r="D942" t="s">
        <v>27</v>
      </c>
      <c r="E942" s="141" t="s">
        <v>303</v>
      </c>
      <c r="F942">
        <v>156</v>
      </c>
      <c r="G942">
        <v>117</v>
      </c>
      <c r="H942">
        <v>0.75</v>
      </c>
      <c r="I942">
        <v>45</v>
      </c>
      <c r="J942">
        <v>0.38461538461538464</v>
      </c>
      <c r="K942">
        <v>35</v>
      </c>
      <c r="L942">
        <v>0.29914529914529914</v>
      </c>
      <c r="Q942" s="141"/>
      <c r="R942" s="142"/>
      <c r="S942" s="146"/>
      <c r="T942" s="141"/>
      <c r="U942" s="147"/>
      <c r="V942" s="141"/>
      <c r="W942" s="147"/>
    </row>
    <row r="943" spans="1:65" x14ac:dyDescent="0.2">
      <c r="A943">
        <v>938</v>
      </c>
      <c r="B943">
        <v>2008</v>
      </c>
      <c r="C943" t="s">
        <v>337</v>
      </c>
      <c r="D943" t="s">
        <v>27</v>
      </c>
      <c r="E943" s="141" t="s">
        <v>79</v>
      </c>
      <c r="F943" s="148">
        <v>392</v>
      </c>
      <c r="G943">
        <v>228</v>
      </c>
      <c r="H943">
        <v>0.58163265306122447</v>
      </c>
      <c r="I943" s="148">
        <v>131</v>
      </c>
      <c r="J943">
        <v>0.57456140350877194</v>
      </c>
      <c r="K943">
        <v>119</v>
      </c>
      <c r="L943">
        <v>0.52192982456140347</v>
      </c>
    </row>
    <row r="944" spans="1:65" x14ac:dyDescent="0.2">
      <c r="A944">
        <v>939</v>
      </c>
      <c r="B944">
        <v>2008</v>
      </c>
      <c r="C944" t="s">
        <v>338</v>
      </c>
      <c r="D944" t="s">
        <v>28</v>
      </c>
      <c r="E944" t="s">
        <v>85</v>
      </c>
      <c r="F944">
        <v>1015</v>
      </c>
      <c r="G944">
        <v>994</v>
      </c>
      <c r="H944">
        <v>0.97931034482758617</v>
      </c>
      <c r="I944">
        <v>756</v>
      </c>
      <c r="J944">
        <v>0.76056338028169013</v>
      </c>
      <c r="K944">
        <v>708</v>
      </c>
      <c r="L944">
        <v>0.71227364185110664</v>
      </c>
      <c r="N944">
        <v>2008</v>
      </c>
      <c r="O944" t="s">
        <v>338</v>
      </c>
      <c r="P944" t="s">
        <v>28</v>
      </c>
      <c r="Q944">
        <v>1015</v>
      </c>
      <c r="R944">
        <v>994</v>
      </c>
      <c r="S944">
        <v>0.97931034482758617</v>
      </c>
      <c r="T944">
        <v>756</v>
      </c>
      <c r="U944">
        <v>0.76056338028169013</v>
      </c>
      <c r="V944">
        <v>708</v>
      </c>
      <c r="W944">
        <v>0.71227364185110664</v>
      </c>
      <c r="X944">
        <v>493</v>
      </c>
      <c r="Y944">
        <v>485</v>
      </c>
      <c r="Z944">
        <v>0.98377281947261663</v>
      </c>
      <c r="AA944">
        <v>360</v>
      </c>
      <c r="AB944">
        <v>0.74226804123711343</v>
      </c>
      <c r="AC944">
        <v>337</v>
      </c>
      <c r="AD944">
        <v>0.69484536082474224</v>
      </c>
      <c r="AE944">
        <v>522</v>
      </c>
      <c r="AF944">
        <v>509</v>
      </c>
      <c r="AG944">
        <v>0.97509578544061304</v>
      </c>
      <c r="AH944">
        <v>396</v>
      </c>
      <c r="AI944">
        <v>0.77799607072691557</v>
      </c>
      <c r="AJ944">
        <v>371</v>
      </c>
      <c r="AK944">
        <v>0.72888015717092336</v>
      </c>
      <c r="AL944">
        <v>957</v>
      </c>
      <c r="AM944">
        <v>945</v>
      </c>
      <c r="AN944">
        <v>0.98746081504702199</v>
      </c>
      <c r="AO944">
        <v>727</v>
      </c>
      <c r="AP944">
        <v>0.76931216931216928</v>
      </c>
      <c r="AQ944">
        <v>683</v>
      </c>
      <c r="AR944">
        <v>0.7227513227513227</v>
      </c>
      <c r="AS944">
        <v>9</v>
      </c>
      <c r="AT944">
        <v>8</v>
      </c>
      <c r="AU944">
        <v>0.88888888888888884</v>
      </c>
      <c r="AV944">
        <v>4</v>
      </c>
      <c r="AW944">
        <v>0.5</v>
      </c>
      <c r="AX944">
        <v>4</v>
      </c>
      <c r="AY944">
        <v>0.5</v>
      </c>
      <c r="AZ944">
        <v>17</v>
      </c>
      <c r="BA944">
        <v>12</v>
      </c>
      <c r="BB944">
        <v>0.70588235294117652</v>
      </c>
      <c r="BC944">
        <v>5</v>
      </c>
      <c r="BD944">
        <v>0.41666666666666669</v>
      </c>
      <c r="BE944">
        <v>5</v>
      </c>
      <c r="BF944">
        <v>0.41666666666666669</v>
      </c>
      <c r="BG944">
        <v>18</v>
      </c>
      <c r="BH944">
        <v>14</v>
      </c>
      <c r="BI944">
        <v>0.77777777777777779</v>
      </c>
      <c r="BJ944">
        <v>11</v>
      </c>
      <c r="BK944">
        <v>0.7857142857142857</v>
      </c>
      <c r="BL944">
        <v>8</v>
      </c>
      <c r="BM944">
        <v>0.5714285714285714</v>
      </c>
    </row>
    <row r="945" spans="1:65" x14ac:dyDescent="0.2">
      <c r="A945">
        <v>940</v>
      </c>
      <c r="B945">
        <v>2008</v>
      </c>
      <c r="C945" t="s">
        <v>338</v>
      </c>
      <c r="D945" t="s">
        <v>28</v>
      </c>
      <c r="E945" t="s">
        <v>84</v>
      </c>
      <c r="F945">
        <v>493</v>
      </c>
      <c r="G945">
        <v>485</v>
      </c>
      <c r="H945">
        <v>0.98377281947261663</v>
      </c>
      <c r="I945">
        <v>360</v>
      </c>
      <c r="J945">
        <v>0.74226804123711343</v>
      </c>
      <c r="K945">
        <v>337</v>
      </c>
      <c r="L945">
        <v>0.69484536082474224</v>
      </c>
    </row>
    <row r="946" spans="1:65" x14ac:dyDescent="0.2">
      <c r="A946">
        <v>941</v>
      </c>
      <c r="B946">
        <v>2008</v>
      </c>
      <c r="C946" t="s">
        <v>338</v>
      </c>
      <c r="D946" t="s">
        <v>28</v>
      </c>
      <c r="E946" t="s">
        <v>83</v>
      </c>
      <c r="F946">
        <v>522</v>
      </c>
      <c r="G946">
        <v>509</v>
      </c>
      <c r="H946">
        <v>0.97509578544061304</v>
      </c>
      <c r="I946">
        <v>396</v>
      </c>
      <c r="J946">
        <v>0.77799607072691557</v>
      </c>
      <c r="K946">
        <v>371</v>
      </c>
      <c r="L946">
        <v>0.72888015717092336</v>
      </c>
    </row>
    <row r="947" spans="1:65" x14ac:dyDescent="0.2">
      <c r="A947">
        <v>942</v>
      </c>
      <c r="B947">
        <v>2008</v>
      </c>
      <c r="C947" t="s">
        <v>338</v>
      </c>
      <c r="D947" t="s">
        <v>28</v>
      </c>
      <c r="E947" s="141" t="s">
        <v>302</v>
      </c>
      <c r="F947">
        <v>957</v>
      </c>
      <c r="G947">
        <v>945</v>
      </c>
      <c r="H947">
        <v>0.98746081504702199</v>
      </c>
      <c r="I947">
        <v>727</v>
      </c>
      <c r="J947">
        <v>0.76931216931216928</v>
      </c>
      <c r="K947">
        <v>683</v>
      </c>
      <c r="L947">
        <v>0.7227513227513227</v>
      </c>
    </row>
    <row r="948" spans="1:65" x14ac:dyDescent="0.2">
      <c r="A948">
        <v>943</v>
      </c>
      <c r="B948">
        <v>2008</v>
      </c>
      <c r="C948" t="s">
        <v>338</v>
      </c>
      <c r="D948" t="s">
        <v>28</v>
      </c>
      <c r="E948" s="141" t="s">
        <v>77</v>
      </c>
      <c r="F948">
        <v>9</v>
      </c>
      <c r="G948">
        <v>8</v>
      </c>
      <c r="H948">
        <v>0.88888888888888884</v>
      </c>
      <c r="I948">
        <v>4</v>
      </c>
      <c r="J948">
        <v>0.5</v>
      </c>
      <c r="K948">
        <v>4</v>
      </c>
      <c r="L948">
        <v>0.5</v>
      </c>
    </row>
    <row r="949" spans="1:65" x14ac:dyDescent="0.2">
      <c r="A949">
        <v>944</v>
      </c>
      <c r="B949">
        <v>2008</v>
      </c>
      <c r="C949" t="s">
        <v>338</v>
      </c>
      <c r="D949" t="s">
        <v>28</v>
      </c>
      <c r="E949" s="141" t="s">
        <v>303</v>
      </c>
      <c r="F949">
        <v>17</v>
      </c>
      <c r="G949">
        <v>12</v>
      </c>
      <c r="H949">
        <v>0.70588235294117652</v>
      </c>
      <c r="I949">
        <v>5</v>
      </c>
      <c r="J949">
        <v>0.41666666666666669</v>
      </c>
      <c r="K949">
        <v>5</v>
      </c>
      <c r="L949">
        <v>0.41666666666666669</v>
      </c>
      <c r="Q949" s="141"/>
      <c r="R949" s="142"/>
      <c r="S949" s="146"/>
      <c r="T949" s="141"/>
      <c r="U949" s="147"/>
      <c r="V949" s="141"/>
      <c r="W949" s="147"/>
    </row>
    <row r="950" spans="1:65" x14ac:dyDescent="0.2">
      <c r="A950">
        <v>945</v>
      </c>
      <c r="B950">
        <v>2008</v>
      </c>
      <c r="C950" t="s">
        <v>338</v>
      </c>
      <c r="D950" t="s">
        <v>28</v>
      </c>
      <c r="E950" s="141" t="s">
        <v>79</v>
      </c>
      <c r="F950" s="148">
        <v>18</v>
      </c>
      <c r="G950">
        <v>14</v>
      </c>
      <c r="H950">
        <v>0.77777777777777779</v>
      </c>
      <c r="I950" s="148">
        <v>11</v>
      </c>
      <c r="J950">
        <v>0.7857142857142857</v>
      </c>
      <c r="K950">
        <v>8</v>
      </c>
      <c r="L950">
        <v>0.5714285714285714</v>
      </c>
    </row>
    <row r="951" spans="1:65" x14ac:dyDescent="0.2">
      <c r="A951">
        <v>946</v>
      </c>
      <c r="B951">
        <v>2008</v>
      </c>
      <c r="C951" t="s">
        <v>339</v>
      </c>
      <c r="D951" t="s">
        <v>29</v>
      </c>
      <c r="E951" t="s">
        <v>85</v>
      </c>
      <c r="F951">
        <v>6489</v>
      </c>
      <c r="G951">
        <v>5675</v>
      </c>
      <c r="H951">
        <v>0.87455694251810756</v>
      </c>
      <c r="I951">
        <v>4022</v>
      </c>
      <c r="J951">
        <v>0.70872246696035246</v>
      </c>
      <c r="K951">
        <v>3637</v>
      </c>
      <c r="L951">
        <v>0.64088105726872246</v>
      </c>
      <c r="N951">
        <v>2008</v>
      </c>
      <c r="O951" t="s">
        <v>339</v>
      </c>
      <c r="P951" t="s">
        <v>29</v>
      </c>
      <c r="Q951">
        <v>6489</v>
      </c>
      <c r="R951">
        <v>5675</v>
      </c>
      <c r="S951">
        <v>0.87455694251810756</v>
      </c>
      <c r="T951">
        <v>4022</v>
      </c>
      <c r="U951">
        <v>0.70872246696035246</v>
      </c>
      <c r="V951">
        <v>3637</v>
      </c>
      <c r="W951">
        <v>0.64088105726872246</v>
      </c>
      <c r="X951">
        <v>3124</v>
      </c>
      <c r="Y951">
        <v>2742</v>
      </c>
      <c r="Z951">
        <v>0.87772087067861715</v>
      </c>
      <c r="AA951">
        <v>1913</v>
      </c>
      <c r="AB951">
        <v>0.69766593727206416</v>
      </c>
      <c r="AC951">
        <v>1708</v>
      </c>
      <c r="AD951">
        <v>0.62290299051787013</v>
      </c>
      <c r="AE951">
        <v>3365</v>
      </c>
      <c r="AF951">
        <v>2933</v>
      </c>
      <c r="AG951">
        <v>0.87161961367013374</v>
      </c>
      <c r="AH951">
        <v>2109</v>
      </c>
      <c r="AI951">
        <v>0.71905898397545176</v>
      </c>
      <c r="AJ951">
        <v>1929</v>
      </c>
      <c r="AK951">
        <v>0.65768837367882715</v>
      </c>
      <c r="AL951">
        <v>4054</v>
      </c>
      <c r="AM951">
        <v>3867</v>
      </c>
      <c r="AN951">
        <v>0.95387271830291076</v>
      </c>
      <c r="AO951">
        <v>2863</v>
      </c>
      <c r="AP951">
        <v>0.74036720972329972</v>
      </c>
      <c r="AQ951">
        <v>2593</v>
      </c>
      <c r="AR951">
        <v>0.67054564261701577</v>
      </c>
      <c r="AS951">
        <v>846</v>
      </c>
      <c r="AT951">
        <v>769</v>
      </c>
      <c r="AU951">
        <v>0.90898345153664306</v>
      </c>
      <c r="AV951">
        <v>513</v>
      </c>
      <c r="AW951">
        <v>0.6671001300390117</v>
      </c>
      <c r="AX951">
        <v>475</v>
      </c>
      <c r="AY951">
        <v>0.61768530559167756</v>
      </c>
      <c r="AZ951">
        <v>567</v>
      </c>
      <c r="BA951">
        <v>370</v>
      </c>
      <c r="BB951">
        <v>0.65255731922398585</v>
      </c>
      <c r="BC951">
        <v>238</v>
      </c>
      <c r="BD951">
        <v>0.64324324324324322</v>
      </c>
      <c r="BE951">
        <v>215</v>
      </c>
      <c r="BF951">
        <v>0.58108108108108103</v>
      </c>
      <c r="BG951">
        <v>1006</v>
      </c>
      <c r="BH951">
        <v>661</v>
      </c>
      <c r="BI951">
        <v>0.65705765407554673</v>
      </c>
      <c r="BJ951">
        <v>388</v>
      </c>
      <c r="BK951">
        <v>0.58698940998487137</v>
      </c>
      <c r="BL951">
        <v>337</v>
      </c>
      <c r="BM951">
        <v>0.50983358547655067</v>
      </c>
    </row>
    <row r="952" spans="1:65" x14ac:dyDescent="0.2">
      <c r="A952">
        <v>947</v>
      </c>
      <c r="B952">
        <v>2008</v>
      </c>
      <c r="C952" t="s">
        <v>339</v>
      </c>
      <c r="D952" t="s">
        <v>29</v>
      </c>
      <c r="E952" t="s">
        <v>84</v>
      </c>
      <c r="F952">
        <v>3124</v>
      </c>
      <c r="G952">
        <v>2742</v>
      </c>
      <c r="H952">
        <v>0.87772087067861715</v>
      </c>
      <c r="I952">
        <v>1913</v>
      </c>
      <c r="J952">
        <v>0.69766593727206416</v>
      </c>
      <c r="K952">
        <v>1708</v>
      </c>
      <c r="L952">
        <v>0.62290299051787013</v>
      </c>
    </row>
    <row r="953" spans="1:65" x14ac:dyDescent="0.2">
      <c r="A953">
        <v>948</v>
      </c>
      <c r="B953">
        <v>2008</v>
      </c>
      <c r="C953" t="s">
        <v>339</v>
      </c>
      <c r="D953" t="s">
        <v>29</v>
      </c>
      <c r="E953" t="s">
        <v>83</v>
      </c>
      <c r="F953">
        <v>3365</v>
      </c>
      <c r="G953">
        <v>2933</v>
      </c>
      <c r="H953">
        <v>0.87161961367013374</v>
      </c>
      <c r="I953">
        <v>2109</v>
      </c>
      <c r="J953">
        <v>0.71905898397545176</v>
      </c>
      <c r="K953">
        <v>1929</v>
      </c>
      <c r="L953">
        <v>0.65768837367882715</v>
      </c>
    </row>
    <row r="954" spans="1:65" x14ac:dyDescent="0.2">
      <c r="A954">
        <v>949</v>
      </c>
      <c r="B954">
        <v>2008</v>
      </c>
      <c r="C954" t="s">
        <v>339</v>
      </c>
      <c r="D954" t="s">
        <v>29</v>
      </c>
      <c r="E954" s="141" t="s">
        <v>302</v>
      </c>
      <c r="F954">
        <v>4054</v>
      </c>
      <c r="G954">
        <v>3867</v>
      </c>
      <c r="H954">
        <v>0.95387271830291076</v>
      </c>
      <c r="I954">
        <v>2863</v>
      </c>
      <c r="J954">
        <v>0.74036720972329972</v>
      </c>
      <c r="K954">
        <v>2593</v>
      </c>
      <c r="L954">
        <v>0.67054564261701577</v>
      </c>
    </row>
    <row r="955" spans="1:65" x14ac:dyDescent="0.2">
      <c r="A955">
        <v>950</v>
      </c>
      <c r="B955">
        <v>2008</v>
      </c>
      <c r="C955" t="s">
        <v>339</v>
      </c>
      <c r="D955" t="s">
        <v>29</v>
      </c>
      <c r="E955" s="141" t="s">
        <v>77</v>
      </c>
      <c r="F955">
        <v>846</v>
      </c>
      <c r="G955">
        <v>769</v>
      </c>
      <c r="H955">
        <v>0.90898345153664306</v>
      </c>
      <c r="I955">
        <v>513</v>
      </c>
      <c r="J955">
        <v>0.6671001300390117</v>
      </c>
      <c r="K955">
        <v>475</v>
      </c>
      <c r="L955">
        <v>0.61768530559167756</v>
      </c>
    </row>
    <row r="956" spans="1:65" x14ac:dyDescent="0.2">
      <c r="A956">
        <v>951</v>
      </c>
      <c r="B956">
        <v>2008</v>
      </c>
      <c r="C956" t="s">
        <v>339</v>
      </c>
      <c r="D956" t="s">
        <v>29</v>
      </c>
      <c r="E956" s="141" t="s">
        <v>303</v>
      </c>
      <c r="F956" s="148">
        <v>567</v>
      </c>
      <c r="G956">
        <v>370</v>
      </c>
      <c r="H956">
        <v>0.65255731922398585</v>
      </c>
      <c r="I956" s="148">
        <v>238</v>
      </c>
      <c r="J956">
        <v>0.64324324324324322</v>
      </c>
      <c r="K956">
        <v>215</v>
      </c>
      <c r="L956">
        <v>0.58108108108108103</v>
      </c>
      <c r="Q956" s="141"/>
      <c r="R956" s="142"/>
      <c r="S956" s="146"/>
      <c r="T956" s="141"/>
      <c r="U956" s="147"/>
      <c r="V956" s="141"/>
      <c r="W956" s="147"/>
    </row>
    <row r="957" spans="1:65" x14ac:dyDescent="0.2">
      <c r="A957">
        <v>952</v>
      </c>
      <c r="B957">
        <v>2008</v>
      </c>
      <c r="C957" t="s">
        <v>339</v>
      </c>
      <c r="D957" t="s">
        <v>29</v>
      </c>
      <c r="E957" s="141" t="s">
        <v>79</v>
      </c>
      <c r="F957" s="148">
        <v>1006</v>
      </c>
      <c r="G957">
        <v>661</v>
      </c>
      <c r="H957">
        <v>0.65705765407554673</v>
      </c>
      <c r="I957" s="148">
        <v>388</v>
      </c>
      <c r="J957">
        <v>0.58698940998487137</v>
      </c>
      <c r="K957">
        <v>337</v>
      </c>
      <c r="L957">
        <v>0.50983358547655067</v>
      </c>
    </row>
    <row r="958" spans="1:65" x14ac:dyDescent="0.2">
      <c r="A958">
        <v>953</v>
      </c>
      <c r="B958">
        <v>2008</v>
      </c>
      <c r="C958" t="s">
        <v>340</v>
      </c>
      <c r="D958" t="s">
        <v>30</v>
      </c>
      <c r="E958" t="s">
        <v>85</v>
      </c>
      <c r="F958">
        <v>1473</v>
      </c>
      <c r="G958">
        <v>1352</v>
      </c>
      <c r="H958">
        <v>0.91785471826205023</v>
      </c>
      <c r="I958">
        <v>937</v>
      </c>
      <c r="J958">
        <v>0.69304733727810652</v>
      </c>
      <c r="K958">
        <v>846</v>
      </c>
      <c r="L958">
        <v>0.62573964497041423</v>
      </c>
      <c r="N958">
        <v>2008</v>
      </c>
      <c r="O958" t="s">
        <v>340</v>
      </c>
      <c r="P958" t="s">
        <v>30</v>
      </c>
      <c r="Q958">
        <v>1473</v>
      </c>
      <c r="R958">
        <v>1352</v>
      </c>
      <c r="S958">
        <v>0.91785471826205023</v>
      </c>
      <c r="T958">
        <v>937</v>
      </c>
      <c r="U958">
        <v>0.69304733727810652</v>
      </c>
      <c r="V958">
        <v>846</v>
      </c>
      <c r="W958">
        <v>0.62573964497041423</v>
      </c>
      <c r="X958">
        <v>720</v>
      </c>
      <c r="Y958">
        <v>653</v>
      </c>
      <c r="Z958">
        <v>0.90694444444444444</v>
      </c>
      <c r="AA958">
        <v>445</v>
      </c>
      <c r="AB958">
        <v>0.6814701378254211</v>
      </c>
      <c r="AC958">
        <v>395</v>
      </c>
      <c r="AD958">
        <v>0.60490045941807047</v>
      </c>
      <c r="AE958">
        <v>753</v>
      </c>
      <c r="AF958">
        <v>699</v>
      </c>
      <c r="AG958">
        <v>0.92828685258964139</v>
      </c>
      <c r="AH958">
        <v>491</v>
      </c>
      <c r="AI958">
        <v>0.70243204577968521</v>
      </c>
      <c r="AJ958">
        <v>451</v>
      </c>
      <c r="AK958">
        <v>0.64520743919885548</v>
      </c>
      <c r="AL958">
        <v>666</v>
      </c>
      <c r="AM958">
        <v>654</v>
      </c>
      <c r="AN958">
        <v>0.98198198198198194</v>
      </c>
      <c r="AO958">
        <v>496</v>
      </c>
      <c r="AP958">
        <v>0.75840978593272168</v>
      </c>
      <c r="AQ958">
        <v>468</v>
      </c>
      <c r="AR958">
        <v>0.7155963302752294</v>
      </c>
      <c r="AS958">
        <v>32</v>
      </c>
      <c r="AT958">
        <v>31</v>
      </c>
      <c r="AU958">
        <v>0.96875</v>
      </c>
      <c r="AV958">
        <v>22</v>
      </c>
      <c r="AW958">
        <v>0.70967741935483875</v>
      </c>
      <c r="AX958">
        <v>20</v>
      </c>
      <c r="AY958">
        <v>0.64516129032258063</v>
      </c>
      <c r="AZ958">
        <v>29</v>
      </c>
      <c r="BA958">
        <v>19</v>
      </c>
      <c r="BB958">
        <v>0.65517241379310343</v>
      </c>
      <c r="BC958">
        <v>16</v>
      </c>
      <c r="BD958">
        <v>0.84210526315789469</v>
      </c>
      <c r="BE958">
        <v>14</v>
      </c>
      <c r="BF958">
        <v>0.73684210526315785</v>
      </c>
      <c r="BG958">
        <v>640</v>
      </c>
      <c r="BH958">
        <v>539</v>
      </c>
      <c r="BI958">
        <v>0.84218749999999998</v>
      </c>
      <c r="BJ958">
        <v>346</v>
      </c>
      <c r="BK958">
        <v>0.64192949907235619</v>
      </c>
      <c r="BL958">
        <v>289</v>
      </c>
      <c r="BM958">
        <v>0.53617810760667906</v>
      </c>
    </row>
    <row r="959" spans="1:65" x14ac:dyDescent="0.2">
      <c r="A959">
        <v>954</v>
      </c>
      <c r="B959">
        <v>2008</v>
      </c>
      <c r="C959" t="s">
        <v>340</v>
      </c>
      <c r="D959" t="s">
        <v>30</v>
      </c>
      <c r="E959" t="s">
        <v>84</v>
      </c>
      <c r="F959">
        <v>720</v>
      </c>
      <c r="G959">
        <v>653</v>
      </c>
      <c r="H959">
        <v>0.90694444444444444</v>
      </c>
      <c r="I959">
        <v>445</v>
      </c>
      <c r="J959">
        <v>0.6814701378254211</v>
      </c>
      <c r="K959">
        <v>395</v>
      </c>
      <c r="L959">
        <v>0.60490045941807047</v>
      </c>
    </row>
    <row r="960" spans="1:65" x14ac:dyDescent="0.2">
      <c r="A960">
        <v>955</v>
      </c>
      <c r="B960">
        <v>2008</v>
      </c>
      <c r="C960" t="s">
        <v>340</v>
      </c>
      <c r="D960" t="s">
        <v>30</v>
      </c>
      <c r="E960" t="s">
        <v>83</v>
      </c>
      <c r="F960">
        <v>753</v>
      </c>
      <c r="G960">
        <v>699</v>
      </c>
      <c r="H960">
        <v>0.92828685258964139</v>
      </c>
      <c r="I960">
        <v>491</v>
      </c>
      <c r="J960">
        <v>0.70243204577968521</v>
      </c>
      <c r="K960">
        <v>451</v>
      </c>
      <c r="L960">
        <v>0.64520743919885548</v>
      </c>
    </row>
    <row r="961" spans="1:65" x14ac:dyDescent="0.2">
      <c r="A961">
        <v>956</v>
      </c>
      <c r="B961">
        <v>2008</v>
      </c>
      <c r="C961" t="s">
        <v>340</v>
      </c>
      <c r="D961" t="s">
        <v>30</v>
      </c>
      <c r="E961" s="141" t="s">
        <v>302</v>
      </c>
      <c r="F961">
        <v>666</v>
      </c>
      <c r="G961">
        <v>654</v>
      </c>
      <c r="H961">
        <v>0.98198198198198194</v>
      </c>
      <c r="I961">
        <v>496</v>
      </c>
      <c r="J961">
        <v>0.75840978593272168</v>
      </c>
      <c r="K961">
        <v>468</v>
      </c>
      <c r="L961">
        <v>0.7155963302752294</v>
      </c>
    </row>
    <row r="962" spans="1:65" x14ac:dyDescent="0.2">
      <c r="A962">
        <v>957</v>
      </c>
      <c r="B962">
        <v>2008</v>
      </c>
      <c r="C962" t="s">
        <v>340</v>
      </c>
      <c r="D962" t="s">
        <v>30</v>
      </c>
      <c r="E962" s="141" t="s">
        <v>77</v>
      </c>
      <c r="F962">
        <v>32</v>
      </c>
      <c r="G962">
        <v>31</v>
      </c>
      <c r="H962">
        <v>0.96875</v>
      </c>
      <c r="I962">
        <v>22</v>
      </c>
      <c r="J962">
        <v>0.70967741935483875</v>
      </c>
      <c r="K962">
        <v>20</v>
      </c>
      <c r="L962">
        <v>0.64516129032258063</v>
      </c>
    </row>
    <row r="963" spans="1:65" x14ac:dyDescent="0.2">
      <c r="A963">
        <v>958</v>
      </c>
      <c r="B963">
        <v>2008</v>
      </c>
      <c r="C963" t="s">
        <v>340</v>
      </c>
      <c r="D963" t="s">
        <v>30</v>
      </c>
      <c r="E963" s="141" t="s">
        <v>303</v>
      </c>
      <c r="F963">
        <v>29</v>
      </c>
      <c r="G963">
        <v>19</v>
      </c>
      <c r="H963">
        <v>0.65517241379310343</v>
      </c>
      <c r="I963">
        <v>16</v>
      </c>
      <c r="J963">
        <v>0.84210526315789469</v>
      </c>
      <c r="K963">
        <v>14</v>
      </c>
      <c r="L963">
        <v>0.73684210526315785</v>
      </c>
      <c r="Q963" s="141"/>
      <c r="R963" s="142"/>
      <c r="S963" s="146"/>
      <c r="T963" s="141"/>
      <c r="U963" s="147"/>
      <c r="V963" s="141"/>
      <c r="W963" s="147"/>
    </row>
    <row r="964" spans="1:65" x14ac:dyDescent="0.2">
      <c r="A964">
        <v>959</v>
      </c>
      <c r="B964">
        <v>2008</v>
      </c>
      <c r="C964" t="s">
        <v>340</v>
      </c>
      <c r="D964" t="s">
        <v>30</v>
      </c>
      <c r="E964" s="141" t="s">
        <v>79</v>
      </c>
      <c r="F964" s="148">
        <v>640</v>
      </c>
      <c r="G964">
        <v>539</v>
      </c>
      <c r="H964">
        <v>0.84218749999999998</v>
      </c>
      <c r="I964" s="148">
        <v>346</v>
      </c>
      <c r="J964">
        <v>0.64192949907235619</v>
      </c>
      <c r="K964">
        <v>289</v>
      </c>
      <c r="L964">
        <v>0.53617810760667906</v>
      </c>
    </row>
    <row r="965" spans="1:65" x14ac:dyDescent="0.2">
      <c r="A965">
        <v>960</v>
      </c>
      <c r="B965">
        <v>2008</v>
      </c>
      <c r="C965" t="s">
        <v>341</v>
      </c>
      <c r="D965" t="s">
        <v>31</v>
      </c>
      <c r="E965" t="s">
        <v>85</v>
      </c>
      <c r="F965" s="148">
        <v>14665</v>
      </c>
      <c r="G965">
        <v>12849</v>
      </c>
      <c r="H965">
        <v>0.87616774633481076</v>
      </c>
      <c r="I965" s="148">
        <v>8458</v>
      </c>
      <c r="J965">
        <v>0.65826134329519803</v>
      </c>
      <c r="K965">
        <v>7559</v>
      </c>
      <c r="L965">
        <v>0.58829480893454744</v>
      </c>
      <c r="N965">
        <v>2008</v>
      </c>
      <c r="O965" t="s">
        <v>341</v>
      </c>
      <c r="P965" t="s">
        <v>31</v>
      </c>
      <c r="Q965">
        <v>14665</v>
      </c>
      <c r="R965">
        <v>12849</v>
      </c>
      <c r="S965">
        <v>0.87616774633481076</v>
      </c>
      <c r="T965">
        <v>8458</v>
      </c>
      <c r="U965">
        <v>0.65826134329519803</v>
      </c>
      <c r="V965">
        <v>7559</v>
      </c>
      <c r="W965">
        <v>0.58829480893454744</v>
      </c>
      <c r="X965">
        <v>6999</v>
      </c>
      <c r="Y965">
        <v>6044</v>
      </c>
      <c r="Z965">
        <v>0.86355193599085589</v>
      </c>
      <c r="AA965">
        <v>3912</v>
      </c>
      <c r="AB965">
        <v>0.64725347452018533</v>
      </c>
      <c r="AC965">
        <v>3471</v>
      </c>
      <c r="AD965">
        <v>0.57428855062872275</v>
      </c>
      <c r="AE965">
        <v>7666</v>
      </c>
      <c r="AF965">
        <v>6805</v>
      </c>
      <c r="AG965">
        <v>0.88768588572919382</v>
      </c>
      <c r="AH965">
        <v>4546</v>
      </c>
      <c r="AI965">
        <v>0.66803820720058782</v>
      </c>
      <c r="AJ965">
        <v>4089</v>
      </c>
      <c r="AK965">
        <v>0.6008817046289493</v>
      </c>
      <c r="AL965">
        <v>9259</v>
      </c>
      <c r="AM965">
        <v>8857</v>
      </c>
      <c r="AN965">
        <v>0.95658278431796095</v>
      </c>
      <c r="AO965">
        <v>6211</v>
      </c>
      <c r="AP965">
        <v>0.70125324602009709</v>
      </c>
      <c r="AQ965">
        <v>5519</v>
      </c>
      <c r="AR965">
        <v>0.62312295359602576</v>
      </c>
      <c r="AS965">
        <v>2350</v>
      </c>
      <c r="AT965">
        <v>1957</v>
      </c>
      <c r="AU965">
        <v>0.83276595744680848</v>
      </c>
      <c r="AV965">
        <v>1143</v>
      </c>
      <c r="AW965">
        <v>0.58405723045477775</v>
      </c>
      <c r="AX965">
        <v>1075</v>
      </c>
      <c r="AY965">
        <v>0.54931016862544713</v>
      </c>
      <c r="AZ965">
        <v>1120</v>
      </c>
      <c r="BA965">
        <v>743</v>
      </c>
      <c r="BB965">
        <v>0.66339285714285712</v>
      </c>
      <c r="BC965">
        <v>289</v>
      </c>
      <c r="BD965">
        <v>0.38896366083445494</v>
      </c>
      <c r="BE965">
        <v>248</v>
      </c>
      <c r="BF965">
        <v>0.33378196500672946</v>
      </c>
      <c r="BG965">
        <v>2042</v>
      </c>
      <c r="BH965">
        <v>1348</v>
      </c>
      <c r="BI965">
        <v>0.66013712047012729</v>
      </c>
      <c r="BJ965">
        <v>836</v>
      </c>
      <c r="BK965">
        <v>0.62017804154302669</v>
      </c>
      <c r="BL965">
        <v>743</v>
      </c>
      <c r="BM965">
        <v>0.55118694362017806</v>
      </c>
    </row>
    <row r="966" spans="1:65" x14ac:dyDescent="0.2">
      <c r="A966">
        <v>961</v>
      </c>
      <c r="B966">
        <v>2008</v>
      </c>
      <c r="C966" t="s">
        <v>341</v>
      </c>
      <c r="D966" t="s">
        <v>31</v>
      </c>
      <c r="E966" t="s">
        <v>84</v>
      </c>
      <c r="F966" s="148">
        <v>6999</v>
      </c>
      <c r="G966">
        <v>6044</v>
      </c>
      <c r="H966">
        <v>0.86355193599085589</v>
      </c>
      <c r="I966" s="148">
        <v>3912</v>
      </c>
      <c r="J966">
        <v>0.64725347452018533</v>
      </c>
      <c r="K966">
        <v>3471</v>
      </c>
      <c r="L966">
        <v>0.57428855062872275</v>
      </c>
    </row>
    <row r="967" spans="1:65" x14ac:dyDescent="0.2">
      <c r="A967">
        <v>962</v>
      </c>
      <c r="B967">
        <v>2008</v>
      </c>
      <c r="C967" t="s">
        <v>341</v>
      </c>
      <c r="D967" t="s">
        <v>31</v>
      </c>
      <c r="E967" t="s">
        <v>83</v>
      </c>
      <c r="F967">
        <v>7666</v>
      </c>
      <c r="G967">
        <v>6805</v>
      </c>
      <c r="H967">
        <v>0.88768588572919382</v>
      </c>
      <c r="I967">
        <v>4546</v>
      </c>
      <c r="J967">
        <v>0.66803820720058782</v>
      </c>
      <c r="K967">
        <v>4089</v>
      </c>
      <c r="L967">
        <v>0.6008817046289493</v>
      </c>
    </row>
    <row r="968" spans="1:65" x14ac:dyDescent="0.2">
      <c r="A968">
        <v>963</v>
      </c>
      <c r="B968">
        <v>2008</v>
      </c>
      <c r="C968" t="s">
        <v>341</v>
      </c>
      <c r="D968" t="s">
        <v>31</v>
      </c>
      <c r="E968" s="141" t="s">
        <v>302</v>
      </c>
      <c r="F968">
        <v>9259</v>
      </c>
      <c r="G968">
        <v>8857</v>
      </c>
      <c r="H968">
        <v>0.95658278431796095</v>
      </c>
      <c r="I968">
        <v>6211</v>
      </c>
      <c r="J968">
        <v>0.70125324602009709</v>
      </c>
      <c r="K968">
        <v>5519</v>
      </c>
      <c r="L968">
        <v>0.62312295359602576</v>
      </c>
    </row>
    <row r="969" spans="1:65" x14ac:dyDescent="0.2">
      <c r="A969">
        <v>964</v>
      </c>
      <c r="B969">
        <v>2008</v>
      </c>
      <c r="C969" t="s">
        <v>341</v>
      </c>
      <c r="D969" t="s">
        <v>31</v>
      </c>
      <c r="E969" s="141" t="s">
        <v>77</v>
      </c>
      <c r="F969" s="148">
        <v>2350</v>
      </c>
      <c r="G969">
        <v>1957</v>
      </c>
      <c r="H969">
        <v>0.83276595744680848</v>
      </c>
      <c r="I969" s="148">
        <v>1143</v>
      </c>
      <c r="J969">
        <v>0.58405723045477775</v>
      </c>
      <c r="K969">
        <v>1075</v>
      </c>
      <c r="L969">
        <v>0.54931016862544713</v>
      </c>
    </row>
    <row r="970" spans="1:65" x14ac:dyDescent="0.2">
      <c r="A970">
        <v>965</v>
      </c>
      <c r="B970">
        <v>2008</v>
      </c>
      <c r="C970" t="s">
        <v>341</v>
      </c>
      <c r="D970" t="s">
        <v>31</v>
      </c>
      <c r="E970" s="141" t="s">
        <v>303</v>
      </c>
      <c r="F970">
        <v>1120</v>
      </c>
      <c r="G970">
        <v>743</v>
      </c>
      <c r="H970">
        <v>0.66339285714285712</v>
      </c>
      <c r="I970">
        <v>289</v>
      </c>
      <c r="J970">
        <v>0.38896366083445494</v>
      </c>
      <c r="K970">
        <v>248</v>
      </c>
      <c r="L970">
        <v>0.33378196500672946</v>
      </c>
      <c r="Q970" s="141"/>
      <c r="R970" s="142"/>
      <c r="S970" s="146"/>
      <c r="T970" s="141"/>
      <c r="U970" s="147"/>
      <c r="V970" s="141"/>
      <c r="W970" s="147"/>
    </row>
    <row r="971" spans="1:65" x14ac:dyDescent="0.2">
      <c r="A971">
        <v>966</v>
      </c>
      <c r="B971">
        <v>2008</v>
      </c>
      <c r="C971" t="s">
        <v>341</v>
      </c>
      <c r="D971" t="s">
        <v>31</v>
      </c>
      <c r="E971" s="141" t="s">
        <v>79</v>
      </c>
      <c r="F971" s="148">
        <v>2042</v>
      </c>
      <c r="G971">
        <v>1348</v>
      </c>
      <c r="H971">
        <v>0.66013712047012729</v>
      </c>
      <c r="I971" s="148">
        <v>836</v>
      </c>
      <c r="J971">
        <v>0.62017804154302669</v>
      </c>
      <c r="K971">
        <v>743</v>
      </c>
      <c r="L971">
        <v>0.55118694362017806</v>
      </c>
    </row>
    <row r="972" spans="1:65" x14ac:dyDescent="0.2">
      <c r="A972">
        <v>967</v>
      </c>
      <c r="B972">
        <v>2008</v>
      </c>
      <c r="C972" t="s">
        <v>342</v>
      </c>
      <c r="D972" t="s">
        <v>32</v>
      </c>
      <c r="E972" t="s">
        <v>85</v>
      </c>
      <c r="F972">
        <v>6845</v>
      </c>
      <c r="G972">
        <v>6477</v>
      </c>
      <c r="H972">
        <v>0.94623813002191381</v>
      </c>
      <c r="I972">
        <v>4902</v>
      </c>
      <c r="J972">
        <v>0.75683186660490964</v>
      </c>
      <c r="K972">
        <v>4370</v>
      </c>
      <c r="L972">
        <v>0.67469507488034586</v>
      </c>
      <c r="N972">
        <v>2008</v>
      </c>
      <c r="O972" t="s">
        <v>342</v>
      </c>
      <c r="P972" t="s">
        <v>32</v>
      </c>
      <c r="Q972">
        <v>6845</v>
      </c>
      <c r="R972">
        <v>6477</v>
      </c>
      <c r="S972">
        <v>0.94623813002191381</v>
      </c>
      <c r="T972">
        <v>4902</v>
      </c>
      <c r="U972">
        <v>0.75683186660490964</v>
      </c>
      <c r="V972">
        <v>4370</v>
      </c>
      <c r="W972">
        <v>0.67469507488034586</v>
      </c>
      <c r="X972">
        <v>3249</v>
      </c>
      <c r="Y972">
        <v>3052</v>
      </c>
      <c r="Z972">
        <v>0.9393659587565405</v>
      </c>
      <c r="AA972">
        <v>2231</v>
      </c>
      <c r="AB972">
        <v>0.73099606815203144</v>
      </c>
      <c r="AC972">
        <v>2006</v>
      </c>
      <c r="AD972">
        <v>0.65727391874180863</v>
      </c>
      <c r="AE972">
        <v>3595</v>
      </c>
      <c r="AF972">
        <v>3425</v>
      </c>
      <c r="AG972">
        <v>0.95271210013908203</v>
      </c>
      <c r="AH972">
        <v>2671</v>
      </c>
      <c r="AI972">
        <v>0.77985401459854009</v>
      </c>
      <c r="AJ972">
        <v>2364</v>
      </c>
      <c r="AK972">
        <v>0.6902189781021898</v>
      </c>
      <c r="AL972">
        <v>4811</v>
      </c>
      <c r="AM972">
        <v>4791</v>
      </c>
      <c r="AN972">
        <v>0.99584286011224277</v>
      </c>
      <c r="AO972">
        <v>3715</v>
      </c>
      <c r="AP972">
        <v>0.77541223126695891</v>
      </c>
      <c r="AQ972">
        <v>3270</v>
      </c>
      <c r="AR972">
        <v>0.6825297432686287</v>
      </c>
      <c r="AS972">
        <v>1368</v>
      </c>
      <c r="AT972">
        <v>1345</v>
      </c>
      <c r="AU972">
        <v>0.98318713450292394</v>
      </c>
      <c r="AV972">
        <v>971</v>
      </c>
      <c r="AW972">
        <v>0.72193308550185875</v>
      </c>
      <c r="AX972">
        <v>919</v>
      </c>
      <c r="AY972">
        <v>0.68327137546468397</v>
      </c>
      <c r="AZ972">
        <v>151</v>
      </c>
      <c r="BA972">
        <v>80</v>
      </c>
      <c r="BB972">
        <v>0.5298013245033113</v>
      </c>
      <c r="BC972">
        <v>53</v>
      </c>
      <c r="BD972">
        <v>0.66249999999999998</v>
      </c>
      <c r="BE972">
        <v>43</v>
      </c>
      <c r="BF972">
        <v>0.53749999999999998</v>
      </c>
      <c r="BG972">
        <v>374</v>
      </c>
      <c r="BH972">
        <v>118</v>
      </c>
      <c r="BI972">
        <v>0.31550802139037432</v>
      </c>
      <c r="BJ972">
        <v>83</v>
      </c>
      <c r="BK972">
        <v>0.70338983050847459</v>
      </c>
      <c r="BL972">
        <v>77</v>
      </c>
      <c r="BM972">
        <v>0.65254237288135597</v>
      </c>
    </row>
    <row r="973" spans="1:65" x14ac:dyDescent="0.2">
      <c r="A973">
        <v>968</v>
      </c>
      <c r="B973">
        <v>2008</v>
      </c>
      <c r="C973" t="s">
        <v>342</v>
      </c>
      <c r="D973" t="s">
        <v>32</v>
      </c>
      <c r="E973" t="s">
        <v>84</v>
      </c>
      <c r="F973">
        <v>3249</v>
      </c>
      <c r="G973">
        <v>3052</v>
      </c>
      <c r="H973">
        <v>0.9393659587565405</v>
      </c>
      <c r="I973">
        <v>2231</v>
      </c>
      <c r="J973">
        <v>0.73099606815203144</v>
      </c>
      <c r="K973">
        <v>2006</v>
      </c>
      <c r="L973">
        <v>0.65727391874180863</v>
      </c>
    </row>
    <row r="974" spans="1:65" x14ac:dyDescent="0.2">
      <c r="A974">
        <v>969</v>
      </c>
      <c r="B974">
        <v>2008</v>
      </c>
      <c r="C974" t="s">
        <v>342</v>
      </c>
      <c r="D974" t="s">
        <v>32</v>
      </c>
      <c r="E974" t="s">
        <v>83</v>
      </c>
      <c r="F974">
        <v>3595</v>
      </c>
      <c r="G974">
        <v>3425</v>
      </c>
      <c r="H974">
        <v>0.95271210013908203</v>
      </c>
      <c r="I974">
        <v>2671</v>
      </c>
      <c r="J974">
        <v>0.77985401459854009</v>
      </c>
      <c r="K974">
        <v>2364</v>
      </c>
      <c r="L974">
        <v>0.6902189781021898</v>
      </c>
    </row>
    <row r="975" spans="1:65" x14ac:dyDescent="0.2">
      <c r="A975">
        <v>970</v>
      </c>
      <c r="B975">
        <v>2008</v>
      </c>
      <c r="C975" t="s">
        <v>342</v>
      </c>
      <c r="D975" t="s">
        <v>32</v>
      </c>
      <c r="E975" s="141" t="s">
        <v>302</v>
      </c>
      <c r="F975">
        <v>4811</v>
      </c>
      <c r="G975">
        <v>4791</v>
      </c>
      <c r="H975">
        <v>0.99584286011224277</v>
      </c>
      <c r="I975">
        <v>3715</v>
      </c>
      <c r="J975">
        <v>0.77541223126695891</v>
      </c>
      <c r="K975">
        <v>3270</v>
      </c>
      <c r="L975">
        <v>0.6825297432686287</v>
      </c>
    </row>
    <row r="976" spans="1:65" x14ac:dyDescent="0.2">
      <c r="A976">
        <v>971</v>
      </c>
      <c r="B976">
        <v>2008</v>
      </c>
      <c r="C976" t="s">
        <v>342</v>
      </c>
      <c r="D976" t="s">
        <v>32</v>
      </c>
      <c r="E976" s="141" t="s">
        <v>77</v>
      </c>
      <c r="F976">
        <v>1368</v>
      </c>
      <c r="G976">
        <v>1345</v>
      </c>
      <c r="H976">
        <v>0.98318713450292394</v>
      </c>
      <c r="I976">
        <v>971</v>
      </c>
      <c r="J976">
        <v>0.72193308550185875</v>
      </c>
      <c r="K976">
        <v>919</v>
      </c>
      <c r="L976">
        <v>0.68327137546468397</v>
      </c>
    </row>
    <row r="977" spans="1:65" x14ac:dyDescent="0.2">
      <c r="A977">
        <v>972</v>
      </c>
      <c r="B977">
        <v>2008</v>
      </c>
      <c r="C977" t="s">
        <v>342</v>
      </c>
      <c r="D977" t="s">
        <v>32</v>
      </c>
      <c r="E977" s="141" t="s">
        <v>303</v>
      </c>
      <c r="F977" s="148">
        <v>151</v>
      </c>
      <c r="G977">
        <v>80</v>
      </c>
      <c r="H977">
        <v>0.5298013245033113</v>
      </c>
      <c r="I977" s="148">
        <v>53</v>
      </c>
      <c r="J977">
        <v>0.66249999999999998</v>
      </c>
      <c r="K977">
        <v>43</v>
      </c>
      <c r="L977">
        <v>0.53749999999999998</v>
      </c>
      <c r="Q977" s="141"/>
      <c r="R977" s="142"/>
      <c r="S977" s="146"/>
      <c r="T977" s="141"/>
      <c r="U977" s="147"/>
      <c r="V977" s="141"/>
      <c r="W977" s="147"/>
    </row>
    <row r="978" spans="1:65" x14ac:dyDescent="0.2">
      <c r="A978">
        <v>973</v>
      </c>
      <c r="B978">
        <v>2008</v>
      </c>
      <c r="C978" t="s">
        <v>342</v>
      </c>
      <c r="D978" t="s">
        <v>32</v>
      </c>
      <c r="E978" s="141" t="s">
        <v>79</v>
      </c>
      <c r="F978">
        <v>374</v>
      </c>
      <c r="G978">
        <v>118</v>
      </c>
      <c r="H978">
        <v>0.31550802139037432</v>
      </c>
      <c r="I978">
        <v>83</v>
      </c>
      <c r="J978">
        <v>0.70338983050847459</v>
      </c>
      <c r="K978">
        <v>77</v>
      </c>
      <c r="L978">
        <v>0.65254237288135597</v>
      </c>
    </row>
    <row r="979" spans="1:65" x14ac:dyDescent="0.2">
      <c r="A979">
        <v>974</v>
      </c>
      <c r="B979">
        <v>2008</v>
      </c>
      <c r="C979" t="s">
        <v>343</v>
      </c>
      <c r="D979" t="s">
        <v>33</v>
      </c>
      <c r="E979" t="s">
        <v>85</v>
      </c>
      <c r="F979">
        <v>484</v>
      </c>
      <c r="G979">
        <v>476</v>
      </c>
      <c r="H979">
        <v>0.98347107438016534</v>
      </c>
      <c r="I979">
        <v>399</v>
      </c>
      <c r="J979">
        <v>0.83823529411764708</v>
      </c>
      <c r="K979">
        <v>321</v>
      </c>
      <c r="L979">
        <v>0.67436974789915971</v>
      </c>
      <c r="N979">
        <v>2008</v>
      </c>
      <c r="O979" t="s">
        <v>343</v>
      </c>
      <c r="P979" t="s">
        <v>33</v>
      </c>
      <c r="Q979">
        <v>484</v>
      </c>
      <c r="R979">
        <v>476</v>
      </c>
      <c r="S979">
        <v>0.98347107438016534</v>
      </c>
      <c r="T979">
        <v>399</v>
      </c>
      <c r="U979">
        <v>0.83823529411764708</v>
      </c>
      <c r="V979">
        <v>321</v>
      </c>
      <c r="W979">
        <v>0.67436974789915971</v>
      </c>
      <c r="X979">
        <v>238</v>
      </c>
      <c r="Y979">
        <v>232</v>
      </c>
      <c r="Z979">
        <v>0.97478991596638653</v>
      </c>
      <c r="AA979">
        <v>189</v>
      </c>
      <c r="AB979">
        <v>0.81465517241379315</v>
      </c>
      <c r="AC979">
        <v>147</v>
      </c>
      <c r="AD979">
        <v>0.63362068965517238</v>
      </c>
      <c r="AE979">
        <v>246</v>
      </c>
      <c r="AF979">
        <v>244</v>
      </c>
      <c r="AG979">
        <v>0.99186991869918695</v>
      </c>
      <c r="AH979">
        <v>209</v>
      </c>
      <c r="AI979">
        <v>0.85655737704918034</v>
      </c>
      <c r="AJ979">
        <v>174</v>
      </c>
      <c r="AK979">
        <v>0.71311475409836067</v>
      </c>
      <c r="AL979">
        <v>428</v>
      </c>
      <c r="AM979">
        <v>426</v>
      </c>
      <c r="AN979">
        <v>0.99532710280373837</v>
      </c>
      <c r="AO979">
        <v>358</v>
      </c>
      <c r="AP979">
        <v>0.84037558685446012</v>
      </c>
      <c r="AQ979">
        <v>288</v>
      </c>
      <c r="AR979">
        <v>0.676056338028169</v>
      </c>
      <c r="AS979">
        <v>5</v>
      </c>
      <c r="AT979">
        <v>2</v>
      </c>
      <c r="AU979">
        <v>0.4</v>
      </c>
      <c r="AV979">
        <v>2</v>
      </c>
      <c r="AW979">
        <v>1</v>
      </c>
      <c r="AX979">
        <v>1</v>
      </c>
      <c r="AY979">
        <v>0.5</v>
      </c>
      <c r="AZ979">
        <v>4</v>
      </c>
      <c r="BA979">
        <v>2</v>
      </c>
      <c r="BB979">
        <v>0.5</v>
      </c>
      <c r="BC979">
        <v>2</v>
      </c>
      <c r="BD979">
        <v>1</v>
      </c>
      <c r="BE979">
        <v>1</v>
      </c>
      <c r="BF979">
        <v>0.5</v>
      </c>
      <c r="BG979">
        <v>6</v>
      </c>
      <c r="BH979">
        <v>5</v>
      </c>
      <c r="BI979">
        <v>0.83333333333333337</v>
      </c>
      <c r="BJ979">
        <v>3</v>
      </c>
      <c r="BK979">
        <v>0.6</v>
      </c>
      <c r="BL979">
        <v>1</v>
      </c>
      <c r="BM979">
        <v>0.2</v>
      </c>
    </row>
    <row r="980" spans="1:65" x14ac:dyDescent="0.2">
      <c r="A980">
        <v>975</v>
      </c>
      <c r="B980">
        <v>2008</v>
      </c>
      <c r="C980" t="s">
        <v>343</v>
      </c>
      <c r="D980" t="s">
        <v>33</v>
      </c>
      <c r="E980" t="s">
        <v>84</v>
      </c>
      <c r="F980">
        <v>238</v>
      </c>
      <c r="G980">
        <v>232</v>
      </c>
      <c r="H980">
        <v>0.97478991596638653</v>
      </c>
      <c r="I980">
        <v>189</v>
      </c>
      <c r="J980">
        <v>0.81465517241379315</v>
      </c>
      <c r="K980">
        <v>147</v>
      </c>
      <c r="L980">
        <v>0.63362068965517238</v>
      </c>
    </row>
    <row r="981" spans="1:65" x14ac:dyDescent="0.2">
      <c r="A981">
        <v>976</v>
      </c>
      <c r="B981">
        <v>2008</v>
      </c>
      <c r="C981" t="s">
        <v>343</v>
      </c>
      <c r="D981" t="s">
        <v>33</v>
      </c>
      <c r="E981" t="s">
        <v>83</v>
      </c>
      <c r="F981">
        <v>246</v>
      </c>
      <c r="G981">
        <v>244</v>
      </c>
      <c r="H981">
        <v>0.99186991869918695</v>
      </c>
      <c r="I981">
        <v>209</v>
      </c>
      <c r="J981">
        <v>0.85655737704918034</v>
      </c>
      <c r="K981">
        <v>174</v>
      </c>
      <c r="L981">
        <v>0.71311475409836067</v>
      </c>
    </row>
    <row r="982" spans="1:65" x14ac:dyDescent="0.2">
      <c r="A982">
        <v>977</v>
      </c>
      <c r="B982">
        <v>2008</v>
      </c>
      <c r="C982" t="s">
        <v>343</v>
      </c>
      <c r="D982" t="s">
        <v>33</v>
      </c>
      <c r="E982" s="141" t="s">
        <v>302</v>
      </c>
      <c r="F982">
        <v>428</v>
      </c>
      <c r="G982">
        <v>426</v>
      </c>
      <c r="H982">
        <v>0.99532710280373837</v>
      </c>
      <c r="I982">
        <v>358</v>
      </c>
      <c r="J982">
        <v>0.84037558685446012</v>
      </c>
      <c r="K982">
        <v>288</v>
      </c>
      <c r="L982">
        <v>0.676056338028169</v>
      </c>
    </row>
    <row r="983" spans="1:65" x14ac:dyDescent="0.2">
      <c r="A983">
        <v>978</v>
      </c>
      <c r="B983">
        <v>2008</v>
      </c>
      <c r="C983" t="s">
        <v>343</v>
      </c>
      <c r="D983" t="s">
        <v>33</v>
      </c>
      <c r="E983" s="141" t="s">
        <v>77</v>
      </c>
      <c r="F983">
        <v>5</v>
      </c>
      <c r="G983">
        <v>2</v>
      </c>
      <c r="H983">
        <v>0.4</v>
      </c>
      <c r="I983">
        <v>2</v>
      </c>
      <c r="J983">
        <v>1</v>
      </c>
      <c r="K983">
        <v>1</v>
      </c>
      <c r="L983">
        <v>0.5</v>
      </c>
    </row>
    <row r="984" spans="1:65" x14ac:dyDescent="0.2">
      <c r="A984">
        <v>979</v>
      </c>
      <c r="B984">
        <v>2008</v>
      </c>
      <c r="C984" t="s">
        <v>343</v>
      </c>
      <c r="D984" t="s">
        <v>33</v>
      </c>
      <c r="E984" s="141" t="s">
        <v>303</v>
      </c>
      <c r="F984">
        <v>4</v>
      </c>
      <c r="G984">
        <v>2</v>
      </c>
      <c r="H984">
        <v>0.5</v>
      </c>
      <c r="I984">
        <v>2</v>
      </c>
      <c r="J984">
        <v>1</v>
      </c>
      <c r="K984">
        <v>1</v>
      </c>
      <c r="L984">
        <v>0.5</v>
      </c>
      <c r="Q984" s="141"/>
      <c r="R984" s="142"/>
      <c r="S984" s="146"/>
      <c r="T984" s="141"/>
      <c r="U984" s="147"/>
      <c r="V984" s="141"/>
      <c r="W984" s="147"/>
    </row>
    <row r="985" spans="1:65" x14ac:dyDescent="0.2">
      <c r="A985">
        <v>980</v>
      </c>
      <c r="B985">
        <v>2008</v>
      </c>
      <c r="C985" t="s">
        <v>343</v>
      </c>
      <c r="D985" t="s">
        <v>33</v>
      </c>
      <c r="E985" s="141" t="s">
        <v>79</v>
      </c>
      <c r="F985">
        <v>6</v>
      </c>
      <c r="G985">
        <v>5</v>
      </c>
      <c r="H985">
        <v>0.83333333333333337</v>
      </c>
      <c r="I985">
        <v>3</v>
      </c>
      <c r="J985">
        <v>0.6</v>
      </c>
      <c r="K985">
        <v>1</v>
      </c>
      <c r="L985">
        <v>0.2</v>
      </c>
    </row>
    <row r="986" spans="1:65" x14ac:dyDescent="0.2">
      <c r="A986">
        <v>981</v>
      </c>
      <c r="B986">
        <v>2008</v>
      </c>
      <c r="C986" t="s">
        <v>344</v>
      </c>
      <c r="D986" t="s">
        <v>34</v>
      </c>
      <c r="E986" t="s">
        <v>85</v>
      </c>
      <c r="F986">
        <v>8499</v>
      </c>
      <c r="G986">
        <v>8367</v>
      </c>
      <c r="H986">
        <v>0.98446876103070946</v>
      </c>
      <c r="I986">
        <v>6108</v>
      </c>
      <c r="J986">
        <v>0.73001075654356395</v>
      </c>
      <c r="K986">
        <v>5483</v>
      </c>
      <c r="L986">
        <v>0.65531253734910955</v>
      </c>
      <c r="N986">
        <v>2008</v>
      </c>
      <c r="O986" t="s">
        <v>344</v>
      </c>
      <c r="P986" t="s">
        <v>34</v>
      </c>
      <c r="Q986">
        <v>8499</v>
      </c>
      <c r="R986">
        <v>8367</v>
      </c>
      <c r="S986">
        <v>0.98446876103070946</v>
      </c>
      <c r="T986">
        <v>6108</v>
      </c>
      <c r="U986">
        <v>0.73001075654356395</v>
      </c>
      <c r="V986">
        <v>5483</v>
      </c>
      <c r="W986">
        <v>0.65531253734910955</v>
      </c>
      <c r="X986">
        <v>4068</v>
      </c>
      <c r="Y986">
        <v>3992</v>
      </c>
      <c r="Z986">
        <v>0.98131760078662733</v>
      </c>
      <c r="AA986">
        <v>2913</v>
      </c>
      <c r="AB986">
        <v>0.72970941883767537</v>
      </c>
      <c r="AC986">
        <v>2604</v>
      </c>
      <c r="AD986">
        <v>0.65230460921843691</v>
      </c>
      <c r="AE986">
        <v>4431</v>
      </c>
      <c r="AF986">
        <v>4375</v>
      </c>
      <c r="AG986">
        <v>0.9873617693522907</v>
      </c>
      <c r="AH986">
        <v>3196</v>
      </c>
      <c r="AI986">
        <v>0.73051428571428567</v>
      </c>
      <c r="AJ986">
        <v>2879</v>
      </c>
      <c r="AK986">
        <v>0.6580571428571429</v>
      </c>
      <c r="AL986">
        <v>7134</v>
      </c>
      <c r="AM986">
        <v>7109</v>
      </c>
      <c r="AN986">
        <v>0.99649565461171852</v>
      </c>
      <c r="AO986">
        <v>5204</v>
      </c>
      <c r="AP986">
        <v>0.73202982135321426</v>
      </c>
      <c r="AQ986">
        <v>4651</v>
      </c>
      <c r="AR986">
        <v>0.65424110282740189</v>
      </c>
      <c r="AS986">
        <v>915</v>
      </c>
      <c r="AT986">
        <v>896</v>
      </c>
      <c r="AU986">
        <v>0.97923497267759563</v>
      </c>
      <c r="AV986">
        <v>680</v>
      </c>
      <c r="AW986">
        <v>0.7589285714285714</v>
      </c>
      <c r="AX986">
        <v>630</v>
      </c>
      <c r="AY986">
        <v>0.703125</v>
      </c>
      <c r="AZ986">
        <v>130</v>
      </c>
      <c r="BA986">
        <v>108</v>
      </c>
      <c r="BB986">
        <v>0.83076923076923082</v>
      </c>
      <c r="BC986">
        <v>56</v>
      </c>
      <c r="BD986">
        <v>0.51851851851851849</v>
      </c>
      <c r="BE986">
        <v>51</v>
      </c>
      <c r="BF986">
        <v>0.47222222222222221</v>
      </c>
      <c r="BG986">
        <v>212</v>
      </c>
      <c r="BH986">
        <v>142</v>
      </c>
      <c r="BI986">
        <v>0.66981132075471694</v>
      </c>
      <c r="BJ986">
        <v>85</v>
      </c>
      <c r="BK986">
        <v>0.59859154929577463</v>
      </c>
      <c r="BL986">
        <v>74</v>
      </c>
      <c r="BM986">
        <v>0.52112676056338025</v>
      </c>
    </row>
    <row r="987" spans="1:65" x14ac:dyDescent="0.2">
      <c r="A987">
        <v>982</v>
      </c>
      <c r="B987">
        <v>2008</v>
      </c>
      <c r="C987" t="s">
        <v>344</v>
      </c>
      <c r="D987" t="s">
        <v>34</v>
      </c>
      <c r="E987" t="s">
        <v>84</v>
      </c>
      <c r="F987">
        <v>4068</v>
      </c>
      <c r="G987">
        <v>3992</v>
      </c>
      <c r="H987">
        <v>0.98131760078662733</v>
      </c>
      <c r="I987">
        <v>2913</v>
      </c>
      <c r="J987">
        <v>0.72970941883767537</v>
      </c>
      <c r="K987">
        <v>2604</v>
      </c>
      <c r="L987">
        <v>0.65230460921843691</v>
      </c>
    </row>
    <row r="988" spans="1:65" x14ac:dyDescent="0.2">
      <c r="A988">
        <v>983</v>
      </c>
      <c r="B988">
        <v>2008</v>
      </c>
      <c r="C988" t="s">
        <v>344</v>
      </c>
      <c r="D988" t="s">
        <v>34</v>
      </c>
      <c r="E988" t="s">
        <v>83</v>
      </c>
      <c r="F988">
        <v>4431</v>
      </c>
      <c r="G988">
        <v>4375</v>
      </c>
      <c r="H988">
        <v>0.9873617693522907</v>
      </c>
      <c r="I988">
        <v>3196</v>
      </c>
      <c r="J988">
        <v>0.73051428571428567</v>
      </c>
      <c r="K988">
        <v>2879</v>
      </c>
      <c r="L988">
        <v>0.6580571428571429</v>
      </c>
    </row>
    <row r="989" spans="1:65" x14ac:dyDescent="0.2">
      <c r="A989">
        <v>984</v>
      </c>
      <c r="B989">
        <v>2008</v>
      </c>
      <c r="C989" t="s">
        <v>344</v>
      </c>
      <c r="D989" t="s">
        <v>34</v>
      </c>
      <c r="E989" s="141" t="s">
        <v>302</v>
      </c>
      <c r="F989">
        <v>7134</v>
      </c>
      <c r="G989">
        <v>7109</v>
      </c>
      <c r="H989">
        <v>0.99649565461171852</v>
      </c>
      <c r="I989">
        <v>5204</v>
      </c>
      <c r="J989">
        <v>0.73202982135321426</v>
      </c>
      <c r="K989">
        <v>4651</v>
      </c>
      <c r="L989">
        <v>0.65424110282740189</v>
      </c>
    </row>
    <row r="990" spans="1:65" x14ac:dyDescent="0.2">
      <c r="A990">
        <v>985</v>
      </c>
      <c r="B990">
        <v>2008</v>
      </c>
      <c r="C990" t="s">
        <v>344</v>
      </c>
      <c r="D990" t="s">
        <v>34</v>
      </c>
      <c r="E990" s="141" t="s">
        <v>77</v>
      </c>
      <c r="F990">
        <v>915</v>
      </c>
      <c r="G990">
        <v>896</v>
      </c>
      <c r="H990">
        <v>0.97923497267759563</v>
      </c>
      <c r="I990">
        <v>680</v>
      </c>
      <c r="J990">
        <v>0.7589285714285714</v>
      </c>
      <c r="K990">
        <v>630</v>
      </c>
      <c r="L990">
        <v>0.703125</v>
      </c>
    </row>
    <row r="991" spans="1:65" x14ac:dyDescent="0.2">
      <c r="A991">
        <v>986</v>
      </c>
      <c r="B991">
        <v>2008</v>
      </c>
      <c r="C991" t="s">
        <v>344</v>
      </c>
      <c r="D991" t="s">
        <v>34</v>
      </c>
      <c r="E991" s="141" t="s">
        <v>303</v>
      </c>
      <c r="F991">
        <v>130</v>
      </c>
      <c r="G991">
        <v>108</v>
      </c>
      <c r="H991">
        <v>0.83076923076923082</v>
      </c>
      <c r="I991">
        <v>56</v>
      </c>
      <c r="J991">
        <v>0.51851851851851849</v>
      </c>
      <c r="K991">
        <v>51</v>
      </c>
      <c r="L991">
        <v>0.47222222222222221</v>
      </c>
      <c r="Q991" s="141"/>
      <c r="R991" s="142"/>
      <c r="S991" s="146"/>
      <c r="T991" s="141"/>
      <c r="U991" s="147"/>
      <c r="V991" s="141"/>
      <c r="W991" s="147"/>
    </row>
    <row r="992" spans="1:65" x14ac:dyDescent="0.2">
      <c r="A992">
        <v>987</v>
      </c>
      <c r="B992">
        <v>2008</v>
      </c>
      <c r="C992" t="s">
        <v>344</v>
      </c>
      <c r="D992" t="s">
        <v>34</v>
      </c>
      <c r="E992" s="141" t="s">
        <v>79</v>
      </c>
      <c r="F992" s="148">
        <v>212</v>
      </c>
      <c r="G992">
        <v>142</v>
      </c>
      <c r="H992">
        <v>0.66981132075471694</v>
      </c>
      <c r="I992" s="148">
        <v>85</v>
      </c>
      <c r="J992">
        <v>0.59859154929577463</v>
      </c>
      <c r="K992">
        <v>74</v>
      </c>
      <c r="L992">
        <v>0.52112676056338025</v>
      </c>
    </row>
    <row r="993" spans="1:65" x14ac:dyDescent="0.2">
      <c r="A993">
        <v>988</v>
      </c>
      <c r="B993">
        <v>2008</v>
      </c>
      <c r="C993" t="s">
        <v>345</v>
      </c>
      <c r="D993" t="s">
        <v>35</v>
      </c>
      <c r="E993" t="s">
        <v>85</v>
      </c>
      <c r="F993" s="148">
        <v>2667</v>
      </c>
      <c r="G993">
        <v>2566</v>
      </c>
      <c r="H993">
        <v>0.96212973378327704</v>
      </c>
      <c r="I993" s="148">
        <v>1798</v>
      </c>
      <c r="J993">
        <v>0.70070148090413098</v>
      </c>
      <c r="K993">
        <v>1507</v>
      </c>
      <c r="L993">
        <v>0.58729540140296177</v>
      </c>
      <c r="N993">
        <v>2008</v>
      </c>
      <c r="O993" t="s">
        <v>345</v>
      </c>
      <c r="P993" t="s">
        <v>35</v>
      </c>
      <c r="Q993">
        <v>2667</v>
      </c>
      <c r="R993">
        <v>2566</v>
      </c>
      <c r="S993">
        <v>0.96212973378327704</v>
      </c>
      <c r="T993">
        <v>1798</v>
      </c>
      <c r="U993">
        <v>0.70070148090413098</v>
      </c>
      <c r="V993">
        <v>1507</v>
      </c>
      <c r="W993">
        <v>0.58729540140296177</v>
      </c>
      <c r="X993">
        <v>1280</v>
      </c>
      <c r="Y993">
        <v>1227</v>
      </c>
      <c r="Z993">
        <v>0.95859375000000002</v>
      </c>
      <c r="AA993">
        <v>867</v>
      </c>
      <c r="AB993">
        <v>0.70660146699266502</v>
      </c>
      <c r="AC993">
        <v>722</v>
      </c>
      <c r="AD993">
        <v>0.58842705786471072</v>
      </c>
      <c r="AE993">
        <v>1386</v>
      </c>
      <c r="AF993">
        <v>1339</v>
      </c>
      <c r="AG993">
        <v>0.96608946608946611</v>
      </c>
      <c r="AH993">
        <v>931</v>
      </c>
      <c r="AI993">
        <v>0.6952949962658701</v>
      </c>
      <c r="AJ993">
        <v>785</v>
      </c>
      <c r="AK993">
        <v>0.58625840179238242</v>
      </c>
      <c r="AL993">
        <v>1951</v>
      </c>
      <c r="AM993">
        <v>1942</v>
      </c>
      <c r="AN993">
        <v>0.99538698103536649</v>
      </c>
      <c r="AO993">
        <v>1398</v>
      </c>
      <c r="AP993">
        <v>0.71987641606591146</v>
      </c>
      <c r="AQ993">
        <v>1182</v>
      </c>
      <c r="AR993">
        <v>0.60865087538619977</v>
      </c>
      <c r="AS993">
        <v>194</v>
      </c>
      <c r="AT993">
        <v>185</v>
      </c>
      <c r="AU993">
        <v>0.95360824742268047</v>
      </c>
      <c r="AV993">
        <v>142</v>
      </c>
      <c r="AW993">
        <v>0.76756756756756761</v>
      </c>
      <c r="AX993">
        <v>119</v>
      </c>
      <c r="AY993">
        <v>0.64324324324324322</v>
      </c>
      <c r="AZ993">
        <v>30</v>
      </c>
      <c r="BA993">
        <v>24</v>
      </c>
      <c r="BB993">
        <v>0.8</v>
      </c>
      <c r="BC993">
        <v>10</v>
      </c>
      <c r="BD993">
        <v>0.41666666666666669</v>
      </c>
      <c r="BE993">
        <v>7</v>
      </c>
      <c r="BF993">
        <v>0.29166666666666669</v>
      </c>
      <c r="BG993">
        <v>170</v>
      </c>
      <c r="BH993">
        <v>93</v>
      </c>
      <c r="BI993">
        <v>0.54705882352941182</v>
      </c>
      <c r="BJ993">
        <v>47</v>
      </c>
      <c r="BK993">
        <v>0.5053763440860215</v>
      </c>
      <c r="BL993">
        <v>33</v>
      </c>
      <c r="BM993">
        <v>0.35483870967741937</v>
      </c>
    </row>
    <row r="994" spans="1:65" x14ac:dyDescent="0.2">
      <c r="A994">
        <v>989</v>
      </c>
      <c r="B994">
        <v>2008</v>
      </c>
      <c r="C994" t="s">
        <v>345</v>
      </c>
      <c r="D994" t="s">
        <v>35</v>
      </c>
      <c r="E994" t="s">
        <v>84</v>
      </c>
      <c r="F994" s="148">
        <v>1280</v>
      </c>
      <c r="G994">
        <v>1227</v>
      </c>
      <c r="H994">
        <v>0.95859375000000002</v>
      </c>
      <c r="I994" s="148">
        <v>867</v>
      </c>
      <c r="J994">
        <v>0.70660146699266502</v>
      </c>
      <c r="K994">
        <v>722</v>
      </c>
      <c r="L994">
        <v>0.58842705786471072</v>
      </c>
    </row>
    <row r="995" spans="1:65" x14ac:dyDescent="0.2">
      <c r="A995">
        <v>990</v>
      </c>
      <c r="B995">
        <v>2008</v>
      </c>
      <c r="C995" t="s">
        <v>345</v>
      </c>
      <c r="D995" t="s">
        <v>35</v>
      </c>
      <c r="E995" t="s">
        <v>83</v>
      </c>
      <c r="F995" s="148">
        <v>1386</v>
      </c>
      <c r="G995">
        <v>1339</v>
      </c>
      <c r="H995">
        <v>0.96608946608946611</v>
      </c>
      <c r="I995" s="148">
        <v>931</v>
      </c>
      <c r="J995">
        <v>0.6952949962658701</v>
      </c>
      <c r="K995">
        <v>785</v>
      </c>
      <c r="L995">
        <v>0.58625840179238242</v>
      </c>
    </row>
    <row r="996" spans="1:65" x14ac:dyDescent="0.2">
      <c r="A996">
        <v>991</v>
      </c>
      <c r="B996">
        <v>2008</v>
      </c>
      <c r="C996" t="s">
        <v>345</v>
      </c>
      <c r="D996" t="s">
        <v>35</v>
      </c>
      <c r="E996" s="141" t="s">
        <v>302</v>
      </c>
      <c r="F996">
        <v>1951</v>
      </c>
      <c r="G996">
        <v>1942</v>
      </c>
      <c r="H996">
        <v>0.99538698103536649</v>
      </c>
      <c r="I996">
        <v>1398</v>
      </c>
      <c r="J996">
        <v>0.71987641606591146</v>
      </c>
      <c r="K996">
        <v>1182</v>
      </c>
      <c r="L996">
        <v>0.60865087538619977</v>
      </c>
    </row>
    <row r="997" spans="1:65" x14ac:dyDescent="0.2">
      <c r="A997">
        <v>992</v>
      </c>
      <c r="B997">
        <v>2008</v>
      </c>
      <c r="C997" t="s">
        <v>345</v>
      </c>
      <c r="D997" t="s">
        <v>35</v>
      </c>
      <c r="E997" s="141" t="s">
        <v>77</v>
      </c>
      <c r="F997">
        <v>194</v>
      </c>
      <c r="G997">
        <v>185</v>
      </c>
      <c r="H997">
        <v>0.95360824742268047</v>
      </c>
      <c r="I997">
        <v>142</v>
      </c>
      <c r="J997">
        <v>0.76756756756756761</v>
      </c>
      <c r="K997">
        <v>119</v>
      </c>
      <c r="L997">
        <v>0.64324324324324322</v>
      </c>
    </row>
    <row r="998" spans="1:65" x14ac:dyDescent="0.2">
      <c r="A998">
        <v>993</v>
      </c>
      <c r="B998">
        <v>2008</v>
      </c>
      <c r="C998" t="s">
        <v>345</v>
      </c>
      <c r="D998" t="s">
        <v>35</v>
      </c>
      <c r="E998" s="141" t="s">
        <v>303</v>
      </c>
      <c r="F998">
        <v>30</v>
      </c>
      <c r="G998">
        <v>24</v>
      </c>
      <c r="H998">
        <v>0.8</v>
      </c>
      <c r="I998">
        <v>10</v>
      </c>
      <c r="J998">
        <v>0.41666666666666669</v>
      </c>
      <c r="K998">
        <v>7</v>
      </c>
      <c r="L998">
        <v>0.29166666666666669</v>
      </c>
      <c r="Q998" s="141"/>
      <c r="R998" s="142"/>
      <c r="S998" s="146"/>
      <c r="T998" s="141"/>
      <c r="U998" s="147"/>
      <c r="V998" s="141"/>
      <c r="W998" s="147"/>
    </row>
    <row r="999" spans="1:65" x14ac:dyDescent="0.2">
      <c r="A999">
        <v>994</v>
      </c>
      <c r="B999">
        <v>2008</v>
      </c>
      <c r="C999" t="s">
        <v>345</v>
      </c>
      <c r="D999" t="s">
        <v>35</v>
      </c>
      <c r="E999" s="141" t="s">
        <v>79</v>
      </c>
      <c r="F999">
        <v>170</v>
      </c>
      <c r="G999">
        <v>93</v>
      </c>
      <c r="H999">
        <v>0.54705882352941182</v>
      </c>
      <c r="I999">
        <v>47</v>
      </c>
      <c r="J999">
        <v>0.5053763440860215</v>
      </c>
      <c r="K999">
        <v>33</v>
      </c>
      <c r="L999">
        <v>0.35483870967741937</v>
      </c>
    </row>
    <row r="1000" spans="1:65" x14ac:dyDescent="0.2">
      <c r="A1000">
        <v>995</v>
      </c>
      <c r="B1000">
        <v>2008</v>
      </c>
      <c r="C1000" t="s">
        <v>346</v>
      </c>
      <c r="D1000" t="s">
        <v>36</v>
      </c>
      <c r="E1000" t="s">
        <v>85</v>
      </c>
      <c r="F1000">
        <v>2904</v>
      </c>
      <c r="G1000">
        <v>2687</v>
      </c>
      <c r="H1000">
        <v>0.92527548209366395</v>
      </c>
      <c r="I1000">
        <v>1961</v>
      </c>
      <c r="J1000">
        <v>0.72981019724599927</v>
      </c>
      <c r="K1000">
        <v>1818</v>
      </c>
      <c r="L1000">
        <v>0.67659099367324149</v>
      </c>
      <c r="N1000">
        <v>2008</v>
      </c>
      <c r="O1000" t="s">
        <v>346</v>
      </c>
      <c r="P1000" t="s">
        <v>36</v>
      </c>
      <c r="Q1000">
        <v>2904</v>
      </c>
      <c r="R1000">
        <v>2687</v>
      </c>
      <c r="S1000">
        <v>0.92527548209366395</v>
      </c>
      <c r="T1000">
        <v>1961</v>
      </c>
      <c r="U1000">
        <v>0.72981019724599927</v>
      </c>
      <c r="V1000">
        <v>1818</v>
      </c>
      <c r="W1000">
        <v>0.67659099367324149</v>
      </c>
      <c r="X1000">
        <v>1416</v>
      </c>
      <c r="Y1000">
        <v>1302</v>
      </c>
      <c r="Z1000">
        <v>0.91949152542372881</v>
      </c>
      <c r="AA1000">
        <v>913</v>
      </c>
      <c r="AB1000">
        <v>0.70122887864823347</v>
      </c>
      <c r="AC1000">
        <v>835</v>
      </c>
      <c r="AD1000">
        <v>0.64132104454685102</v>
      </c>
      <c r="AE1000">
        <v>1488</v>
      </c>
      <c r="AF1000">
        <v>1385</v>
      </c>
      <c r="AG1000">
        <v>0.93077956989247312</v>
      </c>
      <c r="AH1000">
        <v>1047</v>
      </c>
      <c r="AI1000">
        <v>0.75595667870036098</v>
      </c>
      <c r="AJ1000">
        <v>983</v>
      </c>
      <c r="AK1000">
        <v>0.70974729241877255</v>
      </c>
      <c r="AL1000">
        <v>2383</v>
      </c>
      <c r="AM1000">
        <v>2349</v>
      </c>
      <c r="AN1000">
        <v>0.98573227024758703</v>
      </c>
      <c r="AO1000">
        <v>1759</v>
      </c>
      <c r="AP1000">
        <v>0.74882928905917412</v>
      </c>
      <c r="AQ1000">
        <v>1640</v>
      </c>
      <c r="AR1000">
        <v>0.69816943380161767</v>
      </c>
      <c r="AS1000">
        <v>57</v>
      </c>
      <c r="AT1000">
        <v>54</v>
      </c>
      <c r="AU1000">
        <v>0.94736842105263153</v>
      </c>
      <c r="AV1000">
        <v>37</v>
      </c>
      <c r="AW1000">
        <v>0.68518518518518523</v>
      </c>
      <c r="AX1000">
        <v>34</v>
      </c>
      <c r="AY1000">
        <v>0.62962962962962965</v>
      </c>
      <c r="AZ1000">
        <v>71</v>
      </c>
      <c r="BA1000">
        <v>54</v>
      </c>
      <c r="BB1000">
        <v>0.76056338028169013</v>
      </c>
      <c r="BC1000">
        <v>37</v>
      </c>
      <c r="BD1000">
        <v>0.68518518518518523</v>
      </c>
      <c r="BE1000">
        <v>33</v>
      </c>
      <c r="BF1000">
        <v>0.61111111111111116</v>
      </c>
      <c r="BG1000">
        <v>261</v>
      </c>
      <c r="BH1000">
        <v>100</v>
      </c>
      <c r="BI1000">
        <v>0.38314176245210729</v>
      </c>
      <c r="BJ1000">
        <v>43</v>
      </c>
      <c r="BK1000">
        <v>0.43</v>
      </c>
      <c r="BL1000">
        <v>39</v>
      </c>
      <c r="BM1000">
        <v>0.39</v>
      </c>
    </row>
    <row r="1001" spans="1:65" x14ac:dyDescent="0.2">
      <c r="A1001">
        <v>996</v>
      </c>
      <c r="B1001">
        <v>2008</v>
      </c>
      <c r="C1001" t="s">
        <v>346</v>
      </c>
      <c r="D1001" t="s">
        <v>36</v>
      </c>
      <c r="E1001" t="s">
        <v>84</v>
      </c>
      <c r="F1001">
        <v>1416</v>
      </c>
      <c r="G1001">
        <v>1302</v>
      </c>
      <c r="H1001">
        <v>0.91949152542372881</v>
      </c>
      <c r="I1001">
        <v>913</v>
      </c>
      <c r="J1001">
        <v>0.70122887864823347</v>
      </c>
      <c r="K1001">
        <v>835</v>
      </c>
      <c r="L1001">
        <v>0.64132104454685102</v>
      </c>
    </row>
    <row r="1002" spans="1:65" x14ac:dyDescent="0.2">
      <c r="A1002">
        <v>997</v>
      </c>
      <c r="B1002">
        <v>2008</v>
      </c>
      <c r="C1002" t="s">
        <v>346</v>
      </c>
      <c r="D1002" t="s">
        <v>36</v>
      </c>
      <c r="E1002" t="s">
        <v>83</v>
      </c>
      <c r="F1002">
        <v>1488</v>
      </c>
      <c r="G1002">
        <v>1385</v>
      </c>
      <c r="H1002">
        <v>0.93077956989247312</v>
      </c>
      <c r="I1002">
        <v>1047</v>
      </c>
      <c r="J1002">
        <v>0.75595667870036098</v>
      </c>
      <c r="K1002">
        <v>983</v>
      </c>
      <c r="L1002">
        <v>0.70974729241877255</v>
      </c>
    </row>
    <row r="1003" spans="1:65" x14ac:dyDescent="0.2">
      <c r="A1003">
        <v>998</v>
      </c>
      <c r="B1003">
        <v>2008</v>
      </c>
      <c r="C1003" t="s">
        <v>346</v>
      </c>
      <c r="D1003" t="s">
        <v>36</v>
      </c>
      <c r="E1003" s="141" t="s">
        <v>302</v>
      </c>
      <c r="F1003">
        <v>2383</v>
      </c>
      <c r="G1003">
        <v>2349</v>
      </c>
      <c r="H1003">
        <v>0.98573227024758703</v>
      </c>
      <c r="I1003">
        <v>1759</v>
      </c>
      <c r="J1003">
        <v>0.74882928905917412</v>
      </c>
      <c r="K1003">
        <v>1640</v>
      </c>
      <c r="L1003">
        <v>0.69816943380161767</v>
      </c>
    </row>
    <row r="1004" spans="1:65" x14ac:dyDescent="0.2">
      <c r="A1004">
        <v>999</v>
      </c>
      <c r="B1004">
        <v>2008</v>
      </c>
      <c r="C1004" t="s">
        <v>346</v>
      </c>
      <c r="D1004" t="s">
        <v>36</v>
      </c>
      <c r="E1004" s="141" t="s">
        <v>77</v>
      </c>
      <c r="F1004">
        <v>57</v>
      </c>
      <c r="G1004">
        <v>54</v>
      </c>
      <c r="H1004">
        <v>0.94736842105263153</v>
      </c>
      <c r="I1004">
        <v>37</v>
      </c>
      <c r="J1004">
        <v>0.68518518518518523</v>
      </c>
      <c r="K1004">
        <v>34</v>
      </c>
      <c r="L1004">
        <v>0.62962962962962965</v>
      </c>
    </row>
    <row r="1005" spans="1:65" x14ac:dyDescent="0.2">
      <c r="A1005">
        <v>1000</v>
      </c>
      <c r="B1005">
        <v>2008</v>
      </c>
      <c r="C1005" t="s">
        <v>346</v>
      </c>
      <c r="D1005" t="s">
        <v>36</v>
      </c>
      <c r="E1005" s="141" t="s">
        <v>303</v>
      </c>
      <c r="F1005">
        <v>71</v>
      </c>
      <c r="G1005">
        <v>54</v>
      </c>
      <c r="H1005">
        <v>0.76056338028169013</v>
      </c>
      <c r="I1005">
        <v>37</v>
      </c>
      <c r="J1005">
        <v>0.68518518518518523</v>
      </c>
      <c r="K1005">
        <v>33</v>
      </c>
      <c r="L1005">
        <v>0.61111111111111116</v>
      </c>
      <c r="Q1005" s="141"/>
      <c r="R1005" s="142"/>
      <c r="S1005" s="146"/>
      <c r="T1005" s="141"/>
      <c r="U1005" s="147"/>
      <c r="V1005" s="141"/>
      <c r="W1005" s="147"/>
    </row>
    <row r="1006" spans="1:65" x14ac:dyDescent="0.2">
      <c r="A1006">
        <v>1001</v>
      </c>
      <c r="B1006">
        <v>2008</v>
      </c>
      <c r="C1006" t="s">
        <v>346</v>
      </c>
      <c r="D1006" t="s">
        <v>36</v>
      </c>
      <c r="E1006" s="141" t="s">
        <v>79</v>
      </c>
      <c r="F1006">
        <v>261</v>
      </c>
      <c r="G1006">
        <v>100</v>
      </c>
      <c r="H1006">
        <v>0.38314176245210729</v>
      </c>
      <c r="I1006">
        <v>43</v>
      </c>
      <c r="J1006">
        <v>0.43</v>
      </c>
      <c r="K1006">
        <v>39</v>
      </c>
      <c r="L1006">
        <v>0.39</v>
      </c>
    </row>
    <row r="1007" spans="1:65" x14ac:dyDescent="0.2">
      <c r="A1007">
        <v>1002</v>
      </c>
      <c r="B1007">
        <v>2008</v>
      </c>
      <c r="C1007" t="s">
        <v>347</v>
      </c>
      <c r="D1007" t="s">
        <v>37</v>
      </c>
      <c r="E1007" t="s">
        <v>85</v>
      </c>
      <c r="F1007">
        <v>9449</v>
      </c>
      <c r="G1007">
        <v>9206</v>
      </c>
      <c r="H1007">
        <v>0.97428299290930254</v>
      </c>
      <c r="I1007">
        <v>6451</v>
      </c>
      <c r="J1007">
        <v>0.7007386487073648</v>
      </c>
      <c r="K1007">
        <v>5747</v>
      </c>
      <c r="L1007">
        <v>0.62426678253313062</v>
      </c>
      <c r="N1007">
        <v>2008</v>
      </c>
      <c r="O1007" t="s">
        <v>347</v>
      </c>
      <c r="P1007" t="s">
        <v>37</v>
      </c>
      <c r="Q1007">
        <v>9449</v>
      </c>
      <c r="R1007">
        <v>9206</v>
      </c>
      <c r="S1007">
        <v>0.97428299290930254</v>
      </c>
      <c r="T1007">
        <v>6451</v>
      </c>
      <c r="U1007">
        <v>0.7007386487073648</v>
      </c>
      <c r="V1007">
        <v>5747</v>
      </c>
      <c r="W1007">
        <v>0.62426678253313062</v>
      </c>
      <c r="X1007">
        <v>4493</v>
      </c>
      <c r="Y1007">
        <v>4384</v>
      </c>
      <c r="Z1007">
        <v>0.97574004006231918</v>
      </c>
      <c r="AA1007">
        <v>3014</v>
      </c>
      <c r="AB1007">
        <v>0.6875</v>
      </c>
      <c r="AC1007">
        <v>2664</v>
      </c>
      <c r="AD1007">
        <v>0.60766423357664234</v>
      </c>
      <c r="AE1007">
        <v>4956</v>
      </c>
      <c r="AF1007">
        <v>4821</v>
      </c>
      <c r="AG1007">
        <v>0.97276029055690072</v>
      </c>
      <c r="AH1007">
        <v>3436</v>
      </c>
      <c r="AI1007">
        <v>0.71271520431445756</v>
      </c>
      <c r="AJ1007">
        <v>3083</v>
      </c>
      <c r="AK1007">
        <v>0.63949388093756487</v>
      </c>
      <c r="AL1007">
        <v>7997</v>
      </c>
      <c r="AM1007">
        <v>7901</v>
      </c>
      <c r="AN1007">
        <v>0.98799549831186695</v>
      </c>
      <c r="AO1007">
        <v>5619</v>
      </c>
      <c r="AP1007">
        <v>0.71117580053157825</v>
      </c>
      <c r="AQ1007">
        <v>4981</v>
      </c>
      <c r="AR1007">
        <v>0.63042652828755852</v>
      </c>
      <c r="AS1007">
        <v>882</v>
      </c>
      <c r="AT1007">
        <v>837</v>
      </c>
      <c r="AU1007">
        <v>0.94897959183673475</v>
      </c>
      <c r="AV1007">
        <v>557</v>
      </c>
      <c r="AW1007">
        <v>0.66547192353643969</v>
      </c>
      <c r="AX1007">
        <v>535</v>
      </c>
      <c r="AY1007">
        <v>0.6391875746714456</v>
      </c>
      <c r="AZ1007">
        <v>156</v>
      </c>
      <c r="BA1007">
        <v>104</v>
      </c>
      <c r="BB1007">
        <v>0.66666666666666663</v>
      </c>
      <c r="BC1007">
        <v>41</v>
      </c>
      <c r="BD1007">
        <v>0.39423076923076922</v>
      </c>
      <c r="BE1007">
        <v>31</v>
      </c>
      <c r="BF1007">
        <v>0.29807692307692307</v>
      </c>
      <c r="BG1007">
        <v>361</v>
      </c>
      <c r="BH1007">
        <v>319</v>
      </c>
      <c r="BI1007">
        <v>0.88365650969529086</v>
      </c>
      <c r="BJ1007">
        <v>189</v>
      </c>
      <c r="BK1007">
        <v>0.59247648902821315</v>
      </c>
      <c r="BL1007">
        <v>161</v>
      </c>
      <c r="BM1007">
        <v>0.50470219435736674</v>
      </c>
    </row>
    <row r="1008" spans="1:65" x14ac:dyDescent="0.2">
      <c r="A1008">
        <v>1003</v>
      </c>
      <c r="B1008">
        <v>2008</v>
      </c>
      <c r="C1008" t="s">
        <v>347</v>
      </c>
      <c r="D1008" t="s">
        <v>37</v>
      </c>
      <c r="E1008" t="s">
        <v>84</v>
      </c>
      <c r="F1008">
        <v>4493</v>
      </c>
      <c r="G1008">
        <v>4384</v>
      </c>
      <c r="H1008">
        <v>0.97574004006231918</v>
      </c>
      <c r="I1008">
        <v>3014</v>
      </c>
      <c r="J1008">
        <v>0.6875</v>
      </c>
      <c r="K1008">
        <v>2664</v>
      </c>
      <c r="L1008">
        <v>0.60766423357664234</v>
      </c>
    </row>
    <row r="1009" spans="1:65" x14ac:dyDescent="0.2">
      <c r="A1009">
        <v>1004</v>
      </c>
      <c r="B1009">
        <v>2008</v>
      </c>
      <c r="C1009" t="s">
        <v>347</v>
      </c>
      <c r="D1009" t="s">
        <v>37</v>
      </c>
      <c r="E1009" t="s">
        <v>83</v>
      </c>
      <c r="F1009">
        <v>4956</v>
      </c>
      <c r="G1009">
        <v>4821</v>
      </c>
      <c r="H1009">
        <v>0.97276029055690072</v>
      </c>
      <c r="I1009">
        <v>3436</v>
      </c>
      <c r="J1009">
        <v>0.71271520431445756</v>
      </c>
      <c r="K1009">
        <v>3083</v>
      </c>
      <c r="L1009">
        <v>0.63949388093756487</v>
      </c>
    </row>
    <row r="1010" spans="1:65" x14ac:dyDescent="0.2">
      <c r="A1010">
        <v>1005</v>
      </c>
      <c r="B1010">
        <v>2008</v>
      </c>
      <c r="C1010" t="s">
        <v>347</v>
      </c>
      <c r="D1010" t="s">
        <v>37</v>
      </c>
      <c r="E1010" s="141" t="s">
        <v>302</v>
      </c>
      <c r="F1010">
        <v>7997</v>
      </c>
      <c r="G1010">
        <v>7901</v>
      </c>
      <c r="H1010">
        <v>0.98799549831186695</v>
      </c>
      <c r="I1010">
        <v>5619</v>
      </c>
      <c r="J1010">
        <v>0.71117580053157825</v>
      </c>
      <c r="K1010">
        <v>4981</v>
      </c>
      <c r="L1010">
        <v>0.63042652828755852</v>
      </c>
    </row>
    <row r="1011" spans="1:65" x14ac:dyDescent="0.2">
      <c r="A1011">
        <v>1006</v>
      </c>
      <c r="B1011">
        <v>2008</v>
      </c>
      <c r="C1011" t="s">
        <v>347</v>
      </c>
      <c r="D1011" t="s">
        <v>37</v>
      </c>
      <c r="E1011" s="141" t="s">
        <v>77</v>
      </c>
      <c r="F1011">
        <v>882</v>
      </c>
      <c r="G1011">
        <v>837</v>
      </c>
      <c r="H1011">
        <v>0.94897959183673475</v>
      </c>
      <c r="I1011">
        <v>557</v>
      </c>
      <c r="J1011">
        <v>0.66547192353643969</v>
      </c>
      <c r="K1011">
        <v>535</v>
      </c>
      <c r="L1011">
        <v>0.6391875746714456</v>
      </c>
    </row>
    <row r="1012" spans="1:65" x14ac:dyDescent="0.2">
      <c r="A1012">
        <v>1007</v>
      </c>
      <c r="B1012">
        <v>2008</v>
      </c>
      <c r="C1012" t="s">
        <v>347</v>
      </c>
      <c r="D1012" t="s">
        <v>37</v>
      </c>
      <c r="E1012" s="141" t="s">
        <v>303</v>
      </c>
      <c r="F1012">
        <v>156</v>
      </c>
      <c r="G1012">
        <v>104</v>
      </c>
      <c r="H1012">
        <v>0.66666666666666663</v>
      </c>
      <c r="I1012">
        <v>41</v>
      </c>
      <c r="J1012">
        <v>0.39423076923076922</v>
      </c>
      <c r="K1012">
        <v>31</v>
      </c>
      <c r="L1012">
        <v>0.29807692307692307</v>
      </c>
      <c r="Q1012" s="141"/>
      <c r="R1012" s="142"/>
      <c r="S1012" s="146"/>
      <c r="T1012" s="141"/>
      <c r="U1012" s="147"/>
      <c r="V1012" s="141"/>
      <c r="W1012" s="147"/>
    </row>
    <row r="1013" spans="1:65" x14ac:dyDescent="0.2">
      <c r="A1013">
        <v>1008</v>
      </c>
      <c r="B1013">
        <v>2008</v>
      </c>
      <c r="C1013" t="s">
        <v>347</v>
      </c>
      <c r="D1013" t="s">
        <v>37</v>
      </c>
      <c r="E1013" s="141" t="s">
        <v>79</v>
      </c>
      <c r="F1013" s="148">
        <v>361</v>
      </c>
      <c r="G1013">
        <v>319</v>
      </c>
      <c r="H1013">
        <v>0.88365650969529086</v>
      </c>
      <c r="I1013" s="148">
        <v>189</v>
      </c>
      <c r="J1013">
        <v>0.59247648902821315</v>
      </c>
      <c r="K1013">
        <v>161</v>
      </c>
      <c r="L1013">
        <v>0.50470219435736674</v>
      </c>
    </row>
    <row r="1014" spans="1:65" x14ac:dyDescent="0.2">
      <c r="A1014">
        <v>1009</v>
      </c>
      <c r="B1014">
        <v>2008</v>
      </c>
      <c r="C1014" t="s">
        <v>348</v>
      </c>
      <c r="D1014" t="s">
        <v>38</v>
      </c>
      <c r="E1014" t="s">
        <v>85</v>
      </c>
      <c r="F1014">
        <v>804</v>
      </c>
      <c r="G1014">
        <v>752</v>
      </c>
      <c r="H1014">
        <v>0.93532338308457708</v>
      </c>
      <c r="I1014">
        <v>568</v>
      </c>
      <c r="J1014">
        <v>0.75531914893617025</v>
      </c>
      <c r="K1014">
        <v>507</v>
      </c>
      <c r="L1014">
        <v>0.67420212765957444</v>
      </c>
      <c r="N1014">
        <v>2008</v>
      </c>
      <c r="O1014" t="s">
        <v>348</v>
      </c>
      <c r="P1014" t="s">
        <v>38</v>
      </c>
      <c r="Q1014">
        <v>804</v>
      </c>
      <c r="R1014">
        <v>752</v>
      </c>
      <c r="S1014">
        <v>0.93532338308457708</v>
      </c>
      <c r="T1014">
        <v>568</v>
      </c>
      <c r="U1014">
        <v>0.75531914893617025</v>
      </c>
      <c r="V1014">
        <v>507</v>
      </c>
      <c r="W1014">
        <v>0.67420212765957444</v>
      </c>
      <c r="X1014">
        <v>380</v>
      </c>
      <c r="Y1014">
        <v>354</v>
      </c>
      <c r="Z1014">
        <v>0.93157894736842106</v>
      </c>
      <c r="AA1014">
        <v>258</v>
      </c>
      <c r="AB1014">
        <v>0.72881355932203384</v>
      </c>
      <c r="AC1014">
        <v>228</v>
      </c>
      <c r="AD1014">
        <v>0.64406779661016944</v>
      </c>
      <c r="AE1014">
        <v>424</v>
      </c>
      <c r="AF1014">
        <v>398</v>
      </c>
      <c r="AG1014">
        <v>0.93867924528301883</v>
      </c>
      <c r="AH1014">
        <v>310</v>
      </c>
      <c r="AI1014">
        <v>0.77889447236180909</v>
      </c>
      <c r="AJ1014">
        <v>279</v>
      </c>
      <c r="AK1014">
        <v>0.70100502512562812</v>
      </c>
      <c r="AL1014">
        <v>669</v>
      </c>
      <c r="AM1014">
        <v>655</v>
      </c>
      <c r="AN1014">
        <v>0.97907324364723469</v>
      </c>
      <c r="AO1014">
        <v>507</v>
      </c>
      <c r="AP1014">
        <v>0.77404580152671754</v>
      </c>
      <c r="AQ1014">
        <v>451</v>
      </c>
      <c r="AR1014">
        <v>0.68854961832061068</v>
      </c>
      <c r="AS1014">
        <v>48</v>
      </c>
      <c r="AT1014">
        <v>40</v>
      </c>
      <c r="AU1014">
        <v>0.83333333333333337</v>
      </c>
      <c r="AV1014">
        <v>29</v>
      </c>
      <c r="AW1014">
        <v>0.72499999999999998</v>
      </c>
      <c r="AX1014">
        <v>27</v>
      </c>
      <c r="AY1014">
        <v>0.67500000000000004</v>
      </c>
      <c r="AZ1014">
        <v>19</v>
      </c>
      <c r="BA1014">
        <v>16</v>
      </c>
      <c r="BB1014">
        <v>0.84210526315789469</v>
      </c>
      <c r="BC1014">
        <v>9</v>
      </c>
      <c r="BD1014">
        <v>0.5625</v>
      </c>
      <c r="BE1014">
        <v>9</v>
      </c>
      <c r="BF1014">
        <v>0.5625</v>
      </c>
      <c r="BG1014">
        <v>71</v>
      </c>
      <c r="BH1014">
        <v>42</v>
      </c>
      <c r="BI1014">
        <v>0.59154929577464788</v>
      </c>
      <c r="BJ1014">
        <v>22</v>
      </c>
      <c r="BK1014">
        <v>0.52380952380952384</v>
      </c>
      <c r="BL1014">
        <v>20</v>
      </c>
      <c r="BM1014">
        <v>0.47619047619047616</v>
      </c>
    </row>
    <row r="1015" spans="1:65" x14ac:dyDescent="0.2">
      <c r="A1015">
        <v>1010</v>
      </c>
      <c r="B1015">
        <v>2008</v>
      </c>
      <c r="C1015" t="s">
        <v>348</v>
      </c>
      <c r="D1015" t="s">
        <v>38</v>
      </c>
      <c r="E1015" t="s">
        <v>84</v>
      </c>
      <c r="F1015">
        <v>380</v>
      </c>
      <c r="G1015">
        <v>354</v>
      </c>
      <c r="H1015">
        <v>0.93157894736842106</v>
      </c>
      <c r="I1015">
        <v>258</v>
      </c>
      <c r="J1015">
        <v>0.72881355932203384</v>
      </c>
      <c r="K1015">
        <v>228</v>
      </c>
      <c r="L1015">
        <v>0.64406779661016944</v>
      </c>
    </row>
    <row r="1016" spans="1:65" x14ac:dyDescent="0.2">
      <c r="A1016">
        <v>1011</v>
      </c>
      <c r="B1016">
        <v>2008</v>
      </c>
      <c r="C1016" t="s">
        <v>348</v>
      </c>
      <c r="D1016" t="s">
        <v>38</v>
      </c>
      <c r="E1016" t="s">
        <v>83</v>
      </c>
      <c r="F1016">
        <v>424</v>
      </c>
      <c r="G1016">
        <v>398</v>
      </c>
      <c r="H1016">
        <v>0.93867924528301883</v>
      </c>
      <c r="I1016">
        <v>310</v>
      </c>
      <c r="J1016">
        <v>0.77889447236180909</v>
      </c>
      <c r="K1016">
        <v>279</v>
      </c>
      <c r="L1016">
        <v>0.70100502512562812</v>
      </c>
    </row>
    <row r="1017" spans="1:65" x14ac:dyDescent="0.2">
      <c r="A1017">
        <v>1012</v>
      </c>
      <c r="B1017">
        <v>2008</v>
      </c>
      <c r="C1017" t="s">
        <v>348</v>
      </c>
      <c r="D1017" t="s">
        <v>38</v>
      </c>
      <c r="E1017" s="141" t="s">
        <v>302</v>
      </c>
      <c r="F1017">
        <v>669</v>
      </c>
      <c r="G1017">
        <v>655</v>
      </c>
      <c r="H1017">
        <v>0.97907324364723469</v>
      </c>
      <c r="I1017">
        <v>507</v>
      </c>
      <c r="J1017">
        <v>0.77404580152671754</v>
      </c>
      <c r="K1017">
        <v>451</v>
      </c>
      <c r="L1017">
        <v>0.68854961832061068</v>
      </c>
    </row>
    <row r="1018" spans="1:65" x14ac:dyDescent="0.2">
      <c r="A1018">
        <v>1013</v>
      </c>
      <c r="B1018">
        <v>2008</v>
      </c>
      <c r="C1018" t="s">
        <v>348</v>
      </c>
      <c r="D1018" t="s">
        <v>38</v>
      </c>
      <c r="E1018" s="141" t="s">
        <v>77</v>
      </c>
      <c r="F1018">
        <v>48</v>
      </c>
      <c r="G1018">
        <v>40</v>
      </c>
      <c r="H1018">
        <v>0.83333333333333337</v>
      </c>
      <c r="I1018">
        <v>29</v>
      </c>
      <c r="J1018">
        <v>0.72499999999999998</v>
      </c>
      <c r="K1018">
        <v>27</v>
      </c>
      <c r="L1018">
        <v>0.67500000000000004</v>
      </c>
    </row>
    <row r="1019" spans="1:65" x14ac:dyDescent="0.2">
      <c r="A1019">
        <v>1014</v>
      </c>
      <c r="B1019">
        <v>2008</v>
      </c>
      <c r="C1019" t="s">
        <v>348</v>
      </c>
      <c r="D1019" t="s">
        <v>38</v>
      </c>
      <c r="E1019" s="141" t="s">
        <v>303</v>
      </c>
      <c r="F1019" s="148">
        <v>19</v>
      </c>
      <c r="G1019">
        <v>16</v>
      </c>
      <c r="H1019">
        <v>0.84210526315789469</v>
      </c>
      <c r="I1019" s="148">
        <v>9</v>
      </c>
      <c r="J1019">
        <v>0.5625</v>
      </c>
      <c r="K1019">
        <v>9</v>
      </c>
      <c r="L1019">
        <v>0.5625</v>
      </c>
      <c r="Q1019" s="141"/>
      <c r="R1019" s="142"/>
      <c r="S1019" s="146"/>
      <c r="T1019" s="141"/>
      <c r="U1019" s="147"/>
      <c r="V1019" s="141"/>
      <c r="W1019" s="147"/>
    </row>
    <row r="1020" spans="1:65" x14ac:dyDescent="0.2">
      <c r="A1020">
        <v>1015</v>
      </c>
      <c r="B1020">
        <v>2008</v>
      </c>
      <c r="C1020" t="s">
        <v>348</v>
      </c>
      <c r="D1020" t="s">
        <v>38</v>
      </c>
      <c r="E1020" s="141" t="s">
        <v>79</v>
      </c>
      <c r="F1020">
        <v>71</v>
      </c>
      <c r="G1020">
        <v>42</v>
      </c>
      <c r="H1020">
        <v>0.59154929577464788</v>
      </c>
      <c r="I1020">
        <v>22</v>
      </c>
      <c r="J1020">
        <v>0.52380952380952384</v>
      </c>
      <c r="K1020">
        <v>20</v>
      </c>
      <c r="L1020">
        <v>0.47619047619047616</v>
      </c>
    </row>
    <row r="1021" spans="1:65" x14ac:dyDescent="0.2">
      <c r="A1021">
        <v>1016</v>
      </c>
      <c r="B1021">
        <v>2008</v>
      </c>
      <c r="C1021" t="s">
        <v>349</v>
      </c>
      <c r="D1021" t="s">
        <v>39</v>
      </c>
      <c r="E1021" t="s">
        <v>85</v>
      </c>
      <c r="F1021">
        <v>3313</v>
      </c>
      <c r="G1021">
        <v>3202</v>
      </c>
      <c r="H1021">
        <v>0.96649562330214311</v>
      </c>
      <c r="I1021">
        <v>2385</v>
      </c>
      <c r="J1021">
        <v>0.74484697064334793</v>
      </c>
      <c r="K1021">
        <v>2100</v>
      </c>
      <c r="L1021">
        <v>0.655840099937539</v>
      </c>
      <c r="N1021">
        <v>2008</v>
      </c>
      <c r="O1021" t="s">
        <v>349</v>
      </c>
      <c r="P1021" t="s">
        <v>39</v>
      </c>
      <c r="Q1021">
        <v>3313</v>
      </c>
      <c r="R1021">
        <v>3202</v>
      </c>
      <c r="S1021">
        <v>0.96649562330214311</v>
      </c>
      <c r="T1021">
        <v>2385</v>
      </c>
      <c r="U1021">
        <v>0.74484697064334793</v>
      </c>
      <c r="V1021">
        <v>2100</v>
      </c>
      <c r="W1021">
        <v>0.655840099937539</v>
      </c>
      <c r="X1021">
        <v>1564</v>
      </c>
      <c r="Y1021">
        <v>1498</v>
      </c>
      <c r="Z1021">
        <v>0.9578005115089514</v>
      </c>
      <c r="AA1021">
        <v>1052</v>
      </c>
      <c r="AB1021">
        <v>0.70226969292389851</v>
      </c>
      <c r="AC1021">
        <v>926</v>
      </c>
      <c r="AD1021">
        <v>0.61815754339118822</v>
      </c>
      <c r="AE1021">
        <v>1749</v>
      </c>
      <c r="AF1021">
        <v>1704</v>
      </c>
      <c r="AG1021">
        <v>0.97427101200686106</v>
      </c>
      <c r="AH1021">
        <v>1333</v>
      </c>
      <c r="AI1021">
        <v>0.78227699530516437</v>
      </c>
      <c r="AJ1021">
        <v>1175</v>
      </c>
      <c r="AK1021">
        <v>0.68955399061032863</v>
      </c>
      <c r="AL1021">
        <v>2307</v>
      </c>
      <c r="AM1021">
        <v>2282</v>
      </c>
      <c r="AN1021">
        <v>0.98916341569137411</v>
      </c>
      <c r="AO1021">
        <v>1692</v>
      </c>
      <c r="AP1021">
        <v>0.74145486415425066</v>
      </c>
      <c r="AQ1021">
        <v>1448</v>
      </c>
      <c r="AR1021">
        <v>0.63453111305872045</v>
      </c>
      <c r="AS1021">
        <v>854</v>
      </c>
      <c r="AT1021">
        <v>847</v>
      </c>
      <c r="AU1021">
        <v>0.99180327868852458</v>
      </c>
      <c r="AV1021">
        <v>650</v>
      </c>
      <c r="AW1021">
        <v>0.76741440377804016</v>
      </c>
      <c r="AX1021">
        <v>615</v>
      </c>
      <c r="AY1021">
        <v>0.7260920897284534</v>
      </c>
      <c r="AZ1021">
        <v>16</v>
      </c>
      <c r="BA1021">
        <v>14</v>
      </c>
      <c r="BB1021">
        <v>0.875</v>
      </c>
      <c r="BC1021">
        <v>9</v>
      </c>
      <c r="BD1021">
        <v>0.6428571428571429</v>
      </c>
      <c r="BE1021">
        <v>9</v>
      </c>
      <c r="BF1021">
        <v>0.6428571428571429</v>
      </c>
      <c r="BG1021">
        <v>111</v>
      </c>
      <c r="BH1021">
        <v>37</v>
      </c>
      <c r="BI1021">
        <v>0.33333333333333331</v>
      </c>
      <c r="BJ1021">
        <v>21</v>
      </c>
      <c r="BK1021">
        <v>0.56756756756756754</v>
      </c>
      <c r="BL1021">
        <v>18</v>
      </c>
      <c r="BM1021">
        <v>0.48648648648648651</v>
      </c>
    </row>
    <row r="1022" spans="1:65" x14ac:dyDescent="0.2">
      <c r="A1022">
        <v>1017</v>
      </c>
      <c r="B1022">
        <v>2008</v>
      </c>
      <c r="C1022" t="s">
        <v>349</v>
      </c>
      <c r="D1022" t="s">
        <v>39</v>
      </c>
      <c r="E1022" t="s">
        <v>84</v>
      </c>
      <c r="F1022">
        <v>1564</v>
      </c>
      <c r="G1022">
        <v>1498</v>
      </c>
      <c r="H1022">
        <v>0.9578005115089514</v>
      </c>
      <c r="I1022">
        <v>1052</v>
      </c>
      <c r="J1022">
        <v>0.70226969292389851</v>
      </c>
      <c r="K1022">
        <v>926</v>
      </c>
      <c r="L1022">
        <v>0.61815754339118822</v>
      </c>
    </row>
    <row r="1023" spans="1:65" x14ac:dyDescent="0.2">
      <c r="A1023">
        <v>1018</v>
      </c>
      <c r="B1023">
        <v>2008</v>
      </c>
      <c r="C1023" t="s">
        <v>349</v>
      </c>
      <c r="D1023" t="s">
        <v>39</v>
      </c>
      <c r="E1023" t="s">
        <v>83</v>
      </c>
      <c r="F1023">
        <v>1749</v>
      </c>
      <c r="G1023">
        <v>1704</v>
      </c>
      <c r="H1023">
        <v>0.97427101200686106</v>
      </c>
      <c r="I1023">
        <v>1333</v>
      </c>
      <c r="J1023">
        <v>0.78227699530516437</v>
      </c>
      <c r="K1023">
        <v>1175</v>
      </c>
      <c r="L1023">
        <v>0.68955399061032863</v>
      </c>
    </row>
    <row r="1024" spans="1:65" x14ac:dyDescent="0.2">
      <c r="A1024">
        <v>1019</v>
      </c>
      <c r="B1024">
        <v>2008</v>
      </c>
      <c r="C1024" t="s">
        <v>349</v>
      </c>
      <c r="D1024" t="s">
        <v>39</v>
      </c>
      <c r="E1024" s="141" t="s">
        <v>302</v>
      </c>
      <c r="F1024">
        <v>2307</v>
      </c>
      <c r="G1024">
        <v>2282</v>
      </c>
      <c r="H1024">
        <v>0.98916341569137411</v>
      </c>
      <c r="I1024">
        <v>1692</v>
      </c>
      <c r="J1024">
        <v>0.74145486415425066</v>
      </c>
      <c r="K1024">
        <v>1448</v>
      </c>
      <c r="L1024">
        <v>0.63453111305872045</v>
      </c>
    </row>
    <row r="1025" spans="1:65" x14ac:dyDescent="0.2">
      <c r="A1025">
        <v>1020</v>
      </c>
      <c r="B1025">
        <v>2008</v>
      </c>
      <c r="C1025" t="s">
        <v>349</v>
      </c>
      <c r="D1025" t="s">
        <v>39</v>
      </c>
      <c r="E1025" s="141" t="s">
        <v>77</v>
      </c>
      <c r="F1025">
        <v>854</v>
      </c>
      <c r="G1025">
        <v>847</v>
      </c>
      <c r="H1025">
        <v>0.99180327868852458</v>
      </c>
      <c r="I1025">
        <v>650</v>
      </c>
      <c r="J1025">
        <v>0.76741440377804016</v>
      </c>
      <c r="K1025">
        <v>615</v>
      </c>
      <c r="L1025">
        <v>0.7260920897284534</v>
      </c>
    </row>
    <row r="1026" spans="1:65" x14ac:dyDescent="0.2">
      <c r="A1026">
        <v>1021</v>
      </c>
      <c r="B1026">
        <v>2008</v>
      </c>
      <c r="C1026" t="s">
        <v>349</v>
      </c>
      <c r="D1026" t="s">
        <v>39</v>
      </c>
      <c r="E1026" s="141" t="s">
        <v>303</v>
      </c>
      <c r="F1026">
        <v>16</v>
      </c>
      <c r="G1026">
        <v>14</v>
      </c>
      <c r="H1026">
        <v>0.875</v>
      </c>
      <c r="I1026">
        <v>9</v>
      </c>
      <c r="J1026">
        <v>0.6428571428571429</v>
      </c>
      <c r="K1026">
        <v>9</v>
      </c>
      <c r="L1026">
        <v>0.6428571428571429</v>
      </c>
      <c r="Q1026" s="141"/>
      <c r="R1026" s="142"/>
      <c r="S1026" s="146"/>
      <c r="T1026" s="141"/>
      <c r="U1026" s="147"/>
      <c r="V1026" s="141"/>
      <c r="W1026" s="147"/>
    </row>
    <row r="1027" spans="1:65" x14ac:dyDescent="0.2">
      <c r="A1027">
        <v>1022</v>
      </c>
      <c r="B1027">
        <v>2008</v>
      </c>
      <c r="C1027" t="s">
        <v>349</v>
      </c>
      <c r="D1027" t="s">
        <v>39</v>
      </c>
      <c r="E1027" s="141" t="s">
        <v>79</v>
      </c>
      <c r="F1027">
        <v>111</v>
      </c>
      <c r="G1027">
        <v>37</v>
      </c>
      <c r="H1027">
        <v>0.33333333333333331</v>
      </c>
      <c r="I1027">
        <v>21</v>
      </c>
      <c r="J1027">
        <v>0.56756756756756754</v>
      </c>
      <c r="K1027">
        <v>18</v>
      </c>
      <c r="L1027">
        <v>0.48648648648648651</v>
      </c>
    </row>
    <row r="1028" spans="1:65" x14ac:dyDescent="0.2">
      <c r="A1028">
        <v>1023</v>
      </c>
      <c r="B1028">
        <v>2008</v>
      </c>
      <c r="C1028" t="s">
        <v>350</v>
      </c>
      <c r="D1028" t="s">
        <v>40</v>
      </c>
      <c r="E1028" t="s">
        <v>85</v>
      </c>
      <c r="F1028">
        <v>590</v>
      </c>
      <c r="G1028">
        <v>575</v>
      </c>
      <c r="H1028">
        <v>0.97457627118644063</v>
      </c>
      <c r="I1028">
        <v>442</v>
      </c>
      <c r="J1028">
        <v>0.768695652173913</v>
      </c>
      <c r="K1028">
        <v>390</v>
      </c>
      <c r="L1028">
        <v>0.67826086956521736</v>
      </c>
      <c r="N1028">
        <v>2008</v>
      </c>
      <c r="O1028" t="s">
        <v>350</v>
      </c>
      <c r="P1028" t="s">
        <v>40</v>
      </c>
      <c r="Q1028">
        <v>590</v>
      </c>
      <c r="R1028">
        <v>575</v>
      </c>
      <c r="S1028">
        <v>0.97457627118644063</v>
      </c>
      <c r="T1028">
        <v>442</v>
      </c>
      <c r="U1028">
        <v>0.768695652173913</v>
      </c>
      <c r="V1028">
        <v>390</v>
      </c>
      <c r="W1028">
        <v>0.67826086956521736</v>
      </c>
      <c r="X1028">
        <v>291</v>
      </c>
      <c r="Y1028">
        <v>282</v>
      </c>
      <c r="Z1028">
        <v>0.96907216494845361</v>
      </c>
      <c r="AA1028">
        <v>207</v>
      </c>
      <c r="AB1028">
        <v>0.73404255319148937</v>
      </c>
      <c r="AC1028">
        <v>178</v>
      </c>
      <c r="AD1028">
        <v>0.63120567375886527</v>
      </c>
      <c r="AE1028">
        <v>299</v>
      </c>
      <c r="AF1028">
        <v>293</v>
      </c>
      <c r="AG1028">
        <v>0.97993311036789299</v>
      </c>
      <c r="AH1028">
        <v>235</v>
      </c>
      <c r="AI1028">
        <v>0.80204778156996592</v>
      </c>
      <c r="AJ1028">
        <v>212</v>
      </c>
      <c r="AK1028">
        <v>0.7235494880546075</v>
      </c>
      <c r="AL1028">
        <v>533</v>
      </c>
      <c r="AM1028">
        <v>527</v>
      </c>
      <c r="AN1028">
        <v>0.98874296435272047</v>
      </c>
      <c r="AO1028">
        <v>419</v>
      </c>
      <c r="AP1028">
        <v>0.79506641366223907</v>
      </c>
      <c r="AQ1028">
        <v>370</v>
      </c>
      <c r="AR1028">
        <v>0.70208728652751418</v>
      </c>
      <c r="AS1028">
        <v>6</v>
      </c>
      <c r="AT1028">
        <v>2</v>
      </c>
      <c r="AU1028">
        <v>0.33333333333333331</v>
      </c>
      <c r="AV1028">
        <v>2</v>
      </c>
      <c r="AW1028">
        <v>1</v>
      </c>
      <c r="AX1028">
        <v>2</v>
      </c>
      <c r="AY1028">
        <v>1</v>
      </c>
      <c r="AZ1028">
        <v>6</v>
      </c>
      <c r="BA1028">
        <v>3</v>
      </c>
      <c r="BB1028">
        <v>0.5</v>
      </c>
      <c r="BC1028">
        <v>1</v>
      </c>
      <c r="BD1028">
        <v>0.33333333333333331</v>
      </c>
      <c r="BE1028">
        <v>1</v>
      </c>
      <c r="BF1028">
        <v>0.33333333333333331</v>
      </c>
      <c r="BG1028">
        <v>11</v>
      </c>
      <c r="BH1028">
        <v>8</v>
      </c>
      <c r="BI1028">
        <v>0.72727272727272729</v>
      </c>
      <c r="BJ1028">
        <v>3</v>
      </c>
      <c r="BK1028">
        <v>0.375</v>
      </c>
      <c r="BL1028">
        <v>3</v>
      </c>
      <c r="BM1028">
        <v>0.375</v>
      </c>
    </row>
    <row r="1029" spans="1:65" x14ac:dyDescent="0.2">
      <c r="A1029">
        <v>1024</v>
      </c>
      <c r="B1029">
        <v>2008</v>
      </c>
      <c r="C1029" t="s">
        <v>350</v>
      </c>
      <c r="D1029" t="s">
        <v>40</v>
      </c>
      <c r="E1029" t="s">
        <v>84</v>
      </c>
      <c r="F1029">
        <v>291</v>
      </c>
      <c r="G1029">
        <v>282</v>
      </c>
      <c r="H1029">
        <v>0.96907216494845361</v>
      </c>
      <c r="I1029">
        <v>207</v>
      </c>
      <c r="J1029">
        <v>0.73404255319148937</v>
      </c>
      <c r="K1029">
        <v>178</v>
      </c>
      <c r="L1029">
        <v>0.63120567375886527</v>
      </c>
    </row>
    <row r="1030" spans="1:65" x14ac:dyDescent="0.2">
      <c r="A1030">
        <v>1025</v>
      </c>
      <c r="B1030">
        <v>2008</v>
      </c>
      <c r="C1030" t="s">
        <v>350</v>
      </c>
      <c r="D1030" t="s">
        <v>40</v>
      </c>
      <c r="E1030" t="s">
        <v>83</v>
      </c>
      <c r="F1030">
        <v>299</v>
      </c>
      <c r="G1030">
        <v>293</v>
      </c>
      <c r="H1030">
        <v>0.97993311036789299</v>
      </c>
      <c r="I1030">
        <v>235</v>
      </c>
      <c r="J1030">
        <v>0.80204778156996592</v>
      </c>
      <c r="K1030">
        <v>212</v>
      </c>
      <c r="L1030">
        <v>0.7235494880546075</v>
      </c>
    </row>
    <row r="1031" spans="1:65" x14ac:dyDescent="0.2">
      <c r="A1031">
        <v>1026</v>
      </c>
      <c r="B1031">
        <v>2008</v>
      </c>
      <c r="C1031" t="s">
        <v>350</v>
      </c>
      <c r="D1031" t="s">
        <v>40</v>
      </c>
      <c r="E1031" s="141" t="s">
        <v>302</v>
      </c>
      <c r="F1031">
        <v>533</v>
      </c>
      <c r="G1031">
        <v>527</v>
      </c>
      <c r="H1031">
        <v>0.98874296435272047</v>
      </c>
      <c r="I1031">
        <v>419</v>
      </c>
      <c r="J1031">
        <v>0.79506641366223907</v>
      </c>
      <c r="K1031">
        <v>370</v>
      </c>
      <c r="L1031">
        <v>0.70208728652751418</v>
      </c>
    </row>
    <row r="1032" spans="1:65" x14ac:dyDescent="0.2">
      <c r="A1032">
        <v>1027</v>
      </c>
      <c r="B1032">
        <v>2008</v>
      </c>
      <c r="C1032" t="s">
        <v>350</v>
      </c>
      <c r="D1032" t="s">
        <v>40</v>
      </c>
      <c r="E1032" s="141" t="s">
        <v>77</v>
      </c>
      <c r="F1032">
        <v>6</v>
      </c>
      <c r="G1032">
        <v>2</v>
      </c>
      <c r="H1032">
        <v>0.33333333333333331</v>
      </c>
      <c r="I1032">
        <v>2</v>
      </c>
      <c r="J1032">
        <v>1</v>
      </c>
      <c r="K1032">
        <v>2</v>
      </c>
      <c r="L1032">
        <v>1</v>
      </c>
    </row>
    <row r="1033" spans="1:65" x14ac:dyDescent="0.2">
      <c r="A1033">
        <v>1028</v>
      </c>
      <c r="B1033">
        <v>2008</v>
      </c>
      <c r="C1033" t="s">
        <v>350</v>
      </c>
      <c r="D1033" t="s">
        <v>40</v>
      </c>
      <c r="E1033" s="141" t="s">
        <v>303</v>
      </c>
      <c r="F1033">
        <v>6</v>
      </c>
      <c r="G1033">
        <v>3</v>
      </c>
      <c r="H1033">
        <v>0.5</v>
      </c>
      <c r="I1033">
        <v>1</v>
      </c>
      <c r="J1033">
        <v>0.33333333333333331</v>
      </c>
      <c r="K1033">
        <v>1</v>
      </c>
      <c r="L1033">
        <v>0.33333333333333331</v>
      </c>
      <c r="Q1033" s="141"/>
      <c r="R1033" s="142"/>
      <c r="S1033" s="146"/>
      <c r="T1033" s="141"/>
      <c r="U1033" s="147"/>
      <c r="V1033" s="141"/>
      <c r="W1033" s="147"/>
    </row>
    <row r="1034" spans="1:65" x14ac:dyDescent="0.2">
      <c r="A1034">
        <v>1029</v>
      </c>
      <c r="B1034">
        <v>2008</v>
      </c>
      <c r="C1034" t="s">
        <v>350</v>
      </c>
      <c r="D1034" t="s">
        <v>40</v>
      </c>
      <c r="E1034" s="141" t="s">
        <v>79</v>
      </c>
      <c r="F1034">
        <v>11</v>
      </c>
      <c r="G1034">
        <v>8</v>
      </c>
      <c r="H1034">
        <v>0.72727272727272729</v>
      </c>
      <c r="I1034">
        <v>3</v>
      </c>
      <c r="J1034">
        <v>0.375</v>
      </c>
      <c r="K1034">
        <v>3</v>
      </c>
      <c r="L1034">
        <v>0.375</v>
      </c>
    </row>
    <row r="1035" spans="1:65" x14ac:dyDescent="0.2">
      <c r="A1035">
        <v>1030</v>
      </c>
      <c r="B1035">
        <v>2008</v>
      </c>
      <c r="C1035" t="s">
        <v>351</v>
      </c>
      <c r="D1035" t="s">
        <v>41</v>
      </c>
      <c r="E1035" t="s">
        <v>85</v>
      </c>
      <c r="F1035" s="148">
        <v>4692</v>
      </c>
      <c r="G1035">
        <v>4529</v>
      </c>
      <c r="H1035">
        <v>0.9652600170502984</v>
      </c>
      <c r="I1035" s="148">
        <v>2921</v>
      </c>
      <c r="J1035">
        <v>0.64495473614484433</v>
      </c>
      <c r="K1035">
        <v>2516</v>
      </c>
      <c r="L1035">
        <v>0.55553102230072859</v>
      </c>
      <c r="N1035">
        <v>2008</v>
      </c>
      <c r="O1035" t="s">
        <v>351</v>
      </c>
      <c r="P1035" t="s">
        <v>41</v>
      </c>
      <c r="Q1035">
        <v>4692</v>
      </c>
      <c r="R1035">
        <v>4529</v>
      </c>
      <c r="S1035">
        <v>0.9652600170502984</v>
      </c>
      <c r="T1035">
        <v>2921</v>
      </c>
      <c r="U1035">
        <v>0.64495473614484433</v>
      </c>
      <c r="V1035">
        <v>2516</v>
      </c>
      <c r="W1035">
        <v>0.55553102230072859</v>
      </c>
      <c r="X1035">
        <v>2220</v>
      </c>
      <c r="Y1035">
        <v>2141</v>
      </c>
      <c r="Z1035">
        <v>0.96441441441441444</v>
      </c>
      <c r="AA1035">
        <v>1295</v>
      </c>
      <c r="AB1035">
        <v>0.60485754320411023</v>
      </c>
      <c r="AC1035">
        <v>1119</v>
      </c>
      <c r="AD1035">
        <v>0.5226529659037833</v>
      </c>
      <c r="AE1035">
        <v>2472</v>
      </c>
      <c r="AF1035">
        <v>2388</v>
      </c>
      <c r="AG1035">
        <v>0.96601941747572817</v>
      </c>
      <c r="AH1035">
        <v>1626</v>
      </c>
      <c r="AI1035">
        <v>0.68090452261306533</v>
      </c>
      <c r="AJ1035">
        <v>1397</v>
      </c>
      <c r="AK1035">
        <v>0.5850083752093802</v>
      </c>
      <c r="AL1035">
        <v>3685</v>
      </c>
      <c r="AM1035">
        <v>3654</v>
      </c>
      <c r="AN1035">
        <v>0.99158751696065128</v>
      </c>
      <c r="AO1035">
        <v>2402</v>
      </c>
      <c r="AP1035">
        <v>0.65736179529282979</v>
      </c>
      <c r="AQ1035">
        <v>2038</v>
      </c>
      <c r="AR1035">
        <v>0.55774493705528183</v>
      </c>
      <c r="AS1035">
        <v>697</v>
      </c>
      <c r="AT1035">
        <v>682</v>
      </c>
      <c r="AU1035">
        <v>0.97847919655667148</v>
      </c>
      <c r="AV1035">
        <v>426</v>
      </c>
      <c r="AW1035">
        <v>0.62463343108504399</v>
      </c>
      <c r="AX1035">
        <v>405</v>
      </c>
      <c r="AY1035">
        <v>0.59384164222873903</v>
      </c>
      <c r="AZ1035">
        <v>95</v>
      </c>
      <c r="BA1035">
        <v>78</v>
      </c>
      <c r="BB1035">
        <v>0.82105263157894737</v>
      </c>
      <c r="BC1035">
        <v>25</v>
      </c>
      <c r="BD1035">
        <v>0.32051282051282054</v>
      </c>
      <c r="BE1035">
        <v>18</v>
      </c>
      <c r="BF1035">
        <v>0.23076923076923078</v>
      </c>
      <c r="BG1035">
        <v>178</v>
      </c>
      <c r="BH1035">
        <v>73</v>
      </c>
      <c r="BI1035">
        <v>0.4101123595505618</v>
      </c>
      <c r="BJ1035">
        <v>37</v>
      </c>
      <c r="BK1035">
        <v>0.50684931506849318</v>
      </c>
      <c r="BL1035">
        <v>34</v>
      </c>
      <c r="BM1035">
        <v>0.46575342465753422</v>
      </c>
    </row>
    <row r="1036" spans="1:65" x14ac:dyDescent="0.2">
      <c r="A1036">
        <v>1031</v>
      </c>
      <c r="B1036">
        <v>2008</v>
      </c>
      <c r="C1036" t="s">
        <v>351</v>
      </c>
      <c r="D1036" t="s">
        <v>41</v>
      </c>
      <c r="E1036" t="s">
        <v>84</v>
      </c>
      <c r="F1036" s="148">
        <v>2220</v>
      </c>
      <c r="G1036">
        <v>2141</v>
      </c>
      <c r="H1036">
        <v>0.96441441441441444</v>
      </c>
      <c r="I1036" s="148">
        <v>1295</v>
      </c>
      <c r="J1036">
        <v>0.60485754320411023</v>
      </c>
      <c r="K1036">
        <v>1119</v>
      </c>
      <c r="L1036">
        <v>0.5226529659037833</v>
      </c>
    </row>
    <row r="1037" spans="1:65" x14ac:dyDescent="0.2">
      <c r="A1037">
        <v>1032</v>
      </c>
      <c r="B1037">
        <v>2008</v>
      </c>
      <c r="C1037" t="s">
        <v>351</v>
      </c>
      <c r="D1037" t="s">
        <v>41</v>
      </c>
      <c r="E1037" t="s">
        <v>83</v>
      </c>
      <c r="F1037" s="148">
        <v>2472</v>
      </c>
      <c r="G1037">
        <v>2388</v>
      </c>
      <c r="H1037">
        <v>0.96601941747572817</v>
      </c>
      <c r="I1037" s="148">
        <v>1626</v>
      </c>
      <c r="J1037">
        <v>0.68090452261306533</v>
      </c>
      <c r="K1037">
        <v>1397</v>
      </c>
      <c r="L1037">
        <v>0.5850083752093802</v>
      </c>
    </row>
    <row r="1038" spans="1:65" x14ac:dyDescent="0.2">
      <c r="A1038">
        <v>1033</v>
      </c>
      <c r="B1038">
        <v>2008</v>
      </c>
      <c r="C1038" t="s">
        <v>351</v>
      </c>
      <c r="D1038" t="s">
        <v>41</v>
      </c>
      <c r="E1038" s="141" t="s">
        <v>302</v>
      </c>
      <c r="F1038" s="148">
        <v>3685</v>
      </c>
      <c r="G1038">
        <v>3654</v>
      </c>
      <c r="H1038">
        <v>0.99158751696065128</v>
      </c>
      <c r="I1038" s="148">
        <v>2402</v>
      </c>
      <c r="J1038">
        <v>0.65736179529282979</v>
      </c>
      <c r="K1038">
        <v>2038</v>
      </c>
      <c r="L1038">
        <v>0.55774493705528183</v>
      </c>
    </row>
    <row r="1039" spans="1:65" x14ac:dyDescent="0.2">
      <c r="A1039">
        <v>1034</v>
      </c>
      <c r="B1039">
        <v>2008</v>
      </c>
      <c r="C1039" t="s">
        <v>351</v>
      </c>
      <c r="D1039" t="s">
        <v>41</v>
      </c>
      <c r="E1039" s="141" t="s">
        <v>77</v>
      </c>
      <c r="F1039">
        <v>697</v>
      </c>
      <c r="G1039">
        <v>682</v>
      </c>
      <c r="H1039">
        <v>0.97847919655667148</v>
      </c>
      <c r="I1039">
        <v>426</v>
      </c>
      <c r="J1039">
        <v>0.62463343108504399</v>
      </c>
      <c r="K1039">
        <v>405</v>
      </c>
      <c r="L1039">
        <v>0.59384164222873903</v>
      </c>
    </row>
    <row r="1040" spans="1:65" x14ac:dyDescent="0.2">
      <c r="A1040">
        <v>1035</v>
      </c>
      <c r="B1040">
        <v>2008</v>
      </c>
      <c r="C1040" t="s">
        <v>351</v>
      </c>
      <c r="D1040" t="s">
        <v>41</v>
      </c>
      <c r="E1040" s="141" t="s">
        <v>303</v>
      </c>
      <c r="F1040">
        <v>95</v>
      </c>
      <c r="G1040">
        <v>78</v>
      </c>
      <c r="H1040">
        <v>0.82105263157894737</v>
      </c>
      <c r="I1040">
        <v>25</v>
      </c>
      <c r="J1040">
        <v>0.32051282051282054</v>
      </c>
      <c r="K1040">
        <v>18</v>
      </c>
      <c r="L1040">
        <v>0.23076923076923078</v>
      </c>
      <c r="Q1040" s="141"/>
      <c r="R1040" s="142"/>
      <c r="S1040" s="146"/>
      <c r="T1040" s="141"/>
      <c r="U1040" s="147"/>
      <c r="V1040" s="141"/>
      <c r="W1040" s="147"/>
    </row>
    <row r="1041" spans="1:65" x14ac:dyDescent="0.2">
      <c r="A1041">
        <v>1036</v>
      </c>
      <c r="B1041">
        <v>2008</v>
      </c>
      <c r="C1041" t="s">
        <v>351</v>
      </c>
      <c r="D1041" t="s">
        <v>41</v>
      </c>
      <c r="E1041" s="141" t="s">
        <v>79</v>
      </c>
      <c r="F1041">
        <v>178</v>
      </c>
      <c r="G1041">
        <v>73</v>
      </c>
      <c r="H1041">
        <v>0.4101123595505618</v>
      </c>
      <c r="I1041">
        <v>37</v>
      </c>
      <c r="J1041">
        <v>0.50684931506849318</v>
      </c>
      <c r="K1041">
        <v>34</v>
      </c>
      <c r="L1041">
        <v>0.46575342465753422</v>
      </c>
    </row>
    <row r="1042" spans="1:65" x14ac:dyDescent="0.2">
      <c r="A1042">
        <v>1037</v>
      </c>
      <c r="B1042">
        <v>2008</v>
      </c>
      <c r="C1042" t="s">
        <v>352</v>
      </c>
      <c r="D1042" t="s">
        <v>42</v>
      </c>
      <c r="E1042" t="s">
        <v>85</v>
      </c>
      <c r="F1042" s="148">
        <v>17295</v>
      </c>
      <c r="G1042">
        <v>15040</v>
      </c>
      <c r="H1042">
        <v>0.86961549580803699</v>
      </c>
      <c r="I1042" s="148">
        <v>10123</v>
      </c>
      <c r="J1042">
        <v>0.6730718085106383</v>
      </c>
      <c r="K1042">
        <v>8435</v>
      </c>
      <c r="L1042">
        <v>0.56083776595744683</v>
      </c>
      <c r="N1042">
        <v>2008</v>
      </c>
      <c r="O1042" t="s">
        <v>352</v>
      </c>
      <c r="P1042" t="s">
        <v>42</v>
      </c>
      <c r="Q1042">
        <v>17295</v>
      </c>
      <c r="R1042">
        <v>15040</v>
      </c>
      <c r="S1042">
        <v>0.86961549580803699</v>
      </c>
      <c r="T1042">
        <v>10123</v>
      </c>
      <c r="U1042">
        <v>0.6730718085106383</v>
      </c>
      <c r="V1042">
        <v>8435</v>
      </c>
      <c r="W1042">
        <v>0.56083776595744683</v>
      </c>
      <c r="X1042">
        <v>8434</v>
      </c>
      <c r="Y1042">
        <v>7212</v>
      </c>
      <c r="Z1042">
        <v>0.85511026796300693</v>
      </c>
      <c r="AA1042">
        <v>4693</v>
      </c>
      <c r="AB1042">
        <v>0.65072102052135328</v>
      </c>
      <c r="AC1042">
        <v>3862</v>
      </c>
      <c r="AD1042">
        <v>0.5354963948973932</v>
      </c>
      <c r="AE1042">
        <v>8861</v>
      </c>
      <c r="AF1042">
        <v>7827</v>
      </c>
      <c r="AG1042">
        <v>0.88330888161607046</v>
      </c>
      <c r="AH1042">
        <v>5430</v>
      </c>
      <c r="AI1042">
        <v>0.69375239555385204</v>
      </c>
      <c r="AJ1042">
        <v>4573</v>
      </c>
      <c r="AK1042">
        <v>0.58425961415612626</v>
      </c>
      <c r="AL1042">
        <v>8388</v>
      </c>
      <c r="AM1042">
        <v>8213</v>
      </c>
      <c r="AN1042">
        <v>0.97913686218407248</v>
      </c>
      <c r="AO1042">
        <v>6048</v>
      </c>
      <c r="AP1042">
        <v>0.73639352246438572</v>
      </c>
      <c r="AQ1042">
        <v>5311</v>
      </c>
      <c r="AR1042">
        <v>0.6466577377328625</v>
      </c>
      <c r="AS1042">
        <v>1933</v>
      </c>
      <c r="AT1042">
        <v>1840</v>
      </c>
      <c r="AU1042">
        <v>0.95188825659596488</v>
      </c>
      <c r="AV1042">
        <v>1356</v>
      </c>
      <c r="AW1042">
        <v>0.7369565217391304</v>
      </c>
      <c r="AX1042">
        <v>1194</v>
      </c>
      <c r="AY1042">
        <v>0.64891304347826084</v>
      </c>
      <c r="AZ1042">
        <v>605</v>
      </c>
      <c r="BA1042">
        <v>352</v>
      </c>
      <c r="BB1042">
        <v>0.58181818181818179</v>
      </c>
      <c r="BC1042">
        <v>160</v>
      </c>
      <c r="BD1042">
        <v>0.45454545454545453</v>
      </c>
      <c r="BE1042">
        <v>118</v>
      </c>
      <c r="BF1042">
        <v>0.33522727272727271</v>
      </c>
      <c r="BG1042">
        <v>6241</v>
      </c>
      <c r="BH1042">
        <v>4493</v>
      </c>
      <c r="BI1042">
        <v>0.71991668001922771</v>
      </c>
      <c r="BJ1042">
        <v>2441</v>
      </c>
      <c r="BK1042">
        <v>0.5432895615401736</v>
      </c>
      <c r="BL1042">
        <v>1697</v>
      </c>
      <c r="BM1042">
        <v>0.37769864233251726</v>
      </c>
    </row>
    <row r="1043" spans="1:65" x14ac:dyDescent="0.2">
      <c r="A1043">
        <v>1038</v>
      </c>
      <c r="B1043">
        <v>2008</v>
      </c>
      <c r="C1043" t="s">
        <v>352</v>
      </c>
      <c r="D1043" t="s">
        <v>42</v>
      </c>
      <c r="E1043" t="s">
        <v>84</v>
      </c>
      <c r="F1043" s="148">
        <v>8434</v>
      </c>
      <c r="G1043">
        <v>7212</v>
      </c>
      <c r="H1043">
        <v>0.85511026796300693</v>
      </c>
      <c r="I1043" s="148">
        <v>4693</v>
      </c>
      <c r="J1043">
        <v>0.65072102052135328</v>
      </c>
      <c r="K1043">
        <v>3862</v>
      </c>
      <c r="L1043">
        <v>0.5354963948973932</v>
      </c>
    </row>
    <row r="1044" spans="1:65" x14ac:dyDescent="0.2">
      <c r="A1044">
        <v>1039</v>
      </c>
      <c r="B1044">
        <v>2008</v>
      </c>
      <c r="C1044" t="s">
        <v>352</v>
      </c>
      <c r="D1044" t="s">
        <v>42</v>
      </c>
      <c r="E1044" t="s">
        <v>83</v>
      </c>
      <c r="F1044" s="148">
        <v>8861</v>
      </c>
      <c r="G1044">
        <v>7827</v>
      </c>
      <c r="H1044">
        <v>0.88330888161607046</v>
      </c>
      <c r="I1044" s="148">
        <v>5430</v>
      </c>
      <c r="J1044">
        <v>0.69375239555385204</v>
      </c>
      <c r="K1044">
        <v>4573</v>
      </c>
      <c r="L1044">
        <v>0.58425961415612626</v>
      </c>
    </row>
    <row r="1045" spans="1:65" x14ac:dyDescent="0.2">
      <c r="A1045">
        <v>1040</v>
      </c>
      <c r="B1045">
        <v>2008</v>
      </c>
      <c r="C1045" t="s">
        <v>352</v>
      </c>
      <c r="D1045" t="s">
        <v>42</v>
      </c>
      <c r="E1045" s="141" t="s">
        <v>302</v>
      </c>
      <c r="F1045">
        <v>8388</v>
      </c>
      <c r="G1045">
        <v>8213</v>
      </c>
      <c r="H1045">
        <v>0.97913686218407248</v>
      </c>
      <c r="I1045">
        <v>6048</v>
      </c>
      <c r="J1045">
        <v>0.73639352246438572</v>
      </c>
      <c r="K1045">
        <v>5311</v>
      </c>
      <c r="L1045">
        <v>0.6466577377328625</v>
      </c>
    </row>
    <row r="1046" spans="1:65" x14ac:dyDescent="0.2">
      <c r="A1046">
        <v>1041</v>
      </c>
      <c r="B1046">
        <v>2008</v>
      </c>
      <c r="C1046" t="s">
        <v>352</v>
      </c>
      <c r="D1046" t="s">
        <v>42</v>
      </c>
      <c r="E1046" s="141" t="s">
        <v>77</v>
      </c>
      <c r="F1046">
        <v>1933</v>
      </c>
      <c r="G1046">
        <v>1840</v>
      </c>
      <c r="H1046">
        <v>0.95188825659596488</v>
      </c>
      <c r="I1046">
        <v>1356</v>
      </c>
      <c r="J1046">
        <v>0.7369565217391304</v>
      </c>
      <c r="K1046">
        <v>1194</v>
      </c>
      <c r="L1046">
        <v>0.64891304347826084</v>
      </c>
    </row>
    <row r="1047" spans="1:65" x14ac:dyDescent="0.2">
      <c r="A1047">
        <v>1042</v>
      </c>
      <c r="B1047">
        <v>2008</v>
      </c>
      <c r="C1047" t="s">
        <v>352</v>
      </c>
      <c r="D1047" t="s">
        <v>42</v>
      </c>
      <c r="E1047" s="141" t="s">
        <v>303</v>
      </c>
      <c r="F1047">
        <v>605</v>
      </c>
      <c r="G1047">
        <v>352</v>
      </c>
      <c r="H1047">
        <v>0.58181818181818179</v>
      </c>
      <c r="I1047">
        <v>160</v>
      </c>
      <c r="J1047">
        <v>0.45454545454545453</v>
      </c>
      <c r="K1047">
        <v>118</v>
      </c>
      <c r="L1047">
        <v>0.33522727272727271</v>
      </c>
      <c r="Q1047" s="141"/>
      <c r="R1047" s="142"/>
      <c r="S1047" s="146"/>
      <c r="T1047" s="141"/>
      <c r="U1047" s="147"/>
      <c r="V1047" s="141"/>
      <c r="W1047" s="147"/>
    </row>
    <row r="1048" spans="1:65" x14ac:dyDescent="0.2">
      <c r="A1048">
        <v>1043</v>
      </c>
      <c r="B1048">
        <v>2008</v>
      </c>
      <c r="C1048" t="s">
        <v>352</v>
      </c>
      <c r="D1048" t="s">
        <v>42</v>
      </c>
      <c r="E1048" s="141" t="s">
        <v>79</v>
      </c>
      <c r="F1048">
        <v>6241</v>
      </c>
      <c r="G1048">
        <v>4493</v>
      </c>
      <c r="H1048">
        <v>0.71991668001922771</v>
      </c>
      <c r="I1048">
        <v>2441</v>
      </c>
      <c r="J1048">
        <v>0.5432895615401736</v>
      </c>
      <c r="K1048">
        <v>1697</v>
      </c>
      <c r="L1048">
        <v>0.37769864233251726</v>
      </c>
    </row>
    <row r="1049" spans="1:65" x14ac:dyDescent="0.2">
      <c r="A1049">
        <v>1044</v>
      </c>
      <c r="B1049">
        <v>2008</v>
      </c>
      <c r="C1049" t="s">
        <v>353</v>
      </c>
      <c r="D1049" t="s">
        <v>43</v>
      </c>
      <c r="E1049" t="s">
        <v>85</v>
      </c>
      <c r="F1049" s="148">
        <v>1859</v>
      </c>
      <c r="G1049">
        <v>1768</v>
      </c>
      <c r="H1049">
        <v>0.95104895104895104</v>
      </c>
      <c r="I1049" s="148">
        <v>1056</v>
      </c>
      <c r="J1049">
        <v>0.59728506787330315</v>
      </c>
      <c r="K1049">
        <v>939</v>
      </c>
      <c r="L1049">
        <v>0.53110859728506787</v>
      </c>
      <c r="N1049">
        <v>2008</v>
      </c>
      <c r="O1049" t="s">
        <v>353</v>
      </c>
      <c r="P1049" t="s">
        <v>43</v>
      </c>
      <c r="Q1049">
        <v>1859</v>
      </c>
      <c r="R1049">
        <v>1768</v>
      </c>
      <c r="S1049">
        <v>0.95104895104895104</v>
      </c>
      <c r="T1049">
        <v>1056</v>
      </c>
      <c r="U1049">
        <v>0.59728506787330315</v>
      </c>
      <c r="V1049">
        <v>939</v>
      </c>
      <c r="W1049">
        <v>0.53110859728506787</v>
      </c>
      <c r="X1049">
        <v>938</v>
      </c>
      <c r="Y1049">
        <v>890</v>
      </c>
      <c r="Z1049">
        <v>0.94882729211087424</v>
      </c>
      <c r="AA1049">
        <v>495</v>
      </c>
      <c r="AB1049">
        <v>0.5561797752808989</v>
      </c>
      <c r="AC1049">
        <v>431</v>
      </c>
      <c r="AD1049">
        <v>0.48426966292134832</v>
      </c>
      <c r="AE1049">
        <v>921</v>
      </c>
      <c r="AF1049">
        <v>877</v>
      </c>
      <c r="AG1049">
        <v>0.95222584147665579</v>
      </c>
      <c r="AH1049">
        <v>561</v>
      </c>
      <c r="AI1049">
        <v>0.63968072976054735</v>
      </c>
      <c r="AJ1049">
        <v>509</v>
      </c>
      <c r="AK1049">
        <v>0.58038768529076401</v>
      </c>
      <c r="AL1049">
        <v>1624</v>
      </c>
      <c r="AM1049">
        <v>1597</v>
      </c>
      <c r="AN1049">
        <v>0.98337438423645318</v>
      </c>
      <c r="AO1049">
        <v>993</v>
      </c>
      <c r="AP1049">
        <v>0.62179085785848465</v>
      </c>
      <c r="AQ1049">
        <v>888</v>
      </c>
      <c r="AR1049">
        <v>0.55604257983719474</v>
      </c>
      <c r="AS1049">
        <v>26</v>
      </c>
      <c r="AT1049">
        <v>23</v>
      </c>
      <c r="AU1049">
        <v>0.88461538461538458</v>
      </c>
      <c r="AV1049">
        <v>12</v>
      </c>
      <c r="AW1049">
        <v>0.52173913043478259</v>
      </c>
      <c r="AX1049">
        <v>12</v>
      </c>
      <c r="AY1049">
        <v>0.52173913043478259</v>
      </c>
      <c r="AZ1049">
        <v>27</v>
      </c>
      <c r="BA1049">
        <v>23</v>
      </c>
      <c r="BB1049">
        <v>0.85185185185185186</v>
      </c>
      <c r="BC1049">
        <v>16</v>
      </c>
      <c r="BD1049">
        <v>0.69565217391304346</v>
      </c>
      <c r="BE1049">
        <v>11</v>
      </c>
      <c r="BF1049">
        <v>0.47826086956521741</v>
      </c>
      <c r="BG1049">
        <v>138</v>
      </c>
      <c r="BH1049">
        <v>92</v>
      </c>
      <c r="BI1049">
        <v>0.66666666666666663</v>
      </c>
      <c r="BJ1049">
        <v>24</v>
      </c>
      <c r="BK1049">
        <v>0.2608695652173913</v>
      </c>
      <c r="BL1049">
        <v>21</v>
      </c>
      <c r="BM1049">
        <v>0.22826086956521738</v>
      </c>
    </row>
    <row r="1050" spans="1:65" x14ac:dyDescent="0.2">
      <c r="A1050">
        <v>1045</v>
      </c>
      <c r="B1050">
        <v>2008</v>
      </c>
      <c r="C1050" t="s">
        <v>353</v>
      </c>
      <c r="D1050" t="s">
        <v>43</v>
      </c>
      <c r="E1050" t="s">
        <v>84</v>
      </c>
      <c r="F1050">
        <v>938</v>
      </c>
      <c r="G1050">
        <v>890</v>
      </c>
      <c r="H1050">
        <v>0.94882729211087424</v>
      </c>
      <c r="I1050">
        <v>495</v>
      </c>
      <c r="J1050">
        <v>0.5561797752808989</v>
      </c>
      <c r="K1050">
        <v>431</v>
      </c>
      <c r="L1050">
        <v>0.48426966292134832</v>
      </c>
    </row>
    <row r="1051" spans="1:65" x14ac:dyDescent="0.2">
      <c r="A1051">
        <v>1046</v>
      </c>
      <c r="B1051">
        <v>2008</v>
      </c>
      <c r="C1051" t="s">
        <v>353</v>
      </c>
      <c r="D1051" t="s">
        <v>43</v>
      </c>
      <c r="E1051" t="s">
        <v>83</v>
      </c>
      <c r="F1051" s="148">
        <v>921</v>
      </c>
      <c r="G1051">
        <v>877</v>
      </c>
      <c r="H1051">
        <v>0.95222584147665579</v>
      </c>
      <c r="I1051" s="148">
        <v>561</v>
      </c>
      <c r="J1051">
        <v>0.63968072976054735</v>
      </c>
      <c r="K1051">
        <v>509</v>
      </c>
      <c r="L1051">
        <v>0.58038768529076401</v>
      </c>
    </row>
    <row r="1052" spans="1:65" x14ac:dyDescent="0.2">
      <c r="A1052">
        <v>1047</v>
      </c>
      <c r="B1052">
        <v>2008</v>
      </c>
      <c r="C1052" t="s">
        <v>353</v>
      </c>
      <c r="D1052" t="s">
        <v>43</v>
      </c>
      <c r="E1052" s="141" t="s">
        <v>302</v>
      </c>
      <c r="F1052" s="148">
        <v>1624</v>
      </c>
      <c r="G1052">
        <v>1597</v>
      </c>
      <c r="H1052">
        <v>0.98337438423645318</v>
      </c>
      <c r="I1052" s="148">
        <v>993</v>
      </c>
      <c r="J1052">
        <v>0.62179085785848465</v>
      </c>
      <c r="K1052">
        <v>888</v>
      </c>
      <c r="L1052">
        <v>0.55604257983719474</v>
      </c>
    </row>
    <row r="1053" spans="1:65" x14ac:dyDescent="0.2">
      <c r="A1053">
        <v>1048</v>
      </c>
      <c r="B1053">
        <v>2008</v>
      </c>
      <c r="C1053" t="s">
        <v>353</v>
      </c>
      <c r="D1053" t="s">
        <v>43</v>
      </c>
      <c r="E1053" s="141" t="s">
        <v>77</v>
      </c>
      <c r="F1053" s="148">
        <v>26</v>
      </c>
      <c r="G1053">
        <v>23</v>
      </c>
      <c r="H1053">
        <v>0.88461538461538458</v>
      </c>
      <c r="I1053" s="148">
        <v>12</v>
      </c>
      <c r="J1053">
        <v>0.52173913043478259</v>
      </c>
      <c r="K1053">
        <v>12</v>
      </c>
      <c r="L1053">
        <v>0.52173913043478259</v>
      </c>
    </row>
    <row r="1054" spans="1:65" x14ac:dyDescent="0.2">
      <c r="A1054">
        <v>1049</v>
      </c>
      <c r="B1054">
        <v>2008</v>
      </c>
      <c r="C1054" t="s">
        <v>353</v>
      </c>
      <c r="D1054" t="s">
        <v>43</v>
      </c>
      <c r="E1054" s="141" t="s">
        <v>303</v>
      </c>
      <c r="F1054">
        <v>27</v>
      </c>
      <c r="G1054">
        <v>23</v>
      </c>
      <c r="H1054">
        <v>0.85185185185185186</v>
      </c>
      <c r="I1054">
        <v>16</v>
      </c>
      <c r="J1054">
        <v>0.69565217391304346</v>
      </c>
      <c r="K1054">
        <v>11</v>
      </c>
      <c r="L1054">
        <v>0.47826086956521741</v>
      </c>
      <c r="Q1054" s="141"/>
      <c r="R1054" s="142"/>
      <c r="S1054" s="146"/>
      <c r="T1054" s="141"/>
      <c r="U1054" s="147"/>
      <c r="V1054" s="141"/>
      <c r="W1054" s="147"/>
    </row>
    <row r="1055" spans="1:65" x14ac:dyDescent="0.2">
      <c r="A1055">
        <v>1050</v>
      </c>
      <c r="B1055">
        <v>2008</v>
      </c>
      <c r="C1055" t="s">
        <v>353</v>
      </c>
      <c r="D1055" t="s">
        <v>43</v>
      </c>
      <c r="E1055" s="141" t="s">
        <v>79</v>
      </c>
      <c r="F1055">
        <v>138</v>
      </c>
      <c r="G1055">
        <v>92</v>
      </c>
      <c r="H1055">
        <v>0.66666666666666663</v>
      </c>
      <c r="I1055">
        <v>24</v>
      </c>
      <c r="J1055">
        <v>0.2608695652173913</v>
      </c>
      <c r="K1055">
        <v>21</v>
      </c>
      <c r="L1055">
        <v>0.22826086956521738</v>
      </c>
    </row>
    <row r="1056" spans="1:65" x14ac:dyDescent="0.2">
      <c r="A1056">
        <v>1051</v>
      </c>
      <c r="B1056">
        <v>2008</v>
      </c>
      <c r="C1056" t="s">
        <v>354</v>
      </c>
      <c r="D1056" t="s">
        <v>44</v>
      </c>
      <c r="E1056" t="s">
        <v>85</v>
      </c>
      <c r="F1056">
        <v>487</v>
      </c>
      <c r="G1056">
        <v>476</v>
      </c>
      <c r="H1056">
        <v>0.97741273100616022</v>
      </c>
      <c r="I1056">
        <v>345</v>
      </c>
      <c r="J1056">
        <v>0.72478991596638653</v>
      </c>
      <c r="K1056">
        <v>308</v>
      </c>
      <c r="L1056">
        <v>0.6470588235294118</v>
      </c>
      <c r="N1056">
        <v>2008</v>
      </c>
      <c r="O1056" t="s">
        <v>354</v>
      </c>
      <c r="P1056" t="s">
        <v>44</v>
      </c>
      <c r="Q1056">
        <v>487</v>
      </c>
      <c r="R1056">
        <v>476</v>
      </c>
      <c r="S1056">
        <v>0.97741273100616022</v>
      </c>
      <c r="T1056">
        <v>345</v>
      </c>
      <c r="U1056">
        <v>0.72478991596638653</v>
      </c>
      <c r="V1056">
        <v>308</v>
      </c>
      <c r="W1056">
        <v>0.6470588235294118</v>
      </c>
      <c r="X1056">
        <v>238</v>
      </c>
      <c r="Y1056">
        <v>234</v>
      </c>
      <c r="Z1056">
        <v>0.98319327731092432</v>
      </c>
      <c r="AA1056">
        <v>164</v>
      </c>
      <c r="AB1056">
        <v>0.70085470085470081</v>
      </c>
      <c r="AC1056">
        <v>146</v>
      </c>
      <c r="AD1056">
        <v>0.62393162393162394</v>
      </c>
      <c r="AE1056">
        <v>249</v>
      </c>
      <c r="AF1056">
        <v>242</v>
      </c>
      <c r="AG1056">
        <v>0.9718875502008032</v>
      </c>
      <c r="AH1056">
        <v>181</v>
      </c>
      <c r="AI1056">
        <v>0.74793388429752061</v>
      </c>
      <c r="AJ1056">
        <v>162</v>
      </c>
      <c r="AK1056">
        <v>0.66942148760330578</v>
      </c>
      <c r="AL1056">
        <v>467</v>
      </c>
      <c r="AM1056">
        <v>460</v>
      </c>
      <c r="AN1056">
        <v>0.98501070663811563</v>
      </c>
      <c r="AO1056">
        <v>333</v>
      </c>
      <c r="AP1056">
        <v>0.72391304347826091</v>
      </c>
      <c r="AQ1056">
        <v>298</v>
      </c>
      <c r="AR1056">
        <v>0.64782608695652177</v>
      </c>
      <c r="AS1056">
        <v>4</v>
      </c>
      <c r="AT1056">
        <v>4</v>
      </c>
      <c r="AU1056">
        <v>1</v>
      </c>
      <c r="AV1056">
        <v>3</v>
      </c>
      <c r="AW1056">
        <v>0.75</v>
      </c>
      <c r="AX1056">
        <v>3</v>
      </c>
      <c r="AY1056">
        <v>0.75</v>
      </c>
      <c r="AZ1056">
        <v>4</v>
      </c>
      <c r="BA1056">
        <v>2</v>
      </c>
      <c r="BB1056">
        <v>0.5</v>
      </c>
      <c r="BC1056" t="s">
        <v>71</v>
      </c>
      <c r="BD1056">
        <v>0</v>
      </c>
      <c r="BE1056" t="s">
        <v>71</v>
      </c>
      <c r="BF1056">
        <v>0</v>
      </c>
      <c r="BG1056">
        <v>5</v>
      </c>
      <c r="BH1056">
        <v>3</v>
      </c>
      <c r="BI1056">
        <v>0.6</v>
      </c>
      <c r="BJ1056">
        <v>2</v>
      </c>
      <c r="BK1056">
        <v>0.66666666666666663</v>
      </c>
      <c r="BL1056">
        <v>2</v>
      </c>
      <c r="BM1056">
        <v>0.66666666666666663</v>
      </c>
    </row>
    <row r="1057" spans="1:65" x14ac:dyDescent="0.2">
      <c r="A1057">
        <v>1052</v>
      </c>
      <c r="B1057">
        <v>2008</v>
      </c>
      <c r="C1057" t="s">
        <v>354</v>
      </c>
      <c r="D1057" t="s">
        <v>44</v>
      </c>
      <c r="E1057" t="s">
        <v>84</v>
      </c>
      <c r="F1057">
        <v>238</v>
      </c>
      <c r="G1057">
        <v>234</v>
      </c>
      <c r="H1057">
        <v>0.98319327731092432</v>
      </c>
      <c r="I1057">
        <v>164</v>
      </c>
      <c r="J1057">
        <v>0.70085470085470081</v>
      </c>
      <c r="K1057">
        <v>146</v>
      </c>
      <c r="L1057">
        <v>0.62393162393162394</v>
      </c>
    </row>
    <row r="1058" spans="1:65" x14ac:dyDescent="0.2">
      <c r="A1058">
        <v>1053</v>
      </c>
      <c r="B1058">
        <v>2008</v>
      </c>
      <c r="C1058" t="s">
        <v>354</v>
      </c>
      <c r="D1058" t="s">
        <v>44</v>
      </c>
      <c r="E1058" t="s">
        <v>83</v>
      </c>
      <c r="F1058">
        <v>249</v>
      </c>
      <c r="G1058">
        <v>242</v>
      </c>
      <c r="H1058">
        <v>0.9718875502008032</v>
      </c>
      <c r="I1058">
        <v>181</v>
      </c>
      <c r="J1058">
        <v>0.74793388429752061</v>
      </c>
      <c r="K1058">
        <v>162</v>
      </c>
      <c r="L1058">
        <v>0.66942148760330578</v>
      </c>
    </row>
    <row r="1059" spans="1:65" x14ac:dyDescent="0.2">
      <c r="A1059">
        <v>1054</v>
      </c>
      <c r="B1059">
        <v>2008</v>
      </c>
      <c r="C1059" t="s">
        <v>354</v>
      </c>
      <c r="D1059" t="s">
        <v>44</v>
      </c>
      <c r="E1059" s="141" t="s">
        <v>302</v>
      </c>
      <c r="F1059">
        <v>467</v>
      </c>
      <c r="G1059">
        <v>460</v>
      </c>
      <c r="H1059">
        <v>0.98501070663811563</v>
      </c>
      <c r="I1059">
        <v>333</v>
      </c>
      <c r="J1059">
        <v>0.72391304347826091</v>
      </c>
      <c r="K1059">
        <v>298</v>
      </c>
      <c r="L1059">
        <v>0.64782608695652177</v>
      </c>
    </row>
    <row r="1060" spans="1:65" x14ac:dyDescent="0.2">
      <c r="A1060">
        <v>1055</v>
      </c>
      <c r="B1060">
        <v>2008</v>
      </c>
      <c r="C1060" t="s">
        <v>354</v>
      </c>
      <c r="D1060" t="s">
        <v>44</v>
      </c>
      <c r="E1060" s="141" t="s">
        <v>77</v>
      </c>
      <c r="F1060">
        <v>4</v>
      </c>
      <c r="G1060">
        <v>4</v>
      </c>
      <c r="H1060">
        <v>1</v>
      </c>
      <c r="I1060">
        <v>3</v>
      </c>
      <c r="J1060">
        <v>0.75</v>
      </c>
      <c r="K1060">
        <v>3</v>
      </c>
      <c r="L1060">
        <v>0.75</v>
      </c>
    </row>
    <row r="1061" spans="1:65" x14ac:dyDescent="0.2">
      <c r="A1061">
        <v>1056</v>
      </c>
      <c r="B1061">
        <v>2008</v>
      </c>
      <c r="C1061" t="s">
        <v>354</v>
      </c>
      <c r="D1061" t="s">
        <v>44</v>
      </c>
      <c r="E1061" s="141" t="s">
        <v>303</v>
      </c>
      <c r="F1061">
        <v>4</v>
      </c>
      <c r="G1061">
        <v>2</v>
      </c>
      <c r="H1061">
        <v>0.5</v>
      </c>
      <c r="I1061" t="s">
        <v>71</v>
      </c>
      <c r="J1061">
        <v>0</v>
      </c>
      <c r="K1061" t="s">
        <v>71</v>
      </c>
      <c r="L1061">
        <v>0</v>
      </c>
      <c r="Q1061" s="141"/>
      <c r="R1061" s="142"/>
      <c r="S1061" s="146"/>
      <c r="T1061" s="141"/>
      <c r="U1061" s="147"/>
      <c r="V1061" s="141"/>
      <c r="W1061" s="147"/>
    </row>
    <row r="1062" spans="1:65" x14ac:dyDescent="0.2">
      <c r="A1062">
        <v>1057</v>
      </c>
      <c r="B1062">
        <v>2008</v>
      </c>
      <c r="C1062" t="s">
        <v>354</v>
      </c>
      <c r="D1062" t="s">
        <v>44</v>
      </c>
      <c r="E1062" s="141" t="s">
        <v>79</v>
      </c>
      <c r="F1062">
        <v>5</v>
      </c>
      <c r="G1062">
        <v>3</v>
      </c>
      <c r="H1062">
        <v>0.6</v>
      </c>
      <c r="I1062">
        <v>2</v>
      </c>
      <c r="J1062">
        <v>0.66666666666666663</v>
      </c>
      <c r="K1062">
        <v>2</v>
      </c>
      <c r="L1062">
        <v>0.66666666666666663</v>
      </c>
    </row>
    <row r="1063" spans="1:65" x14ac:dyDescent="0.2">
      <c r="A1063">
        <v>1058</v>
      </c>
      <c r="B1063">
        <v>2008</v>
      </c>
      <c r="C1063" t="s">
        <v>355</v>
      </c>
      <c r="D1063" t="s">
        <v>45</v>
      </c>
      <c r="E1063" t="s">
        <v>85</v>
      </c>
      <c r="F1063">
        <v>5720</v>
      </c>
      <c r="G1063">
        <v>5316</v>
      </c>
      <c r="H1063">
        <v>0.92937062937062942</v>
      </c>
      <c r="I1063">
        <v>3950</v>
      </c>
      <c r="J1063">
        <v>0.74303987960872842</v>
      </c>
      <c r="K1063">
        <v>3650</v>
      </c>
      <c r="L1063">
        <v>0.68660647103085026</v>
      </c>
      <c r="N1063">
        <v>2008</v>
      </c>
      <c r="O1063" t="s">
        <v>355</v>
      </c>
      <c r="P1063" t="s">
        <v>45</v>
      </c>
      <c r="Q1063">
        <v>5720</v>
      </c>
      <c r="R1063">
        <v>5316</v>
      </c>
      <c r="S1063">
        <v>0.92937062937062942</v>
      </c>
      <c r="T1063">
        <v>3950</v>
      </c>
      <c r="U1063">
        <v>0.74303987960872842</v>
      </c>
      <c r="V1063">
        <v>3650</v>
      </c>
      <c r="W1063">
        <v>0.68660647103085026</v>
      </c>
      <c r="X1063">
        <v>2725</v>
      </c>
      <c r="Y1063">
        <v>2495</v>
      </c>
      <c r="Z1063">
        <v>0.91559633027522935</v>
      </c>
      <c r="AA1063">
        <v>1789</v>
      </c>
      <c r="AB1063">
        <v>0.71703406813627257</v>
      </c>
      <c r="AC1063">
        <v>1641</v>
      </c>
      <c r="AD1063">
        <v>0.65771543086172346</v>
      </c>
      <c r="AE1063">
        <v>2995</v>
      </c>
      <c r="AF1063">
        <v>2821</v>
      </c>
      <c r="AG1063">
        <v>0.94190317195325546</v>
      </c>
      <c r="AH1063">
        <v>2162</v>
      </c>
      <c r="AI1063">
        <v>0.76639489542715344</v>
      </c>
      <c r="AJ1063">
        <v>2010</v>
      </c>
      <c r="AK1063">
        <v>0.71251329315845446</v>
      </c>
      <c r="AL1063">
        <v>3983</v>
      </c>
      <c r="AM1063">
        <v>3912</v>
      </c>
      <c r="AN1063">
        <v>0.98217424052221947</v>
      </c>
      <c r="AO1063">
        <v>2945</v>
      </c>
      <c r="AP1063">
        <v>0.7528118609406953</v>
      </c>
      <c r="AQ1063">
        <v>2716</v>
      </c>
      <c r="AR1063">
        <v>0.69427402862985688</v>
      </c>
      <c r="AS1063">
        <v>1031</v>
      </c>
      <c r="AT1063">
        <v>1005</v>
      </c>
      <c r="AU1063">
        <v>0.97478176527643068</v>
      </c>
      <c r="AV1063">
        <v>727</v>
      </c>
      <c r="AW1063">
        <v>0.72338308457711442</v>
      </c>
      <c r="AX1063">
        <v>686</v>
      </c>
      <c r="AY1063">
        <v>0.68258706467661689</v>
      </c>
      <c r="AZ1063">
        <v>330</v>
      </c>
      <c r="BA1063">
        <v>221</v>
      </c>
      <c r="BB1063">
        <v>0.66969696969696968</v>
      </c>
      <c r="BC1063">
        <v>157</v>
      </c>
      <c r="BD1063">
        <v>0.71040723981900455</v>
      </c>
      <c r="BE1063">
        <v>136</v>
      </c>
      <c r="BF1063">
        <v>0.61538461538461542</v>
      </c>
      <c r="BG1063">
        <v>330</v>
      </c>
      <c r="BH1063">
        <v>132</v>
      </c>
      <c r="BI1063">
        <v>0.4</v>
      </c>
      <c r="BJ1063">
        <v>74</v>
      </c>
      <c r="BK1063">
        <v>0.56060606060606055</v>
      </c>
      <c r="BL1063">
        <v>74</v>
      </c>
      <c r="BM1063">
        <v>0.56060606060606055</v>
      </c>
    </row>
    <row r="1064" spans="1:65" x14ac:dyDescent="0.2">
      <c r="A1064">
        <v>1059</v>
      </c>
      <c r="B1064">
        <v>2008</v>
      </c>
      <c r="C1064" t="s">
        <v>355</v>
      </c>
      <c r="D1064" t="s">
        <v>45</v>
      </c>
      <c r="E1064" t="s">
        <v>84</v>
      </c>
      <c r="F1064">
        <v>2725</v>
      </c>
      <c r="G1064">
        <v>2495</v>
      </c>
      <c r="H1064">
        <v>0.91559633027522935</v>
      </c>
      <c r="I1064">
        <v>1789</v>
      </c>
      <c r="J1064">
        <v>0.71703406813627257</v>
      </c>
      <c r="K1064">
        <v>1641</v>
      </c>
      <c r="L1064">
        <v>0.65771543086172346</v>
      </c>
    </row>
    <row r="1065" spans="1:65" x14ac:dyDescent="0.2">
      <c r="A1065">
        <v>1060</v>
      </c>
      <c r="B1065">
        <v>2008</v>
      </c>
      <c r="C1065" t="s">
        <v>355</v>
      </c>
      <c r="D1065" t="s">
        <v>45</v>
      </c>
      <c r="E1065" t="s">
        <v>83</v>
      </c>
      <c r="F1065">
        <v>2995</v>
      </c>
      <c r="G1065">
        <v>2821</v>
      </c>
      <c r="H1065">
        <v>0.94190317195325546</v>
      </c>
      <c r="I1065">
        <v>2162</v>
      </c>
      <c r="J1065">
        <v>0.76639489542715344</v>
      </c>
      <c r="K1065">
        <v>2010</v>
      </c>
      <c r="L1065">
        <v>0.71251329315845446</v>
      </c>
    </row>
    <row r="1066" spans="1:65" x14ac:dyDescent="0.2">
      <c r="A1066">
        <v>1061</v>
      </c>
      <c r="B1066">
        <v>2008</v>
      </c>
      <c r="C1066" t="s">
        <v>355</v>
      </c>
      <c r="D1066" t="s">
        <v>45</v>
      </c>
      <c r="E1066" s="141" t="s">
        <v>302</v>
      </c>
      <c r="F1066">
        <v>3983</v>
      </c>
      <c r="G1066">
        <v>3912</v>
      </c>
      <c r="H1066">
        <v>0.98217424052221947</v>
      </c>
      <c r="I1066">
        <v>2945</v>
      </c>
      <c r="J1066">
        <v>0.7528118609406953</v>
      </c>
      <c r="K1066">
        <v>2716</v>
      </c>
      <c r="L1066">
        <v>0.69427402862985688</v>
      </c>
    </row>
    <row r="1067" spans="1:65" x14ac:dyDescent="0.2">
      <c r="A1067">
        <v>1062</v>
      </c>
      <c r="B1067">
        <v>2008</v>
      </c>
      <c r="C1067" t="s">
        <v>355</v>
      </c>
      <c r="D1067" t="s">
        <v>45</v>
      </c>
      <c r="E1067" s="141" t="s">
        <v>77</v>
      </c>
      <c r="F1067">
        <v>1031</v>
      </c>
      <c r="G1067">
        <v>1005</v>
      </c>
      <c r="H1067">
        <v>0.97478176527643068</v>
      </c>
      <c r="I1067">
        <v>727</v>
      </c>
      <c r="J1067">
        <v>0.72338308457711442</v>
      </c>
      <c r="K1067">
        <v>686</v>
      </c>
      <c r="L1067">
        <v>0.68258706467661689</v>
      </c>
    </row>
    <row r="1068" spans="1:65" x14ac:dyDescent="0.2">
      <c r="A1068">
        <v>1063</v>
      </c>
      <c r="B1068">
        <v>2008</v>
      </c>
      <c r="C1068" t="s">
        <v>355</v>
      </c>
      <c r="D1068" t="s">
        <v>45</v>
      </c>
      <c r="E1068" s="141" t="s">
        <v>303</v>
      </c>
      <c r="F1068">
        <v>330</v>
      </c>
      <c r="G1068">
        <v>221</v>
      </c>
      <c r="H1068">
        <v>0.66969696969696968</v>
      </c>
      <c r="I1068">
        <v>157</v>
      </c>
      <c r="J1068">
        <v>0.71040723981900455</v>
      </c>
      <c r="K1068">
        <v>136</v>
      </c>
      <c r="L1068">
        <v>0.61538461538461542</v>
      </c>
      <c r="Q1068" s="141"/>
      <c r="R1068" s="142"/>
      <c r="S1068" s="146"/>
      <c r="T1068" s="141"/>
      <c r="U1068" s="147"/>
      <c r="V1068" s="141"/>
      <c r="W1068" s="147"/>
    </row>
    <row r="1069" spans="1:65" x14ac:dyDescent="0.2">
      <c r="A1069">
        <v>1064</v>
      </c>
      <c r="B1069">
        <v>2008</v>
      </c>
      <c r="C1069" t="s">
        <v>355</v>
      </c>
      <c r="D1069" t="s">
        <v>45</v>
      </c>
      <c r="E1069" s="141" t="s">
        <v>79</v>
      </c>
      <c r="F1069" s="148">
        <v>330</v>
      </c>
      <c r="G1069">
        <v>132</v>
      </c>
      <c r="H1069">
        <v>0.4</v>
      </c>
      <c r="I1069" s="148">
        <v>74</v>
      </c>
      <c r="J1069">
        <v>0.56060606060606055</v>
      </c>
      <c r="K1069">
        <v>74</v>
      </c>
      <c r="L1069">
        <v>0.56060606060606055</v>
      </c>
    </row>
    <row r="1070" spans="1:65" x14ac:dyDescent="0.2">
      <c r="A1070">
        <v>1065</v>
      </c>
      <c r="B1070">
        <v>2008</v>
      </c>
      <c r="C1070" t="s">
        <v>356</v>
      </c>
      <c r="D1070" t="s">
        <v>46</v>
      </c>
      <c r="E1070" t="s">
        <v>85</v>
      </c>
      <c r="F1070">
        <v>4912</v>
      </c>
      <c r="G1070">
        <v>4600</v>
      </c>
      <c r="H1070">
        <v>0.93648208469055372</v>
      </c>
      <c r="I1070">
        <v>3299</v>
      </c>
      <c r="J1070">
        <v>0.71717391304347822</v>
      </c>
      <c r="K1070">
        <v>3073</v>
      </c>
      <c r="L1070">
        <v>0.66804347826086952</v>
      </c>
      <c r="N1070">
        <v>2008</v>
      </c>
      <c r="O1070" t="s">
        <v>356</v>
      </c>
      <c r="P1070" t="s">
        <v>46</v>
      </c>
      <c r="Q1070">
        <v>4912</v>
      </c>
      <c r="R1070">
        <v>4600</v>
      </c>
      <c r="S1070">
        <v>0.93648208469055372</v>
      </c>
      <c r="T1070">
        <v>3299</v>
      </c>
      <c r="U1070">
        <v>0.71717391304347822</v>
      </c>
      <c r="V1070">
        <v>3073</v>
      </c>
      <c r="W1070">
        <v>0.66804347826086952</v>
      </c>
      <c r="X1070">
        <v>2418</v>
      </c>
      <c r="Y1070">
        <v>2265</v>
      </c>
      <c r="Z1070">
        <v>0.93672456575682383</v>
      </c>
      <c r="AA1070">
        <v>1553</v>
      </c>
      <c r="AB1070">
        <v>0.68565121412803531</v>
      </c>
      <c r="AC1070">
        <v>1439</v>
      </c>
      <c r="AD1070">
        <v>0.6353200883002208</v>
      </c>
      <c r="AE1070">
        <v>2495</v>
      </c>
      <c r="AF1070">
        <v>2334</v>
      </c>
      <c r="AG1070">
        <v>0.93547094188376756</v>
      </c>
      <c r="AH1070">
        <v>1745</v>
      </c>
      <c r="AI1070">
        <v>0.74764353041988008</v>
      </c>
      <c r="AJ1070">
        <v>1634</v>
      </c>
      <c r="AK1070">
        <v>0.70008568980291341</v>
      </c>
      <c r="AL1070">
        <v>3801</v>
      </c>
      <c r="AM1070">
        <v>3729</v>
      </c>
      <c r="AN1070">
        <v>0.98105761641673239</v>
      </c>
      <c r="AO1070">
        <v>2788</v>
      </c>
      <c r="AP1070">
        <v>0.74765352641458838</v>
      </c>
      <c r="AQ1070">
        <v>2631</v>
      </c>
      <c r="AR1070">
        <v>0.70555108608205952</v>
      </c>
      <c r="AS1070">
        <v>157</v>
      </c>
      <c r="AT1070">
        <v>123</v>
      </c>
      <c r="AU1070">
        <v>0.78343949044585992</v>
      </c>
      <c r="AV1070">
        <v>57</v>
      </c>
      <c r="AW1070">
        <v>0.46341463414634149</v>
      </c>
      <c r="AX1070">
        <v>57</v>
      </c>
      <c r="AY1070">
        <v>0.46341463414634149</v>
      </c>
      <c r="AZ1070">
        <v>344</v>
      </c>
      <c r="BA1070">
        <v>262</v>
      </c>
      <c r="BB1070">
        <v>0.76162790697674421</v>
      </c>
      <c r="BC1070">
        <v>167</v>
      </c>
      <c r="BD1070">
        <v>0.63740458015267176</v>
      </c>
      <c r="BE1070">
        <v>132</v>
      </c>
      <c r="BF1070">
        <v>0.50381679389312972</v>
      </c>
      <c r="BG1070">
        <v>404</v>
      </c>
      <c r="BH1070">
        <v>280</v>
      </c>
      <c r="BI1070">
        <v>0.69306930693069302</v>
      </c>
      <c r="BJ1070">
        <v>160</v>
      </c>
      <c r="BK1070">
        <v>0.5714285714285714</v>
      </c>
      <c r="BL1070">
        <v>148</v>
      </c>
      <c r="BM1070">
        <v>0.52857142857142858</v>
      </c>
    </row>
    <row r="1071" spans="1:65" x14ac:dyDescent="0.2">
      <c r="A1071">
        <v>1066</v>
      </c>
      <c r="B1071">
        <v>2008</v>
      </c>
      <c r="C1071" t="s">
        <v>356</v>
      </c>
      <c r="D1071" t="s">
        <v>46</v>
      </c>
      <c r="E1071" t="s">
        <v>84</v>
      </c>
      <c r="F1071">
        <v>2418</v>
      </c>
      <c r="G1071">
        <v>2265</v>
      </c>
      <c r="H1071">
        <v>0.93672456575682383</v>
      </c>
      <c r="I1071">
        <v>1553</v>
      </c>
      <c r="J1071">
        <v>0.68565121412803531</v>
      </c>
      <c r="K1071">
        <v>1439</v>
      </c>
      <c r="L1071">
        <v>0.6353200883002208</v>
      </c>
    </row>
    <row r="1072" spans="1:65" x14ac:dyDescent="0.2">
      <c r="A1072">
        <v>1067</v>
      </c>
      <c r="B1072">
        <v>2008</v>
      </c>
      <c r="C1072" t="s">
        <v>356</v>
      </c>
      <c r="D1072" t="s">
        <v>46</v>
      </c>
      <c r="E1072" t="s">
        <v>83</v>
      </c>
      <c r="F1072">
        <v>2495</v>
      </c>
      <c r="G1072">
        <v>2334</v>
      </c>
      <c r="H1072">
        <v>0.93547094188376756</v>
      </c>
      <c r="I1072">
        <v>1745</v>
      </c>
      <c r="J1072">
        <v>0.74764353041988008</v>
      </c>
      <c r="K1072">
        <v>1634</v>
      </c>
      <c r="L1072">
        <v>0.70008568980291341</v>
      </c>
    </row>
    <row r="1073" spans="1:65" x14ac:dyDescent="0.2">
      <c r="A1073">
        <v>1068</v>
      </c>
      <c r="B1073">
        <v>2008</v>
      </c>
      <c r="C1073" t="s">
        <v>356</v>
      </c>
      <c r="D1073" t="s">
        <v>46</v>
      </c>
      <c r="E1073" s="141" t="s">
        <v>302</v>
      </c>
      <c r="F1073">
        <v>3801</v>
      </c>
      <c r="G1073">
        <v>3729</v>
      </c>
      <c r="H1073">
        <v>0.98105761641673239</v>
      </c>
      <c r="I1073">
        <v>2788</v>
      </c>
      <c r="J1073">
        <v>0.74765352641458838</v>
      </c>
      <c r="K1073">
        <v>2631</v>
      </c>
      <c r="L1073">
        <v>0.70555108608205952</v>
      </c>
    </row>
    <row r="1074" spans="1:65" x14ac:dyDescent="0.2">
      <c r="A1074">
        <v>1069</v>
      </c>
      <c r="B1074">
        <v>2008</v>
      </c>
      <c r="C1074" t="s">
        <v>356</v>
      </c>
      <c r="D1074" t="s">
        <v>46</v>
      </c>
      <c r="E1074" s="141" t="s">
        <v>77</v>
      </c>
      <c r="F1074">
        <v>157</v>
      </c>
      <c r="G1074">
        <v>123</v>
      </c>
      <c r="H1074">
        <v>0.78343949044585992</v>
      </c>
      <c r="I1074">
        <v>57</v>
      </c>
      <c r="J1074">
        <v>0.46341463414634149</v>
      </c>
      <c r="K1074">
        <v>57</v>
      </c>
      <c r="L1074">
        <v>0.46341463414634149</v>
      </c>
    </row>
    <row r="1075" spans="1:65" x14ac:dyDescent="0.2">
      <c r="A1075">
        <v>1070</v>
      </c>
      <c r="B1075">
        <v>2008</v>
      </c>
      <c r="C1075" t="s">
        <v>356</v>
      </c>
      <c r="D1075" t="s">
        <v>46</v>
      </c>
      <c r="E1075" s="141" t="s">
        <v>303</v>
      </c>
      <c r="F1075" s="148">
        <v>344</v>
      </c>
      <c r="G1075">
        <v>262</v>
      </c>
      <c r="H1075">
        <v>0.76162790697674421</v>
      </c>
      <c r="I1075" s="148">
        <v>167</v>
      </c>
      <c r="J1075">
        <v>0.63740458015267176</v>
      </c>
      <c r="K1075">
        <v>132</v>
      </c>
      <c r="L1075">
        <v>0.50381679389312972</v>
      </c>
      <c r="Q1075" s="141"/>
      <c r="R1075" s="142"/>
      <c r="S1075" s="146"/>
      <c r="T1075" s="141"/>
      <c r="U1075" s="147"/>
      <c r="V1075" s="141"/>
      <c r="W1075" s="147"/>
    </row>
    <row r="1076" spans="1:65" x14ac:dyDescent="0.2">
      <c r="A1076">
        <v>1071</v>
      </c>
      <c r="B1076">
        <v>2008</v>
      </c>
      <c r="C1076" t="s">
        <v>356</v>
      </c>
      <c r="D1076" t="s">
        <v>46</v>
      </c>
      <c r="E1076" s="141" t="s">
        <v>79</v>
      </c>
      <c r="F1076" s="148">
        <v>404</v>
      </c>
      <c r="G1076">
        <v>280</v>
      </c>
      <c r="H1076">
        <v>0.69306930693069302</v>
      </c>
      <c r="I1076" s="148">
        <v>160</v>
      </c>
      <c r="J1076">
        <v>0.5714285714285714</v>
      </c>
      <c r="K1076">
        <v>148</v>
      </c>
      <c r="L1076">
        <v>0.52857142857142858</v>
      </c>
    </row>
    <row r="1077" spans="1:65" x14ac:dyDescent="0.2">
      <c r="A1077">
        <v>1072</v>
      </c>
      <c r="B1077">
        <v>2008</v>
      </c>
      <c r="C1077" t="s">
        <v>357</v>
      </c>
      <c r="D1077" t="s">
        <v>47</v>
      </c>
      <c r="E1077" t="s">
        <v>85</v>
      </c>
      <c r="F1077" s="148">
        <v>1395</v>
      </c>
      <c r="G1077">
        <v>1387</v>
      </c>
      <c r="H1077">
        <v>0.99426523297491043</v>
      </c>
      <c r="I1077" s="148">
        <v>917</v>
      </c>
      <c r="J1077">
        <v>0.66113914924297046</v>
      </c>
      <c r="K1077">
        <v>741</v>
      </c>
      <c r="L1077">
        <v>0.53424657534246578</v>
      </c>
      <c r="N1077">
        <v>2008</v>
      </c>
      <c r="O1077" t="s">
        <v>357</v>
      </c>
      <c r="P1077" t="s">
        <v>47</v>
      </c>
      <c r="Q1077">
        <v>1395</v>
      </c>
      <c r="R1077">
        <v>1387</v>
      </c>
      <c r="S1077">
        <v>0.99426523297491043</v>
      </c>
      <c r="T1077">
        <v>917</v>
      </c>
      <c r="U1077">
        <v>0.66113914924297046</v>
      </c>
      <c r="V1077">
        <v>741</v>
      </c>
      <c r="W1077">
        <v>0.53424657534246578</v>
      </c>
      <c r="X1077">
        <v>673</v>
      </c>
      <c r="Y1077">
        <v>669</v>
      </c>
      <c r="Z1077">
        <v>0.99405646359583955</v>
      </c>
      <c r="AA1077">
        <v>438</v>
      </c>
      <c r="AB1077">
        <v>0.6547085201793722</v>
      </c>
      <c r="AC1077">
        <v>350</v>
      </c>
      <c r="AD1077">
        <v>0.52316890881913303</v>
      </c>
      <c r="AE1077">
        <v>722</v>
      </c>
      <c r="AF1077">
        <v>717</v>
      </c>
      <c r="AG1077">
        <v>0.99307479224376727</v>
      </c>
      <c r="AH1077">
        <v>479</v>
      </c>
      <c r="AI1077">
        <v>0.6680613668061367</v>
      </c>
      <c r="AJ1077">
        <v>392</v>
      </c>
      <c r="AK1077">
        <v>0.54672245467224545</v>
      </c>
      <c r="AL1077">
        <v>1336</v>
      </c>
      <c r="AM1077">
        <v>1333</v>
      </c>
      <c r="AN1077">
        <v>0.9977544910179641</v>
      </c>
      <c r="AO1077">
        <v>885</v>
      </c>
      <c r="AP1077">
        <v>0.66391597899474863</v>
      </c>
      <c r="AQ1077">
        <v>715</v>
      </c>
      <c r="AR1077">
        <v>0.53638409602400605</v>
      </c>
      <c r="AS1077">
        <v>39</v>
      </c>
      <c r="AT1077">
        <v>38</v>
      </c>
      <c r="AU1077">
        <v>0.97435897435897434</v>
      </c>
      <c r="AV1077">
        <v>21</v>
      </c>
      <c r="AW1077">
        <v>0.55263157894736847</v>
      </c>
      <c r="AX1077">
        <v>19</v>
      </c>
      <c r="AY1077">
        <v>0.5</v>
      </c>
      <c r="AZ1077">
        <v>6</v>
      </c>
      <c r="BA1077">
        <v>3</v>
      </c>
      <c r="BB1077">
        <v>0.5</v>
      </c>
      <c r="BC1077" t="s">
        <v>71</v>
      </c>
      <c r="BD1077">
        <v>0</v>
      </c>
      <c r="BE1077" t="s">
        <v>71</v>
      </c>
      <c r="BF1077">
        <v>0</v>
      </c>
      <c r="BG1077">
        <v>9</v>
      </c>
      <c r="BH1077">
        <v>6</v>
      </c>
      <c r="BI1077">
        <v>0.66666666666666663</v>
      </c>
      <c r="BJ1077">
        <v>5</v>
      </c>
      <c r="BK1077">
        <v>0.83333333333333337</v>
      </c>
      <c r="BL1077">
        <v>5</v>
      </c>
      <c r="BM1077">
        <v>0.83333333333333337</v>
      </c>
    </row>
    <row r="1078" spans="1:65" x14ac:dyDescent="0.2">
      <c r="A1078">
        <v>1073</v>
      </c>
      <c r="B1078">
        <v>2008</v>
      </c>
      <c r="C1078" t="s">
        <v>357</v>
      </c>
      <c r="D1078" t="s">
        <v>47</v>
      </c>
      <c r="E1078" t="s">
        <v>84</v>
      </c>
      <c r="F1078" s="148">
        <v>673</v>
      </c>
      <c r="G1078">
        <v>669</v>
      </c>
      <c r="H1078">
        <v>0.99405646359583955</v>
      </c>
      <c r="I1078" s="148">
        <v>438</v>
      </c>
      <c r="J1078">
        <v>0.6547085201793722</v>
      </c>
      <c r="K1078">
        <v>350</v>
      </c>
      <c r="L1078">
        <v>0.52316890881913303</v>
      </c>
    </row>
    <row r="1079" spans="1:65" x14ac:dyDescent="0.2">
      <c r="A1079">
        <v>1074</v>
      </c>
      <c r="B1079">
        <v>2008</v>
      </c>
      <c r="C1079" t="s">
        <v>357</v>
      </c>
      <c r="D1079" t="s">
        <v>47</v>
      </c>
      <c r="E1079" t="s">
        <v>83</v>
      </c>
      <c r="F1079" s="148">
        <v>722</v>
      </c>
      <c r="G1079">
        <v>717</v>
      </c>
      <c r="H1079">
        <v>0.99307479224376727</v>
      </c>
      <c r="I1079" s="148">
        <v>479</v>
      </c>
      <c r="J1079">
        <v>0.6680613668061367</v>
      </c>
      <c r="K1079">
        <v>392</v>
      </c>
      <c r="L1079">
        <v>0.54672245467224545</v>
      </c>
    </row>
    <row r="1080" spans="1:65" x14ac:dyDescent="0.2">
      <c r="A1080">
        <v>1075</v>
      </c>
      <c r="B1080">
        <v>2008</v>
      </c>
      <c r="C1080" t="s">
        <v>357</v>
      </c>
      <c r="D1080" t="s">
        <v>47</v>
      </c>
      <c r="E1080" s="141" t="s">
        <v>302</v>
      </c>
      <c r="F1080" s="148">
        <v>1336</v>
      </c>
      <c r="G1080">
        <v>1333</v>
      </c>
      <c r="H1080">
        <v>0.9977544910179641</v>
      </c>
      <c r="I1080" s="148">
        <v>885</v>
      </c>
      <c r="J1080">
        <v>0.66391597899474863</v>
      </c>
      <c r="K1080">
        <v>715</v>
      </c>
      <c r="L1080">
        <v>0.53638409602400605</v>
      </c>
    </row>
    <row r="1081" spans="1:65" x14ac:dyDescent="0.2">
      <c r="A1081">
        <v>1076</v>
      </c>
      <c r="B1081">
        <v>2008</v>
      </c>
      <c r="C1081" t="s">
        <v>357</v>
      </c>
      <c r="D1081" t="s">
        <v>47</v>
      </c>
      <c r="E1081" s="141" t="s">
        <v>77</v>
      </c>
      <c r="F1081">
        <v>39</v>
      </c>
      <c r="G1081">
        <v>38</v>
      </c>
      <c r="H1081">
        <v>0.97435897435897434</v>
      </c>
      <c r="I1081">
        <v>21</v>
      </c>
      <c r="J1081">
        <v>0.55263157894736847</v>
      </c>
      <c r="K1081">
        <v>19</v>
      </c>
      <c r="L1081">
        <v>0.5</v>
      </c>
    </row>
    <row r="1082" spans="1:65" x14ac:dyDescent="0.2">
      <c r="A1082">
        <v>1077</v>
      </c>
      <c r="B1082">
        <v>2008</v>
      </c>
      <c r="C1082" t="s">
        <v>357</v>
      </c>
      <c r="D1082" t="s">
        <v>47</v>
      </c>
      <c r="E1082" s="141" t="s">
        <v>303</v>
      </c>
      <c r="F1082">
        <v>6</v>
      </c>
      <c r="G1082">
        <v>3</v>
      </c>
      <c r="H1082">
        <v>0.5</v>
      </c>
      <c r="I1082" t="s">
        <v>71</v>
      </c>
      <c r="J1082">
        <v>0</v>
      </c>
      <c r="K1082" t="s">
        <v>71</v>
      </c>
      <c r="L1082">
        <v>0</v>
      </c>
      <c r="Q1082" s="141"/>
      <c r="R1082" s="142"/>
      <c r="S1082" s="146"/>
      <c r="T1082" s="141"/>
      <c r="U1082" s="147"/>
      <c r="V1082" s="141"/>
      <c r="W1082" s="147"/>
    </row>
    <row r="1083" spans="1:65" x14ac:dyDescent="0.2">
      <c r="A1083">
        <v>1078</v>
      </c>
      <c r="B1083">
        <v>2008</v>
      </c>
      <c r="C1083" t="s">
        <v>357</v>
      </c>
      <c r="D1083" t="s">
        <v>47</v>
      </c>
      <c r="E1083" s="141" t="s">
        <v>79</v>
      </c>
      <c r="F1083">
        <v>9</v>
      </c>
      <c r="G1083">
        <v>6</v>
      </c>
      <c r="H1083">
        <v>0.66666666666666663</v>
      </c>
      <c r="I1083">
        <v>5</v>
      </c>
      <c r="J1083">
        <v>0.83333333333333337</v>
      </c>
      <c r="K1083">
        <v>5</v>
      </c>
      <c r="L1083">
        <v>0.83333333333333337</v>
      </c>
    </row>
    <row r="1084" spans="1:65" x14ac:dyDescent="0.2">
      <c r="A1084">
        <v>1079</v>
      </c>
      <c r="B1084">
        <v>2008</v>
      </c>
      <c r="C1084" t="s">
        <v>358</v>
      </c>
      <c r="D1084" t="s">
        <v>48</v>
      </c>
      <c r="E1084" t="s">
        <v>85</v>
      </c>
      <c r="F1084">
        <v>4212</v>
      </c>
      <c r="G1084">
        <v>4053</v>
      </c>
      <c r="H1084">
        <v>0.96225071225071224</v>
      </c>
      <c r="I1084">
        <v>3095</v>
      </c>
      <c r="J1084">
        <v>0.76363187762151497</v>
      </c>
      <c r="K1084">
        <v>2887</v>
      </c>
      <c r="L1084">
        <v>0.71231186775228228</v>
      </c>
      <c r="N1084">
        <v>2008</v>
      </c>
      <c r="O1084" t="s">
        <v>358</v>
      </c>
      <c r="P1084" t="s">
        <v>48</v>
      </c>
      <c r="Q1084">
        <v>4212</v>
      </c>
      <c r="R1084">
        <v>4053</v>
      </c>
      <c r="S1084">
        <v>0.96225071225071224</v>
      </c>
      <c r="T1084">
        <v>3095</v>
      </c>
      <c r="U1084">
        <v>0.76363187762151497</v>
      </c>
      <c r="V1084">
        <v>2887</v>
      </c>
      <c r="W1084">
        <v>0.71231186775228228</v>
      </c>
      <c r="X1084">
        <v>2084</v>
      </c>
      <c r="Y1084">
        <v>1993</v>
      </c>
      <c r="Z1084">
        <v>0.9563339731285988</v>
      </c>
      <c r="AA1084">
        <v>1501</v>
      </c>
      <c r="AB1084">
        <v>0.75313597591570491</v>
      </c>
      <c r="AC1084">
        <v>1403</v>
      </c>
      <c r="AD1084">
        <v>0.70396387355745105</v>
      </c>
      <c r="AE1084">
        <v>2128</v>
      </c>
      <c r="AF1084">
        <v>2060</v>
      </c>
      <c r="AG1084">
        <v>0.96804511278195493</v>
      </c>
      <c r="AH1084">
        <v>1594</v>
      </c>
      <c r="AI1084">
        <v>0.77378640776699026</v>
      </c>
      <c r="AJ1084">
        <v>1484</v>
      </c>
      <c r="AK1084">
        <v>0.7203883495145631</v>
      </c>
      <c r="AL1084">
        <v>3639</v>
      </c>
      <c r="AM1084">
        <v>3620</v>
      </c>
      <c r="AN1084">
        <v>0.99477878538059905</v>
      </c>
      <c r="AO1084">
        <v>2806</v>
      </c>
      <c r="AP1084">
        <v>0.77513812154696138</v>
      </c>
      <c r="AQ1084">
        <v>2617</v>
      </c>
      <c r="AR1084">
        <v>0.72292817679558008</v>
      </c>
      <c r="AS1084">
        <v>199</v>
      </c>
      <c r="AT1084">
        <v>199</v>
      </c>
      <c r="AU1084">
        <v>1</v>
      </c>
      <c r="AV1084">
        <v>145</v>
      </c>
      <c r="AW1084">
        <v>0.72864321608040206</v>
      </c>
      <c r="AX1084">
        <v>145</v>
      </c>
      <c r="AY1084">
        <v>0.72864321608040206</v>
      </c>
      <c r="AZ1084">
        <v>76</v>
      </c>
      <c r="BA1084">
        <v>37</v>
      </c>
      <c r="BB1084">
        <v>0.48684210526315791</v>
      </c>
      <c r="BC1084">
        <v>31</v>
      </c>
      <c r="BD1084">
        <v>0.83783783783783783</v>
      </c>
      <c r="BE1084">
        <v>31</v>
      </c>
      <c r="BF1084">
        <v>0.83783783783783783</v>
      </c>
      <c r="BG1084">
        <v>247</v>
      </c>
      <c r="BH1084">
        <v>150</v>
      </c>
      <c r="BI1084">
        <v>0.60728744939271251</v>
      </c>
      <c r="BJ1084">
        <v>77</v>
      </c>
      <c r="BK1084">
        <v>0.51333333333333331</v>
      </c>
      <c r="BL1084">
        <v>66</v>
      </c>
      <c r="BM1084">
        <v>0.44</v>
      </c>
    </row>
    <row r="1085" spans="1:65" x14ac:dyDescent="0.2">
      <c r="A1085">
        <v>1080</v>
      </c>
      <c r="B1085">
        <v>2008</v>
      </c>
      <c r="C1085" t="s">
        <v>358</v>
      </c>
      <c r="D1085" t="s">
        <v>48</v>
      </c>
      <c r="E1085" t="s">
        <v>84</v>
      </c>
      <c r="F1085">
        <v>2084</v>
      </c>
      <c r="G1085">
        <v>1993</v>
      </c>
      <c r="H1085">
        <v>0.9563339731285988</v>
      </c>
      <c r="I1085">
        <v>1501</v>
      </c>
      <c r="J1085">
        <v>0.75313597591570491</v>
      </c>
      <c r="K1085">
        <v>1403</v>
      </c>
      <c r="L1085">
        <v>0.70396387355745105</v>
      </c>
    </row>
    <row r="1086" spans="1:65" x14ac:dyDescent="0.2">
      <c r="A1086">
        <v>1081</v>
      </c>
      <c r="B1086">
        <v>2008</v>
      </c>
      <c r="C1086" t="s">
        <v>358</v>
      </c>
      <c r="D1086" t="s">
        <v>48</v>
      </c>
      <c r="E1086" t="s">
        <v>83</v>
      </c>
      <c r="F1086">
        <v>2128</v>
      </c>
      <c r="G1086">
        <v>2060</v>
      </c>
      <c r="H1086">
        <v>0.96804511278195493</v>
      </c>
      <c r="I1086">
        <v>1594</v>
      </c>
      <c r="J1086">
        <v>0.77378640776699026</v>
      </c>
      <c r="K1086">
        <v>1484</v>
      </c>
      <c r="L1086">
        <v>0.7203883495145631</v>
      </c>
    </row>
    <row r="1087" spans="1:65" x14ac:dyDescent="0.2">
      <c r="A1087">
        <v>1082</v>
      </c>
      <c r="B1087">
        <v>2008</v>
      </c>
      <c r="C1087" t="s">
        <v>358</v>
      </c>
      <c r="D1087" t="s">
        <v>48</v>
      </c>
      <c r="E1087" s="141" t="s">
        <v>302</v>
      </c>
      <c r="F1087">
        <v>3639</v>
      </c>
      <c r="G1087">
        <v>3620</v>
      </c>
      <c r="H1087">
        <v>0.99477878538059905</v>
      </c>
      <c r="I1087">
        <v>2806</v>
      </c>
      <c r="J1087">
        <v>0.77513812154696138</v>
      </c>
      <c r="K1087">
        <v>2617</v>
      </c>
      <c r="L1087">
        <v>0.72292817679558008</v>
      </c>
    </row>
    <row r="1088" spans="1:65" x14ac:dyDescent="0.2">
      <c r="A1088">
        <v>1083</v>
      </c>
      <c r="B1088">
        <v>2008</v>
      </c>
      <c r="C1088" t="s">
        <v>358</v>
      </c>
      <c r="D1088" t="s">
        <v>48</v>
      </c>
      <c r="E1088" s="141" t="s">
        <v>77</v>
      </c>
      <c r="F1088">
        <v>199</v>
      </c>
      <c r="G1088">
        <v>199</v>
      </c>
      <c r="H1088">
        <v>1</v>
      </c>
      <c r="I1088">
        <v>145</v>
      </c>
      <c r="J1088">
        <v>0.72864321608040206</v>
      </c>
      <c r="K1088">
        <v>145</v>
      </c>
      <c r="L1088">
        <v>0.72864321608040206</v>
      </c>
    </row>
    <row r="1089" spans="1:65" x14ac:dyDescent="0.2">
      <c r="A1089">
        <v>1084</v>
      </c>
      <c r="B1089">
        <v>2008</v>
      </c>
      <c r="C1089" t="s">
        <v>358</v>
      </c>
      <c r="D1089" t="s">
        <v>48</v>
      </c>
      <c r="E1089" s="141" t="s">
        <v>303</v>
      </c>
      <c r="F1089">
        <v>76</v>
      </c>
      <c r="G1089">
        <v>37</v>
      </c>
      <c r="H1089">
        <v>0.48684210526315791</v>
      </c>
      <c r="I1089">
        <v>31</v>
      </c>
      <c r="J1089">
        <v>0.83783783783783783</v>
      </c>
      <c r="K1089">
        <v>31</v>
      </c>
      <c r="L1089">
        <v>0.83783783783783783</v>
      </c>
      <c r="Q1089" s="141"/>
      <c r="R1089" s="142"/>
      <c r="S1089" s="146"/>
      <c r="T1089" s="141"/>
      <c r="U1089" s="147"/>
      <c r="V1089" s="141"/>
      <c r="W1089" s="147"/>
    </row>
    <row r="1090" spans="1:65" x14ac:dyDescent="0.2">
      <c r="A1090">
        <v>1085</v>
      </c>
      <c r="B1090">
        <v>2008</v>
      </c>
      <c r="C1090" t="s">
        <v>358</v>
      </c>
      <c r="D1090" t="s">
        <v>48</v>
      </c>
      <c r="E1090" s="141" t="s">
        <v>79</v>
      </c>
      <c r="F1090">
        <v>247</v>
      </c>
      <c r="G1090">
        <v>150</v>
      </c>
      <c r="H1090">
        <v>0.60728744939271251</v>
      </c>
      <c r="I1090">
        <v>77</v>
      </c>
      <c r="J1090">
        <v>0.51333333333333331</v>
      </c>
      <c r="K1090">
        <v>66</v>
      </c>
      <c r="L1090">
        <v>0.44</v>
      </c>
    </row>
    <row r="1091" spans="1:65" x14ac:dyDescent="0.2">
      <c r="A1091">
        <v>1086</v>
      </c>
      <c r="B1091">
        <v>2008</v>
      </c>
      <c r="C1091" t="s">
        <v>359</v>
      </c>
      <c r="D1091" t="s">
        <v>49</v>
      </c>
      <c r="E1091" t="s">
        <v>85</v>
      </c>
      <c r="F1091">
        <v>397</v>
      </c>
      <c r="G1091">
        <v>389</v>
      </c>
      <c r="H1091">
        <v>0.97984886649874059</v>
      </c>
      <c r="I1091">
        <v>270</v>
      </c>
      <c r="J1091">
        <v>0.6940874035989717</v>
      </c>
      <c r="K1091">
        <v>250</v>
      </c>
      <c r="L1091">
        <v>0.64267352185089976</v>
      </c>
      <c r="N1091">
        <v>2008</v>
      </c>
      <c r="O1091" t="s">
        <v>359</v>
      </c>
      <c r="P1091" t="s">
        <v>49</v>
      </c>
      <c r="Q1091">
        <v>397</v>
      </c>
      <c r="R1091">
        <v>389</v>
      </c>
      <c r="S1091">
        <v>0.97984886649874059</v>
      </c>
      <c r="T1091">
        <v>270</v>
      </c>
      <c r="U1091">
        <v>0.6940874035989717</v>
      </c>
      <c r="V1091">
        <v>250</v>
      </c>
      <c r="W1091">
        <v>0.64267352185089976</v>
      </c>
      <c r="X1091">
        <v>199</v>
      </c>
      <c r="Y1091">
        <v>195</v>
      </c>
      <c r="Z1091">
        <v>0.97989949748743721</v>
      </c>
      <c r="AA1091">
        <v>127</v>
      </c>
      <c r="AB1091">
        <v>0.6512820512820513</v>
      </c>
      <c r="AC1091">
        <v>118</v>
      </c>
      <c r="AD1091">
        <v>0.60512820512820509</v>
      </c>
      <c r="AE1091">
        <v>198</v>
      </c>
      <c r="AF1091">
        <v>194</v>
      </c>
      <c r="AG1091">
        <v>0.97979797979797978</v>
      </c>
      <c r="AH1091">
        <v>142</v>
      </c>
      <c r="AI1091">
        <v>0.73195876288659789</v>
      </c>
      <c r="AJ1091">
        <v>132</v>
      </c>
      <c r="AK1091">
        <v>0.68041237113402064</v>
      </c>
      <c r="AL1091">
        <v>361</v>
      </c>
      <c r="AM1091">
        <v>359</v>
      </c>
      <c r="AN1091">
        <v>0.9944598337950139</v>
      </c>
      <c r="AO1091">
        <v>252</v>
      </c>
      <c r="AP1091">
        <v>0.70194986072423393</v>
      </c>
      <c r="AQ1091">
        <v>235</v>
      </c>
      <c r="AR1091">
        <v>0.65459610027855153</v>
      </c>
      <c r="AS1091">
        <v>5</v>
      </c>
      <c r="AT1091">
        <v>4</v>
      </c>
      <c r="AU1091">
        <v>0.8</v>
      </c>
      <c r="AV1091">
        <v>1</v>
      </c>
      <c r="AW1091">
        <v>0.25</v>
      </c>
      <c r="AX1091">
        <v>1</v>
      </c>
      <c r="AY1091">
        <v>0.25</v>
      </c>
      <c r="AZ1091">
        <v>4</v>
      </c>
      <c r="BA1091">
        <v>1</v>
      </c>
      <c r="BB1091">
        <v>0.25</v>
      </c>
      <c r="BC1091" t="s">
        <v>71</v>
      </c>
      <c r="BD1091">
        <v>0</v>
      </c>
      <c r="BE1091" t="s">
        <v>71</v>
      </c>
      <c r="BF1091">
        <v>0</v>
      </c>
      <c r="BG1091">
        <v>18</v>
      </c>
      <c r="BH1091">
        <v>15</v>
      </c>
      <c r="BI1091">
        <v>0.83333333333333337</v>
      </c>
      <c r="BJ1091">
        <v>8</v>
      </c>
      <c r="BK1091">
        <v>0.53333333333333333</v>
      </c>
      <c r="BL1091">
        <v>7</v>
      </c>
      <c r="BM1091">
        <v>0.46666666666666667</v>
      </c>
    </row>
    <row r="1092" spans="1:65" x14ac:dyDescent="0.2">
      <c r="A1092">
        <v>1087</v>
      </c>
      <c r="B1092">
        <v>2008</v>
      </c>
      <c r="C1092" t="s">
        <v>359</v>
      </c>
      <c r="D1092" t="s">
        <v>49</v>
      </c>
      <c r="E1092" t="s">
        <v>84</v>
      </c>
      <c r="F1092">
        <v>199</v>
      </c>
      <c r="G1092">
        <v>195</v>
      </c>
      <c r="H1092">
        <v>0.97989949748743721</v>
      </c>
      <c r="I1092">
        <v>127</v>
      </c>
      <c r="J1092">
        <v>0.6512820512820513</v>
      </c>
      <c r="K1092">
        <v>118</v>
      </c>
      <c r="L1092">
        <v>0.60512820512820509</v>
      </c>
    </row>
    <row r="1093" spans="1:65" x14ac:dyDescent="0.2">
      <c r="A1093">
        <v>1088</v>
      </c>
      <c r="B1093">
        <v>2008</v>
      </c>
      <c r="C1093" t="s">
        <v>359</v>
      </c>
      <c r="D1093" t="s">
        <v>49</v>
      </c>
      <c r="E1093" t="s">
        <v>83</v>
      </c>
      <c r="F1093">
        <v>198</v>
      </c>
      <c r="G1093">
        <v>194</v>
      </c>
      <c r="H1093">
        <v>0.97979797979797978</v>
      </c>
      <c r="I1093">
        <v>142</v>
      </c>
      <c r="J1093">
        <v>0.73195876288659789</v>
      </c>
      <c r="K1093">
        <v>132</v>
      </c>
      <c r="L1093">
        <v>0.68041237113402064</v>
      </c>
    </row>
    <row r="1094" spans="1:65" x14ac:dyDescent="0.2">
      <c r="A1094">
        <v>1089</v>
      </c>
      <c r="B1094">
        <v>2008</v>
      </c>
      <c r="C1094" t="s">
        <v>359</v>
      </c>
      <c r="D1094" t="s">
        <v>49</v>
      </c>
      <c r="E1094" s="141" t="s">
        <v>302</v>
      </c>
      <c r="F1094">
        <v>361</v>
      </c>
      <c r="G1094">
        <v>359</v>
      </c>
      <c r="H1094">
        <v>0.9944598337950139</v>
      </c>
      <c r="I1094">
        <v>252</v>
      </c>
      <c r="J1094">
        <v>0.70194986072423393</v>
      </c>
      <c r="K1094">
        <v>235</v>
      </c>
      <c r="L1094">
        <v>0.65459610027855153</v>
      </c>
    </row>
    <row r="1095" spans="1:65" x14ac:dyDescent="0.2">
      <c r="A1095">
        <v>1090</v>
      </c>
      <c r="B1095">
        <v>2008</v>
      </c>
      <c r="C1095" t="s">
        <v>359</v>
      </c>
      <c r="D1095" t="s">
        <v>49</v>
      </c>
      <c r="E1095" s="141" t="s">
        <v>77</v>
      </c>
      <c r="F1095">
        <v>5</v>
      </c>
      <c r="G1095">
        <v>4</v>
      </c>
      <c r="H1095">
        <v>0.8</v>
      </c>
      <c r="I1095">
        <v>1</v>
      </c>
      <c r="J1095">
        <v>0.25</v>
      </c>
      <c r="K1095">
        <v>1</v>
      </c>
      <c r="L1095">
        <v>0.25</v>
      </c>
    </row>
    <row r="1096" spans="1:65" x14ac:dyDescent="0.2">
      <c r="A1096">
        <v>1091</v>
      </c>
      <c r="B1096">
        <v>2008</v>
      </c>
      <c r="C1096" t="s">
        <v>359</v>
      </c>
      <c r="D1096" t="s">
        <v>49</v>
      </c>
      <c r="E1096" s="141" t="s">
        <v>303</v>
      </c>
      <c r="F1096">
        <v>4</v>
      </c>
      <c r="G1096">
        <v>1</v>
      </c>
      <c r="H1096">
        <v>0.25</v>
      </c>
      <c r="I1096" t="s">
        <v>71</v>
      </c>
      <c r="J1096">
        <v>0</v>
      </c>
      <c r="K1096" t="s">
        <v>71</v>
      </c>
      <c r="L1096">
        <v>0</v>
      </c>
      <c r="Q1096" s="141"/>
      <c r="R1096" s="142"/>
      <c r="S1096" s="146"/>
      <c r="T1096" s="141"/>
      <c r="U1096" s="147"/>
      <c r="V1096" s="141"/>
      <c r="W1096" s="147"/>
    </row>
    <row r="1097" spans="1:65" x14ac:dyDescent="0.2">
      <c r="A1097">
        <v>1092</v>
      </c>
      <c r="B1097">
        <v>2008</v>
      </c>
      <c r="C1097" t="s">
        <v>359</v>
      </c>
      <c r="D1097" t="s">
        <v>49</v>
      </c>
      <c r="E1097" s="141" t="s">
        <v>79</v>
      </c>
      <c r="F1097">
        <v>18</v>
      </c>
      <c r="G1097">
        <v>15</v>
      </c>
      <c r="H1097">
        <v>0.83333333333333337</v>
      </c>
      <c r="I1097">
        <v>8</v>
      </c>
      <c r="J1097">
        <v>0.53333333333333333</v>
      </c>
      <c r="K1097">
        <v>7</v>
      </c>
      <c r="L1097">
        <v>0.46666666666666667</v>
      </c>
    </row>
    <row r="1098" spans="1:65" x14ac:dyDescent="0.2">
      <c r="A1098">
        <v>1093</v>
      </c>
      <c r="B1098">
        <v>2012</v>
      </c>
      <c r="C1098" t="s">
        <v>360</v>
      </c>
      <c r="D1098" t="s">
        <v>86</v>
      </c>
      <c r="E1098" t="s">
        <v>85</v>
      </c>
      <c r="F1098">
        <v>235248</v>
      </c>
      <c r="G1098">
        <v>215081</v>
      </c>
      <c r="H1098">
        <v>0.91427344759572882</v>
      </c>
      <c r="I1098">
        <v>153157</v>
      </c>
      <c r="J1098">
        <v>0.71208986381874739</v>
      </c>
      <c r="K1098">
        <v>132948</v>
      </c>
      <c r="L1098">
        <v>0.61812991384641136</v>
      </c>
      <c r="N1098">
        <v>2012</v>
      </c>
      <c r="O1098" t="s">
        <v>360</v>
      </c>
      <c r="P1098" t="s">
        <v>86</v>
      </c>
      <c r="Q1098">
        <v>235248</v>
      </c>
      <c r="R1098">
        <v>215081</v>
      </c>
      <c r="S1098">
        <v>0.91427344759572882</v>
      </c>
      <c r="T1098">
        <v>153157</v>
      </c>
      <c r="U1098">
        <v>0.71208986381874739</v>
      </c>
      <c r="V1098">
        <v>132948</v>
      </c>
      <c r="W1098">
        <v>0.61812991384641136</v>
      </c>
      <c r="X1098">
        <v>113243</v>
      </c>
      <c r="Y1098">
        <v>103022</v>
      </c>
      <c r="Z1098">
        <v>0.90974276555725297</v>
      </c>
      <c r="AA1098">
        <v>71414</v>
      </c>
      <c r="AB1098">
        <v>0.69319174545242768</v>
      </c>
      <c r="AC1098">
        <v>61551</v>
      </c>
      <c r="AD1098">
        <v>0.59745491254295202</v>
      </c>
      <c r="AE1098">
        <v>122005</v>
      </c>
      <c r="AF1098">
        <v>112059</v>
      </c>
      <c r="AG1098">
        <v>0.91847875087086595</v>
      </c>
      <c r="AH1098">
        <v>81743</v>
      </c>
      <c r="AI1098">
        <v>0.72946394310140195</v>
      </c>
      <c r="AJ1098">
        <v>71397</v>
      </c>
      <c r="AK1098">
        <v>0.63713757931089876</v>
      </c>
      <c r="AL1098">
        <v>155615</v>
      </c>
      <c r="AM1098">
        <v>152862</v>
      </c>
      <c r="AN1098">
        <v>0.98230890338334997</v>
      </c>
      <c r="AO1098">
        <v>112706</v>
      </c>
      <c r="AP1098">
        <v>0.73730554356216715</v>
      </c>
      <c r="AQ1098">
        <v>98041</v>
      </c>
      <c r="AR1098">
        <v>0.64136933966584242</v>
      </c>
      <c r="AS1098">
        <v>28709</v>
      </c>
      <c r="AT1098">
        <v>26915</v>
      </c>
      <c r="AU1098">
        <v>0.93751088508829983</v>
      </c>
      <c r="AV1098">
        <v>19680</v>
      </c>
      <c r="AW1098">
        <v>0.73119078580717067</v>
      </c>
      <c r="AX1098">
        <v>17813</v>
      </c>
      <c r="AY1098">
        <v>0.6618242615641835</v>
      </c>
      <c r="AZ1098">
        <v>12493</v>
      </c>
      <c r="BA1098">
        <v>8254</v>
      </c>
      <c r="BB1098">
        <v>0.66068998639237975</v>
      </c>
      <c r="BC1098">
        <v>4649</v>
      </c>
      <c r="BD1098">
        <v>0.56324206445359826</v>
      </c>
      <c r="BE1098">
        <v>3904</v>
      </c>
      <c r="BF1098">
        <v>0.47298279622001455</v>
      </c>
      <c r="BG1098">
        <v>35204</v>
      </c>
      <c r="BH1098">
        <v>23329</v>
      </c>
      <c r="BI1098">
        <v>0.66268037722986028</v>
      </c>
      <c r="BJ1098">
        <v>13697</v>
      </c>
      <c r="BK1098">
        <v>0.58712332290282476</v>
      </c>
      <c r="BL1098">
        <v>11188</v>
      </c>
      <c r="BM1098">
        <v>0.4795747781730893</v>
      </c>
    </row>
    <row r="1099" spans="1:65" x14ac:dyDescent="0.2">
      <c r="A1099">
        <v>1094</v>
      </c>
      <c r="B1099">
        <v>2012</v>
      </c>
      <c r="C1099" t="s">
        <v>360</v>
      </c>
      <c r="D1099" t="s">
        <v>86</v>
      </c>
      <c r="E1099" t="s">
        <v>84</v>
      </c>
      <c r="F1099">
        <v>113243</v>
      </c>
      <c r="G1099">
        <v>103022</v>
      </c>
      <c r="H1099">
        <v>0.90974276555725297</v>
      </c>
      <c r="I1099">
        <v>71414</v>
      </c>
      <c r="J1099">
        <v>0.69319174545242768</v>
      </c>
      <c r="K1099">
        <v>61551</v>
      </c>
      <c r="L1099">
        <v>0.59745491254295202</v>
      </c>
    </row>
    <row r="1100" spans="1:65" x14ac:dyDescent="0.2">
      <c r="A1100">
        <v>1095</v>
      </c>
      <c r="B1100">
        <v>2012</v>
      </c>
      <c r="C1100" t="s">
        <v>360</v>
      </c>
      <c r="D1100" t="s">
        <v>86</v>
      </c>
      <c r="E1100" t="s">
        <v>83</v>
      </c>
      <c r="F1100">
        <v>122005</v>
      </c>
      <c r="G1100">
        <v>112059</v>
      </c>
      <c r="H1100">
        <v>0.91847875087086595</v>
      </c>
      <c r="I1100">
        <v>81743</v>
      </c>
      <c r="J1100">
        <v>0.72946394310140195</v>
      </c>
      <c r="K1100">
        <v>71397</v>
      </c>
      <c r="L1100">
        <v>0.63713757931089876</v>
      </c>
    </row>
    <row r="1101" spans="1:65" x14ac:dyDescent="0.2">
      <c r="A1101">
        <v>1096</v>
      </c>
      <c r="B1101">
        <v>2012</v>
      </c>
      <c r="C1101" t="s">
        <v>360</v>
      </c>
      <c r="D1101" t="s">
        <v>86</v>
      </c>
      <c r="E1101" s="141" t="s">
        <v>302</v>
      </c>
      <c r="F1101">
        <v>155615</v>
      </c>
      <c r="G1101">
        <v>152862</v>
      </c>
      <c r="H1101">
        <v>0.98230890338334997</v>
      </c>
      <c r="I1101">
        <v>112706</v>
      </c>
      <c r="J1101">
        <v>0.73730554356216715</v>
      </c>
      <c r="K1101">
        <v>98041</v>
      </c>
      <c r="L1101">
        <v>0.64136933966584242</v>
      </c>
    </row>
    <row r="1102" spans="1:65" x14ac:dyDescent="0.2">
      <c r="A1102">
        <v>1097</v>
      </c>
      <c r="B1102">
        <v>2012</v>
      </c>
      <c r="C1102" t="s">
        <v>360</v>
      </c>
      <c r="D1102" t="s">
        <v>86</v>
      </c>
      <c r="E1102" s="141" t="s">
        <v>77</v>
      </c>
      <c r="F1102">
        <v>28709</v>
      </c>
      <c r="G1102">
        <v>26915</v>
      </c>
      <c r="H1102">
        <v>0.93751088508829983</v>
      </c>
      <c r="I1102">
        <v>19680</v>
      </c>
      <c r="J1102">
        <v>0.73119078580717067</v>
      </c>
      <c r="K1102">
        <v>17813</v>
      </c>
      <c r="L1102">
        <v>0.6618242615641835</v>
      </c>
    </row>
    <row r="1103" spans="1:65" x14ac:dyDescent="0.2">
      <c r="A1103">
        <v>1098</v>
      </c>
      <c r="B1103">
        <v>2012</v>
      </c>
      <c r="C1103" t="s">
        <v>360</v>
      </c>
      <c r="D1103" t="s">
        <v>86</v>
      </c>
      <c r="E1103" s="141" t="s">
        <v>303</v>
      </c>
      <c r="F1103">
        <v>12493</v>
      </c>
      <c r="G1103">
        <v>8254</v>
      </c>
      <c r="H1103">
        <v>0.66068998639237975</v>
      </c>
      <c r="I1103">
        <v>4649</v>
      </c>
      <c r="J1103">
        <v>0.56324206445359826</v>
      </c>
      <c r="K1103">
        <v>3904</v>
      </c>
      <c r="L1103">
        <v>0.47298279622001455</v>
      </c>
      <c r="Q1103" s="141"/>
      <c r="R1103" s="142"/>
      <c r="S1103" s="146"/>
      <c r="T1103" s="141"/>
      <c r="U1103" s="147"/>
      <c r="V1103" s="141"/>
      <c r="W1103" s="147"/>
    </row>
    <row r="1104" spans="1:65" x14ac:dyDescent="0.2">
      <c r="A1104">
        <v>1099</v>
      </c>
      <c r="B1104">
        <v>2012</v>
      </c>
      <c r="C1104" t="s">
        <v>360</v>
      </c>
      <c r="D1104" t="s">
        <v>86</v>
      </c>
      <c r="E1104" s="141" t="s">
        <v>79</v>
      </c>
      <c r="F1104">
        <v>35204</v>
      </c>
      <c r="G1104">
        <v>23329</v>
      </c>
      <c r="H1104">
        <v>0.66268037722986028</v>
      </c>
      <c r="I1104">
        <v>13697</v>
      </c>
      <c r="J1104">
        <v>0.58712332290282476</v>
      </c>
      <c r="K1104">
        <v>11188</v>
      </c>
      <c r="L1104">
        <v>0.4795747781730893</v>
      </c>
    </row>
    <row r="1105" spans="1:65" x14ac:dyDescent="0.2">
      <c r="A1105">
        <v>1100</v>
      </c>
      <c r="B1105">
        <v>2012</v>
      </c>
      <c r="C1105" t="s">
        <v>309</v>
      </c>
      <c r="D1105" t="s">
        <v>0</v>
      </c>
      <c r="E1105" t="s">
        <v>85</v>
      </c>
      <c r="F1105">
        <v>3594</v>
      </c>
      <c r="G1105">
        <v>3479</v>
      </c>
      <c r="H1105">
        <v>0.96800222593210905</v>
      </c>
      <c r="I1105">
        <v>2556</v>
      </c>
      <c r="J1105">
        <v>0.73469387755102045</v>
      </c>
      <c r="K1105">
        <v>2154</v>
      </c>
      <c r="L1105">
        <v>0.61914343202069555</v>
      </c>
      <c r="N1105">
        <v>2012</v>
      </c>
      <c r="O1105" t="s">
        <v>309</v>
      </c>
      <c r="P1105" t="s">
        <v>0</v>
      </c>
      <c r="Q1105">
        <v>3594</v>
      </c>
      <c r="R1105">
        <v>3479</v>
      </c>
      <c r="S1105">
        <v>0.96800222593210905</v>
      </c>
      <c r="T1105">
        <v>2556</v>
      </c>
      <c r="U1105">
        <v>0.73469387755102045</v>
      </c>
      <c r="V1105">
        <v>2154</v>
      </c>
      <c r="W1105">
        <v>0.61914343202069555</v>
      </c>
      <c r="X1105">
        <v>1703</v>
      </c>
      <c r="Y1105">
        <v>1649</v>
      </c>
      <c r="Z1105">
        <v>0.9682912507339988</v>
      </c>
      <c r="AA1105">
        <v>1201</v>
      </c>
      <c r="AB1105">
        <v>0.72832019405700421</v>
      </c>
      <c r="AC1105">
        <v>1009</v>
      </c>
      <c r="AD1105">
        <v>0.61188599151000611</v>
      </c>
      <c r="AE1105">
        <v>1891</v>
      </c>
      <c r="AF1105">
        <v>1831</v>
      </c>
      <c r="AG1105">
        <v>0.96827075621364356</v>
      </c>
      <c r="AH1105">
        <v>1354</v>
      </c>
      <c r="AI1105">
        <v>0.73948661933369741</v>
      </c>
      <c r="AJ1105">
        <v>1145</v>
      </c>
      <c r="AK1105">
        <v>0.62534134352812676</v>
      </c>
      <c r="AL1105">
        <v>2473</v>
      </c>
      <c r="AM1105">
        <v>2467</v>
      </c>
      <c r="AN1105">
        <v>0.99757379700768301</v>
      </c>
      <c r="AO1105">
        <v>1866</v>
      </c>
      <c r="AP1105">
        <v>0.75638427239562223</v>
      </c>
      <c r="AQ1105">
        <v>1530</v>
      </c>
      <c r="AR1105">
        <v>0.620186461289015</v>
      </c>
      <c r="AS1105">
        <v>891</v>
      </c>
      <c r="AT1105">
        <v>888</v>
      </c>
      <c r="AU1105">
        <v>0.99663299663299665</v>
      </c>
      <c r="AV1105">
        <v>610</v>
      </c>
      <c r="AW1105">
        <v>0.68693693693693691</v>
      </c>
      <c r="AX1105">
        <v>560</v>
      </c>
      <c r="AY1105">
        <v>0.63063063063063063</v>
      </c>
      <c r="AZ1105">
        <v>59</v>
      </c>
      <c r="BA1105">
        <v>25</v>
      </c>
      <c r="BB1105">
        <v>0.42372881355932202</v>
      </c>
      <c r="BC1105">
        <v>17</v>
      </c>
      <c r="BD1105">
        <v>0.68</v>
      </c>
      <c r="BE1105">
        <v>17</v>
      </c>
      <c r="BF1105">
        <v>0.68</v>
      </c>
      <c r="BG1105">
        <v>107</v>
      </c>
      <c r="BH1105">
        <v>35</v>
      </c>
      <c r="BI1105">
        <v>0.32710280373831774</v>
      </c>
      <c r="BJ1105">
        <v>12</v>
      </c>
      <c r="BK1105">
        <v>0.34285714285714286</v>
      </c>
      <c r="BL1105" t="s">
        <v>71</v>
      </c>
      <c r="BM1105">
        <v>0</v>
      </c>
    </row>
    <row r="1106" spans="1:65" x14ac:dyDescent="0.2">
      <c r="A1106">
        <v>1101</v>
      </c>
      <c r="B1106">
        <v>2012</v>
      </c>
      <c r="C1106" t="s">
        <v>309</v>
      </c>
      <c r="D1106" t="s">
        <v>0</v>
      </c>
      <c r="E1106" t="s">
        <v>84</v>
      </c>
      <c r="F1106">
        <v>1703</v>
      </c>
      <c r="G1106">
        <v>1649</v>
      </c>
      <c r="H1106">
        <v>0.9682912507339988</v>
      </c>
      <c r="I1106">
        <v>1201</v>
      </c>
      <c r="J1106">
        <v>0.72832019405700421</v>
      </c>
      <c r="K1106">
        <v>1009</v>
      </c>
      <c r="L1106">
        <v>0.61188599151000611</v>
      </c>
    </row>
    <row r="1107" spans="1:65" x14ac:dyDescent="0.2">
      <c r="A1107">
        <v>1102</v>
      </c>
      <c r="B1107">
        <v>2012</v>
      </c>
      <c r="C1107" t="s">
        <v>309</v>
      </c>
      <c r="D1107" t="s">
        <v>0</v>
      </c>
      <c r="E1107" t="s">
        <v>83</v>
      </c>
      <c r="F1107">
        <v>1891</v>
      </c>
      <c r="G1107">
        <v>1831</v>
      </c>
      <c r="H1107">
        <v>0.96827075621364356</v>
      </c>
      <c r="I1107">
        <v>1354</v>
      </c>
      <c r="J1107">
        <v>0.73948661933369741</v>
      </c>
      <c r="K1107">
        <v>1145</v>
      </c>
      <c r="L1107">
        <v>0.62534134352812676</v>
      </c>
    </row>
    <row r="1108" spans="1:65" x14ac:dyDescent="0.2">
      <c r="A1108">
        <v>1103</v>
      </c>
      <c r="B1108">
        <v>2012</v>
      </c>
      <c r="C1108" t="s">
        <v>309</v>
      </c>
      <c r="D1108" t="s">
        <v>0</v>
      </c>
      <c r="E1108" s="141" t="s">
        <v>302</v>
      </c>
      <c r="F1108">
        <v>2473</v>
      </c>
      <c r="G1108">
        <v>2467</v>
      </c>
      <c r="H1108">
        <v>0.99757379700768301</v>
      </c>
      <c r="I1108">
        <v>1866</v>
      </c>
      <c r="J1108">
        <v>0.75638427239562223</v>
      </c>
      <c r="K1108">
        <v>1530</v>
      </c>
      <c r="L1108">
        <v>0.620186461289015</v>
      </c>
    </row>
    <row r="1109" spans="1:65" x14ac:dyDescent="0.2">
      <c r="A1109">
        <v>1104</v>
      </c>
      <c r="B1109">
        <v>2012</v>
      </c>
      <c r="C1109" t="s">
        <v>309</v>
      </c>
      <c r="D1109" t="s">
        <v>0</v>
      </c>
      <c r="E1109" s="141" t="s">
        <v>77</v>
      </c>
      <c r="F1109">
        <v>891</v>
      </c>
      <c r="G1109">
        <v>888</v>
      </c>
      <c r="H1109">
        <v>0.99663299663299665</v>
      </c>
      <c r="I1109">
        <v>610</v>
      </c>
      <c r="J1109">
        <v>0.68693693693693691</v>
      </c>
      <c r="K1109">
        <v>560</v>
      </c>
      <c r="L1109">
        <v>0.63063063063063063</v>
      </c>
    </row>
    <row r="1110" spans="1:65" x14ac:dyDescent="0.2">
      <c r="A1110">
        <v>1105</v>
      </c>
      <c r="B1110">
        <v>2012</v>
      </c>
      <c r="C1110" t="s">
        <v>309</v>
      </c>
      <c r="D1110" t="s">
        <v>0</v>
      </c>
      <c r="E1110" s="141" t="s">
        <v>303</v>
      </c>
      <c r="F1110">
        <v>59</v>
      </c>
      <c r="G1110">
        <v>25</v>
      </c>
      <c r="H1110">
        <v>0.42372881355932202</v>
      </c>
      <c r="I1110">
        <v>17</v>
      </c>
      <c r="J1110">
        <v>0.68</v>
      </c>
      <c r="K1110">
        <v>17</v>
      </c>
      <c r="L1110">
        <v>0.68</v>
      </c>
      <c r="Q1110" s="141"/>
      <c r="R1110" s="142"/>
      <c r="S1110" s="146"/>
      <c r="T1110" s="141"/>
      <c r="U1110" s="147"/>
      <c r="V1110" s="141"/>
      <c r="W1110" s="147"/>
    </row>
    <row r="1111" spans="1:65" x14ac:dyDescent="0.2">
      <c r="A1111">
        <v>1106</v>
      </c>
      <c r="B1111">
        <v>2012</v>
      </c>
      <c r="C1111" t="s">
        <v>309</v>
      </c>
      <c r="D1111" t="s">
        <v>0</v>
      </c>
      <c r="E1111" s="141" t="s">
        <v>79</v>
      </c>
      <c r="F1111">
        <v>107</v>
      </c>
      <c r="G1111">
        <v>35</v>
      </c>
      <c r="H1111">
        <v>0.32710280373831774</v>
      </c>
      <c r="I1111">
        <v>12</v>
      </c>
      <c r="J1111">
        <v>0.34285714285714286</v>
      </c>
      <c r="K1111" t="s">
        <v>71</v>
      </c>
      <c r="L1111">
        <v>0</v>
      </c>
    </row>
    <row r="1112" spans="1:65" x14ac:dyDescent="0.2">
      <c r="A1112">
        <v>1107</v>
      </c>
      <c r="B1112">
        <v>2012</v>
      </c>
      <c r="C1112" t="s">
        <v>310</v>
      </c>
      <c r="D1112" t="s">
        <v>1</v>
      </c>
      <c r="E1112" t="s">
        <v>85</v>
      </c>
      <c r="F1112" s="148">
        <v>516</v>
      </c>
      <c r="G1112">
        <v>495</v>
      </c>
      <c r="H1112">
        <v>0.95930232558139539</v>
      </c>
      <c r="I1112" s="148">
        <v>361</v>
      </c>
      <c r="J1112">
        <v>0.72929292929292933</v>
      </c>
      <c r="K1112">
        <v>289</v>
      </c>
      <c r="L1112">
        <v>0.58383838383838382</v>
      </c>
      <c r="N1112">
        <v>2012</v>
      </c>
      <c r="O1112" t="s">
        <v>310</v>
      </c>
      <c r="P1112" t="s">
        <v>1</v>
      </c>
      <c r="Q1112">
        <v>516</v>
      </c>
      <c r="R1112">
        <v>495</v>
      </c>
      <c r="S1112">
        <v>0.95930232558139539</v>
      </c>
      <c r="T1112">
        <v>361</v>
      </c>
      <c r="U1112">
        <v>0.72929292929292933</v>
      </c>
      <c r="V1112">
        <v>289</v>
      </c>
      <c r="W1112">
        <v>0.58383838383838382</v>
      </c>
      <c r="X1112">
        <v>261</v>
      </c>
      <c r="Y1112">
        <v>254</v>
      </c>
      <c r="Z1112">
        <v>0.97318007662835249</v>
      </c>
      <c r="AA1112">
        <v>181</v>
      </c>
      <c r="AB1112">
        <v>0.71259842519685035</v>
      </c>
      <c r="AC1112">
        <v>140</v>
      </c>
      <c r="AD1112">
        <v>0.55118110236220474</v>
      </c>
      <c r="AE1112">
        <v>255</v>
      </c>
      <c r="AF1112">
        <v>241</v>
      </c>
      <c r="AG1112">
        <v>0.94509803921568625</v>
      </c>
      <c r="AH1112">
        <v>180</v>
      </c>
      <c r="AI1112">
        <v>0.74688796680497926</v>
      </c>
      <c r="AJ1112">
        <v>149</v>
      </c>
      <c r="AK1112">
        <v>0.61825726141078841</v>
      </c>
      <c r="AL1112">
        <v>355</v>
      </c>
      <c r="AM1112">
        <v>352</v>
      </c>
      <c r="AN1112">
        <v>0.9915492957746479</v>
      </c>
      <c r="AO1112">
        <v>273</v>
      </c>
      <c r="AP1112">
        <v>0.77556818181818177</v>
      </c>
      <c r="AQ1112">
        <v>225</v>
      </c>
      <c r="AR1112">
        <v>0.63920454545454541</v>
      </c>
      <c r="AS1112">
        <v>21</v>
      </c>
      <c r="AT1112">
        <v>20</v>
      </c>
      <c r="AU1112">
        <v>0.95238095238095233</v>
      </c>
      <c r="AV1112">
        <v>10</v>
      </c>
      <c r="AW1112">
        <v>0.5</v>
      </c>
      <c r="AX1112">
        <v>6</v>
      </c>
      <c r="AY1112">
        <v>0.3</v>
      </c>
      <c r="AZ1112">
        <v>30</v>
      </c>
      <c r="BA1112">
        <v>21</v>
      </c>
      <c r="BB1112">
        <v>0.7</v>
      </c>
      <c r="BC1112">
        <v>13</v>
      </c>
      <c r="BD1112">
        <v>0.61904761904761907</v>
      </c>
      <c r="BE1112">
        <v>10</v>
      </c>
      <c r="BF1112">
        <v>0.47619047619047616</v>
      </c>
      <c r="BG1112">
        <v>23</v>
      </c>
      <c r="BH1112">
        <v>18</v>
      </c>
      <c r="BI1112">
        <v>0.78260869565217395</v>
      </c>
      <c r="BJ1112">
        <v>10</v>
      </c>
      <c r="BK1112">
        <v>0.55555555555555558</v>
      </c>
      <c r="BL1112">
        <v>7</v>
      </c>
      <c r="BM1112">
        <v>0.3888888888888889</v>
      </c>
    </row>
    <row r="1113" spans="1:65" x14ac:dyDescent="0.2">
      <c r="A1113">
        <v>1108</v>
      </c>
      <c r="B1113">
        <v>2012</v>
      </c>
      <c r="C1113" t="s">
        <v>310</v>
      </c>
      <c r="D1113" t="s">
        <v>1</v>
      </c>
      <c r="E1113" t="s">
        <v>84</v>
      </c>
      <c r="F1113" s="148">
        <v>261</v>
      </c>
      <c r="G1113">
        <v>254</v>
      </c>
      <c r="H1113">
        <v>0.97318007662835249</v>
      </c>
      <c r="I1113" s="148">
        <v>181</v>
      </c>
      <c r="J1113">
        <v>0.71259842519685035</v>
      </c>
      <c r="K1113">
        <v>140</v>
      </c>
      <c r="L1113">
        <v>0.55118110236220474</v>
      </c>
    </row>
    <row r="1114" spans="1:65" x14ac:dyDescent="0.2">
      <c r="A1114">
        <v>1109</v>
      </c>
      <c r="B1114">
        <v>2012</v>
      </c>
      <c r="C1114" t="s">
        <v>310</v>
      </c>
      <c r="D1114" t="s">
        <v>1</v>
      </c>
      <c r="E1114" t="s">
        <v>83</v>
      </c>
      <c r="F1114">
        <v>255</v>
      </c>
      <c r="G1114">
        <v>241</v>
      </c>
      <c r="H1114">
        <v>0.94509803921568625</v>
      </c>
      <c r="I1114">
        <v>180</v>
      </c>
      <c r="J1114">
        <v>0.74688796680497926</v>
      </c>
      <c r="K1114">
        <v>149</v>
      </c>
      <c r="L1114">
        <v>0.61825726141078841</v>
      </c>
    </row>
    <row r="1115" spans="1:65" x14ac:dyDescent="0.2">
      <c r="A1115">
        <v>1110</v>
      </c>
      <c r="B1115">
        <v>2012</v>
      </c>
      <c r="C1115" t="s">
        <v>310</v>
      </c>
      <c r="D1115" t="s">
        <v>1</v>
      </c>
      <c r="E1115" s="141" t="s">
        <v>302</v>
      </c>
      <c r="F1115">
        <v>355</v>
      </c>
      <c r="G1115">
        <v>352</v>
      </c>
      <c r="H1115">
        <v>0.9915492957746479</v>
      </c>
      <c r="I1115">
        <v>273</v>
      </c>
      <c r="J1115">
        <v>0.77556818181818177</v>
      </c>
      <c r="K1115">
        <v>225</v>
      </c>
      <c r="L1115">
        <v>0.63920454545454541</v>
      </c>
    </row>
    <row r="1116" spans="1:65" x14ac:dyDescent="0.2">
      <c r="A1116">
        <v>1111</v>
      </c>
      <c r="B1116">
        <v>2012</v>
      </c>
      <c r="C1116" t="s">
        <v>310</v>
      </c>
      <c r="D1116" t="s">
        <v>1</v>
      </c>
      <c r="E1116" s="141" t="s">
        <v>77</v>
      </c>
      <c r="F1116">
        <v>21</v>
      </c>
      <c r="G1116">
        <v>20</v>
      </c>
      <c r="H1116">
        <v>0.95238095238095233</v>
      </c>
      <c r="I1116">
        <v>10</v>
      </c>
      <c r="J1116">
        <v>0.5</v>
      </c>
      <c r="K1116">
        <v>6</v>
      </c>
      <c r="L1116">
        <v>0.3</v>
      </c>
    </row>
    <row r="1117" spans="1:65" x14ac:dyDescent="0.2">
      <c r="A1117">
        <v>1112</v>
      </c>
      <c r="B1117">
        <v>2012</v>
      </c>
      <c r="C1117" t="s">
        <v>310</v>
      </c>
      <c r="D1117" t="s">
        <v>1</v>
      </c>
      <c r="E1117" s="141" t="s">
        <v>303</v>
      </c>
      <c r="F1117">
        <v>30</v>
      </c>
      <c r="G1117">
        <v>21</v>
      </c>
      <c r="H1117">
        <v>0.7</v>
      </c>
      <c r="I1117">
        <v>13</v>
      </c>
      <c r="J1117">
        <v>0.61904761904761907</v>
      </c>
      <c r="K1117">
        <v>10</v>
      </c>
      <c r="L1117">
        <v>0.47619047619047616</v>
      </c>
      <c r="Q1117" s="141"/>
      <c r="R1117" s="142"/>
      <c r="S1117" s="146"/>
      <c r="T1117" s="141"/>
      <c r="U1117" s="147"/>
      <c r="V1117" s="141"/>
      <c r="W1117" s="147"/>
    </row>
    <row r="1118" spans="1:65" x14ac:dyDescent="0.2">
      <c r="A1118">
        <v>1113</v>
      </c>
      <c r="B1118">
        <v>2012</v>
      </c>
      <c r="C1118" t="s">
        <v>310</v>
      </c>
      <c r="D1118" t="s">
        <v>1</v>
      </c>
      <c r="E1118" s="141" t="s">
        <v>79</v>
      </c>
      <c r="F1118">
        <v>23</v>
      </c>
      <c r="G1118">
        <v>18</v>
      </c>
      <c r="H1118">
        <v>0.78260869565217395</v>
      </c>
      <c r="I1118">
        <v>10</v>
      </c>
      <c r="J1118">
        <v>0.55555555555555558</v>
      </c>
      <c r="K1118">
        <v>7</v>
      </c>
      <c r="L1118">
        <v>0.3888888888888889</v>
      </c>
    </row>
    <row r="1119" spans="1:65" x14ac:dyDescent="0.2">
      <c r="A1119">
        <v>1114</v>
      </c>
      <c r="B1119">
        <v>2012</v>
      </c>
      <c r="C1119" t="s">
        <v>311</v>
      </c>
      <c r="D1119" t="s">
        <v>50</v>
      </c>
      <c r="E1119" t="s">
        <v>85</v>
      </c>
      <c r="F1119" s="148">
        <v>4863</v>
      </c>
      <c r="G1119">
        <v>4314</v>
      </c>
      <c r="H1119">
        <v>0.8871067242442936</v>
      </c>
      <c r="I1119" s="148">
        <v>2812</v>
      </c>
      <c r="J1119">
        <v>0.6518312471024571</v>
      </c>
      <c r="K1119">
        <v>2412</v>
      </c>
      <c r="L1119">
        <v>0.55910987482614738</v>
      </c>
      <c r="N1119">
        <v>2012</v>
      </c>
      <c r="O1119" t="s">
        <v>311</v>
      </c>
      <c r="P1119" t="s">
        <v>50</v>
      </c>
      <c r="Q1119">
        <v>4863</v>
      </c>
      <c r="R1119">
        <v>4314</v>
      </c>
      <c r="S1119">
        <v>0.8871067242442936</v>
      </c>
      <c r="T1119">
        <v>2812</v>
      </c>
      <c r="U1119">
        <v>0.6518312471024571</v>
      </c>
      <c r="V1119">
        <v>2412</v>
      </c>
      <c r="W1119">
        <v>0.55910987482614738</v>
      </c>
      <c r="X1119">
        <v>2361</v>
      </c>
      <c r="Y1119">
        <v>2110</v>
      </c>
      <c r="Z1119">
        <v>0.89368911478187207</v>
      </c>
      <c r="AA1119">
        <v>1398</v>
      </c>
      <c r="AB1119">
        <v>0.6625592417061611</v>
      </c>
      <c r="AC1119">
        <v>1193</v>
      </c>
      <c r="AD1119">
        <v>0.56540284360189574</v>
      </c>
      <c r="AE1119">
        <v>2501</v>
      </c>
      <c r="AF1119">
        <v>2204</v>
      </c>
      <c r="AG1119">
        <v>0.88124750099960014</v>
      </c>
      <c r="AH1119">
        <v>1414</v>
      </c>
      <c r="AI1119">
        <v>0.64156079854809434</v>
      </c>
      <c r="AJ1119">
        <v>1219</v>
      </c>
      <c r="AK1119">
        <v>0.55308529945553542</v>
      </c>
      <c r="AL1119">
        <v>2854</v>
      </c>
      <c r="AM1119">
        <v>2784</v>
      </c>
      <c r="AN1119">
        <v>0.97547302032235461</v>
      </c>
      <c r="AO1119">
        <v>1963</v>
      </c>
      <c r="AP1119">
        <v>0.70510057471264365</v>
      </c>
      <c r="AQ1119">
        <v>1737</v>
      </c>
      <c r="AR1119">
        <v>0.62392241379310343</v>
      </c>
      <c r="AS1119">
        <v>211</v>
      </c>
      <c r="AT1119">
        <v>207</v>
      </c>
      <c r="AU1119">
        <v>0.98104265402843605</v>
      </c>
      <c r="AV1119">
        <v>122</v>
      </c>
      <c r="AW1119">
        <v>0.58937198067632846</v>
      </c>
      <c r="AX1119">
        <v>95</v>
      </c>
      <c r="AY1119">
        <v>0.45893719806763283</v>
      </c>
      <c r="AZ1119">
        <v>227</v>
      </c>
      <c r="BA1119">
        <v>160</v>
      </c>
      <c r="BB1119">
        <v>0.70484581497797361</v>
      </c>
      <c r="BC1119">
        <v>51</v>
      </c>
      <c r="BD1119">
        <v>0.31874999999999998</v>
      </c>
      <c r="BE1119">
        <v>43</v>
      </c>
      <c r="BF1119">
        <v>0.26874999999999999</v>
      </c>
      <c r="BG1119">
        <v>1396</v>
      </c>
      <c r="BH1119">
        <v>989</v>
      </c>
      <c r="BI1119">
        <v>0.70845272206303722</v>
      </c>
      <c r="BJ1119">
        <v>516</v>
      </c>
      <c r="BK1119">
        <v>0.52173913043478259</v>
      </c>
      <c r="BL1119">
        <v>400</v>
      </c>
      <c r="BM1119">
        <v>0.40444893832153689</v>
      </c>
    </row>
    <row r="1120" spans="1:65" x14ac:dyDescent="0.2">
      <c r="A1120">
        <v>1115</v>
      </c>
      <c r="B1120">
        <v>2012</v>
      </c>
      <c r="C1120" t="s">
        <v>311</v>
      </c>
      <c r="D1120" t="s">
        <v>50</v>
      </c>
      <c r="E1120" t="s">
        <v>84</v>
      </c>
      <c r="F1120" s="148">
        <v>2361</v>
      </c>
      <c r="G1120">
        <v>2110</v>
      </c>
      <c r="H1120">
        <v>0.89368911478187207</v>
      </c>
      <c r="I1120" s="148">
        <v>1398</v>
      </c>
      <c r="J1120">
        <v>0.6625592417061611</v>
      </c>
      <c r="K1120">
        <v>1193</v>
      </c>
      <c r="L1120">
        <v>0.56540284360189574</v>
      </c>
    </row>
    <row r="1121" spans="1:65" x14ac:dyDescent="0.2">
      <c r="A1121">
        <v>1116</v>
      </c>
      <c r="B1121">
        <v>2012</v>
      </c>
      <c r="C1121" t="s">
        <v>311</v>
      </c>
      <c r="D1121" t="s">
        <v>50</v>
      </c>
      <c r="E1121" t="s">
        <v>83</v>
      </c>
      <c r="F1121" s="148">
        <v>2501</v>
      </c>
      <c r="G1121">
        <v>2204</v>
      </c>
      <c r="H1121">
        <v>0.88124750099960014</v>
      </c>
      <c r="I1121" s="148">
        <v>1414</v>
      </c>
      <c r="J1121">
        <v>0.64156079854809434</v>
      </c>
      <c r="K1121">
        <v>1219</v>
      </c>
      <c r="L1121">
        <v>0.55308529945553542</v>
      </c>
    </row>
    <row r="1122" spans="1:65" x14ac:dyDescent="0.2">
      <c r="A1122">
        <v>1117</v>
      </c>
      <c r="B1122">
        <v>2012</v>
      </c>
      <c r="C1122" t="s">
        <v>311</v>
      </c>
      <c r="D1122" t="s">
        <v>50</v>
      </c>
      <c r="E1122" s="141" t="s">
        <v>302</v>
      </c>
      <c r="F1122">
        <v>2854</v>
      </c>
      <c r="G1122">
        <v>2784</v>
      </c>
      <c r="H1122">
        <v>0.97547302032235461</v>
      </c>
      <c r="I1122">
        <v>1963</v>
      </c>
      <c r="J1122">
        <v>0.70510057471264365</v>
      </c>
      <c r="K1122">
        <v>1737</v>
      </c>
      <c r="L1122">
        <v>0.62392241379310343</v>
      </c>
    </row>
    <row r="1123" spans="1:65" x14ac:dyDescent="0.2">
      <c r="A1123">
        <v>1118</v>
      </c>
      <c r="B1123">
        <v>2012</v>
      </c>
      <c r="C1123" t="s">
        <v>311</v>
      </c>
      <c r="D1123" t="s">
        <v>50</v>
      </c>
      <c r="E1123" s="141" t="s">
        <v>77</v>
      </c>
      <c r="F1123">
        <v>211</v>
      </c>
      <c r="G1123">
        <v>207</v>
      </c>
      <c r="H1123">
        <v>0.98104265402843605</v>
      </c>
      <c r="I1123">
        <v>122</v>
      </c>
      <c r="J1123">
        <v>0.58937198067632846</v>
      </c>
      <c r="K1123">
        <v>95</v>
      </c>
      <c r="L1123">
        <v>0.45893719806763283</v>
      </c>
    </row>
    <row r="1124" spans="1:65" x14ac:dyDescent="0.2">
      <c r="A1124">
        <v>1119</v>
      </c>
      <c r="B1124">
        <v>2012</v>
      </c>
      <c r="C1124" t="s">
        <v>311</v>
      </c>
      <c r="D1124" t="s">
        <v>50</v>
      </c>
      <c r="E1124" s="141" t="s">
        <v>303</v>
      </c>
      <c r="F1124">
        <v>227</v>
      </c>
      <c r="G1124">
        <v>160</v>
      </c>
      <c r="H1124">
        <v>0.70484581497797361</v>
      </c>
      <c r="I1124">
        <v>51</v>
      </c>
      <c r="J1124">
        <v>0.31874999999999998</v>
      </c>
      <c r="K1124">
        <v>43</v>
      </c>
      <c r="L1124">
        <v>0.26874999999999999</v>
      </c>
      <c r="Q1124" s="141"/>
      <c r="R1124" s="142"/>
      <c r="S1124" s="146"/>
      <c r="T1124" s="141"/>
      <c r="U1124" s="147"/>
      <c r="V1124" s="141"/>
      <c r="W1124" s="147"/>
    </row>
    <row r="1125" spans="1:65" x14ac:dyDescent="0.2">
      <c r="A1125">
        <v>1120</v>
      </c>
      <c r="B1125">
        <v>2012</v>
      </c>
      <c r="C1125" t="s">
        <v>311</v>
      </c>
      <c r="D1125" t="s">
        <v>50</v>
      </c>
      <c r="E1125" s="141" t="s">
        <v>79</v>
      </c>
      <c r="F1125">
        <v>1396</v>
      </c>
      <c r="G1125">
        <v>989</v>
      </c>
      <c r="H1125">
        <v>0.70845272206303722</v>
      </c>
      <c r="I1125">
        <v>516</v>
      </c>
      <c r="J1125">
        <v>0.52173913043478259</v>
      </c>
      <c r="K1125">
        <v>400</v>
      </c>
      <c r="L1125">
        <v>0.40444893832153689</v>
      </c>
    </row>
    <row r="1126" spans="1:65" x14ac:dyDescent="0.2">
      <c r="A1126">
        <v>1121</v>
      </c>
      <c r="B1126">
        <v>2012</v>
      </c>
      <c r="C1126" t="s">
        <v>312</v>
      </c>
      <c r="D1126" t="s">
        <v>2</v>
      </c>
      <c r="E1126" t="s">
        <v>85</v>
      </c>
      <c r="F1126" s="148">
        <v>2198</v>
      </c>
      <c r="G1126">
        <v>2109</v>
      </c>
      <c r="H1126">
        <v>0.95950864422201998</v>
      </c>
      <c r="I1126" s="148">
        <v>1376</v>
      </c>
      <c r="J1126">
        <v>0.65244191559981035</v>
      </c>
      <c r="K1126">
        <v>1124</v>
      </c>
      <c r="L1126">
        <v>0.53295400663821713</v>
      </c>
      <c r="N1126">
        <v>2012</v>
      </c>
      <c r="O1126" t="s">
        <v>312</v>
      </c>
      <c r="P1126" t="s">
        <v>2</v>
      </c>
      <c r="Q1126">
        <v>2198</v>
      </c>
      <c r="R1126">
        <v>2109</v>
      </c>
      <c r="S1126">
        <v>0.95950864422201998</v>
      </c>
      <c r="T1126">
        <v>1376</v>
      </c>
      <c r="U1126">
        <v>0.65244191559981035</v>
      </c>
      <c r="V1126">
        <v>1124</v>
      </c>
      <c r="W1126">
        <v>0.53295400663821713</v>
      </c>
      <c r="X1126">
        <v>1044</v>
      </c>
      <c r="Y1126">
        <v>1006</v>
      </c>
      <c r="Z1126">
        <v>0.96360153256704983</v>
      </c>
      <c r="AA1126">
        <v>637</v>
      </c>
      <c r="AB1126">
        <v>0.63320079522862827</v>
      </c>
      <c r="AC1126">
        <v>531</v>
      </c>
      <c r="AD1126">
        <v>0.52783300198807159</v>
      </c>
      <c r="AE1126">
        <v>1154</v>
      </c>
      <c r="AF1126">
        <v>1103</v>
      </c>
      <c r="AG1126">
        <v>0.95580589254766035</v>
      </c>
      <c r="AH1126">
        <v>739</v>
      </c>
      <c r="AI1126">
        <v>0.66999093381686314</v>
      </c>
      <c r="AJ1126">
        <v>593</v>
      </c>
      <c r="AK1126">
        <v>0.53762466001813236</v>
      </c>
      <c r="AL1126">
        <v>1681</v>
      </c>
      <c r="AM1126">
        <v>1676</v>
      </c>
      <c r="AN1126">
        <v>0.99702558001189767</v>
      </c>
      <c r="AO1126">
        <v>1138</v>
      </c>
      <c r="AP1126">
        <v>0.67899761336515518</v>
      </c>
      <c r="AQ1126">
        <v>933</v>
      </c>
      <c r="AR1126">
        <v>0.55668257756563244</v>
      </c>
      <c r="AS1126">
        <v>313</v>
      </c>
      <c r="AT1126">
        <v>313</v>
      </c>
      <c r="AU1126">
        <v>1</v>
      </c>
      <c r="AV1126">
        <v>192</v>
      </c>
      <c r="AW1126">
        <v>0.61341853035143767</v>
      </c>
      <c r="AX1126">
        <v>155</v>
      </c>
      <c r="AY1126">
        <v>0.49520766773162939</v>
      </c>
      <c r="AZ1126">
        <v>33</v>
      </c>
      <c r="BA1126">
        <v>21</v>
      </c>
      <c r="BB1126">
        <v>0.63636363636363635</v>
      </c>
      <c r="BC1126">
        <v>9</v>
      </c>
      <c r="BD1126">
        <v>0.42857142857142855</v>
      </c>
      <c r="BE1126">
        <v>9</v>
      </c>
      <c r="BF1126">
        <v>0.42857142857142855</v>
      </c>
      <c r="BG1126">
        <v>143</v>
      </c>
      <c r="BH1126">
        <v>73</v>
      </c>
      <c r="BI1126">
        <v>0.51048951048951052</v>
      </c>
      <c r="BJ1126">
        <v>16</v>
      </c>
      <c r="BK1126">
        <v>0.21917808219178081</v>
      </c>
      <c r="BL1126">
        <v>14</v>
      </c>
      <c r="BM1126">
        <v>0.19178082191780821</v>
      </c>
    </row>
    <row r="1127" spans="1:65" x14ac:dyDescent="0.2">
      <c r="A1127">
        <v>1122</v>
      </c>
      <c r="B1127">
        <v>2012</v>
      </c>
      <c r="C1127" t="s">
        <v>312</v>
      </c>
      <c r="D1127" t="s">
        <v>2</v>
      </c>
      <c r="E1127" t="s">
        <v>84</v>
      </c>
      <c r="F1127" s="148">
        <v>1044</v>
      </c>
      <c r="G1127">
        <v>1006</v>
      </c>
      <c r="H1127">
        <v>0.96360153256704983</v>
      </c>
      <c r="I1127" s="148">
        <v>637</v>
      </c>
      <c r="J1127">
        <v>0.63320079522862827</v>
      </c>
      <c r="K1127">
        <v>531</v>
      </c>
      <c r="L1127">
        <v>0.52783300198807159</v>
      </c>
    </row>
    <row r="1128" spans="1:65" x14ac:dyDescent="0.2">
      <c r="A1128">
        <v>1123</v>
      </c>
      <c r="B1128">
        <v>2012</v>
      </c>
      <c r="C1128" t="s">
        <v>312</v>
      </c>
      <c r="D1128" t="s">
        <v>2</v>
      </c>
      <c r="E1128" t="s">
        <v>83</v>
      </c>
      <c r="F1128" s="148">
        <v>1154</v>
      </c>
      <c r="G1128">
        <v>1103</v>
      </c>
      <c r="H1128">
        <v>0.95580589254766035</v>
      </c>
      <c r="I1128" s="148">
        <v>739</v>
      </c>
      <c r="J1128">
        <v>0.66999093381686314</v>
      </c>
      <c r="K1128">
        <v>593</v>
      </c>
      <c r="L1128">
        <v>0.53762466001813236</v>
      </c>
    </row>
    <row r="1129" spans="1:65" x14ac:dyDescent="0.2">
      <c r="A1129">
        <v>1124</v>
      </c>
      <c r="B1129">
        <v>2012</v>
      </c>
      <c r="C1129" t="s">
        <v>312</v>
      </c>
      <c r="D1129" t="s">
        <v>2</v>
      </c>
      <c r="E1129" s="141" t="s">
        <v>302</v>
      </c>
      <c r="F1129" s="148">
        <v>1681</v>
      </c>
      <c r="G1129">
        <v>1676</v>
      </c>
      <c r="H1129">
        <v>0.99702558001189767</v>
      </c>
      <c r="I1129" s="148">
        <v>1138</v>
      </c>
      <c r="J1129">
        <v>0.67899761336515518</v>
      </c>
      <c r="K1129">
        <v>933</v>
      </c>
      <c r="L1129">
        <v>0.55668257756563244</v>
      </c>
    </row>
    <row r="1130" spans="1:65" x14ac:dyDescent="0.2">
      <c r="A1130">
        <v>1125</v>
      </c>
      <c r="B1130">
        <v>2012</v>
      </c>
      <c r="C1130" t="s">
        <v>312</v>
      </c>
      <c r="D1130" t="s">
        <v>2</v>
      </c>
      <c r="E1130" s="141" t="s">
        <v>77</v>
      </c>
      <c r="F1130">
        <v>313</v>
      </c>
      <c r="G1130">
        <v>313</v>
      </c>
      <c r="H1130">
        <v>1</v>
      </c>
      <c r="I1130">
        <v>192</v>
      </c>
      <c r="J1130">
        <v>0.61341853035143767</v>
      </c>
      <c r="K1130">
        <v>155</v>
      </c>
      <c r="L1130">
        <v>0.49520766773162939</v>
      </c>
    </row>
    <row r="1131" spans="1:65" x14ac:dyDescent="0.2">
      <c r="A1131">
        <v>1126</v>
      </c>
      <c r="B1131">
        <v>2012</v>
      </c>
      <c r="C1131" t="s">
        <v>312</v>
      </c>
      <c r="D1131" t="s">
        <v>2</v>
      </c>
      <c r="E1131" s="141" t="s">
        <v>303</v>
      </c>
      <c r="F1131">
        <v>33</v>
      </c>
      <c r="G1131">
        <v>21</v>
      </c>
      <c r="H1131">
        <v>0.63636363636363635</v>
      </c>
      <c r="I1131">
        <v>9</v>
      </c>
      <c r="J1131">
        <v>0.42857142857142855</v>
      </c>
      <c r="K1131">
        <v>9</v>
      </c>
      <c r="L1131">
        <v>0.42857142857142855</v>
      </c>
      <c r="Q1131" s="141"/>
      <c r="R1131" s="142"/>
      <c r="S1131" s="146"/>
      <c r="T1131" s="141"/>
      <c r="U1131" s="147"/>
      <c r="V1131" s="141"/>
      <c r="W1131" s="147"/>
    </row>
    <row r="1132" spans="1:65" x14ac:dyDescent="0.2">
      <c r="A1132">
        <v>1127</v>
      </c>
      <c r="B1132">
        <v>2012</v>
      </c>
      <c r="C1132" t="s">
        <v>312</v>
      </c>
      <c r="D1132" t="s">
        <v>2</v>
      </c>
      <c r="E1132" s="141" t="s">
        <v>79</v>
      </c>
      <c r="F1132">
        <v>143</v>
      </c>
      <c r="G1132">
        <v>73</v>
      </c>
      <c r="H1132">
        <v>0.51048951048951052</v>
      </c>
      <c r="I1132">
        <v>16</v>
      </c>
      <c r="J1132">
        <v>0.21917808219178081</v>
      </c>
      <c r="K1132">
        <v>14</v>
      </c>
      <c r="L1132">
        <v>0.19178082191780821</v>
      </c>
    </row>
    <row r="1133" spans="1:65" x14ac:dyDescent="0.2">
      <c r="A1133">
        <v>1128</v>
      </c>
      <c r="B1133">
        <v>2012</v>
      </c>
      <c r="C1133" t="s">
        <v>313</v>
      </c>
      <c r="D1133" t="s">
        <v>3</v>
      </c>
      <c r="E1133" t="s">
        <v>85</v>
      </c>
      <c r="F1133" s="148">
        <v>28357</v>
      </c>
      <c r="G1133">
        <v>23419</v>
      </c>
      <c r="H1133">
        <v>0.8258631025848997</v>
      </c>
      <c r="I1133" s="148">
        <v>15356</v>
      </c>
      <c r="J1133">
        <v>0.65570690465007042</v>
      </c>
      <c r="K1133">
        <v>13462</v>
      </c>
      <c r="L1133">
        <v>0.57483240104188904</v>
      </c>
      <c r="N1133">
        <v>2012</v>
      </c>
      <c r="O1133" t="s">
        <v>313</v>
      </c>
      <c r="P1133" t="s">
        <v>3</v>
      </c>
      <c r="Q1133">
        <v>28357</v>
      </c>
      <c r="R1133">
        <v>23419</v>
      </c>
      <c r="S1133">
        <v>0.8258631025848997</v>
      </c>
      <c r="T1133">
        <v>15356</v>
      </c>
      <c r="U1133">
        <v>0.65570690465007042</v>
      </c>
      <c r="V1133">
        <v>13462</v>
      </c>
      <c r="W1133">
        <v>0.57483240104188904</v>
      </c>
      <c r="X1133">
        <v>13887</v>
      </c>
      <c r="Y1133">
        <v>11374</v>
      </c>
      <c r="Z1133">
        <v>0.81903938935695253</v>
      </c>
      <c r="AA1133">
        <v>7245</v>
      </c>
      <c r="AB1133">
        <v>0.6369790750835238</v>
      </c>
      <c r="AC1133">
        <v>6326</v>
      </c>
      <c r="AD1133">
        <v>0.55618076314401266</v>
      </c>
      <c r="AE1133">
        <v>14470</v>
      </c>
      <c r="AF1133">
        <v>12044</v>
      </c>
      <c r="AG1133">
        <v>0.83234277816171387</v>
      </c>
      <c r="AH1133">
        <v>8111</v>
      </c>
      <c r="AI1133">
        <v>0.67344735968116909</v>
      </c>
      <c r="AJ1133">
        <v>7137</v>
      </c>
      <c r="AK1133">
        <v>0.59257721687147125</v>
      </c>
      <c r="AL1133">
        <v>12317</v>
      </c>
      <c r="AM1133">
        <v>11866</v>
      </c>
      <c r="AN1133">
        <v>0.96338394089469837</v>
      </c>
      <c r="AO1133">
        <v>8544</v>
      </c>
      <c r="AP1133">
        <v>0.72004045171077025</v>
      </c>
      <c r="AQ1133">
        <v>7628</v>
      </c>
      <c r="AR1133">
        <v>0.6428451036575088</v>
      </c>
      <c r="AS1133">
        <v>1810</v>
      </c>
      <c r="AT1133">
        <v>1740</v>
      </c>
      <c r="AU1133">
        <v>0.96132596685082872</v>
      </c>
      <c r="AV1133">
        <v>1192</v>
      </c>
      <c r="AW1133">
        <v>0.68505747126436778</v>
      </c>
      <c r="AX1133">
        <v>1063</v>
      </c>
      <c r="AY1133">
        <v>0.61091954022988504</v>
      </c>
      <c r="AZ1133">
        <v>3915</v>
      </c>
      <c r="BA1133">
        <v>2839</v>
      </c>
      <c r="BB1133">
        <v>0.72515964240102171</v>
      </c>
      <c r="BC1133">
        <v>1645</v>
      </c>
      <c r="BD1133">
        <v>0.57942937654103555</v>
      </c>
      <c r="BE1133">
        <v>1380</v>
      </c>
      <c r="BF1133">
        <v>0.48608665022895386</v>
      </c>
      <c r="BG1133">
        <v>9935</v>
      </c>
      <c r="BH1133">
        <v>6510</v>
      </c>
      <c r="BI1133">
        <v>0.65525918470055355</v>
      </c>
      <c r="BJ1133">
        <v>3684</v>
      </c>
      <c r="BK1133">
        <v>0.56589861751152071</v>
      </c>
      <c r="BL1133">
        <v>3157</v>
      </c>
      <c r="BM1133">
        <v>0.48494623655913977</v>
      </c>
    </row>
    <row r="1134" spans="1:65" x14ac:dyDescent="0.2">
      <c r="A1134">
        <v>1129</v>
      </c>
      <c r="B1134">
        <v>2012</v>
      </c>
      <c r="C1134" t="s">
        <v>313</v>
      </c>
      <c r="D1134" t="s">
        <v>3</v>
      </c>
      <c r="E1134" t="s">
        <v>84</v>
      </c>
      <c r="F1134" s="148">
        <v>13887</v>
      </c>
      <c r="G1134">
        <v>11374</v>
      </c>
      <c r="H1134">
        <v>0.81903938935695253</v>
      </c>
      <c r="I1134" s="148">
        <v>7245</v>
      </c>
      <c r="J1134">
        <v>0.6369790750835238</v>
      </c>
      <c r="K1134">
        <v>6326</v>
      </c>
      <c r="L1134">
        <v>0.55618076314401266</v>
      </c>
    </row>
    <row r="1135" spans="1:65" x14ac:dyDescent="0.2">
      <c r="A1135">
        <v>1130</v>
      </c>
      <c r="B1135">
        <v>2012</v>
      </c>
      <c r="C1135" t="s">
        <v>313</v>
      </c>
      <c r="D1135" t="s">
        <v>3</v>
      </c>
      <c r="E1135" t="s">
        <v>83</v>
      </c>
      <c r="F1135">
        <v>14470</v>
      </c>
      <c r="G1135">
        <v>12044</v>
      </c>
      <c r="H1135">
        <v>0.83234277816171387</v>
      </c>
      <c r="I1135">
        <v>8111</v>
      </c>
      <c r="J1135">
        <v>0.67344735968116909</v>
      </c>
      <c r="K1135">
        <v>7137</v>
      </c>
      <c r="L1135">
        <v>0.59257721687147125</v>
      </c>
    </row>
    <row r="1136" spans="1:65" x14ac:dyDescent="0.2">
      <c r="A1136">
        <v>1131</v>
      </c>
      <c r="B1136">
        <v>2012</v>
      </c>
      <c r="C1136" t="s">
        <v>313</v>
      </c>
      <c r="D1136" t="s">
        <v>3</v>
      </c>
      <c r="E1136" s="141" t="s">
        <v>302</v>
      </c>
      <c r="F1136">
        <v>12317</v>
      </c>
      <c r="G1136">
        <v>11866</v>
      </c>
      <c r="H1136">
        <v>0.96338394089469837</v>
      </c>
      <c r="I1136">
        <v>8544</v>
      </c>
      <c r="J1136">
        <v>0.72004045171077025</v>
      </c>
      <c r="K1136">
        <v>7628</v>
      </c>
      <c r="L1136">
        <v>0.6428451036575088</v>
      </c>
    </row>
    <row r="1137" spans="1:65" x14ac:dyDescent="0.2">
      <c r="A1137">
        <v>1132</v>
      </c>
      <c r="B1137">
        <v>2012</v>
      </c>
      <c r="C1137" t="s">
        <v>313</v>
      </c>
      <c r="D1137" t="s">
        <v>3</v>
      </c>
      <c r="E1137" s="141" t="s">
        <v>77</v>
      </c>
      <c r="F1137">
        <v>1810</v>
      </c>
      <c r="G1137">
        <v>1740</v>
      </c>
      <c r="H1137">
        <v>0.96132596685082872</v>
      </c>
      <c r="I1137">
        <v>1192</v>
      </c>
      <c r="J1137">
        <v>0.68505747126436778</v>
      </c>
      <c r="K1137">
        <v>1063</v>
      </c>
      <c r="L1137">
        <v>0.61091954022988504</v>
      </c>
    </row>
    <row r="1138" spans="1:65" x14ac:dyDescent="0.2">
      <c r="A1138">
        <v>1133</v>
      </c>
      <c r="B1138">
        <v>2012</v>
      </c>
      <c r="C1138" t="s">
        <v>313</v>
      </c>
      <c r="D1138" t="s">
        <v>3</v>
      </c>
      <c r="E1138" s="141" t="s">
        <v>303</v>
      </c>
      <c r="F1138">
        <v>3915</v>
      </c>
      <c r="G1138">
        <v>2839</v>
      </c>
      <c r="H1138">
        <v>0.72515964240102171</v>
      </c>
      <c r="I1138">
        <v>1645</v>
      </c>
      <c r="J1138">
        <v>0.57942937654103555</v>
      </c>
      <c r="K1138">
        <v>1380</v>
      </c>
      <c r="L1138">
        <v>0.48608665022895386</v>
      </c>
      <c r="Q1138" s="141"/>
      <c r="R1138" s="142"/>
      <c r="S1138" s="146"/>
      <c r="T1138" s="141"/>
      <c r="U1138" s="147"/>
      <c r="V1138" s="141"/>
      <c r="W1138" s="147"/>
    </row>
    <row r="1139" spans="1:65" x14ac:dyDescent="0.2">
      <c r="A1139">
        <v>1134</v>
      </c>
      <c r="B1139">
        <v>2012</v>
      </c>
      <c r="C1139" t="s">
        <v>313</v>
      </c>
      <c r="D1139" t="s">
        <v>3</v>
      </c>
      <c r="E1139" s="141" t="s">
        <v>79</v>
      </c>
      <c r="F1139">
        <v>9935</v>
      </c>
      <c r="G1139">
        <v>6510</v>
      </c>
      <c r="H1139">
        <v>0.65525918470055355</v>
      </c>
      <c r="I1139">
        <v>3684</v>
      </c>
      <c r="J1139">
        <v>0.56589861751152071</v>
      </c>
      <c r="K1139">
        <v>3157</v>
      </c>
      <c r="L1139">
        <v>0.48494623655913977</v>
      </c>
    </row>
    <row r="1140" spans="1:65" x14ac:dyDescent="0.2">
      <c r="A1140">
        <v>1135</v>
      </c>
      <c r="B1140">
        <v>2012</v>
      </c>
      <c r="C1140" t="s">
        <v>314</v>
      </c>
      <c r="D1140" t="s">
        <v>4</v>
      </c>
      <c r="E1140" t="s">
        <v>85</v>
      </c>
      <c r="F1140">
        <v>3817</v>
      </c>
      <c r="G1140">
        <v>3544</v>
      </c>
      <c r="H1140">
        <v>0.92847786219544148</v>
      </c>
      <c r="I1140">
        <v>2635</v>
      </c>
      <c r="J1140">
        <v>0.74351015801354403</v>
      </c>
      <c r="K1140">
        <v>2495</v>
      </c>
      <c r="L1140">
        <v>0.70400677200902939</v>
      </c>
      <c r="N1140">
        <v>2012</v>
      </c>
      <c r="O1140" t="s">
        <v>314</v>
      </c>
      <c r="P1140" t="s">
        <v>4</v>
      </c>
      <c r="Q1140">
        <v>3817</v>
      </c>
      <c r="R1140">
        <v>3544</v>
      </c>
      <c r="S1140">
        <v>0.92847786219544148</v>
      </c>
      <c r="T1140">
        <v>2635</v>
      </c>
      <c r="U1140">
        <v>0.74351015801354403</v>
      </c>
      <c r="V1140">
        <v>2495</v>
      </c>
      <c r="W1140">
        <v>0.70400677200902939</v>
      </c>
      <c r="X1140">
        <v>1882</v>
      </c>
      <c r="Y1140">
        <v>1725</v>
      </c>
      <c r="Z1140">
        <v>0.91657810839532416</v>
      </c>
      <c r="AA1140">
        <v>1251</v>
      </c>
      <c r="AB1140">
        <v>0.72521739130434781</v>
      </c>
      <c r="AC1140">
        <v>1179</v>
      </c>
      <c r="AD1140">
        <v>0.6834782608695652</v>
      </c>
      <c r="AE1140">
        <v>1935</v>
      </c>
      <c r="AF1140">
        <v>1818</v>
      </c>
      <c r="AG1140">
        <v>0.93953488372093019</v>
      </c>
      <c r="AH1140">
        <v>1384</v>
      </c>
      <c r="AI1140">
        <v>0.76127612761276131</v>
      </c>
      <c r="AJ1140">
        <v>1316</v>
      </c>
      <c r="AK1140">
        <v>0.72387238723872382</v>
      </c>
      <c r="AL1140">
        <v>2852</v>
      </c>
      <c r="AM1140">
        <v>2800</v>
      </c>
      <c r="AN1140">
        <v>0.98176718092566617</v>
      </c>
      <c r="AO1140">
        <v>2205</v>
      </c>
      <c r="AP1140">
        <v>0.78749999999999998</v>
      </c>
      <c r="AQ1140">
        <v>2105</v>
      </c>
      <c r="AR1140">
        <v>0.75178571428571428</v>
      </c>
      <c r="AS1140">
        <v>140</v>
      </c>
      <c r="AT1140">
        <v>125</v>
      </c>
      <c r="AU1140">
        <v>0.8928571428571429</v>
      </c>
      <c r="AV1140">
        <v>75</v>
      </c>
      <c r="AW1140">
        <v>0.6</v>
      </c>
      <c r="AX1140">
        <v>69</v>
      </c>
      <c r="AY1140">
        <v>0.55200000000000005</v>
      </c>
      <c r="AZ1140">
        <v>119</v>
      </c>
      <c r="BA1140">
        <v>98</v>
      </c>
      <c r="BB1140">
        <v>0.82352941176470584</v>
      </c>
      <c r="BC1140">
        <v>39</v>
      </c>
      <c r="BD1140">
        <v>0.39795918367346939</v>
      </c>
      <c r="BE1140">
        <v>31</v>
      </c>
      <c r="BF1140">
        <v>0.31632653061224492</v>
      </c>
      <c r="BG1140">
        <v>681</v>
      </c>
      <c r="BH1140">
        <v>497</v>
      </c>
      <c r="BI1140">
        <v>0.72980910425844348</v>
      </c>
      <c r="BJ1140">
        <v>284</v>
      </c>
      <c r="BK1140">
        <v>0.5714285714285714</v>
      </c>
      <c r="BL1140">
        <v>259</v>
      </c>
      <c r="BM1140">
        <v>0.52112676056338025</v>
      </c>
    </row>
    <row r="1141" spans="1:65" x14ac:dyDescent="0.2">
      <c r="A1141">
        <v>1136</v>
      </c>
      <c r="B1141">
        <v>2012</v>
      </c>
      <c r="C1141" t="s">
        <v>314</v>
      </c>
      <c r="D1141" t="s">
        <v>4</v>
      </c>
      <c r="E1141" t="s">
        <v>84</v>
      </c>
      <c r="F1141">
        <v>1882</v>
      </c>
      <c r="G1141">
        <v>1725</v>
      </c>
      <c r="H1141">
        <v>0.91657810839532416</v>
      </c>
      <c r="I1141">
        <v>1251</v>
      </c>
      <c r="J1141">
        <v>0.72521739130434781</v>
      </c>
      <c r="K1141">
        <v>1179</v>
      </c>
      <c r="L1141">
        <v>0.6834782608695652</v>
      </c>
    </row>
    <row r="1142" spans="1:65" x14ac:dyDescent="0.2">
      <c r="A1142">
        <v>1137</v>
      </c>
      <c r="B1142">
        <v>2012</v>
      </c>
      <c r="C1142" t="s">
        <v>314</v>
      </c>
      <c r="D1142" t="s">
        <v>4</v>
      </c>
      <c r="E1142" t="s">
        <v>83</v>
      </c>
      <c r="F1142">
        <v>1935</v>
      </c>
      <c r="G1142">
        <v>1818</v>
      </c>
      <c r="H1142">
        <v>0.93953488372093019</v>
      </c>
      <c r="I1142">
        <v>1384</v>
      </c>
      <c r="J1142">
        <v>0.76127612761276131</v>
      </c>
      <c r="K1142">
        <v>1316</v>
      </c>
      <c r="L1142">
        <v>0.72387238723872382</v>
      </c>
    </row>
    <row r="1143" spans="1:65" x14ac:dyDescent="0.2">
      <c r="A1143">
        <v>1138</v>
      </c>
      <c r="B1143">
        <v>2012</v>
      </c>
      <c r="C1143" t="s">
        <v>314</v>
      </c>
      <c r="D1143" t="s">
        <v>4</v>
      </c>
      <c r="E1143" s="141" t="s">
        <v>302</v>
      </c>
      <c r="F1143">
        <v>2852</v>
      </c>
      <c r="G1143">
        <v>2800</v>
      </c>
      <c r="H1143">
        <v>0.98176718092566617</v>
      </c>
      <c r="I1143">
        <v>2205</v>
      </c>
      <c r="J1143">
        <v>0.78749999999999998</v>
      </c>
      <c r="K1143">
        <v>2105</v>
      </c>
      <c r="L1143">
        <v>0.75178571428571428</v>
      </c>
    </row>
    <row r="1144" spans="1:65" x14ac:dyDescent="0.2">
      <c r="A1144">
        <v>1139</v>
      </c>
      <c r="B1144">
        <v>2012</v>
      </c>
      <c r="C1144" t="s">
        <v>314</v>
      </c>
      <c r="D1144" t="s">
        <v>4</v>
      </c>
      <c r="E1144" s="141" t="s">
        <v>77</v>
      </c>
      <c r="F1144" s="148">
        <v>140</v>
      </c>
      <c r="G1144">
        <v>125</v>
      </c>
      <c r="H1144">
        <v>0.8928571428571429</v>
      </c>
      <c r="I1144" s="148">
        <v>75</v>
      </c>
      <c r="J1144">
        <v>0.6</v>
      </c>
      <c r="K1144">
        <v>69</v>
      </c>
      <c r="L1144">
        <v>0.55200000000000005</v>
      </c>
    </row>
    <row r="1145" spans="1:65" x14ac:dyDescent="0.2">
      <c r="A1145">
        <v>1140</v>
      </c>
      <c r="B1145">
        <v>2012</v>
      </c>
      <c r="C1145" t="s">
        <v>314</v>
      </c>
      <c r="D1145" t="s">
        <v>4</v>
      </c>
      <c r="E1145" s="141" t="s">
        <v>303</v>
      </c>
      <c r="F1145">
        <v>119</v>
      </c>
      <c r="G1145">
        <v>98</v>
      </c>
      <c r="H1145">
        <v>0.82352941176470584</v>
      </c>
      <c r="I1145">
        <v>39</v>
      </c>
      <c r="J1145">
        <v>0.39795918367346939</v>
      </c>
      <c r="K1145">
        <v>31</v>
      </c>
      <c r="L1145">
        <v>0.31632653061224492</v>
      </c>
      <c r="Q1145" s="141"/>
      <c r="R1145" s="142"/>
      <c r="S1145" s="146"/>
      <c r="T1145" s="141"/>
      <c r="U1145" s="147"/>
      <c r="V1145" s="141"/>
      <c r="W1145" s="147"/>
    </row>
    <row r="1146" spans="1:65" x14ac:dyDescent="0.2">
      <c r="A1146">
        <v>1141</v>
      </c>
      <c r="B1146">
        <v>2012</v>
      </c>
      <c r="C1146" t="s">
        <v>314</v>
      </c>
      <c r="D1146" t="s">
        <v>4</v>
      </c>
      <c r="E1146" s="141" t="s">
        <v>79</v>
      </c>
      <c r="F1146" s="148">
        <v>681</v>
      </c>
      <c r="G1146">
        <v>497</v>
      </c>
      <c r="H1146">
        <v>0.72980910425844348</v>
      </c>
      <c r="I1146" s="148">
        <v>284</v>
      </c>
      <c r="J1146">
        <v>0.5714285714285714</v>
      </c>
      <c r="K1146">
        <v>259</v>
      </c>
      <c r="L1146">
        <v>0.52112676056338025</v>
      </c>
    </row>
    <row r="1147" spans="1:65" x14ac:dyDescent="0.2">
      <c r="A1147">
        <v>1142</v>
      </c>
      <c r="B1147">
        <v>2012</v>
      </c>
      <c r="C1147" t="s">
        <v>315</v>
      </c>
      <c r="D1147" t="s">
        <v>5</v>
      </c>
      <c r="E1147" t="s">
        <v>85</v>
      </c>
      <c r="F1147">
        <v>2726</v>
      </c>
      <c r="G1147">
        <v>2499</v>
      </c>
      <c r="H1147">
        <v>0.91672780630961115</v>
      </c>
      <c r="I1147">
        <v>1760</v>
      </c>
      <c r="J1147">
        <v>0.704281712685074</v>
      </c>
      <c r="K1147">
        <v>1568</v>
      </c>
      <c r="L1147">
        <v>0.62745098039215685</v>
      </c>
      <c r="N1147">
        <v>2012</v>
      </c>
      <c r="O1147" t="s">
        <v>315</v>
      </c>
      <c r="P1147" t="s">
        <v>5</v>
      </c>
      <c r="Q1147">
        <v>2726</v>
      </c>
      <c r="R1147">
        <v>2499</v>
      </c>
      <c r="S1147">
        <v>0.91672780630961115</v>
      </c>
      <c r="T1147">
        <v>1760</v>
      </c>
      <c r="U1147">
        <v>0.704281712685074</v>
      </c>
      <c r="V1147">
        <v>1568</v>
      </c>
      <c r="W1147">
        <v>0.62745098039215685</v>
      </c>
      <c r="X1147">
        <v>1297</v>
      </c>
      <c r="Y1147">
        <v>1188</v>
      </c>
      <c r="Z1147">
        <v>0.91595990747879719</v>
      </c>
      <c r="AA1147">
        <v>811</v>
      </c>
      <c r="AB1147">
        <v>0.68265993265993263</v>
      </c>
      <c r="AC1147">
        <v>712</v>
      </c>
      <c r="AD1147">
        <v>0.59932659932659937</v>
      </c>
      <c r="AE1147">
        <v>1429</v>
      </c>
      <c r="AF1147">
        <v>1311</v>
      </c>
      <c r="AG1147">
        <v>0.91742477256822952</v>
      </c>
      <c r="AH1147">
        <v>949</v>
      </c>
      <c r="AI1147">
        <v>0.72387490465293669</v>
      </c>
      <c r="AJ1147">
        <v>856</v>
      </c>
      <c r="AK1147">
        <v>0.65293668954996187</v>
      </c>
      <c r="AL1147">
        <v>2004</v>
      </c>
      <c r="AM1147">
        <v>1931</v>
      </c>
      <c r="AN1147">
        <v>0.96357285429141715</v>
      </c>
      <c r="AO1147">
        <v>1420</v>
      </c>
      <c r="AP1147">
        <v>0.7353702744691869</v>
      </c>
      <c r="AQ1147">
        <v>1271</v>
      </c>
      <c r="AR1147">
        <v>0.65820818228896949</v>
      </c>
      <c r="AS1147">
        <v>279</v>
      </c>
      <c r="AT1147">
        <v>256</v>
      </c>
      <c r="AU1147">
        <v>0.91756272401433692</v>
      </c>
      <c r="AV1147">
        <v>164</v>
      </c>
      <c r="AW1147">
        <v>0.640625</v>
      </c>
      <c r="AX1147">
        <v>159</v>
      </c>
      <c r="AY1147">
        <v>0.62109375</v>
      </c>
      <c r="AZ1147">
        <v>147</v>
      </c>
      <c r="BA1147">
        <v>80</v>
      </c>
      <c r="BB1147">
        <v>0.54421768707482998</v>
      </c>
      <c r="BC1147">
        <v>37</v>
      </c>
      <c r="BD1147">
        <v>0.46250000000000002</v>
      </c>
      <c r="BE1147">
        <v>23</v>
      </c>
      <c r="BF1147">
        <v>0.28749999999999998</v>
      </c>
      <c r="BG1147">
        <v>292</v>
      </c>
      <c r="BH1147">
        <v>220</v>
      </c>
      <c r="BI1147">
        <v>0.75342465753424659</v>
      </c>
      <c r="BJ1147">
        <v>127</v>
      </c>
      <c r="BK1147">
        <v>0.57727272727272727</v>
      </c>
      <c r="BL1147">
        <v>103</v>
      </c>
      <c r="BM1147">
        <v>0.4681818181818182</v>
      </c>
    </row>
    <row r="1148" spans="1:65" x14ac:dyDescent="0.2">
      <c r="A1148">
        <v>1143</v>
      </c>
      <c r="B1148">
        <v>2012</v>
      </c>
      <c r="C1148" t="s">
        <v>315</v>
      </c>
      <c r="D1148" t="s">
        <v>5</v>
      </c>
      <c r="E1148" t="s">
        <v>84</v>
      </c>
      <c r="F1148">
        <v>1297</v>
      </c>
      <c r="G1148">
        <v>1188</v>
      </c>
      <c r="H1148">
        <v>0.91595990747879719</v>
      </c>
      <c r="I1148">
        <v>811</v>
      </c>
      <c r="J1148">
        <v>0.68265993265993263</v>
      </c>
      <c r="K1148">
        <v>712</v>
      </c>
      <c r="L1148">
        <v>0.59932659932659937</v>
      </c>
    </row>
    <row r="1149" spans="1:65" x14ac:dyDescent="0.2">
      <c r="A1149">
        <v>1144</v>
      </c>
      <c r="B1149">
        <v>2012</v>
      </c>
      <c r="C1149" t="s">
        <v>315</v>
      </c>
      <c r="D1149" t="s">
        <v>5</v>
      </c>
      <c r="E1149" t="s">
        <v>83</v>
      </c>
      <c r="F1149">
        <v>1429</v>
      </c>
      <c r="G1149">
        <v>1311</v>
      </c>
      <c r="H1149">
        <v>0.91742477256822952</v>
      </c>
      <c r="I1149">
        <v>949</v>
      </c>
      <c r="J1149">
        <v>0.72387490465293669</v>
      </c>
      <c r="K1149">
        <v>856</v>
      </c>
      <c r="L1149">
        <v>0.65293668954996187</v>
      </c>
    </row>
    <row r="1150" spans="1:65" x14ac:dyDescent="0.2">
      <c r="A1150">
        <v>1145</v>
      </c>
      <c r="B1150">
        <v>2012</v>
      </c>
      <c r="C1150" t="s">
        <v>315</v>
      </c>
      <c r="D1150" t="s">
        <v>5</v>
      </c>
      <c r="E1150" s="141" t="s">
        <v>302</v>
      </c>
      <c r="F1150">
        <v>2004</v>
      </c>
      <c r="G1150">
        <v>1931</v>
      </c>
      <c r="H1150">
        <v>0.96357285429141715</v>
      </c>
      <c r="I1150">
        <v>1420</v>
      </c>
      <c r="J1150">
        <v>0.7353702744691869</v>
      </c>
      <c r="K1150">
        <v>1271</v>
      </c>
      <c r="L1150">
        <v>0.65820818228896949</v>
      </c>
    </row>
    <row r="1151" spans="1:65" x14ac:dyDescent="0.2">
      <c r="A1151">
        <v>1146</v>
      </c>
      <c r="B1151">
        <v>2012</v>
      </c>
      <c r="C1151" t="s">
        <v>315</v>
      </c>
      <c r="D1151" t="s">
        <v>5</v>
      </c>
      <c r="E1151" s="141" t="s">
        <v>77</v>
      </c>
      <c r="F1151">
        <v>279</v>
      </c>
      <c r="G1151">
        <v>256</v>
      </c>
      <c r="H1151">
        <v>0.91756272401433692</v>
      </c>
      <c r="I1151">
        <v>164</v>
      </c>
      <c r="J1151">
        <v>0.640625</v>
      </c>
      <c r="K1151">
        <v>159</v>
      </c>
      <c r="L1151">
        <v>0.62109375</v>
      </c>
    </row>
    <row r="1152" spans="1:65" x14ac:dyDescent="0.2">
      <c r="A1152">
        <v>1147</v>
      </c>
      <c r="B1152">
        <v>2012</v>
      </c>
      <c r="C1152" t="s">
        <v>315</v>
      </c>
      <c r="D1152" t="s">
        <v>5</v>
      </c>
      <c r="E1152" s="141" t="s">
        <v>303</v>
      </c>
      <c r="F1152">
        <v>147</v>
      </c>
      <c r="G1152">
        <v>80</v>
      </c>
      <c r="H1152">
        <v>0.54421768707482998</v>
      </c>
      <c r="I1152">
        <v>37</v>
      </c>
      <c r="J1152">
        <v>0.46250000000000002</v>
      </c>
      <c r="K1152">
        <v>23</v>
      </c>
      <c r="L1152">
        <v>0.28749999999999998</v>
      </c>
      <c r="Q1152" s="141"/>
      <c r="R1152" s="142"/>
      <c r="S1152" s="146"/>
      <c r="T1152" s="141"/>
      <c r="U1152" s="147"/>
      <c r="V1152" s="141"/>
      <c r="W1152" s="147"/>
    </row>
    <row r="1153" spans="1:65" x14ac:dyDescent="0.2">
      <c r="A1153">
        <v>1148</v>
      </c>
      <c r="B1153">
        <v>2012</v>
      </c>
      <c r="C1153" t="s">
        <v>315</v>
      </c>
      <c r="D1153" t="s">
        <v>5</v>
      </c>
      <c r="E1153" s="141" t="s">
        <v>79</v>
      </c>
      <c r="F1153">
        <v>292</v>
      </c>
      <c r="G1153">
        <v>220</v>
      </c>
      <c r="H1153">
        <v>0.75342465753424659</v>
      </c>
      <c r="I1153">
        <v>127</v>
      </c>
      <c r="J1153">
        <v>0.57727272727272727</v>
      </c>
      <c r="K1153">
        <v>103</v>
      </c>
      <c r="L1153">
        <v>0.4681818181818182</v>
      </c>
    </row>
    <row r="1154" spans="1:65" x14ac:dyDescent="0.2">
      <c r="A1154">
        <v>1149</v>
      </c>
      <c r="B1154">
        <v>2012</v>
      </c>
      <c r="C1154" t="s">
        <v>316</v>
      </c>
      <c r="D1154" t="s">
        <v>6</v>
      </c>
      <c r="E1154" t="s">
        <v>85</v>
      </c>
      <c r="F1154">
        <v>693</v>
      </c>
      <c r="G1154">
        <v>641</v>
      </c>
      <c r="H1154">
        <v>0.92496392496392499</v>
      </c>
      <c r="I1154">
        <v>470</v>
      </c>
      <c r="J1154">
        <v>0.73322932917316697</v>
      </c>
      <c r="K1154">
        <v>431</v>
      </c>
      <c r="L1154">
        <v>0.67238689547581898</v>
      </c>
      <c r="N1154">
        <v>2012</v>
      </c>
      <c r="O1154" t="s">
        <v>316</v>
      </c>
      <c r="P1154" t="s">
        <v>6</v>
      </c>
      <c r="Q1154">
        <v>693</v>
      </c>
      <c r="R1154">
        <v>641</v>
      </c>
      <c r="S1154">
        <v>0.92496392496392499</v>
      </c>
      <c r="T1154">
        <v>470</v>
      </c>
      <c r="U1154">
        <v>0.73322932917316697</v>
      </c>
      <c r="V1154">
        <v>431</v>
      </c>
      <c r="W1154">
        <v>0.67238689547581898</v>
      </c>
      <c r="X1154">
        <v>329</v>
      </c>
      <c r="Y1154">
        <v>302</v>
      </c>
      <c r="Z1154">
        <v>0.91793313069908811</v>
      </c>
      <c r="AA1154">
        <v>218</v>
      </c>
      <c r="AB1154">
        <v>0.72185430463576161</v>
      </c>
      <c r="AC1154">
        <v>196</v>
      </c>
      <c r="AD1154">
        <v>0.64900662251655628</v>
      </c>
      <c r="AE1154">
        <v>363</v>
      </c>
      <c r="AF1154">
        <v>339</v>
      </c>
      <c r="AG1154">
        <v>0.93388429752066116</v>
      </c>
      <c r="AH1154">
        <v>252</v>
      </c>
      <c r="AI1154">
        <v>0.74336283185840712</v>
      </c>
      <c r="AJ1154">
        <v>235</v>
      </c>
      <c r="AK1154">
        <v>0.69321533923303835</v>
      </c>
      <c r="AL1154">
        <v>474</v>
      </c>
      <c r="AM1154">
        <v>468</v>
      </c>
      <c r="AN1154">
        <v>0.98734177215189878</v>
      </c>
      <c r="AO1154">
        <v>355</v>
      </c>
      <c r="AP1154">
        <v>0.75854700854700852</v>
      </c>
      <c r="AQ1154">
        <v>328</v>
      </c>
      <c r="AR1154">
        <v>0.70085470085470081</v>
      </c>
      <c r="AS1154">
        <v>142</v>
      </c>
      <c r="AT1154">
        <v>134</v>
      </c>
      <c r="AU1154">
        <v>0.94366197183098588</v>
      </c>
      <c r="AV1154">
        <v>91</v>
      </c>
      <c r="AW1154">
        <v>0.67910447761194026</v>
      </c>
      <c r="AX1154">
        <v>86</v>
      </c>
      <c r="AY1154">
        <v>0.64179104477611937</v>
      </c>
      <c r="AZ1154">
        <v>26</v>
      </c>
      <c r="BA1154">
        <v>15</v>
      </c>
      <c r="BB1154">
        <v>0.57692307692307687</v>
      </c>
      <c r="BC1154">
        <v>12</v>
      </c>
      <c r="BD1154">
        <v>0.8</v>
      </c>
      <c r="BE1154">
        <v>8</v>
      </c>
      <c r="BF1154">
        <v>0.53333333333333333</v>
      </c>
      <c r="BG1154">
        <v>56</v>
      </c>
      <c r="BH1154">
        <v>24</v>
      </c>
      <c r="BI1154">
        <v>0.42857142857142855</v>
      </c>
      <c r="BJ1154">
        <v>11</v>
      </c>
      <c r="BK1154">
        <v>0.45833333333333331</v>
      </c>
      <c r="BL1154">
        <v>10</v>
      </c>
      <c r="BM1154">
        <v>0.41666666666666669</v>
      </c>
    </row>
    <row r="1155" spans="1:65" x14ac:dyDescent="0.2">
      <c r="A1155">
        <v>1150</v>
      </c>
      <c r="B1155">
        <v>2012</v>
      </c>
      <c r="C1155" t="s">
        <v>316</v>
      </c>
      <c r="D1155" t="s">
        <v>6</v>
      </c>
      <c r="E1155" t="s">
        <v>84</v>
      </c>
      <c r="F1155">
        <v>329</v>
      </c>
      <c r="G1155">
        <v>302</v>
      </c>
      <c r="H1155">
        <v>0.91793313069908811</v>
      </c>
      <c r="I1155">
        <v>218</v>
      </c>
      <c r="J1155">
        <v>0.72185430463576161</v>
      </c>
      <c r="K1155">
        <v>196</v>
      </c>
      <c r="L1155">
        <v>0.64900662251655628</v>
      </c>
    </row>
    <row r="1156" spans="1:65" x14ac:dyDescent="0.2">
      <c r="A1156">
        <v>1151</v>
      </c>
      <c r="B1156">
        <v>2012</v>
      </c>
      <c r="C1156" t="s">
        <v>316</v>
      </c>
      <c r="D1156" t="s">
        <v>6</v>
      </c>
      <c r="E1156" t="s">
        <v>83</v>
      </c>
      <c r="F1156">
        <v>363</v>
      </c>
      <c r="G1156">
        <v>339</v>
      </c>
      <c r="H1156">
        <v>0.93388429752066116</v>
      </c>
      <c r="I1156">
        <v>252</v>
      </c>
      <c r="J1156">
        <v>0.74336283185840712</v>
      </c>
      <c r="K1156">
        <v>235</v>
      </c>
      <c r="L1156">
        <v>0.69321533923303835</v>
      </c>
    </row>
    <row r="1157" spans="1:65" x14ac:dyDescent="0.2">
      <c r="A1157">
        <v>1152</v>
      </c>
      <c r="B1157">
        <v>2012</v>
      </c>
      <c r="C1157" t="s">
        <v>316</v>
      </c>
      <c r="D1157" t="s">
        <v>6</v>
      </c>
      <c r="E1157" s="141" t="s">
        <v>302</v>
      </c>
      <c r="F1157">
        <v>474</v>
      </c>
      <c r="G1157">
        <v>468</v>
      </c>
      <c r="H1157">
        <v>0.98734177215189878</v>
      </c>
      <c r="I1157">
        <v>355</v>
      </c>
      <c r="J1157">
        <v>0.75854700854700852</v>
      </c>
      <c r="K1157">
        <v>328</v>
      </c>
      <c r="L1157">
        <v>0.70085470085470081</v>
      </c>
    </row>
    <row r="1158" spans="1:65" x14ac:dyDescent="0.2">
      <c r="A1158">
        <v>1153</v>
      </c>
      <c r="B1158">
        <v>2012</v>
      </c>
      <c r="C1158" t="s">
        <v>316</v>
      </c>
      <c r="D1158" t="s">
        <v>6</v>
      </c>
      <c r="E1158" s="141" t="s">
        <v>77</v>
      </c>
      <c r="F1158">
        <v>142</v>
      </c>
      <c r="G1158">
        <v>134</v>
      </c>
      <c r="H1158">
        <v>0.94366197183098588</v>
      </c>
      <c r="I1158">
        <v>91</v>
      </c>
      <c r="J1158">
        <v>0.67910447761194026</v>
      </c>
      <c r="K1158">
        <v>86</v>
      </c>
      <c r="L1158">
        <v>0.64179104477611937</v>
      </c>
    </row>
    <row r="1159" spans="1:65" x14ac:dyDescent="0.2">
      <c r="A1159">
        <v>1154</v>
      </c>
      <c r="B1159">
        <v>2012</v>
      </c>
      <c r="C1159" t="s">
        <v>316</v>
      </c>
      <c r="D1159" t="s">
        <v>6</v>
      </c>
      <c r="E1159" s="141" t="s">
        <v>303</v>
      </c>
      <c r="F1159" s="148">
        <v>26</v>
      </c>
      <c r="G1159">
        <v>15</v>
      </c>
      <c r="H1159">
        <v>0.57692307692307687</v>
      </c>
      <c r="I1159" s="148">
        <v>12</v>
      </c>
      <c r="J1159">
        <v>0.8</v>
      </c>
      <c r="K1159">
        <v>8</v>
      </c>
      <c r="L1159">
        <v>0.53333333333333333</v>
      </c>
      <c r="Q1159" s="141"/>
      <c r="R1159" s="142"/>
      <c r="S1159" s="146"/>
      <c r="T1159" s="141"/>
      <c r="U1159" s="147"/>
      <c r="V1159" s="141"/>
      <c r="W1159" s="147"/>
    </row>
    <row r="1160" spans="1:65" x14ac:dyDescent="0.2">
      <c r="A1160">
        <v>1155</v>
      </c>
      <c r="B1160">
        <v>2012</v>
      </c>
      <c r="C1160" t="s">
        <v>316</v>
      </c>
      <c r="D1160" t="s">
        <v>6</v>
      </c>
      <c r="E1160" s="141" t="s">
        <v>79</v>
      </c>
      <c r="F1160">
        <v>56</v>
      </c>
      <c r="G1160">
        <v>24</v>
      </c>
      <c r="H1160">
        <v>0.42857142857142855</v>
      </c>
      <c r="I1160">
        <v>11</v>
      </c>
      <c r="J1160">
        <v>0.45833333333333331</v>
      </c>
      <c r="K1160">
        <v>10</v>
      </c>
      <c r="L1160">
        <v>0.41666666666666669</v>
      </c>
    </row>
    <row r="1161" spans="1:65" x14ac:dyDescent="0.2">
      <c r="A1161">
        <v>1156</v>
      </c>
      <c r="B1161">
        <v>2012</v>
      </c>
      <c r="C1161" t="s">
        <v>317</v>
      </c>
      <c r="D1161" t="s">
        <v>7</v>
      </c>
      <c r="E1161" t="s">
        <v>85</v>
      </c>
      <c r="F1161">
        <v>517</v>
      </c>
      <c r="G1161">
        <v>461</v>
      </c>
      <c r="H1161">
        <v>0.8916827852998066</v>
      </c>
      <c r="I1161">
        <v>385</v>
      </c>
      <c r="J1161">
        <v>0.83514099783080264</v>
      </c>
      <c r="K1161">
        <v>350</v>
      </c>
      <c r="L1161">
        <v>0.75921908893709322</v>
      </c>
      <c r="N1161">
        <v>2012</v>
      </c>
      <c r="O1161" t="s">
        <v>317</v>
      </c>
      <c r="P1161" t="s">
        <v>7</v>
      </c>
      <c r="Q1161">
        <v>517</v>
      </c>
      <c r="R1161">
        <v>461</v>
      </c>
      <c r="S1161">
        <v>0.8916827852998066</v>
      </c>
      <c r="T1161">
        <v>385</v>
      </c>
      <c r="U1161">
        <v>0.83514099783080264</v>
      </c>
      <c r="V1161">
        <v>350</v>
      </c>
      <c r="W1161">
        <v>0.75921908893709322</v>
      </c>
      <c r="X1161">
        <v>240</v>
      </c>
      <c r="Y1161">
        <v>212</v>
      </c>
      <c r="Z1161">
        <v>0.8833333333333333</v>
      </c>
      <c r="AA1161">
        <v>173</v>
      </c>
      <c r="AB1161">
        <v>0.81603773584905659</v>
      </c>
      <c r="AC1161">
        <v>154</v>
      </c>
      <c r="AD1161">
        <v>0.72641509433962259</v>
      </c>
      <c r="AE1161">
        <v>277</v>
      </c>
      <c r="AF1161">
        <v>249</v>
      </c>
      <c r="AG1161">
        <v>0.89891696750902528</v>
      </c>
      <c r="AH1161">
        <v>212</v>
      </c>
      <c r="AI1161">
        <v>0.85140562248995988</v>
      </c>
      <c r="AJ1161">
        <v>196</v>
      </c>
      <c r="AK1161">
        <v>0.78714859437751006</v>
      </c>
      <c r="AL1161">
        <v>208</v>
      </c>
      <c r="AM1161">
        <v>197</v>
      </c>
      <c r="AN1161">
        <v>0.94711538461538458</v>
      </c>
      <c r="AO1161">
        <v>171</v>
      </c>
      <c r="AP1161">
        <v>0.86802030456852797</v>
      </c>
      <c r="AQ1161">
        <v>151</v>
      </c>
      <c r="AR1161">
        <v>0.76649746192893398</v>
      </c>
      <c r="AS1161">
        <v>244</v>
      </c>
      <c r="AT1161">
        <v>231</v>
      </c>
      <c r="AU1161">
        <v>0.94672131147540983</v>
      </c>
      <c r="AV1161">
        <v>191</v>
      </c>
      <c r="AW1161">
        <v>0.82683982683982682</v>
      </c>
      <c r="AX1161">
        <v>177</v>
      </c>
      <c r="AY1161">
        <v>0.76623376623376627</v>
      </c>
      <c r="AZ1161">
        <v>20</v>
      </c>
      <c r="BA1161">
        <v>13</v>
      </c>
      <c r="BB1161">
        <v>0.65</v>
      </c>
      <c r="BC1161">
        <v>10</v>
      </c>
      <c r="BD1161">
        <v>0.76923076923076927</v>
      </c>
      <c r="BE1161">
        <v>9</v>
      </c>
      <c r="BF1161">
        <v>0.69230769230769229</v>
      </c>
      <c r="BG1161">
        <v>48</v>
      </c>
      <c r="BH1161">
        <v>19</v>
      </c>
      <c r="BI1161">
        <v>0.39583333333333331</v>
      </c>
      <c r="BJ1161">
        <v>14</v>
      </c>
      <c r="BK1161">
        <v>0.73684210526315785</v>
      </c>
      <c r="BL1161">
        <v>13</v>
      </c>
      <c r="BM1161">
        <v>0.68421052631578949</v>
      </c>
    </row>
    <row r="1162" spans="1:65" x14ac:dyDescent="0.2">
      <c r="A1162">
        <v>1157</v>
      </c>
      <c r="B1162">
        <v>2012</v>
      </c>
      <c r="C1162" t="s">
        <v>317</v>
      </c>
      <c r="D1162" t="s">
        <v>7</v>
      </c>
      <c r="E1162" t="s">
        <v>84</v>
      </c>
      <c r="F1162">
        <v>240</v>
      </c>
      <c r="G1162">
        <v>212</v>
      </c>
      <c r="H1162">
        <v>0.8833333333333333</v>
      </c>
      <c r="I1162">
        <v>173</v>
      </c>
      <c r="J1162">
        <v>0.81603773584905659</v>
      </c>
      <c r="K1162">
        <v>154</v>
      </c>
      <c r="L1162">
        <v>0.72641509433962259</v>
      </c>
    </row>
    <row r="1163" spans="1:65" x14ac:dyDescent="0.2">
      <c r="A1163">
        <v>1158</v>
      </c>
      <c r="B1163">
        <v>2012</v>
      </c>
      <c r="C1163" t="s">
        <v>317</v>
      </c>
      <c r="D1163" t="s">
        <v>7</v>
      </c>
      <c r="E1163" t="s">
        <v>83</v>
      </c>
      <c r="F1163">
        <v>277</v>
      </c>
      <c r="G1163">
        <v>249</v>
      </c>
      <c r="H1163">
        <v>0.89891696750902528</v>
      </c>
      <c r="I1163">
        <v>212</v>
      </c>
      <c r="J1163">
        <v>0.85140562248995988</v>
      </c>
      <c r="K1163">
        <v>196</v>
      </c>
      <c r="L1163">
        <v>0.78714859437751006</v>
      </c>
    </row>
    <row r="1164" spans="1:65" x14ac:dyDescent="0.2">
      <c r="A1164">
        <v>1159</v>
      </c>
      <c r="B1164">
        <v>2012</v>
      </c>
      <c r="C1164" t="s">
        <v>317</v>
      </c>
      <c r="D1164" t="s">
        <v>7</v>
      </c>
      <c r="E1164" s="141" t="s">
        <v>302</v>
      </c>
      <c r="F1164">
        <v>208</v>
      </c>
      <c r="G1164">
        <v>197</v>
      </c>
      <c r="H1164">
        <v>0.94711538461538458</v>
      </c>
      <c r="I1164">
        <v>171</v>
      </c>
      <c r="J1164">
        <v>0.86802030456852797</v>
      </c>
      <c r="K1164">
        <v>151</v>
      </c>
      <c r="L1164">
        <v>0.76649746192893398</v>
      </c>
    </row>
    <row r="1165" spans="1:65" x14ac:dyDescent="0.2">
      <c r="A1165">
        <v>1160</v>
      </c>
      <c r="B1165">
        <v>2012</v>
      </c>
      <c r="C1165" t="s">
        <v>317</v>
      </c>
      <c r="D1165" t="s">
        <v>7</v>
      </c>
      <c r="E1165" s="141" t="s">
        <v>77</v>
      </c>
      <c r="F1165">
        <v>244</v>
      </c>
      <c r="G1165">
        <v>231</v>
      </c>
      <c r="H1165">
        <v>0.94672131147540983</v>
      </c>
      <c r="I1165">
        <v>191</v>
      </c>
      <c r="J1165">
        <v>0.82683982683982682</v>
      </c>
      <c r="K1165">
        <v>177</v>
      </c>
      <c r="L1165">
        <v>0.76623376623376627</v>
      </c>
    </row>
    <row r="1166" spans="1:65" x14ac:dyDescent="0.2">
      <c r="A1166">
        <v>1161</v>
      </c>
      <c r="B1166">
        <v>2012</v>
      </c>
      <c r="C1166" t="s">
        <v>317</v>
      </c>
      <c r="D1166" t="s">
        <v>7</v>
      </c>
      <c r="E1166" s="141" t="s">
        <v>303</v>
      </c>
      <c r="F1166">
        <v>20</v>
      </c>
      <c r="G1166">
        <v>13</v>
      </c>
      <c r="H1166">
        <v>0.65</v>
      </c>
      <c r="I1166">
        <v>10</v>
      </c>
      <c r="J1166">
        <v>0.76923076923076927</v>
      </c>
      <c r="K1166">
        <v>9</v>
      </c>
      <c r="L1166">
        <v>0.69230769230769229</v>
      </c>
      <c r="Q1166" s="141"/>
      <c r="R1166" s="142"/>
      <c r="S1166" s="146"/>
      <c r="T1166" s="141"/>
      <c r="U1166" s="147"/>
      <c r="V1166" s="141"/>
      <c r="W1166" s="147"/>
    </row>
    <row r="1167" spans="1:65" x14ac:dyDescent="0.2">
      <c r="A1167">
        <v>1162</v>
      </c>
      <c r="B1167">
        <v>2012</v>
      </c>
      <c r="C1167" t="s">
        <v>317</v>
      </c>
      <c r="D1167" t="s">
        <v>7</v>
      </c>
      <c r="E1167" s="141" t="s">
        <v>79</v>
      </c>
      <c r="F1167">
        <v>48</v>
      </c>
      <c r="G1167">
        <v>19</v>
      </c>
      <c r="H1167">
        <v>0.39583333333333331</v>
      </c>
      <c r="I1167">
        <v>14</v>
      </c>
      <c r="J1167">
        <v>0.73684210526315785</v>
      </c>
      <c r="K1167">
        <v>13</v>
      </c>
      <c r="L1167">
        <v>0.68421052631578949</v>
      </c>
    </row>
    <row r="1168" spans="1:65" x14ac:dyDescent="0.2">
      <c r="A1168">
        <v>1163</v>
      </c>
      <c r="B1168">
        <v>2012</v>
      </c>
      <c r="C1168" t="s">
        <v>318</v>
      </c>
      <c r="D1168" t="s">
        <v>8</v>
      </c>
      <c r="E1168" t="s">
        <v>85</v>
      </c>
      <c r="F1168">
        <v>15034</v>
      </c>
      <c r="G1168">
        <v>13326</v>
      </c>
      <c r="H1168">
        <v>0.8863908474125316</v>
      </c>
      <c r="I1168">
        <v>9102</v>
      </c>
      <c r="J1168">
        <v>0.68302566411526344</v>
      </c>
      <c r="K1168">
        <v>8107</v>
      </c>
      <c r="L1168">
        <v>0.60835959777877835</v>
      </c>
      <c r="N1168">
        <v>2012</v>
      </c>
      <c r="O1168" t="s">
        <v>318</v>
      </c>
      <c r="P1168" t="s">
        <v>8</v>
      </c>
      <c r="Q1168">
        <v>15034</v>
      </c>
      <c r="R1168">
        <v>13326</v>
      </c>
      <c r="S1168">
        <v>0.8863908474125316</v>
      </c>
      <c r="T1168">
        <v>9102</v>
      </c>
      <c r="U1168">
        <v>0.68302566411526344</v>
      </c>
      <c r="V1168">
        <v>8107</v>
      </c>
      <c r="W1168">
        <v>0.60835959777877835</v>
      </c>
      <c r="X1168">
        <v>7179</v>
      </c>
      <c r="Y1168">
        <v>6346</v>
      </c>
      <c r="Z1168">
        <v>0.88396712634071595</v>
      </c>
      <c r="AA1168">
        <v>4234</v>
      </c>
      <c r="AB1168">
        <v>0.66719193192562243</v>
      </c>
      <c r="AC1168">
        <v>3727</v>
      </c>
      <c r="AD1168">
        <v>0.58729908603844938</v>
      </c>
      <c r="AE1168">
        <v>7855</v>
      </c>
      <c r="AF1168">
        <v>6980</v>
      </c>
      <c r="AG1168">
        <v>0.88860598345003183</v>
      </c>
      <c r="AH1168">
        <v>4869</v>
      </c>
      <c r="AI1168">
        <v>0.69756446991404009</v>
      </c>
      <c r="AJ1168">
        <v>4379</v>
      </c>
      <c r="AK1168">
        <v>0.62736389684813754</v>
      </c>
      <c r="AL1168">
        <v>9024</v>
      </c>
      <c r="AM1168">
        <v>8771</v>
      </c>
      <c r="AN1168">
        <v>0.97196365248226946</v>
      </c>
      <c r="AO1168">
        <v>6039</v>
      </c>
      <c r="AP1168">
        <v>0.68851898301219927</v>
      </c>
      <c r="AQ1168">
        <v>5430</v>
      </c>
      <c r="AR1168">
        <v>0.61908562307604609</v>
      </c>
      <c r="AS1168">
        <v>2244</v>
      </c>
      <c r="AT1168">
        <v>1919</v>
      </c>
      <c r="AU1168">
        <v>0.85516934046345816</v>
      </c>
      <c r="AV1168">
        <v>1262</v>
      </c>
      <c r="AW1168">
        <v>0.65763418447107869</v>
      </c>
      <c r="AX1168">
        <v>1104</v>
      </c>
      <c r="AY1168">
        <v>0.57529963522668059</v>
      </c>
      <c r="AZ1168">
        <v>496</v>
      </c>
      <c r="BA1168">
        <v>360</v>
      </c>
      <c r="BB1168">
        <v>0.72580645161290325</v>
      </c>
      <c r="BC1168">
        <v>174</v>
      </c>
      <c r="BD1168">
        <v>0.48333333333333334</v>
      </c>
      <c r="BE1168">
        <v>155</v>
      </c>
      <c r="BF1168">
        <v>0.43055555555555558</v>
      </c>
      <c r="BG1168">
        <v>3349</v>
      </c>
      <c r="BH1168">
        <v>2250</v>
      </c>
      <c r="BI1168">
        <v>0.67184234099731266</v>
      </c>
      <c r="BJ1168">
        <v>1622</v>
      </c>
      <c r="BK1168">
        <v>0.72088888888888891</v>
      </c>
      <c r="BL1168">
        <v>1399</v>
      </c>
      <c r="BM1168">
        <v>0.62177777777777776</v>
      </c>
    </row>
    <row r="1169" spans="1:65" x14ac:dyDescent="0.2">
      <c r="A1169">
        <v>1164</v>
      </c>
      <c r="B1169">
        <v>2012</v>
      </c>
      <c r="C1169" t="s">
        <v>318</v>
      </c>
      <c r="D1169" t="s">
        <v>8</v>
      </c>
      <c r="E1169" t="s">
        <v>84</v>
      </c>
      <c r="F1169" s="148">
        <v>7179</v>
      </c>
      <c r="G1169">
        <v>6346</v>
      </c>
      <c r="H1169">
        <v>0.88396712634071595</v>
      </c>
      <c r="I1169" s="148">
        <v>4234</v>
      </c>
      <c r="J1169">
        <v>0.66719193192562243</v>
      </c>
      <c r="K1169">
        <v>3727</v>
      </c>
      <c r="L1169">
        <v>0.58729908603844938</v>
      </c>
    </row>
    <row r="1170" spans="1:65" x14ac:dyDescent="0.2">
      <c r="A1170">
        <v>1165</v>
      </c>
      <c r="B1170">
        <v>2012</v>
      </c>
      <c r="C1170" t="s">
        <v>318</v>
      </c>
      <c r="D1170" t="s">
        <v>8</v>
      </c>
      <c r="E1170" t="s">
        <v>83</v>
      </c>
      <c r="F1170">
        <v>7855</v>
      </c>
      <c r="G1170">
        <v>6980</v>
      </c>
      <c r="H1170">
        <v>0.88860598345003183</v>
      </c>
      <c r="I1170">
        <v>4869</v>
      </c>
      <c r="J1170">
        <v>0.69756446991404009</v>
      </c>
      <c r="K1170">
        <v>4379</v>
      </c>
      <c r="L1170">
        <v>0.62736389684813754</v>
      </c>
    </row>
    <row r="1171" spans="1:65" x14ac:dyDescent="0.2">
      <c r="A1171">
        <v>1166</v>
      </c>
      <c r="B1171">
        <v>2012</v>
      </c>
      <c r="C1171" t="s">
        <v>318</v>
      </c>
      <c r="D1171" t="s">
        <v>8</v>
      </c>
      <c r="E1171" s="141" t="s">
        <v>302</v>
      </c>
      <c r="F1171">
        <v>9024</v>
      </c>
      <c r="G1171">
        <v>8771</v>
      </c>
      <c r="H1171">
        <v>0.97196365248226946</v>
      </c>
      <c r="I1171">
        <v>6039</v>
      </c>
      <c r="J1171">
        <v>0.68851898301219927</v>
      </c>
      <c r="K1171">
        <v>5430</v>
      </c>
      <c r="L1171">
        <v>0.61908562307604609</v>
      </c>
    </row>
    <row r="1172" spans="1:65" x14ac:dyDescent="0.2">
      <c r="A1172">
        <v>1167</v>
      </c>
      <c r="B1172">
        <v>2012</v>
      </c>
      <c r="C1172" t="s">
        <v>318</v>
      </c>
      <c r="D1172" t="s">
        <v>8</v>
      </c>
      <c r="E1172" s="141" t="s">
        <v>77</v>
      </c>
      <c r="F1172" s="148">
        <v>2244</v>
      </c>
      <c r="G1172">
        <v>1919</v>
      </c>
      <c r="H1172">
        <v>0.85516934046345816</v>
      </c>
      <c r="I1172" s="148">
        <v>1262</v>
      </c>
      <c r="J1172">
        <v>0.65763418447107869</v>
      </c>
      <c r="K1172">
        <v>1104</v>
      </c>
      <c r="L1172">
        <v>0.57529963522668059</v>
      </c>
    </row>
    <row r="1173" spans="1:65" x14ac:dyDescent="0.2">
      <c r="A1173">
        <v>1168</v>
      </c>
      <c r="B1173">
        <v>2012</v>
      </c>
      <c r="C1173" t="s">
        <v>318</v>
      </c>
      <c r="D1173" t="s">
        <v>8</v>
      </c>
      <c r="E1173" s="141" t="s">
        <v>303</v>
      </c>
      <c r="F1173">
        <v>496</v>
      </c>
      <c r="G1173">
        <v>360</v>
      </c>
      <c r="H1173">
        <v>0.72580645161290325</v>
      </c>
      <c r="I1173">
        <v>174</v>
      </c>
      <c r="J1173">
        <v>0.48333333333333334</v>
      </c>
      <c r="K1173">
        <v>155</v>
      </c>
      <c r="L1173">
        <v>0.43055555555555558</v>
      </c>
      <c r="Q1173" s="141"/>
      <c r="R1173" s="142"/>
      <c r="S1173" s="146"/>
      <c r="T1173" s="141"/>
      <c r="U1173" s="147"/>
      <c r="V1173" s="141"/>
      <c r="W1173" s="147"/>
    </row>
    <row r="1174" spans="1:65" x14ac:dyDescent="0.2">
      <c r="A1174">
        <v>1169</v>
      </c>
      <c r="B1174">
        <v>2012</v>
      </c>
      <c r="C1174" t="s">
        <v>318</v>
      </c>
      <c r="D1174" t="s">
        <v>8</v>
      </c>
      <c r="E1174" s="141" t="s">
        <v>79</v>
      </c>
      <c r="F1174">
        <v>3349</v>
      </c>
      <c r="G1174">
        <v>2250</v>
      </c>
      <c r="H1174">
        <v>0.67184234099731266</v>
      </c>
      <c r="I1174">
        <v>1622</v>
      </c>
      <c r="J1174">
        <v>0.72088888888888891</v>
      </c>
      <c r="K1174">
        <v>1399</v>
      </c>
      <c r="L1174">
        <v>0.62177777777777776</v>
      </c>
    </row>
    <row r="1175" spans="1:65" x14ac:dyDescent="0.2">
      <c r="A1175">
        <v>1170</v>
      </c>
      <c r="B1175">
        <v>2012</v>
      </c>
      <c r="C1175" t="s">
        <v>319</v>
      </c>
      <c r="D1175" t="s">
        <v>9</v>
      </c>
      <c r="E1175" t="s">
        <v>85</v>
      </c>
      <c r="F1175">
        <v>7179</v>
      </c>
      <c r="G1175">
        <v>6738</v>
      </c>
      <c r="H1175">
        <v>0.93857083159214372</v>
      </c>
      <c r="I1175">
        <v>4767</v>
      </c>
      <c r="J1175">
        <v>0.70747996438112204</v>
      </c>
      <c r="K1175">
        <v>4168</v>
      </c>
      <c r="L1175">
        <v>0.61858118135945384</v>
      </c>
      <c r="N1175">
        <v>2012</v>
      </c>
      <c r="O1175" t="s">
        <v>319</v>
      </c>
      <c r="P1175" t="s">
        <v>9</v>
      </c>
      <c r="Q1175">
        <v>7179</v>
      </c>
      <c r="R1175">
        <v>6738</v>
      </c>
      <c r="S1175">
        <v>0.93857083159214372</v>
      </c>
      <c r="T1175">
        <v>4767</v>
      </c>
      <c r="U1175">
        <v>0.70747996438112204</v>
      </c>
      <c r="V1175">
        <v>4168</v>
      </c>
      <c r="W1175">
        <v>0.61858118135945384</v>
      </c>
      <c r="X1175">
        <v>3424</v>
      </c>
      <c r="Y1175">
        <v>3206</v>
      </c>
      <c r="Z1175">
        <v>0.93633177570093462</v>
      </c>
      <c r="AA1175">
        <v>2178</v>
      </c>
      <c r="AB1175">
        <v>0.67935121646912044</v>
      </c>
      <c r="AC1175">
        <v>1899</v>
      </c>
      <c r="AD1175">
        <v>0.59232688708671244</v>
      </c>
      <c r="AE1175">
        <v>3755</v>
      </c>
      <c r="AF1175">
        <v>3532</v>
      </c>
      <c r="AG1175">
        <v>0.94061251664447398</v>
      </c>
      <c r="AH1175">
        <v>2589</v>
      </c>
      <c r="AI1175">
        <v>0.73301245753114386</v>
      </c>
      <c r="AJ1175">
        <v>2269</v>
      </c>
      <c r="AK1175">
        <v>0.64241223103057754</v>
      </c>
      <c r="AL1175">
        <v>4227</v>
      </c>
      <c r="AM1175">
        <v>4176</v>
      </c>
      <c r="AN1175">
        <v>0.98793470546486872</v>
      </c>
      <c r="AO1175">
        <v>3006</v>
      </c>
      <c r="AP1175">
        <v>0.71982758620689657</v>
      </c>
      <c r="AQ1175">
        <v>2590</v>
      </c>
      <c r="AR1175">
        <v>0.62021072796934862</v>
      </c>
      <c r="AS1175">
        <v>2151</v>
      </c>
      <c r="AT1175">
        <v>2063</v>
      </c>
      <c r="AU1175">
        <v>0.95908879590887963</v>
      </c>
      <c r="AV1175">
        <v>1491</v>
      </c>
      <c r="AW1175">
        <v>0.72273388269510419</v>
      </c>
      <c r="AX1175">
        <v>1340</v>
      </c>
      <c r="AY1175">
        <v>0.64953950557440621</v>
      </c>
      <c r="AZ1175">
        <v>274</v>
      </c>
      <c r="BA1175">
        <v>198</v>
      </c>
      <c r="BB1175">
        <v>0.72262773722627738</v>
      </c>
      <c r="BC1175">
        <v>86</v>
      </c>
      <c r="BD1175">
        <v>0.43434343434343436</v>
      </c>
      <c r="BE1175">
        <v>83</v>
      </c>
      <c r="BF1175">
        <v>0.41919191919191917</v>
      </c>
      <c r="BG1175">
        <v>489</v>
      </c>
      <c r="BH1175">
        <v>238</v>
      </c>
      <c r="BI1175">
        <v>0.48670756646216767</v>
      </c>
      <c r="BJ1175">
        <v>140</v>
      </c>
      <c r="BK1175">
        <v>0.58823529411764708</v>
      </c>
      <c r="BL1175">
        <v>114</v>
      </c>
      <c r="BM1175">
        <v>0.47899159663865548</v>
      </c>
    </row>
    <row r="1176" spans="1:65" x14ac:dyDescent="0.2">
      <c r="A1176">
        <v>1171</v>
      </c>
      <c r="B1176">
        <v>2012</v>
      </c>
      <c r="C1176" t="s">
        <v>319</v>
      </c>
      <c r="D1176" t="s">
        <v>9</v>
      </c>
      <c r="E1176" t="s">
        <v>84</v>
      </c>
      <c r="F1176">
        <v>3424</v>
      </c>
      <c r="G1176">
        <v>3206</v>
      </c>
      <c r="H1176">
        <v>0.93633177570093462</v>
      </c>
      <c r="I1176">
        <v>2178</v>
      </c>
      <c r="J1176">
        <v>0.67935121646912044</v>
      </c>
      <c r="K1176">
        <v>1899</v>
      </c>
      <c r="L1176">
        <v>0.59232688708671244</v>
      </c>
    </row>
    <row r="1177" spans="1:65" x14ac:dyDescent="0.2">
      <c r="A1177">
        <v>1172</v>
      </c>
      <c r="B1177">
        <v>2012</v>
      </c>
      <c r="C1177" t="s">
        <v>319</v>
      </c>
      <c r="D1177" t="s">
        <v>9</v>
      </c>
      <c r="E1177" t="s">
        <v>83</v>
      </c>
      <c r="F1177">
        <v>3755</v>
      </c>
      <c r="G1177">
        <v>3532</v>
      </c>
      <c r="H1177">
        <v>0.94061251664447398</v>
      </c>
      <c r="I1177">
        <v>2589</v>
      </c>
      <c r="J1177">
        <v>0.73301245753114386</v>
      </c>
      <c r="K1177">
        <v>2269</v>
      </c>
      <c r="L1177">
        <v>0.64241223103057754</v>
      </c>
    </row>
    <row r="1178" spans="1:65" x14ac:dyDescent="0.2">
      <c r="A1178">
        <v>1173</v>
      </c>
      <c r="B1178">
        <v>2012</v>
      </c>
      <c r="C1178" t="s">
        <v>319</v>
      </c>
      <c r="D1178" t="s">
        <v>9</v>
      </c>
      <c r="E1178" s="141" t="s">
        <v>302</v>
      </c>
      <c r="F1178">
        <v>4227</v>
      </c>
      <c r="G1178">
        <v>4176</v>
      </c>
      <c r="H1178">
        <v>0.98793470546486872</v>
      </c>
      <c r="I1178">
        <v>3006</v>
      </c>
      <c r="J1178">
        <v>0.71982758620689657</v>
      </c>
      <c r="K1178">
        <v>2590</v>
      </c>
      <c r="L1178">
        <v>0.62021072796934862</v>
      </c>
    </row>
    <row r="1179" spans="1:65" x14ac:dyDescent="0.2">
      <c r="A1179">
        <v>1174</v>
      </c>
      <c r="B1179">
        <v>2012</v>
      </c>
      <c r="C1179" t="s">
        <v>319</v>
      </c>
      <c r="D1179" t="s">
        <v>9</v>
      </c>
      <c r="E1179" s="141" t="s">
        <v>77</v>
      </c>
      <c r="F1179">
        <v>2151</v>
      </c>
      <c r="G1179">
        <v>2063</v>
      </c>
      <c r="H1179">
        <v>0.95908879590887963</v>
      </c>
      <c r="I1179">
        <v>1491</v>
      </c>
      <c r="J1179">
        <v>0.72273388269510419</v>
      </c>
      <c r="K1179">
        <v>1340</v>
      </c>
      <c r="L1179">
        <v>0.64953950557440621</v>
      </c>
    </row>
    <row r="1180" spans="1:65" x14ac:dyDescent="0.2">
      <c r="A1180">
        <v>1175</v>
      </c>
      <c r="B1180">
        <v>2012</v>
      </c>
      <c r="C1180" t="s">
        <v>319</v>
      </c>
      <c r="D1180" t="s">
        <v>9</v>
      </c>
      <c r="E1180" s="141" t="s">
        <v>303</v>
      </c>
      <c r="F1180">
        <v>274</v>
      </c>
      <c r="G1180">
        <v>198</v>
      </c>
      <c r="H1180">
        <v>0.72262773722627738</v>
      </c>
      <c r="I1180">
        <v>86</v>
      </c>
      <c r="J1180">
        <v>0.43434343434343436</v>
      </c>
      <c r="K1180">
        <v>83</v>
      </c>
      <c r="L1180">
        <v>0.41919191919191917</v>
      </c>
      <c r="Q1180" s="141"/>
      <c r="R1180" s="142"/>
      <c r="S1180" s="146"/>
      <c r="T1180" s="141"/>
      <c r="U1180" s="147"/>
      <c r="V1180" s="141"/>
      <c r="W1180" s="147"/>
    </row>
    <row r="1181" spans="1:65" x14ac:dyDescent="0.2">
      <c r="A1181">
        <v>1176</v>
      </c>
      <c r="B1181">
        <v>2012</v>
      </c>
      <c r="C1181" t="s">
        <v>319</v>
      </c>
      <c r="D1181" t="s">
        <v>9</v>
      </c>
      <c r="E1181" s="141" t="s">
        <v>79</v>
      </c>
      <c r="F1181">
        <v>489</v>
      </c>
      <c r="G1181">
        <v>238</v>
      </c>
      <c r="H1181">
        <v>0.48670756646216767</v>
      </c>
      <c r="I1181">
        <v>140</v>
      </c>
      <c r="J1181">
        <v>0.58823529411764708</v>
      </c>
      <c r="K1181">
        <v>114</v>
      </c>
      <c r="L1181">
        <v>0.47899159663865548</v>
      </c>
    </row>
    <row r="1182" spans="1:65" x14ac:dyDescent="0.2">
      <c r="A1182">
        <v>1177</v>
      </c>
      <c r="B1182">
        <v>2012</v>
      </c>
      <c r="C1182" t="s">
        <v>320</v>
      </c>
      <c r="D1182" t="s">
        <v>10</v>
      </c>
      <c r="E1182" t="s">
        <v>85</v>
      </c>
      <c r="F1182" s="148">
        <v>1013</v>
      </c>
      <c r="G1182">
        <v>930</v>
      </c>
      <c r="H1182">
        <v>0.91806515301085878</v>
      </c>
      <c r="I1182" s="148">
        <v>547</v>
      </c>
      <c r="J1182">
        <v>0.58817204301075265</v>
      </c>
      <c r="K1182">
        <v>480</v>
      </c>
      <c r="L1182">
        <v>0.5161290322580645</v>
      </c>
      <c r="N1182">
        <v>2012</v>
      </c>
      <c r="O1182" t="s">
        <v>320</v>
      </c>
      <c r="P1182" t="s">
        <v>10</v>
      </c>
      <c r="Q1182">
        <v>1013</v>
      </c>
      <c r="R1182">
        <v>930</v>
      </c>
      <c r="S1182">
        <v>0.91806515301085878</v>
      </c>
      <c r="T1182">
        <v>547</v>
      </c>
      <c r="U1182">
        <v>0.58817204301075265</v>
      </c>
      <c r="V1182">
        <v>480</v>
      </c>
      <c r="W1182">
        <v>0.5161290322580645</v>
      </c>
      <c r="X1182">
        <v>493</v>
      </c>
      <c r="Y1182">
        <v>463</v>
      </c>
      <c r="Z1182">
        <v>0.9391480730223124</v>
      </c>
      <c r="AA1182">
        <v>256</v>
      </c>
      <c r="AB1182">
        <v>0.55291576673866094</v>
      </c>
      <c r="AC1182">
        <v>225</v>
      </c>
      <c r="AD1182">
        <v>0.48596112311015116</v>
      </c>
      <c r="AE1182">
        <v>520</v>
      </c>
      <c r="AF1182">
        <v>467</v>
      </c>
      <c r="AG1182">
        <v>0.89807692307692311</v>
      </c>
      <c r="AH1182">
        <v>292</v>
      </c>
      <c r="AI1182">
        <v>0.62526766595289074</v>
      </c>
      <c r="AJ1182">
        <v>255</v>
      </c>
      <c r="AK1182">
        <v>0.54603854389721629</v>
      </c>
      <c r="AL1182">
        <v>212</v>
      </c>
      <c r="AM1182">
        <v>210</v>
      </c>
      <c r="AN1182">
        <v>0.99056603773584906</v>
      </c>
      <c r="AO1182">
        <v>160</v>
      </c>
      <c r="AP1182">
        <v>0.76190476190476186</v>
      </c>
      <c r="AQ1182">
        <v>143</v>
      </c>
      <c r="AR1182">
        <v>0.68095238095238098</v>
      </c>
      <c r="AS1182">
        <v>18</v>
      </c>
      <c r="AT1182">
        <v>18</v>
      </c>
      <c r="AU1182">
        <v>1</v>
      </c>
      <c r="AV1182">
        <v>12</v>
      </c>
      <c r="AW1182">
        <v>0.66666666666666663</v>
      </c>
      <c r="AX1182">
        <v>12</v>
      </c>
      <c r="AY1182">
        <v>0.66666666666666663</v>
      </c>
      <c r="AZ1182">
        <v>459</v>
      </c>
      <c r="BA1182">
        <v>403</v>
      </c>
      <c r="BB1182">
        <v>0.87799564270152508</v>
      </c>
      <c r="BC1182">
        <v>227</v>
      </c>
      <c r="BD1182">
        <v>0.56327543424317617</v>
      </c>
      <c r="BE1182">
        <v>201</v>
      </c>
      <c r="BF1182">
        <v>0.4987593052109181</v>
      </c>
      <c r="BG1182">
        <v>81</v>
      </c>
      <c r="BH1182">
        <v>73</v>
      </c>
      <c r="BI1182">
        <v>0.90123456790123457</v>
      </c>
      <c r="BJ1182">
        <v>33</v>
      </c>
      <c r="BK1182">
        <v>0.45205479452054792</v>
      </c>
      <c r="BL1182">
        <v>25</v>
      </c>
      <c r="BM1182">
        <v>0.34246575342465752</v>
      </c>
    </row>
    <row r="1183" spans="1:65" x14ac:dyDescent="0.2">
      <c r="A1183">
        <v>1178</v>
      </c>
      <c r="B1183">
        <v>2012</v>
      </c>
      <c r="C1183" t="s">
        <v>320</v>
      </c>
      <c r="D1183" t="s">
        <v>10</v>
      </c>
      <c r="E1183" t="s">
        <v>84</v>
      </c>
      <c r="F1183">
        <v>493</v>
      </c>
      <c r="G1183">
        <v>463</v>
      </c>
      <c r="H1183">
        <v>0.9391480730223124</v>
      </c>
      <c r="I1183">
        <v>256</v>
      </c>
      <c r="J1183">
        <v>0.55291576673866094</v>
      </c>
      <c r="K1183">
        <v>225</v>
      </c>
      <c r="L1183">
        <v>0.48596112311015116</v>
      </c>
    </row>
    <row r="1184" spans="1:65" x14ac:dyDescent="0.2">
      <c r="A1184">
        <v>1179</v>
      </c>
      <c r="B1184">
        <v>2012</v>
      </c>
      <c r="C1184" t="s">
        <v>320</v>
      </c>
      <c r="D1184" t="s">
        <v>10</v>
      </c>
      <c r="E1184" t="s">
        <v>83</v>
      </c>
      <c r="F1184" s="148">
        <v>520</v>
      </c>
      <c r="G1184">
        <v>467</v>
      </c>
      <c r="H1184">
        <v>0.89807692307692311</v>
      </c>
      <c r="I1184" s="148">
        <v>292</v>
      </c>
      <c r="J1184">
        <v>0.62526766595289074</v>
      </c>
      <c r="K1184">
        <v>255</v>
      </c>
      <c r="L1184">
        <v>0.54603854389721629</v>
      </c>
    </row>
    <row r="1185" spans="1:65" x14ac:dyDescent="0.2">
      <c r="A1185">
        <v>1180</v>
      </c>
      <c r="B1185">
        <v>2012</v>
      </c>
      <c r="C1185" t="s">
        <v>320</v>
      </c>
      <c r="D1185" t="s">
        <v>10</v>
      </c>
      <c r="E1185" s="141" t="s">
        <v>302</v>
      </c>
      <c r="F1185">
        <v>212</v>
      </c>
      <c r="G1185">
        <v>210</v>
      </c>
      <c r="H1185">
        <v>0.99056603773584906</v>
      </c>
      <c r="I1185">
        <v>160</v>
      </c>
      <c r="J1185">
        <v>0.76190476190476186</v>
      </c>
      <c r="K1185">
        <v>143</v>
      </c>
      <c r="L1185">
        <v>0.68095238095238098</v>
      </c>
    </row>
    <row r="1186" spans="1:65" x14ac:dyDescent="0.2">
      <c r="A1186">
        <v>1181</v>
      </c>
      <c r="B1186">
        <v>2012</v>
      </c>
      <c r="C1186" t="s">
        <v>320</v>
      </c>
      <c r="D1186" t="s">
        <v>10</v>
      </c>
      <c r="E1186" s="141" t="s">
        <v>77</v>
      </c>
      <c r="F1186">
        <v>18</v>
      </c>
      <c r="G1186">
        <v>18</v>
      </c>
      <c r="H1186">
        <v>1</v>
      </c>
      <c r="I1186">
        <v>12</v>
      </c>
      <c r="J1186">
        <v>0.66666666666666663</v>
      </c>
      <c r="K1186">
        <v>12</v>
      </c>
      <c r="L1186">
        <v>0.66666666666666663</v>
      </c>
    </row>
    <row r="1187" spans="1:65" x14ac:dyDescent="0.2">
      <c r="A1187">
        <v>1182</v>
      </c>
      <c r="B1187">
        <v>2012</v>
      </c>
      <c r="C1187" t="s">
        <v>320</v>
      </c>
      <c r="D1187" t="s">
        <v>10</v>
      </c>
      <c r="E1187" s="141" t="s">
        <v>303</v>
      </c>
      <c r="F1187">
        <v>459</v>
      </c>
      <c r="G1187">
        <v>403</v>
      </c>
      <c r="H1187">
        <v>0.87799564270152508</v>
      </c>
      <c r="I1187">
        <v>227</v>
      </c>
      <c r="J1187">
        <v>0.56327543424317617</v>
      </c>
      <c r="K1187">
        <v>201</v>
      </c>
      <c r="L1187">
        <v>0.4987593052109181</v>
      </c>
      <c r="Q1187" s="141"/>
      <c r="R1187" s="142"/>
      <c r="S1187" s="146"/>
      <c r="T1187" s="141"/>
      <c r="U1187" s="147"/>
      <c r="V1187" s="141"/>
      <c r="W1187" s="147"/>
    </row>
    <row r="1188" spans="1:65" x14ac:dyDescent="0.2">
      <c r="A1188">
        <v>1183</v>
      </c>
      <c r="B1188">
        <v>2012</v>
      </c>
      <c r="C1188" t="s">
        <v>320</v>
      </c>
      <c r="D1188" t="s">
        <v>10</v>
      </c>
      <c r="E1188" s="141" t="s">
        <v>79</v>
      </c>
      <c r="F1188">
        <v>81</v>
      </c>
      <c r="G1188">
        <v>73</v>
      </c>
      <c r="H1188">
        <v>0.90123456790123457</v>
      </c>
      <c r="I1188">
        <v>33</v>
      </c>
      <c r="J1188">
        <v>0.45205479452054792</v>
      </c>
      <c r="K1188">
        <v>25</v>
      </c>
      <c r="L1188">
        <v>0.34246575342465752</v>
      </c>
    </row>
    <row r="1189" spans="1:65" x14ac:dyDescent="0.2">
      <c r="A1189">
        <v>1184</v>
      </c>
      <c r="B1189">
        <v>2012</v>
      </c>
      <c r="C1189" t="s">
        <v>321</v>
      </c>
      <c r="D1189" t="s">
        <v>11</v>
      </c>
      <c r="E1189" t="s">
        <v>85</v>
      </c>
      <c r="F1189">
        <v>1129</v>
      </c>
      <c r="G1189">
        <v>1064</v>
      </c>
      <c r="H1189">
        <v>0.94242692648361381</v>
      </c>
      <c r="I1189">
        <v>745</v>
      </c>
      <c r="J1189">
        <v>0.70018796992481203</v>
      </c>
      <c r="K1189">
        <v>679</v>
      </c>
      <c r="L1189">
        <v>0.63815789473684215</v>
      </c>
      <c r="N1189">
        <v>2012</v>
      </c>
      <c r="O1189" t="s">
        <v>321</v>
      </c>
      <c r="P1189" t="s">
        <v>11</v>
      </c>
      <c r="Q1189">
        <v>1129</v>
      </c>
      <c r="R1189">
        <v>1064</v>
      </c>
      <c r="S1189">
        <v>0.94242692648361381</v>
      </c>
      <c r="T1189">
        <v>745</v>
      </c>
      <c r="U1189">
        <v>0.70018796992481203</v>
      </c>
      <c r="V1189">
        <v>679</v>
      </c>
      <c r="W1189">
        <v>0.63815789473684215</v>
      </c>
      <c r="X1189">
        <v>553</v>
      </c>
      <c r="Y1189">
        <v>519</v>
      </c>
      <c r="Z1189">
        <v>0.93851717902350817</v>
      </c>
      <c r="AA1189">
        <v>354</v>
      </c>
      <c r="AB1189">
        <v>0.68208092485549132</v>
      </c>
      <c r="AC1189">
        <v>323</v>
      </c>
      <c r="AD1189">
        <v>0.62235067437379576</v>
      </c>
      <c r="AE1189">
        <v>577</v>
      </c>
      <c r="AF1189">
        <v>545</v>
      </c>
      <c r="AG1189">
        <v>0.9445407279029463</v>
      </c>
      <c r="AH1189">
        <v>390</v>
      </c>
      <c r="AI1189">
        <v>0.7155963302752294</v>
      </c>
      <c r="AJ1189">
        <v>357</v>
      </c>
      <c r="AK1189">
        <v>0.65504587155963301</v>
      </c>
      <c r="AL1189">
        <v>960</v>
      </c>
      <c r="AM1189">
        <v>956</v>
      </c>
      <c r="AN1189">
        <v>0.99583333333333335</v>
      </c>
      <c r="AO1189">
        <v>691</v>
      </c>
      <c r="AP1189">
        <v>0.72280334728033468</v>
      </c>
      <c r="AQ1189">
        <v>634</v>
      </c>
      <c r="AR1189">
        <v>0.66317991631799167</v>
      </c>
      <c r="AS1189">
        <v>7</v>
      </c>
      <c r="AT1189">
        <v>7</v>
      </c>
      <c r="AU1189">
        <v>1</v>
      </c>
      <c r="AV1189" t="s">
        <v>71</v>
      </c>
      <c r="AW1189">
        <v>0</v>
      </c>
      <c r="AX1189" t="s">
        <v>71</v>
      </c>
      <c r="AY1189">
        <v>0</v>
      </c>
      <c r="AZ1189">
        <v>15</v>
      </c>
      <c r="BA1189">
        <v>6</v>
      </c>
      <c r="BB1189">
        <v>0.4</v>
      </c>
      <c r="BC1189">
        <v>2</v>
      </c>
      <c r="BD1189">
        <v>0.33333333333333331</v>
      </c>
      <c r="BE1189">
        <v>2</v>
      </c>
      <c r="BF1189">
        <v>0.33333333333333331</v>
      </c>
      <c r="BG1189">
        <v>119</v>
      </c>
      <c r="BH1189">
        <v>68</v>
      </c>
      <c r="BI1189">
        <v>0.5714285714285714</v>
      </c>
      <c r="BJ1189">
        <v>35</v>
      </c>
      <c r="BK1189">
        <v>0.51470588235294112</v>
      </c>
      <c r="BL1189">
        <v>27</v>
      </c>
      <c r="BM1189">
        <v>0.39705882352941174</v>
      </c>
    </row>
    <row r="1190" spans="1:65" x14ac:dyDescent="0.2">
      <c r="A1190">
        <v>1185</v>
      </c>
      <c r="B1190">
        <v>2012</v>
      </c>
      <c r="C1190" t="s">
        <v>321</v>
      </c>
      <c r="D1190" t="s">
        <v>11</v>
      </c>
      <c r="E1190" t="s">
        <v>84</v>
      </c>
      <c r="F1190">
        <v>553</v>
      </c>
      <c r="G1190">
        <v>519</v>
      </c>
      <c r="H1190">
        <v>0.93851717902350817</v>
      </c>
      <c r="I1190">
        <v>354</v>
      </c>
      <c r="J1190">
        <v>0.68208092485549132</v>
      </c>
      <c r="K1190">
        <v>323</v>
      </c>
      <c r="L1190">
        <v>0.62235067437379576</v>
      </c>
    </row>
    <row r="1191" spans="1:65" x14ac:dyDescent="0.2">
      <c r="A1191">
        <v>1186</v>
      </c>
      <c r="B1191">
        <v>2012</v>
      </c>
      <c r="C1191" t="s">
        <v>321</v>
      </c>
      <c r="D1191" t="s">
        <v>11</v>
      </c>
      <c r="E1191" t="s">
        <v>83</v>
      </c>
      <c r="F1191">
        <v>577</v>
      </c>
      <c r="G1191">
        <v>545</v>
      </c>
      <c r="H1191">
        <v>0.9445407279029463</v>
      </c>
      <c r="I1191">
        <v>390</v>
      </c>
      <c r="J1191">
        <v>0.7155963302752294</v>
      </c>
      <c r="K1191">
        <v>357</v>
      </c>
      <c r="L1191">
        <v>0.65504587155963301</v>
      </c>
    </row>
    <row r="1192" spans="1:65" x14ac:dyDescent="0.2">
      <c r="A1192">
        <v>1187</v>
      </c>
      <c r="B1192">
        <v>2012</v>
      </c>
      <c r="C1192" t="s">
        <v>321</v>
      </c>
      <c r="D1192" t="s">
        <v>11</v>
      </c>
      <c r="E1192" s="141" t="s">
        <v>302</v>
      </c>
      <c r="F1192">
        <v>960</v>
      </c>
      <c r="G1192">
        <v>956</v>
      </c>
      <c r="H1192">
        <v>0.99583333333333335</v>
      </c>
      <c r="I1192">
        <v>691</v>
      </c>
      <c r="J1192">
        <v>0.72280334728033468</v>
      </c>
      <c r="K1192">
        <v>634</v>
      </c>
      <c r="L1192">
        <v>0.66317991631799167</v>
      </c>
    </row>
    <row r="1193" spans="1:65" x14ac:dyDescent="0.2">
      <c r="A1193">
        <v>1188</v>
      </c>
      <c r="B1193">
        <v>2012</v>
      </c>
      <c r="C1193" t="s">
        <v>321</v>
      </c>
      <c r="D1193" t="s">
        <v>11</v>
      </c>
      <c r="E1193" s="141" t="s">
        <v>77</v>
      </c>
      <c r="F1193">
        <v>7</v>
      </c>
      <c r="G1193">
        <v>7</v>
      </c>
      <c r="H1193">
        <v>1</v>
      </c>
      <c r="I1193" t="s">
        <v>71</v>
      </c>
      <c r="J1193">
        <v>0</v>
      </c>
      <c r="K1193" t="s">
        <v>71</v>
      </c>
      <c r="L1193">
        <v>0</v>
      </c>
    </row>
    <row r="1194" spans="1:65" x14ac:dyDescent="0.2">
      <c r="A1194">
        <v>1189</v>
      </c>
      <c r="B1194">
        <v>2012</v>
      </c>
      <c r="C1194" t="s">
        <v>321</v>
      </c>
      <c r="D1194" t="s">
        <v>11</v>
      </c>
      <c r="E1194" s="141" t="s">
        <v>303</v>
      </c>
      <c r="F1194">
        <v>15</v>
      </c>
      <c r="G1194">
        <v>6</v>
      </c>
      <c r="H1194">
        <v>0.4</v>
      </c>
      <c r="I1194">
        <v>2</v>
      </c>
      <c r="J1194">
        <v>0.33333333333333331</v>
      </c>
      <c r="K1194">
        <v>2</v>
      </c>
      <c r="L1194">
        <v>0.33333333333333331</v>
      </c>
      <c r="Q1194" s="141"/>
      <c r="R1194" s="142"/>
      <c r="S1194" s="146"/>
      <c r="T1194" s="141"/>
      <c r="U1194" s="147"/>
      <c r="V1194" s="141"/>
      <c r="W1194" s="147"/>
    </row>
    <row r="1195" spans="1:65" x14ac:dyDescent="0.2">
      <c r="A1195">
        <v>1190</v>
      </c>
      <c r="B1195">
        <v>2012</v>
      </c>
      <c r="C1195" t="s">
        <v>321</v>
      </c>
      <c r="D1195" t="s">
        <v>11</v>
      </c>
      <c r="E1195" s="141" t="s">
        <v>79</v>
      </c>
      <c r="F1195">
        <v>119</v>
      </c>
      <c r="G1195">
        <v>68</v>
      </c>
      <c r="H1195">
        <v>0.5714285714285714</v>
      </c>
      <c r="I1195">
        <v>35</v>
      </c>
      <c r="J1195">
        <v>0.51470588235294112</v>
      </c>
      <c r="K1195">
        <v>27</v>
      </c>
      <c r="L1195">
        <v>0.39705882352941174</v>
      </c>
    </row>
    <row r="1196" spans="1:65" x14ac:dyDescent="0.2">
      <c r="A1196">
        <v>1191</v>
      </c>
      <c r="B1196">
        <v>2012</v>
      </c>
      <c r="C1196" t="s">
        <v>322</v>
      </c>
      <c r="D1196" t="s">
        <v>12</v>
      </c>
      <c r="E1196" t="s">
        <v>85</v>
      </c>
      <c r="F1196">
        <v>9651</v>
      </c>
      <c r="G1196">
        <v>8831</v>
      </c>
      <c r="H1196">
        <v>0.9150347114288675</v>
      </c>
      <c r="I1196">
        <v>6425</v>
      </c>
      <c r="J1196">
        <v>0.72755067376288074</v>
      </c>
      <c r="K1196">
        <v>5428</v>
      </c>
      <c r="L1196">
        <v>0.61465292718831388</v>
      </c>
      <c r="N1196">
        <v>2012</v>
      </c>
      <c r="O1196" t="s">
        <v>322</v>
      </c>
      <c r="P1196" t="s">
        <v>12</v>
      </c>
      <c r="Q1196">
        <v>9651</v>
      </c>
      <c r="R1196">
        <v>8831</v>
      </c>
      <c r="S1196">
        <v>0.9150347114288675</v>
      </c>
      <c r="T1196">
        <v>6425</v>
      </c>
      <c r="U1196">
        <v>0.72755067376288074</v>
      </c>
      <c r="V1196">
        <v>5428</v>
      </c>
      <c r="W1196">
        <v>0.61465292718831388</v>
      </c>
      <c r="X1196">
        <v>4638</v>
      </c>
      <c r="Y1196">
        <v>4244</v>
      </c>
      <c r="Z1196">
        <v>0.91504959034066413</v>
      </c>
      <c r="AA1196">
        <v>3010</v>
      </c>
      <c r="AB1196">
        <v>0.70923656927426959</v>
      </c>
      <c r="AC1196">
        <v>2517</v>
      </c>
      <c r="AD1196">
        <v>0.59307257304429783</v>
      </c>
      <c r="AE1196">
        <v>5013</v>
      </c>
      <c r="AF1196">
        <v>4588</v>
      </c>
      <c r="AG1196">
        <v>0.91522042689008576</v>
      </c>
      <c r="AH1196">
        <v>3415</v>
      </c>
      <c r="AI1196">
        <v>0.74433304272013945</v>
      </c>
      <c r="AJ1196">
        <v>2911</v>
      </c>
      <c r="AK1196">
        <v>0.63448125544899736</v>
      </c>
      <c r="AL1196">
        <v>6553</v>
      </c>
      <c r="AM1196">
        <v>6408</v>
      </c>
      <c r="AN1196">
        <v>0.97787273004730657</v>
      </c>
      <c r="AO1196">
        <v>4762</v>
      </c>
      <c r="AP1196">
        <v>0.74313358302122345</v>
      </c>
      <c r="AQ1196">
        <v>3986</v>
      </c>
      <c r="AR1196">
        <v>0.62203495630461925</v>
      </c>
      <c r="AS1196">
        <v>1322</v>
      </c>
      <c r="AT1196">
        <v>1278</v>
      </c>
      <c r="AU1196">
        <v>0.96671709531013617</v>
      </c>
      <c r="AV1196">
        <v>987</v>
      </c>
      <c r="AW1196">
        <v>0.77230046948356812</v>
      </c>
      <c r="AX1196">
        <v>918</v>
      </c>
      <c r="AY1196">
        <v>0.71830985915492962</v>
      </c>
      <c r="AZ1196">
        <v>557</v>
      </c>
      <c r="BA1196">
        <v>356</v>
      </c>
      <c r="BB1196">
        <v>0.6391382405745063</v>
      </c>
      <c r="BC1196">
        <v>228</v>
      </c>
      <c r="BD1196">
        <v>0.6404494382022472</v>
      </c>
      <c r="BE1196">
        <v>198</v>
      </c>
      <c r="BF1196">
        <v>0.5561797752808989</v>
      </c>
      <c r="BG1196">
        <v>1200</v>
      </c>
      <c r="BH1196">
        <v>770</v>
      </c>
      <c r="BI1196">
        <v>0.64166666666666672</v>
      </c>
      <c r="BJ1196">
        <v>415</v>
      </c>
      <c r="BK1196">
        <v>0.53896103896103897</v>
      </c>
      <c r="BL1196">
        <v>295</v>
      </c>
      <c r="BM1196">
        <v>0.38311688311688313</v>
      </c>
    </row>
    <row r="1197" spans="1:65" x14ac:dyDescent="0.2">
      <c r="A1197">
        <v>1192</v>
      </c>
      <c r="B1197">
        <v>2012</v>
      </c>
      <c r="C1197" t="s">
        <v>322</v>
      </c>
      <c r="D1197" t="s">
        <v>12</v>
      </c>
      <c r="E1197" t="s">
        <v>84</v>
      </c>
      <c r="F1197">
        <v>4638</v>
      </c>
      <c r="G1197">
        <v>4244</v>
      </c>
      <c r="H1197">
        <v>0.91504959034066413</v>
      </c>
      <c r="I1197">
        <v>3010</v>
      </c>
      <c r="J1197">
        <v>0.70923656927426959</v>
      </c>
      <c r="K1197">
        <v>2517</v>
      </c>
      <c r="L1197">
        <v>0.59307257304429783</v>
      </c>
    </row>
    <row r="1198" spans="1:65" x14ac:dyDescent="0.2">
      <c r="A1198">
        <v>1193</v>
      </c>
      <c r="B1198">
        <v>2012</v>
      </c>
      <c r="C1198" t="s">
        <v>322</v>
      </c>
      <c r="D1198" t="s">
        <v>12</v>
      </c>
      <c r="E1198" t="s">
        <v>83</v>
      </c>
      <c r="F1198">
        <v>5013</v>
      </c>
      <c r="G1198">
        <v>4588</v>
      </c>
      <c r="H1198">
        <v>0.91522042689008576</v>
      </c>
      <c r="I1198">
        <v>3415</v>
      </c>
      <c r="J1198">
        <v>0.74433304272013945</v>
      </c>
      <c r="K1198">
        <v>2911</v>
      </c>
      <c r="L1198">
        <v>0.63448125544899736</v>
      </c>
    </row>
    <row r="1199" spans="1:65" x14ac:dyDescent="0.2">
      <c r="A1199">
        <v>1194</v>
      </c>
      <c r="B1199">
        <v>2012</v>
      </c>
      <c r="C1199" t="s">
        <v>322</v>
      </c>
      <c r="D1199" t="s">
        <v>12</v>
      </c>
      <c r="E1199" s="141" t="s">
        <v>302</v>
      </c>
      <c r="F1199">
        <v>6553</v>
      </c>
      <c r="G1199">
        <v>6408</v>
      </c>
      <c r="H1199">
        <v>0.97787273004730657</v>
      </c>
      <c r="I1199">
        <v>4762</v>
      </c>
      <c r="J1199">
        <v>0.74313358302122345</v>
      </c>
      <c r="K1199">
        <v>3986</v>
      </c>
      <c r="L1199">
        <v>0.62203495630461925</v>
      </c>
    </row>
    <row r="1200" spans="1:65" x14ac:dyDescent="0.2">
      <c r="A1200">
        <v>1195</v>
      </c>
      <c r="B1200">
        <v>2012</v>
      </c>
      <c r="C1200" t="s">
        <v>322</v>
      </c>
      <c r="D1200" t="s">
        <v>12</v>
      </c>
      <c r="E1200" s="141" t="s">
        <v>77</v>
      </c>
      <c r="F1200">
        <v>1322</v>
      </c>
      <c r="G1200">
        <v>1278</v>
      </c>
      <c r="H1200">
        <v>0.96671709531013617</v>
      </c>
      <c r="I1200">
        <v>987</v>
      </c>
      <c r="J1200">
        <v>0.77230046948356812</v>
      </c>
      <c r="K1200">
        <v>918</v>
      </c>
      <c r="L1200">
        <v>0.71830985915492962</v>
      </c>
    </row>
    <row r="1201" spans="1:65" x14ac:dyDescent="0.2">
      <c r="A1201">
        <v>1196</v>
      </c>
      <c r="B1201">
        <v>2012</v>
      </c>
      <c r="C1201" t="s">
        <v>322</v>
      </c>
      <c r="D1201" t="s">
        <v>12</v>
      </c>
      <c r="E1201" s="141" t="s">
        <v>303</v>
      </c>
      <c r="F1201" s="148">
        <v>557</v>
      </c>
      <c r="G1201">
        <v>356</v>
      </c>
      <c r="H1201">
        <v>0.6391382405745063</v>
      </c>
      <c r="I1201" s="148">
        <v>228</v>
      </c>
      <c r="J1201">
        <v>0.6404494382022472</v>
      </c>
      <c r="K1201">
        <v>198</v>
      </c>
      <c r="L1201">
        <v>0.5561797752808989</v>
      </c>
      <c r="Q1201" s="141"/>
      <c r="R1201" s="142"/>
      <c r="S1201" s="146"/>
      <c r="T1201" s="141"/>
      <c r="U1201" s="147"/>
      <c r="V1201" s="141"/>
      <c r="W1201" s="147"/>
    </row>
    <row r="1202" spans="1:65" x14ac:dyDescent="0.2">
      <c r="A1202">
        <v>1197</v>
      </c>
      <c r="B1202">
        <v>2012</v>
      </c>
      <c r="C1202" t="s">
        <v>322</v>
      </c>
      <c r="D1202" t="s">
        <v>12</v>
      </c>
      <c r="E1202" s="141" t="s">
        <v>79</v>
      </c>
      <c r="F1202">
        <v>1200</v>
      </c>
      <c r="G1202">
        <v>770</v>
      </c>
      <c r="H1202">
        <v>0.64166666666666672</v>
      </c>
      <c r="I1202">
        <v>415</v>
      </c>
      <c r="J1202">
        <v>0.53896103896103897</v>
      </c>
      <c r="K1202">
        <v>295</v>
      </c>
      <c r="L1202">
        <v>0.38311688311688313</v>
      </c>
    </row>
    <row r="1203" spans="1:65" x14ac:dyDescent="0.2">
      <c r="A1203">
        <v>1198</v>
      </c>
      <c r="B1203">
        <v>2012</v>
      </c>
      <c r="C1203" t="s">
        <v>323</v>
      </c>
      <c r="D1203" t="s">
        <v>13</v>
      </c>
      <c r="E1203" t="s">
        <v>85</v>
      </c>
      <c r="F1203">
        <v>4852</v>
      </c>
      <c r="G1203">
        <v>4724</v>
      </c>
      <c r="H1203">
        <v>0.97361912613355317</v>
      </c>
      <c r="I1203">
        <v>3270</v>
      </c>
      <c r="J1203">
        <v>0.69220999153259954</v>
      </c>
      <c r="K1203">
        <v>2801</v>
      </c>
      <c r="L1203">
        <v>0.59292972057578319</v>
      </c>
      <c r="N1203">
        <v>2012</v>
      </c>
      <c r="O1203" t="s">
        <v>323</v>
      </c>
      <c r="P1203" t="s">
        <v>13</v>
      </c>
      <c r="Q1203">
        <v>4852</v>
      </c>
      <c r="R1203">
        <v>4724</v>
      </c>
      <c r="S1203">
        <v>0.97361912613355317</v>
      </c>
      <c r="T1203">
        <v>3270</v>
      </c>
      <c r="U1203">
        <v>0.69220999153259954</v>
      </c>
      <c r="V1203">
        <v>2801</v>
      </c>
      <c r="W1203">
        <v>0.59292972057578319</v>
      </c>
      <c r="X1203">
        <v>2326</v>
      </c>
      <c r="Y1203">
        <v>2247</v>
      </c>
      <c r="Z1203">
        <v>0.96603611349957008</v>
      </c>
      <c r="AA1203">
        <v>1542</v>
      </c>
      <c r="AB1203">
        <v>0.68624833110814421</v>
      </c>
      <c r="AC1203">
        <v>1331</v>
      </c>
      <c r="AD1203">
        <v>0.59234534935469518</v>
      </c>
      <c r="AE1203">
        <v>2526</v>
      </c>
      <c r="AF1203">
        <v>2478</v>
      </c>
      <c r="AG1203">
        <v>0.98099762470308793</v>
      </c>
      <c r="AH1203">
        <v>1727</v>
      </c>
      <c r="AI1203">
        <v>0.69693301049233247</v>
      </c>
      <c r="AJ1203">
        <v>1470</v>
      </c>
      <c r="AK1203">
        <v>0.59322033898305082</v>
      </c>
      <c r="AL1203">
        <v>4179</v>
      </c>
      <c r="AM1203">
        <v>4151</v>
      </c>
      <c r="AN1203">
        <v>0.99329983249581244</v>
      </c>
      <c r="AO1203">
        <v>2861</v>
      </c>
      <c r="AP1203">
        <v>0.68923151047940256</v>
      </c>
      <c r="AQ1203">
        <v>2460</v>
      </c>
      <c r="AR1203">
        <v>0.59262828234160447</v>
      </c>
      <c r="AS1203">
        <v>385</v>
      </c>
      <c r="AT1203">
        <v>385</v>
      </c>
      <c r="AU1203">
        <v>1</v>
      </c>
      <c r="AV1203">
        <v>309</v>
      </c>
      <c r="AW1203">
        <v>0.80259740259740264</v>
      </c>
      <c r="AX1203">
        <v>263</v>
      </c>
      <c r="AY1203">
        <v>0.68311688311688312</v>
      </c>
      <c r="AZ1203">
        <v>75</v>
      </c>
      <c r="BA1203">
        <v>41</v>
      </c>
      <c r="BB1203">
        <v>0.54666666666666663</v>
      </c>
      <c r="BC1203">
        <v>19</v>
      </c>
      <c r="BD1203">
        <v>0.46341463414634149</v>
      </c>
      <c r="BE1203">
        <v>14</v>
      </c>
      <c r="BF1203">
        <v>0.34146341463414637</v>
      </c>
      <c r="BG1203">
        <v>184</v>
      </c>
      <c r="BH1203">
        <v>118</v>
      </c>
      <c r="BI1203">
        <v>0.64130434782608692</v>
      </c>
      <c r="BJ1203">
        <v>71</v>
      </c>
      <c r="BK1203">
        <v>0.60169491525423724</v>
      </c>
      <c r="BL1203">
        <v>49</v>
      </c>
      <c r="BM1203">
        <v>0.4152542372881356</v>
      </c>
    </row>
    <row r="1204" spans="1:65" x14ac:dyDescent="0.2">
      <c r="A1204">
        <v>1199</v>
      </c>
      <c r="B1204">
        <v>2012</v>
      </c>
      <c r="C1204" t="s">
        <v>323</v>
      </c>
      <c r="D1204" t="s">
        <v>13</v>
      </c>
      <c r="E1204" t="s">
        <v>84</v>
      </c>
      <c r="F1204">
        <v>2326</v>
      </c>
      <c r="G1204">
        <v>2247</v>
      </c>
      <c r="H1204">
        <v>0.96603611349957008</v>
      </c>
      <c r="I1204">
        <v>1542</v>
      </c>
      <c r="J1204">
        <v>0.68624833110814421</v>
      </c>
      <c r="K1204">
        <v>1331</v>
      </c>
      <c r="L1204">
        <v>0.59234534935469518</v>
      </c>
    </row>
    <row r="1205" spans="1:65" x14ac:dyDescent="0.2">
      <c r="A1205">
        <v>1200</v>
      </c>
      <c r="B1205">
        <v>2012</v>
      </c>
      <c r="C1205" t="s">
        <v>323</v>
      </c>
      <c r="D1205" t="s">
        <v>13</v>
      </c>
      <c r="E1205" t="s">
        <v>83</v>
      </c>
      <c r="F1205">
        <v>2526</v>
      </c>
      <c r="G1205">
        <v>2478</v>
      </c>
      <c r="H1205">
        <v>0.98099762470308793</v>
      </c>
      <c r="I1205">
        <v>1727</v>
      </c>
      <c r="J1205">
        <v>0.69693301049233247</v>
      </c>
      <c r="K1205">
        <v>1470</v>
      </c>
      <c r="L1205">
        <v>0.59322033898305082</v>
      </c>
    </row>
    <row r="1206" spans="1:65" x14ac:dyDescent="0.2">
      <c r="A1206">
        <v>1201</v>
      </c>
      <c r="B1206">
        <v>2012</v>
      </c>
      <c r="C1206" t="s">
        <v>323</v>
      </c>
      <c r="D1206" t="s">
        <v>13</v>
      </c>
      <c r="E1206" s="141" t="s">
        <v>302</v>
      </c>
      <c r="F1206">
        <v>4179</v>
      </c>
      <c r="G1206">
        <v>4151</v>
      </c>
      <c r="H1206">
        <v>0.99329983249581244</v>
      </c>
      <c r="I1206">
        <v>2861</v>
      </c>
      <c r="J1206">
        <v>0.68923151047940256</v>
      </c>
      <c r="K1206">
        <v>2460</v>
      </c>
      <c r="L1206">
        <v>0.59262828234160447</v>
      </c>
    </row>
    <row r="1207" spans="1:65" x14ac:dyDescent="0.2">
      <c r="A1207">
        <v>1202</v>
      </c>
      <c r="B1207">
        <v>2012</v>
      </c>
      <c r="C1207" t="s">
        <v>323</v>
      </c>
      <c r="D1207" t="s">
        <v>13</v>
      </c>
      <c r="E1207" s="141" t="s">
        <v>77</v>
      </c>
      <c r="F1207">
        <v>385</v>
      </c>
      <c r="G1207">
        <v>385</v>
      </c>
      <c r="H1207">
        <v>1</v>
      </c>
      <c r="I1207">
        <v>309</v>
      </c>
      <c r="J1207">
        <v>0.80259740259740264</v>
      </c>
      <c r="K1207">
        <v>263</v>
      </c>
      <c r="L1207">
        <v>0.68311688311688312</v>
      </c>
    </row>
    <row r="1208" spans="1:65" x14ac:dyDescent="0.2">
      <c r="A1208">
        <v>1203</v>
      </c>
      <c r="B1208">
        <v>2012</v>
      </c>
      <c r="C1208" t="s">
        <v>323</v>
      </c>
      <c r="D1208" t="s">
        <v>13</v>
      </c>
      <c r="E1208" s="141" t="s">
        <v>303</v>
      </c>
      <c r="F1208">
        <v>75</v>
      </c>
      <c r="G1208">
        <v>41</v>
      </c>
      <c r="H1208">
        <v>0.54666666666666663</v>
      </c>
      <c r="I1208">
        <v>19</v>
      </c>
      <c r="J1208">
        <v>0.46341463414634149</v>
      </c>
      <c r="K1208">
        <v>14</v>
      </c>
      <c r="L1208">
        <v>0.34146341463414637</v>
      </c>
      <c r="Q1208" s="141"/>
      <c r="R1208" s="142"/>
      <c r="S1208" s="146"/>
      <c r="T1208" s="141"/>
      <c r="U1208" s="147"/>
      <c r="V1208" s="141"/>
      <c r="W1208" s="147"/>
    </row>
    <row r="1209" spans="1:65" x14ac:dyDescent="0.2">
      <c r="A1209">
        <v>1204</v>
      </c>
      <c r="B1209">
        <v>2012</v>
      </c>
      <c r="C1209" t="s">
        <v>323</v>
      </c>
      <c r="D1209" t="s">
        <v>13</v>
      </c>
      <c r="E1209" s="141" t="s">
        <v>79</v>
      </c>
      <c r="F1209">
        <v>184</v>
      </c>
      <c r="G1209">
        <v>118</v>
      </c>
      <c r="H1209">
        <v>0.64130434782608692</v>
      </c>
      <c r="I1209">
        <v>71</v>
      </c>
      <c r="J1209">
        <v>0.60169491525423724</v>
      </c>
      <c r="K1209">
        <v>49</v>
      </c>
      <c r="L1209">
        <v>0.4152542372881356</v>
      </c>
    </row>
    <row r="1210" spans="1:65" x14ac:dyDescent="0.2">
      <c r="A1210">
        <v>1205</v>
      </c>
      <c r="B1210">
        <v>2012</v>
      </c>
      <c r="C1210" t="s">
        <v>324</v>
      </c>
      <c r="D1210" t="s">
        <v>14</v>
      </c>
      <c r="E1210" t="s">
        <v>85</v>
      </c>
      <c r="F1210">
        <v>2320</v>
      </c>
      <c r="G1210">
        <v>2232</v>
      </c>
      <c r="H1210">
        <v>0.96206896551724141</v>
      </c>
      <c r="I1210">
        <v>1745</v>
      </c>
      <c r="J1210">
        <v>0.78181003584229392</v>
      </c>
      <c r="K1210">
        <v>1548</v>
      </c>
      <c r="L1210">
        <v>0.69354838709677424</v>
      </c>
      <c r="N1210">
        <v>2012</v>
      </c>
      <c r="O1210" t="s">
        <v>324</v>
      </c>
      <c r="P1210" t="s">
        <v>14</v>
      </c>
      <c r="Q1210">
        <v>2320</v>
      </c>
      <c r="R1210">
        <v>2232</v>
      </c>
      <c r="S1210">
        <v>0.96206896551724141</v>
      </c>
      <c r="T1210">
        <v>1745</v>
      </c>
      <c r="U1210">
        <v>0.78181003584229392</v>
      </c>
      <c r="V1210">
        <v>1548</v>
      </c>
      <c r="W1210">
        <v>0.69354838709677424</v>
      </c>
      <c r="X1210">
        <v>1135</v>
      </c>
      <c r="Y1210">
        <v>1084</v>
      </c>
      <c r="Z1210">
        <v>0.95506607929515419</v>
      </c>
      <c r="AA1210">
        <v>838</v>
      </c>
      <c r="AB1210">
        <v>0.77306273062730624</v>
      </c>
      <c r="AC1210">
        <v>733</v>
      </c>
      <c r="AD1210">
        <v>0.67619926199261993</v>
      </c>
      <c r="AE1210">
        <v>1186</v>
      </c>
      <c r="AF1210">
        <v>1148</v>
      </c>
      <c r="AG1210">
        <v>0.96795952782462058</v>
      </c>
      <c r="AH1210">
        <v>906</v>
      </c>
      <c r="AI1210">
        <v>0.78919860627177696</v>
      </c>
      <c r="AJ1210">
        <v>816</v>
      </c>
      <c r="AK1210">
        <v>0.71080139372822304</v>
      </c>
      <c r="AL1210">
        <v>2067</v>
      </c>
      <c r="AM1210">
        <v>2057</v>
      </c>
      <c r="AN1210">
        <v>0.99516207063376871</v>
      </c>
      <c r="AO1210">
        <v>1644</v>
      </c>
      <c r="AP1210">
        <v>0.79922216820612546</v>
      </c>
      <c r="AQ1210">
        <v>1455</v>
      </c>
      <c r="AR1210">
        <v>0.70734078755469132</v>
      </c>
      <c r="AS1210">
        <v>54</v>
      </c>
      <c r="AT1210">
        <v>51</v>
      </c>
      <c r="AU1210">
        <v>0.94444444444444442</v>
      </c>
      <c r="AV1210">
        <v>35</v>
      </c>
      <c r="AW1210">
        <v>0.68627450980392157</v>
      </c>
      <c r="AX1210">
        <v>33</v>
      </c>
      <c r="AY1210">
        <v>0.6470588235294118</v>
      </c>
      <c r="AZ1210">
        <v>61</v>
      </c>
      <c r="BA1210">
        <v>35</v>
      </c>
      <c r="BB1210">
        <v>0.57377049180327866</v>
      </c>
      <c r="BC1210">
        <v>21</v>
      </c>
      <c r="BD1210">
        <v>0.6</v>
      </c>
      <c r="BE1210">
        <v>17</v>
      </c>
      <c r="BF1210">
        <v>0.48571428571428571</v>
      </c>
      <c r="BG1210">
        <v>120</v>
      </c>
      <c r="BH1210">
        <v>71</v>
      </c>
      <c r="BI1210">
        <v>0.59166666666666667</v>
      </c>
      <c r="BJ1210">
        <v>32</v>
      </c>
      <c r="BK1210">
        <v>0.45070422535211269</v>
      </c>
      <c r="BL1210">
        <v>30</v>
      </c>
      <c r="BM1210">
        <v>0.42253521126760563</v>
      </c>
    </row>
    <row r="1211" spans="1:65" x14ac:dyDescent="0.2">
      <c r="A1211">
        <v>1206</v>
      </c>
      <c r="B1211">
        <v>2012</v>
      </c>
      <c r="C1211" t="s">
        <v>324</v>
      </c>
      <c r="D1211" t="s">
        <v>14</v>
      </c>
      <c r="E1211" t="s">
        <v>84</v>
      </c>
      <c r="F1211">
        <v>1135</v>
      </c>
      <c r="G1211">
        <v>1084</v>
      </c>
      <c r="H1211">
        <v>0.95506607929515419</v>
      </c>
      <c r="I1211">
        <v>838</v>
      </c>
      <c r="J1211">
        <v>0.77306273062730624</v>
      </c>
      <c r="K1211">
        <v>733</v>
      </c>
      <c r="L1211">
        <v>0.67619926199261993</v>
      </c>
    </row>
    <row r="1212" spans="1:65" x14ac:dyDescent="0.2">
      <c r="A1212">
        <v>1207</v>
      </c>
      <c r="B1212">
        <v>2012</v>
      </c>
      <c r="C1212" t="s">
        <v>324</v>
      </c>
      <c r="D1212" t="s">
        <v>14</v>
      </c>
      <c r="E1212" t="s">
        <v>83</v>
      </c>
      <c r="F1212">
        <v>1186</v>
      </c>
      <c r="G1212">
        <v>1148</v>
      </c>
      <c r="H1212">
        <v>0.96795952782462058</v>
      </c>
      <c r="I1212">
        <v>906</v>
      </c>
      <c r="J1212">
        <v>0.78919860627177696</v>
      </c>
      <c r="K1212">
        <v>816</v>
      </c>
      <c r="L1212">
        <v>0.71080139372822304</v>
      </c>
    </row>
    <row r="1213" spans="1:65" x14ac:dyDescent="0.2">
      <c r="A1213">
        <v>1208</v>
      </c>
      <c r="B1213">
        <v>2012</v>
      </c>
      <c r="C1213" t="s">
        <v>324</v>
      </c>
      <c r="D1213" t="s">
        <v>14</v>
      </c>
      <c r="E1213" s="141" t="s">
        <v>302</v>
      </c>
      <c r="F1213">
        <v>2067</v>
      </c>
      <c r="G1213">
        <v>2057</v>
      </c>
      <c r="H1213">
        <v>0.99516207063376871</v>
      </c>
      <c r="I1213">
        <v>1644</v>
      </c>
      <c r="J1213">
        <v>0.79922216820612546</v>
      </c>
      <c r="K1213">
        <v>1455</v>
      </c>
      <c r="L1213">
        <v>0.70734078755469132</v>
      </c>
    </row>
    <row r="1214" spans="1:65" x14ac:dyDescent="0.2">
      <c r="A1214">
        <v>1209</v>
      </c>
      <c r="B1214">
        <v>2012</v>
      </c>
      <c r="C1214" t="s">
        <v>324</v>
      </c>
      <c r="D1214" t="s">
        <v>14</v>
      </c>
      <c r="E1214" s="141" t="s">
        <v>77</v>
      </c>
      <c r="F1214">
        <v>54</v>
      </c>
      <c r="G1214">
        <v>51</v>
      </c>
      <c r="H1214">
        <v>0.94444444444444442</v>
      </c>
      <c r="I1214">
        <v>35</v>
      </c>
      <c r="J1214">
        <v>0.68627450980392157</v>
      </c>
      <c r="K1214">
        <v>33</v>
      </c>
      <c r="L1214">
        <v>0.6470588235294118</v>
      </c>
    </row>
    <row r="1215" spans="1:65" x14ac:dyDescent="0.2">
      <c r="A1215">
        <v>1210</v>
      </c>
      <c r="B1215">
        <v>2012</v>
      </c>
      <c r="C1215" t="s">
        <v>324</v>
      </c>
      <c r="D1215" t="s">
        <v>14</v>
      </c>
      <c r="E1215" s="141" t="s">
        <v>303</v>
      </c>
      <c r="F1215">
        <v>61</v>
      </c>
      <c r="G1215">
        <v>35</v>
      </c>
      <c r="H1215">
        <v>0.57377049180327866</v>
      </c>
      <c r="I1215">
        <v>21</v>
      </c>
      <c r="J1215">
        <v>0.6</v>
      </c>
      <c r="K1215">
        <v>17</v>
      </c>
      <c r="L1215">
        <v>0.48571428571428571</v>
      </c>
      <c r="Q1215" s="141"/>
      <c r="R1215" s="142"/>
      <c r="S1215" s="146"/>
      <c r="T1215" s="141"/>
      <c r="U1215" s="147"/>
      <c r="V1215" s="141"/>
      <c r="W1215" s="147"/>
    </row>
    <row r="1216" spans="1:65" x14ac:dyDescent="0.2">
      <c r="A1216">
        <v>1211</v>
      </c>
      <c r="B1216">
        <v>2012</v>
      </c>
      <c r="C1216" t="s">
        <v>324</v>
      </c>
      <c r="D1216" t="s">
        <v>14</v>
      </c>
      <c r="E1216" s="141" t="s">
        <v>79</v>
      </c>
      <c r="F1216">
        <v>120</v>
      </c>
      <c r="G1216">
        <v>71</v>
      </c>
      <c r="H1216">
        <v>0.59166666666666667</v>
      </c>
      <c r="I1216">
        <v>32</v>
      </c>
      <c r="J1216">
        <v>0.45070422535211269</v>
      </c>
      <c r="K1216">
        <v>30</v>
      </c>
      <c r="L1216">
        <v>0.42253521126760563</v>
      </c>
    </row>
    <row r="1217" spans="1:65" x14ac:dyDescent="0.2">
      <c r="A1217">
        <v>1212</v>
      </c>
      <c r="B1217">
        <v>2012</v>
      </c>
      <c r="C1217" t="s">
        <v>325</v>
      </c>
      <c r="D1217" t="s">
        <v>15</v>
      </c>
      <c r="E1217" t="s">
        <v>85</v>
      </c>
      <c r="F1217">
        <v>2120</v>
      </c>
      <c r="G1217">
        <v>1973</v>
      </c>
      <c r="H1217">
        <v>0.93066037735849061</v>
      </c>
      <c r="I1217">
        <v>1467</v>
      </c>
      <c r="J1217">
        <v>0.74353775975671565</v>
      </c>
      <c r="K1217">
        <v>1249</v>
      </c>
      <c r="L1217">
        <v>0.63304612265585403</v>
      </c>
      <c r="N1217">
        <v>2012</v>
      </c>
      <c r="O1217" t="s">
        <v>325</v>
      </c>
      <c r="P1217" t="s">
        <v>15</v>
      </c>
      <c r="Q1217">
        <v>2120</v>
      </c>
      <c r="R1217">
        <v>1973</v>
      </c>
      <c r="S1217">
        <v>0.93066037735849061</v>
      </c>
      <c r="T1217">
        <v>1467</v>
      </c>
      <c r="U1217">
        <v>0.74353775975671565</v>
      </c>
      <c r="V1217">
        <v>1249</v>
      </c>
      <c r="W1217">
        <v>0.63304612265585403</v>
      </c>
      <c r="X1217">
        <v>1029</v>
      </c>
      <c r="Y1217">
        <v>953</v>
      </c>
      <c r="Z1217">
        <v>0.92614188532555874</v>
      </c>
      <c r="AA1217">
        <v>671</v>
      </c>
      <c r="AB1217">
        <v>0.70409233997901366</v>
      </c>
      <c r="AC1217">
        <v>567</v>
      </c>
      <c r="AD1217">
        <v>0.59496327387198322</v>
      </c>
      <c r="AE1217">
        <v>1091</v>
      </c>
      <c r="AF1217">
        <v>1020</v>
      </c>
      <c r="AG1217">
        <v>0.93492208982584779</v>
      </c>
      <c r="AH1217">
        <v>796</v>
      </c>
      <c r="AI1217">
        <v>0.7803921568627451</v>
      </c>
      <c r="AJ1217">
        <v>682</v>
      </c>
      <c r="AK1217">
        <v>0.66862745098039211</v>
      </c>
      <c r="AL1217">
        <v>1675</v>
      </c>
      <c r="AM1217">
        <v>1664</v>
      </c>
      <c r="AN1217">
        <v>0.99343283582089548</v>
      </c>
      <c r="AO1217">
        <v>1294</v>
      </c>
      <c r="AP1217">
        <v>0.77764423076923073</v>
      </c>
      <c r="AQ1217">
        <v>1115</v>
      </c>
      <c r="AR1217">
        <v>0.67007211538461542</v>
      </c>
      <c r="AS1217">
        <v>105</v>
      </c>
      <c r="AT1217">
        <v>103</v>
      </c>
      <c r="AU1217">
        <v>0.98095238095238091</v>
      </c>
      <c r="AV1217">
        <v>64</v>
      </c>
      <c r="AW1217">
        <v>0.62135922330097082</v>
      </c>
      <c r="AX1217">
        <v>54</v>
      </c>
      <c r="AY1217">
        <v>0.52427184466019416</v>
      </c>
      <c r="AZ1217">
        <v>66</v>
      </c>
      <c r="BA1217">
        <v>27</v>
      </c>
      <c r="BB1217">
        <v>0.40909090909090912</v>
      </c>
      <c r="BC1217">
        <v>9</v>
      </c>
      <c r="BD1217">
        <v>0.33333333333333331</v>
      </c>
      <c r="BE1217">
        <v>6</v>
      </c>
      <c r="BF1217">
        <v>0.22222222222222221</v>
      </c>
      <c r="BG1217">
        <v>197</v>
      </c>
      <c r="BH1217">
        <v>108</v>
      </c>
      <c r="BI1217">
        <v>0.54822335025380708</v>
      </c>
      <c r="BJ1217">
        <v>54</v>
      </c>
      <c r="BK1217">
        <v>0.5</v>
      </c>
      <c r="BL1217">
        <v>33</v>
      </c>
      <c r="BM1217">
        <v>0.30555555555555558</v>
      </c>
    </row>
    <row r="1218" spans="1:65" x14ac:dyDescent="0.2">
      <c r="A1218">
        <v>1213</v>
      </c>
      <c r="B1218">
        <v>2012</v>
      </c>
      <c r="C1218" t="s">
        <v>325</v>
      </c>
      <c r="D1218" t="s">
        <v>15</v>
      </c>
      <c r="E1218" t="s">
        <v>84</v>
      </c>
      <c r="F1218">
        <v>1029</v>
      </c>
      <c r="G1218">
        <v>953</v>
      </c>
      <c r="H1218">
        <v>0.92614188532555874</v>
      </c>
      <c r="I1218">
        <v>671</v>
      </c>
      <c r="J1218">
        <v>0.70409233997901366</v>
      </c>
      <c r="K1218">
        <v>567</v>
      </c>
      <c r="L1218">
        <v>0.59496327387198322</v>
      </c>
    </row>
    <row r="1219" spans="1:65" x14ac:dyDescent="0.2">
      <c r="A1219">
        <v>1214</v>
      </c>
      <c r="B1219">
        <v>2012</v>
      </c>
      <c r="C1219" t="s">
        <v>325</v>
      </c>
      <c r="D1219" t="s">
        <v>15</v>
      </c>
      <c r="E1219" t="s">
        <v>83</v>
      </c>
      <c r="F1219">
        <v>1091</v>
      </c>
      <c r="G1219">
        <v>1020</v>
      </c>
      <c r="H1219">
        <v>0.93492208982584779</v>
      </c>
      <c r="I1219">
        <v>796</v>
      </c>
      <c r="J1219">
        <v>0.7803921568627451</v>
      </c>
      <c r="K1219">
        <v>682</v>
      </c>
      <c r="L1219">
        <v>0.66862745098039211</v>
      </c>
    </row>
    <row r="1220" spans="1:65" x14ac:dyDescent="0.2">
      <c r="A1220">
        <v>1215</v>
      </c>
      <c r="B1220">
        <v>2012</v>
      </c>
      <c r="C1220" t="s">
        <v>325</v>
      </c>
      <c r="D1220" t="s">
        <v>15</v>
      </c>
      <c r="E1220" s="141" t="s">
        <v>302</v>
      </c>
      <c r="F1220">
        <v>1675</v>
      </c>
      <c r="G1220">
        <v>1664</v>
      </c>
      <c r="H1220">
        <v>0.99343283582089548</v>
      </c>
      <c r="I1220">
        <v>1294</v>
      </c>
      <c r="J1220">
        <v>0.77764423076923073</v>
      </c>
      <c r="K1220">
        <v>1115</v>
      </c>
      <c r="L1220">
        <v>0.67007211538461542</v>
      </c>
    </row>
    <row r="1221" spans="1:65" x14ac:dyDescent="0.2">
      <c r="A1221">
        <v>1216</v>
      </c>
      <c r="B1221">
        <v>2012</v>
      </c>
      <c r="C1221" t="s">
        <v>325</v>
      </c>
      <c r="D1221" t="s">
        <v>15</v>
      </c>
      <c r="E1221" s="141" t="s">
        <v>77</v>
      </c>
      <c r="F1221" s="148">
        <v>105</v>
      </c>
      <c r="G1221">
        <v>103</v>
      </c>
      <c r="H1221">
        <v>0.98095238095238091</v>
      </c>
      <c r="I1221" s="148">
        <v>64</v>
      </c>
      <c r="J1221">
        <v>0.62135922330097082</v>
      </c>
      <c r="K1221">
        <v>54</v>
      </c>
      <c r="L1221">
        <v>0.52427184466019416</v>
      </c>
    </row>
    <row r="1222" spans="1:65" x14ac:dyDescent="0.2">
      <c r="A1222">
        <v>1217</v>
      </c>
      <c r="B1222">
        <v>2012</v>
      </c>
      <c r="C1222" t="s">
        <v>325</v>
      </c>
      <c r="D1222" t="s">
        <v>15</v>
      </c>
      <c r="E1222" s="141" t="s">
        <v>303</v>
      </c>
      <c r="F1222">
        <v>66</v>
      </c>
      <c r="G1222">
        <v>27</v>
      </c>
      <c r="H1222">
        <v>0.40909090909090912</v>
      </c>
      <c r="I1222">
        <v>9</v>
      </c>
      <c r="J1222">
        <v>0.33333333333333331</v>
      </c>
      <c r="K1222">
        <v>6</v>
      </c>
      <c r="L1222">
        <v>0.22222222222222221</v>
      </c>
      <c r="Q1222" s="141"/>
      <c r="R1222" s="142"/>
      <c r="S1222" s="146"/>
      <c r="T1222" s="141"/>
      <c r="U1222" s="147"/>
      <c r="V1222" s="141"/>
      <c r="W1222" s="147"/>
    </row>
    <row r="1223" spans="1:65" x14ac:dyDescent="0.2">
      <c r="A1223">
        <v>1218</v>
      </c>
      <c r="B1223">
        <v>2012</v>
      </c>
      <c r="C1223" t="s">
        <v>325</v>
      </c>
      <c r="D1223" t="s">
        <v>15</v>
      </c>
      <c r="E1223" s="141" t="s">
        <v>79</v>
      </c>
      <c r="F1223">
        <v>197</v>
      </c>
      <c r="G1223">
        <v>108</v>
      </c>
      <c r="H1223">
        <v>0.54822335025380708</v>
      </c>
      <c r="I1223">
        <v>54</v>
      </c>
      <c r="J1223">
        <v>0.5</v>
      </c>
      <c r="K1223">
        <v>33</v>
      </c>
      <c r="L1223">
        <v>0.30555555555555558</v>
      </c>
    </row>
    <row r="1224" spans="1:65" x14ac:dyDescent="0.2">
      <c r="A1224">
        <v>1219</v>
      </c>
      <c r="B1224">
        <v>2012</v>
      </c>
      <c r="C1224" t="s">
        <v>326</v>
      </c>
      <c r="D1224" t="s">
        <v>16</v>
      </c>
      <c r="E1224" t="s">
        <v>85</v>
      </c>
      <c r="F1224">
        <v>3291</v>
      </c>
      <c r="G1224">
        <v>3194</v>
      </c>
      <c r="H1224">
        <v>0.97052567608629592</v>
      </c>
      <c r="I1224">
        <v>2303</v>
      </c>
      <c r="J1224">
        <v>0.72103944896681282</v>
      </c>
      <c r="K1224">
        <v>1895</v>
      </c>
      <c r="L1224">
        <v>0.59329993738259235</v>
      </c>
      <c r="N1224">
        <v>2012</v>
      </c>
      <c r="O1224" t="s">
        <v>326</v>
      </c>
      <c r="P1224" t="s">
        <v>16</v>
      </c>
      <c r="Q1224">
        <v>3291</v>
      </c>
      <c r="R1224">
        <v>3194</v>
      </c>
      <c r="S1224">
        <v>0.97052567608629592</v>
      </c>
      <c r="T1224">
        <v>2303</v>
      </c>
      <c r="U1224">
        <v>0.72103944896681282</v>
      </c>
      <c r="V1224">
        <v>1895</v>
      </c>
      <c r="W1224">
        <v>0.59329993738259235</v>
      </c>
      <c r="X1224">
        <v>1581</v>
      </c>
      <c r="Y1224">
        <v>1531</v>
      </c>
      <c r="Z1224">
        <v>0.96837444655281468</v>
      </c>
      <c r="AA1224">
        <v>1041</v>
      </c>
      <c r="AB1224">
        <v>0.67994774657086876</v>
      </c>
      <c r="AC1224">
        <v>843</v>
      </c>
      <c r="AD1224">
        <v>0.55062050947093399</v>
      </c>
      <c r="AE1224">
        <v>1710</v>
      </c>
      <c r="AF1224">
        <v>1663</v>
      </c>
      <c r="AG1224">
        <v>0.97251461988304089</v>
      </c>
      <c r="AH1224">
        <v>1262</v>
      </c>
      <c r="AI1224">
        <v>0.75886951292844262</v>
      </c>
      <c r="AJ1224">
        <v>1052</v>
      </c>
      <c r="AK1224">
        <v>0.63259170174383639</v>
      </c>
      <c r="AL1224">
        <v>2908</v>
      </c>
      <c r="AM1224">
        <v>2886</v>
      </c>
      <c r="AN1224">
        <v>0.99243466299862448</v>
      </c>
      <c r="AO1224">
        <v>2082</v>
      </c>
      <c r="AP1224">
        <v>0.7214137214137214</v>
      </c>
      <c r="AQ1224">
        <v>1723</v>
      </c>
      <c r="AR1224">
        <v>0.59702009702009706</v>
      </c>
      <c r="AS1224">
        <v>223</v>
      </c>
      <c r="AT1224">
        <v>220</v>
      </c>
      <c r="AU1224">
        <v>0.98654708520179368</v>
      </c>
      <c r="AV1224">
        <v>162</v>
      </c>
      <c r="AW1224">
        <v>0.73636363636363633</v>
      </c>
      <c r="AX1224">
        <v>125</v>
      </c>
      <c r="AY1224">
        <v>0.56818181818181823</v>
      </c>
      <c r="AZ1224">
        <v>61</v>
      </c>
      <c r="BA1224">
        <v>33</v>
      </c>
      <c r="BB1224">
        <v>0.54098360655737709</v>
      </c>
      <c r="BC1224">
        <v>14</v>
      </c>
      <c r="BD1224">
        <v>0.42424242424242425</v>
      </c>
      <c r="BE1224">
        <v>5</v>
      </c>
      <c r="BF1224">
        <v>0.15151515151515152</v>
      </c>
      <c r="BG1224">
        <v>82</v>
      </c>
      <c r="BH1224">
        <v>34</v>
      </c>
      <c r="BI1224">
        <v>0.41463414634146339</v>
      </c>
      <c r="BJ1224">
        <v>20</v>
      </c>
      <c r="BK1224">
        <v>0.58823529411764708</v>
      </c>
      <c r="BL1224">
        <v>13</v>
      </c>
      <c r="BM1224">
        <v>0.38235294117647056</v>
      </c>
    </row>
    <row r="1225" spans="1:65" x14ac:dyDescent="0.2">
      <c r="A1225">
        <v>1220</v>
      </c>
      <c r="B1225">
        <v>2012</v>
      </c>
      <c r="C1225" t="s">
        <v>326</v>
      </c>
      <c r="D1225" t="s">
        <v>16</v>
      </c>
      <c r="E1225" t="s">
        <v>84</v>
      </c>
      <c r="F1225" s="148">
        <v>1581</v>
      </c>
      <c r="G1225">
        <v>1531</v>
      </c>
      <c r="H1225">
        <v>0.96837444655281468</v>
      </c>
      <c r="I1225" s="148">
        <v>1041</v>
      </c>
      <c r="J1225">
        <v>0.67994774657086876</v>
      </c>
      <c r="K1225">
        <v>843</v>
      </c>
      <c r="L1225">
        <v>0.55062050947093399</v>
      </c>
    </row>
    <row r="1226" spans="1:65" x14ac:dyDescent="0.2">
      <c r="A1226">
        <v>1221</v>
      </c>
      <c r="B1226">
        <v>2012</v>
      </c>
      <c r="C1226" t="s">
        <v>326</v>
      </c>
      <c r="D1226" t="s">
        <v>16</v>
      </c>
      <c r="E1226" t="s">
        <v>83</v>
      </c>
      <c r="F1226">
        <v>1710</v>
      </c>
      <c r="G1226">
        <v>1663</v>
      </c>
      <c r="H1226">
        <v>0.97251461988304089</v>
      </c>
      <c r="I1226">
        <v>1262</v>
      </c>
      <c r="J1226">
        <v>0.75886951292844262</v>
      </c>
      <c r="K1226">
        <v>1052</v>
      </c>
      <c r="L1226">
        <v>0.63259170174383639</v>
      </c>
    </row>
    <row r="1227" spans="1:65" x14ac:dyDescent="0.2">
      <c r="A1227">
        <v>1222</v>
      </c>
      <c r="B1227">
        <v>2012</v>
      </c>
      <c r="C1227" t="s">
        <v>326</v>
      </c>
      <c r="D1227" t="s">
        <v>16</v>
      </c>
      <c r="E1227" s="141" t="s">
        <v>302</v>
      </c>
      <c r="F1227">
        <v>2908</v>
      </c>
      <c r="G1227">
        <v>2886</v>
      </c>
      <c r="H1227">
        <v>0.99243466299862448</v>
      </c>
      <c r="I1227">
        <v>2082</v>
      </c>
      <c r="J1227">
        <v>0.7214137214137214</v>
      </c>
      <c r="K1227">
        <v>1723</v>
      </c>
      <c r="L1227">
        <v>0.59702009702009706</v>
      </c>
    </row>
    <row r="1228" spans="1:65" x14ac:dyDescent="0.2">
      <c r="A1228">
        <v>1223</v>
      </c>
      <c r="B1228">
        <v>2012</v>
      </c>
      <c r="C1228" t="s">
        <v>326</v>
      </c>
      <c r="D1228" t="s">
        <v>16</v>
      </c>
      <c r="E1228" s="141" t="s">
        <v>77</v>
      </c>
      <c r="F1228" s="148">
        <v>223</v>
      </c>
      <c r="G1228">
        <v>220</v>
      </c>
      <c r="H1228">
        <v>0.98654708520179368</v>
      </c>
      <c r="I1228" s="148">
        <v>162</v>
      </c>
      <c r="J1228">
        <v>0.73636363636363633</v>
      </c>
      <c r="K1228">
        <v>125</v>
      </c>
      <c r="L1228">
        <v>0.56818181818181823</v>
      </c>
    </row>
    <row r="1229" spans="1:65" x14ac:dyDescent="0.2">
      <c r="A1229">
        <v>1224</v>
      </c>
      <c r="B1229">
        <v>2012</v>
      </c>
      <c r="C1229" t="s">
        <v>326</v>
      </c>
      <c r="D1229" t="s">
        <v>16</v>
      </c>
      <c r="E1229" s="141" t="s">
        <v>303</v>
      </c>
      <c r="F1229">
        <v>61</v>
      </c>
      <c r="G1229">
        <v>33</v>
      </c>
      <c r="H1229">
        <v>0.54098360655737709</v>
      </c>
      <c r="I1229">
        <v>14</v>
      </c>
      <c r="J1229">
        <v>0.42424242424242425</v>
      </c>
      <c r="K1229">
        <v>5</v>
      </c>
      <c r="L1229">
        <v>0.15151515151515152</v>
      </c>
      <c r="Q1229" s="141"/>
      <c r="R1229" s="142"/>
      <c r="S1229" s="146"/>
      <c r="T1229" s="141"/>
      <c r="U1229" s="147"/>
      <c r="V1229" s="141"/>
      <c r="W1229" s="147"/>
    </row>
    <row r="1230" spans="1:65" x14ac:dyDescent="0.2">
      <c r="A1230">
        <v>1225</v>
      </c>
      <c r="B1230">
        <v>2012</v>
      </c>
      <c r="C1230" t="s">
        <v>326</v>
      </c>
      <c r="D1230" t="s">
        <v>16</v>
      </c>
      <c r="E1230" s="141" t="s">
        <v>79</v>
      </c>
      <c r="F1230">
        <v>82</v>
      </c>
      <c r="G1230">
        <v>34</v>
      </c>
      <c r="H1230">
        <v>0.41463414634146339</v>
      </c>
      <c r="I1230">
        <v>20</v>
      </c>
      <c r="J1230">
        <v>0.58823529411764708</v>
      </c>
      <c r="K1230">
        <v>13</v>
      </c>
      <c r="L1230">
        <v>0.38235294117647056</v>
      </c>
    </row>
    <row r="1231" spans="1:65" x14ac:dyDescent="0.2">
      <c r="A1231">
        <v>1226</v>
      </c>
      <c r="B1231">
        <v>2012</v>
      </c>
      <c r="C1231" t="s">
        <v>327</v>
      </c>
      <c r="D1231" t="s">
        <v>17</v>
      </c>
      <c r="E1231" t="s">
        <v>85</v>
      </c>
      <c r="F1231">
        <v>3321</v>
      </c>
      <c r="G1231">
        <v>3239</v>
      </c>
      <c r="H1231">
        <v>0.97530864197530864</v>
      </c>
      <c r="I1231">
        <v>2498</v>
      </c>
      <c r="J1231">
        <v>0.77122568694041371</v>
      </c>
      <c r="K1231">
        <v>2148</v>
      </c>
      <c r="L1231">
        <v>0.66316764433467124</v>
      </c>
      <c r="N1231">
        <v>2012</v>
      </c>
      <c r="O1231" t="s">
        <v>327</v>
      </c>
      <c r="P1231" t="s">
        <v>17</v>
      </c>
      <c r="Q1231">
        <v>3321</v>
      </c>
      <c r="R1231">
        <v>3239</v>
      </c>
      <c r="S1231">
        <v>0.97530864197530864</v>
      </c>
      <c r="T1231">
        <v>2498</v>
      </c>
      <c r="U1231">
        <v>0.77122568694041371</v>
      </c>
      <c r="V1231">
        <v>2148</v>
      </c>
      <c r="W1231">
        <v>0.66316764433467124</v>
      </c>
      <c r="X1231">
        <v>1554</v>
      </c>
      <c r="Y1231">
        <v>1494</v>
      </c>
      <c r="Z1231">
        <v>0.96138996138996136</v>
      </c>
      <c r="AA1231">
        <v>1102</v>
      </c>
      <c r="AB1231">
        <v>0.73761713520749661</v>
      </c>
      <c r="AC1231">
        <v>931</v>
      </c>
      <c r="AD1231">
        <v>0.62315930388219543</v>
      </c>
      <c r="AE1231">
        <v>1766</v>
      </c>
      <c r="AF1231">
        <v>1745</v>
      </c>
      <c r="AG1231">
        <v>0.98810872027180063</v>
      </c>
      <c r="AH1231">
        <v>1396</v>
      </c>
      <c r="AI1231">
        <v>0.8</v>
      </c>
      <c r="AJ1231">
        <v>1217</v>
      </c>
      <c r="AK1231">
        <v>0.69742120343839542</v>
      </c>
      <c r="AL1231">
        <v>2141</v>
      </c>
      <c r="AM1231">
        <v>2128</v>
      </c>
      <c r="AN1231">
        <v>0.99392807099486224</v>
      </c>
      <c r="AO1231">
        <v>1644</v>
      </c>
      <c r="AP1231">
        <v>0.77255639097744366</v>
      </c>
      <c r="AQ1231">
        <v>1389</v>
      </c>
      <c r="AR1231">
        <v>0.65272556390977443</v>
      </c>
      <c r="AS1231">
        <v>996</v>
      </c>
      <c r="AT1231">
        <v>996</v>
      </c>
      <c r="AU1231">
        <v>1</v>
      </c>
      <c r="AV1231">
        <v>768</v>
      </c>
      <c r="AW1231">
        <v>0.77108433734939763</v>
      </c>
      <c r="AX1231">
        <v>692</v>
      </c>
      <c r="AY1231">
        <v>0.69477911646586343</v>
      </c>
      <c r="AZ1231">
        <v>37</v>
      </c>
      <c r="BA1231">
        <v>23</v>
      </c>
      <c r="BB1231">
        <v>0.6216216216216216</v>
      </c>
      <c r="BC1231">
        <v>6</v>
      </c>
      <c r="BD1231">
        <v>0.2608695652173913</v>
      </c>
      <c r="BE1231">
        <v>6</v>
      </c>
      <c r="BF1231">
        <v>0.2608695652173913</v>
      </c>
      <c r="BG1231">
        <v>125</v>
      </c>
      <c r="BH1231">
        <v>70</v>
      </c>
      <c r="BI1231">
        <v>0.56000000000000005</v>
      </c>
      <c r="BJ1231">
        <v>57</v>
      </c>
      <c r="BK1231">
        <v>0.81428571428571428</v>
      </c>
      <c r="BL1231">
        <v>48</v>
      </c>
      <c r="BM1231">
        <v>0.68571428571428572</v>
      </c>
    </row>
    <row r="1232" spans="1:65" x14ac:dyDescent="0.2">
      <c r="A1232">
        <v>1227</v>
      </c>
      <c r="B1232">
        <v>2012</v>
      </c>
      <c r="C1232" t="s">
        <v>327</v>
      </c>
      <c r="D1232" t="s">
        <v>17</v>
      </c>
      <c r="E1232" t="s">
        <v>84</v>
      </c>
      <c r="F1232">
        <v>1554</v>
      </c>
      <c r="G1232">
        <v>1494</v>
      </c>
      <c r="H1232">
        <v>0.96138996138996136</v>
      </c>
      <c r="I1232">
        <v>1102</v>
      </c>
      <c r="J1232">
        <v>0.73761713520749661</v>
      </c>
      <c r="K1232">
        <v>931</v>
      </c>
      <c r="L1232">
        <v>0.62315930388219543</v>
      </c>
    </row>
    <row r="1233" spans="1:65" x14ac:dyDescent="0.2">
      <c r="A1233">
        <v>1228</v>
      </c>
      <c r="B1233">
        <v>2012</v>
      </c>
      <c r="C1233" t="s">
        <v>327</v>
      </c>
      <c r="D1233" t="s">
        <v>17</v>
      </c>
      <c r="E1233" t="s">
        <v>83</v>
      </c>
      <c r="F1233">
        <v>1766</v>
      </c>
      <c r="G1233">
        <v>1745</v>
      </c>
      <c r="H1233">
        <v>0.98810872027180063</v>
      </c>
      <c r="I1233">
        <v>1396</v>
      </c>
      <c r="J1233">
        <v>0.8</v>
      </c>
      <c r="K1233">
        <v>1217</v>
      </c>
      <c r="L1233">
        <v>0.69742120343839542</v>
      </c>
    </row>
    <row r="1234" spans="1:65" x14ac:dyDescent="0.2">
      <c r="A1234">
        <v>1229</v>
      </c>
      <c r="B1234">
        <v>2012</v>
      </c>
      <c r="C1234" t="s">
        <v>327</v>
      </c>
      <c r="D1234" t="s">
        <v>17</v>
      </c>
      <c r="E1234" s="141" t="s">
        <v>302</v>
      </c>
      <c r="F1234">
        <v>2141</v>
      </c>
      <c r="G1234">
        <v>2128</v>
      </c>
      <c r="H1234">
        <v>0.99392807099486224</v>
      </c>
      <c r="I1234">
        <v>1644</v>
      </c>
      <c r="J1234">
        <v>0.77255639097744366</v>
      </c>
      <c r="K1234">
        <v>1389</v>
      </c>
      <c r="L1234">
        <v>0.65272556390977443</v>
      </c>
    </row>
    <row r="1235" spans="1:65" x14ac:dyDescent="0.2">
      <c r="A1235">
        <v>1230</v>
      </c>
      <c r="B1235">
        <v>2012</v>
      </c>
      <c r="C1235" t="s">
        <v>327</v>
      </c>
      <c r="D1235" t="s">
        <v>17</v>
      </c>
      <c r="E1235" s="141" t="s">
        <v>77</v>
      </c>
      <c r="F1235">
        <v>996</v>
      </c>
      <c r="G1235">
        <v>996</v>
      </c>
      <c r="H1235">
        <v>1</v>
      </c>
      <c r="I1235">
        <v>768</v>
      </c>
      <c r="J1235">
        <v>0.77108433734939763</v>
      </c>
      <c r="K1235">
        <v>692</v>
      </c>
      <c r="L1235">
        <v>0.69477911646586343</v>
      </c>
    </row>
    <row r="1236" spans="1:65" x14ac:dyDescent="0.2">
      <c r="A1236">
        <v>1231</v>
      </c>
      <c r="B1236">
        <v>2012</v>
      </c>
      <c r="C1236" t="s">
        <v>327</v>
      </c>
      <c r="D1236" t="s">
        <v>17</v>
      </c>
      <c r="E1236" s="141" t="s">
        <v>303</v>
      </c>
      <c r="F1236">
        <v>37</v>
      </c>
      <c r="G1236">
        <v>23</v>
      </c>
      <c r="H1236">
        <v>0.6216216216216216</v>
      </c>
      <c r="I1236">
        <v>6</v>
      </c>
      <c r="J1236">
        <v>0.2608695652173913</v>
      </c>
      <c r="K1236">
        <v>6</v>
      </c>
      <c r="L1236">
        <v>0.2608695652173913</v>
      </c>
      <c r="Q1236" s="141"/>
      <c r="R1236" s="142"/>
      <c r="S1236" s="146"/>
      <c r="T1236" s="141"/>
      <c r="U1236" s="147"/>
      <c r="V1236" s="141"/>
      <c r="W1236" s="147"/>
    </row>
    <row r="1237" spans="1:65" x14ac:dyDescent="0.2">
      <c r="A1237">
        <v>1232</v>
      </c>
      <c r="B1237">
        <v>2012</v>
      </c>
      <c r="C1237" t="s">
        <v>327</v>
      </c>
      <c r="D1237" t="s">
        <v>17</v>
      </c>
      <c r="E1237" s="141" t="s">
        <v>79</v>
      </c>
      <c r="F1237">
        <v>125</v>
      </c>
      <c r="G1237">
        <v>70</v>
      </c>
      <c r="H1237">
        <v>0.56000000000000005</v>
      </c>
      <c r="I1237">
        <v>57</v>
      </c>
      <c r="J1237">
        <v>0.81428571428571428</v>
      </c>
      <c r="K1237">
        <v>48</v>
      </c>
      <c r="L1237">
        <v>0.68571428571428572</v>
      </c>
    </row>
    <row r="1238" spans="1:65" x14ac:dyDescent="0.2">
      <c r="A1238">
        <v>1233</v>
      </c>
      <c r="B1238">
        <v>2012</v>
      </c>
      <c r="C1238" t="s">
        <v>328</v>
      </c>
      <c r="D1238" t="s">
        <v>18</v>
      </c>
      <c r="E1238" t="s">
        <v>85</v>
      </c>
      <c r="F1238">
        <v>1042</v>
      </c>
      <c r="G1238">
        <v>1020</v>
      </c>
      <c r="H1238">
        <v>0.97888675623800381</v>
      </c>
      <c r="I1238">
        <v>787</v>
      </c>
      <c r="J1238">
        <v>0.77156862745098043</v>
      </c>
      <c r="K1238">
        <v>700</v>
      </c>
      <c r="L1238">
        <v>0.68627450980392157</v>
      </c>
      <c r="N1238">
        <v>2012</v>
      </c>
      <c r="O1238" t="s">
        <v>328</v>
      </c>
      <c r="P1238" t="s">
        <v>18</v>
      </c>
      <c r="Q1238">
        <v>1042</v>
      </c>
      <c r="R1238">
        <v>1020</v>
      </c>
      <c r="S1238">
        <v>0.97888675623800381</v>
      </c>
      <c r="T1238">
        <v>787</v>
      </c>
      <c r="U1238">
        <v>0.77156862745098043</v>
      </c>
      <c r="V1238">
        <v>700</v>
      </c>
      <c r="W1238">
        <v>0.68627450980392157</v>
      </c>
      <c r="X1238">
        <v>509</v>
      </c>
      <c r="Y1238">
        <v>501</v>
      </c>
      <c r="Z1238">
        <v>0.98428290766208248</v>
      </c>
      <c r="AA1238">
        <v>383</v>
      </c>
      <c r="AB1238">
        <v>0.76447105788423153</v>
      </c>
      <c r="AC1238">
        <v>333</v>
      </c>
      <c r="AD1238">
        <v>0.66467065868263475</v>
      </c>
      <c r="AE1238">
        <v>533</v>
      </c>
      <c r="AF1238">
        <v>519</v>
      </c>
      <c r="AG1238">
        <v>0.97373358348968109</v>
      </c>
      <c r="AH1238">
        <v>404</v>
      </c>
      <c r="AI1238">
        <v>0.77842003853564545</v>
      </c>
      <c r="AJ1238">
        <v>367</v>
      </c>
      <c r="AK1238">
        <v>0.7071290944123314</v>
      </c>
      <c r="AL1238">
        <v>993</v>
      </c>
      <c r="AM1238">
        <v>981</v>
      </c>
      <c r="AN1238">
        <v>0.98791540785498488</v>
      </c>
      <c r="AO1238">
        <v>762</v>
      </c>
      <c r="AP1238">
        <v>0.77675840978593269</v>
      </c>
      <c r="AQ1238">
        <v>678</v>
      </c>
      <c r="AR1238">
        <v>0.69113149847094801</v>
      </c>
      <c r="AS1238">
        <v>8</v>
      </c>
      <c r="AT1238">
        <v>7</v>
      </c>
      <c r="AU1238">
        <v>0.875</v>
      </c>
      <c r="AV1238">
        <v>4</v>
      </c>
      <c r="AW1238">
        <v>0.5714285714285714</v>
      </c>
      <c r="AX1238">
        <v>4</v>
      </c>
      <c r="AY1238">
        <v>0.5714285714285714</v>
      </c>
      <c r="AZ1238">
        <v>14</v>
      </c>
      <c r="BA1238">
        <v>8</v>
      </c>
      <c r="BB1238">
        <v>0.5714285714285714</v>
      </c>
      <c r="BC1238">
        <v>3</v>
      </c>
      <c r="BD1238">
        <v>0.375</v>
      </c>
      <c r="BE1238">
        <v>2</v>
      </c>
      <c r="BF1238">
        <v>0.25</v>
      </c>
      <c r="BG1238">
        <v>10</v>
      </c>
      <c r="BH1238">
        <v>7</v>
      </c>
      <c r="BI1238">
        <v>0.7</v>
      </c>
      <c r="BJ1238">
        <v>4</v>
      </c>
      <c r="BK1238">
        <v>0.5714285714285714</v>
      </c>
      <c r="BL1238">
        <v>4</v>
      </c>
      <c r="BM1238">
        <v>0.5714285714285714</v>
      </c>
    </row>
    <row r="1239" spans="1:65" x14ac:dyDescent="0.2">
      <c r="A1239">
        <v>1234</v>
      </c>
      <c r="B1239">
        <v>2012</v>
      </c>
      <c r="C1239" t="s">
        <v>328</v>
      </c>
      <c r="D1239" t="s">
        <v>18</v>
      </c>
      <c r="E1239" t="s">
        <v>84</v>
      </c>
      <c r="F1239">
        <v>509</v>
      </c>
      <c r="G1239">
        <v>501</v>
      </c>
      <c r="H1239">
        <v>0.98428290766208248</v>
      </c>
      <c r="I1239">
        <v>383</v>
      </c>
      <c r="J1239">
        <v>0.76447105788423153</v>
      </c>
      <c r="K1239">
        <v>333</v>
      </c>
      <c r="L1239">
        <v>0.66467065868263475</v>
      </c>
    </row>
    <row r="1240" spans="1:65" x14ac:dyDescent="0.2">
      <c r="A1240">
        <v>1235</v>
      </c>
      <c r="B1240">
        <v>2012</v>
      </c>
      <c r="C1240" t="s">
        <v>328</v>
      </c>
      <c r="D1240" t="s">
        <v>18</v>
      </c>
      <c r="E1240" t="s">
        <v>83</v>
      </c>
      <c r="F1240">
        <v>533</v>
      </c>
      <c r="G1240">
        <v>519</v>
      </c>
      <c r="H1240">
        <v>0.97373358348968109</v>
      </c>
      <c r="I1240">
        <v>404</v>
      </c>
      <c r="J1240">
        <v>0.77842003853564545</v>
      </c>
      <c r="K1240">
        <v>367</v>
      </c>
      <c r="L1240">
        <v>0.7071290944123314</v>
      </c>
    </row>
    <row r="1241" spans="1:65" x14ac:dyDescent="0.2">
      <c r="A1241">
        <v>1236</v>
      </c>
      <c r="B1241">
        <v>2012</v>
      </c>
      <c r="C1241" t="s">
        <v>328</v>
      </c>
      <c r="D1241" t="s">
        <v>18</v>
      </c>
      <c r="E1241" s="141" t="s">
        <v>302</v>
      </c>
      <c r="F1241">
        <v>993</v>
      </c>
      <c r="G1241">
        <v>981</v>
      </c>
      <c r="H1241">
        <v>0.98791540785498488</v>
      </c>
      <c r="I1241">
        <v>762</v>
      </c>
      <c r="J1241">
        <v>0.77675840978593269</v>
      </c>
      <c r="K1241">
        <v>678</v>
      </c>
      <c r="L1241">
        <v>0.69113149847094801</v>
      </c>
    </row>
    <row r="1242" spans="1:65" x14ac:dyDescent="0.2">
      <c r="A1242">
        <v>1237</v>
      </c>
      <c r="B1242">
        <v>2012</v>
      </c>
      <c r="C1242" t="s">
        <v>328</v>
      </c>
      <c r="D1242" t="s">
        <v>18</v>
      </c>
      <c r="E1242" s="141" t="s">
        <v>77</v>
      </c>
      <c r="F1242" s="148">
        <v>8</v>
      </c>
      <c r="G1242">
        <v>7</v>
      </c>
      <c r="H1242">
        <v>0.875</v>
      </c>
      <c r="I1242" s="148">
        <v>4</v>
      </c>
      <c r="J1242">
        <v>0.5714285714285714</v>
      </c>
      <c r="K1242">
        <v>4</v>
      </c>
      <c r="L1242">
        <v>0.5714285714285714</v>
      </c>
    </row>
    <row r="1243" spans="1:65" x14ac:dyDescent="0.2">
      <c r="A1243">
        <v>1238</v>
      </c>
      <c r="B1243">
        <v>2012</v>
      </c>
      <c r="C1243" t="s">
        <v>328</v>
      </c>
      <c r="D1243" t="s">
        <v>18</v>
      </c>
      <c r="E1243" s="141" t="s">
        <v>303</v>
      </c>
      <c r="F1243">
        <v>14</v>
      </c>
      <c r="G1243">
        <v>8</v>
      </c>
      <c r="H1243">
        <v>0.5714285714285714</v>
      </c>
      <c r="I1243">
        <v>3</v>
      </c>
      <c r="J1243">
        <v>0.375</v>
      </c>
      <c r="K1243">
        <v>2</v>
      </c>
      <c r="L1243">
        <v>0.25</v>
      </c>
      <c r="Q1243" s="141"/>
      <c r="R1243" s="142"/>
      <c r="S1243" s="146"/>
      <c r="T1243" s="141"/>
      <c r="U1243" s="147"/>
      <c r="V1243" s="141"/>
      <c r="W1243" s="147"/>
    </row>
    <row r="1244" spans="1:65" x14ac:dyDescent="0.2">
      <c r="A1244">
        <v>1239</v>
      </c>
      <c r="B1244">
        <v>2012</v>
      </c>
      <c r="C1244" t="s">
        <v>328</v>
      </c>
      <c r="D1244" t="s">
        <v>18</v>
      </c>
      <c r="E1244" s="141" t="s">
        <v>79</v>
      </c>
      <c r="F1244" s="148">
        <v>10</v>
      </c>
      <c r="G1244">
        <v>7</v>
      </c>
      <c r="H1244">
        <v>0.7</v>
      </c>
      <c r="I1244" s="148">
        <v>4</v>
      </c>
      <c r="J1244">
        <v>0.5714285714285714</v>
      </c>
      <c r="K1244">
        <v>4</v>
      </c>
      <c r="L1244">
        <v>0.5714285714285714</v>
      </c>
    </row>
    <row r="1245" spans="1:65" x14ac:dyDescent="0.2">
      <c r="A1245">
        <v>1240</v>
      </c>
      <c r="B1245">
        <v>2012</v>
      </c>
      <c r="C1245" t="s">
        <v>329</v>
      </c>
      <c r="D1245" t="s">
        <v>19</v>
      </c>
      <c r="E1245" t="s">
        <v>85</v>
      </c>
      <c r="F1245">
        <v>4449</v>
      </c>
      <c r="G1245">
        <v>4007</v>
      </c>
      <c r="H1245">
        <v>0.90065183187233089</v>
      </c>
      <c r="I1245">
        <v>2888</v>
      </c>
      <c r="J1245">
        <v>0.72073870726229095</v>
      </c>
      <c r="K1245">
        <v>2609</v>
      </c>
      <c r="L1245">
        <v>0.65111055652607941</v>
      </c>
      <c r="N1245">
        <v>2012</v>
      </c>
      <c r="O1245" t="s">
        <v>329</v>
      </c>
      <c r="P1245" t="s">
        <v>19</v>
      </c>
      <c r="Q1245">
        <v>4449</v>
      </c>
      <c r="R1245">
        <v>4007</v>
      </c>
      <c r="S1245">
        <v>0.90065183187233089</v>
      </c>
      <c r="T1245">
        <v>2888</v>
      </c>
      <c r="U1245">
        <v>0.72073870726229095</v>
      </c>
      <c r="V1245">
        <v>2609</v>
      </c>
      <c r="W1245">
        <v>0.65111055652607941</v>
      </c>
      <c r="X1245">
        <v>2101</v>
      </c>
      <c r="Y1245">
        <v>1914</v>
      </c>
      <c r="Z1245">
        <v>0.91099476439790572</v>
      </c>
      <c r="AA1245">
        <v>1336</v>
      </c>
      <c r="AB1245">
        <v>0.69801462904911182</v>
      </c>
      <c r="AC1245">
        <v>1189</v>
      </c>
      <c r="AD1245">
        <v>0.62121212121212122</v>
      </c>
      <c r="AE1245">
        <v>2348</v>
      </c>
      <c r="AF1245">
        <v>2093</v>
      </c>
      <c r="AG1245">
        <v>0.891396933560477</v>
      </c>
      <c r="AH1245">
        <v>1552</v>
      </c>
      <c r="AI1245">
        <v>0.74151935021500237</v>
      </c>
      <c r="AJ1245">
        <v>1421</v>
      </c>
      <c r="AK1245">
        <v>0.67892976588628762</v>
      </c>
      <c r="AL1245">
        <v>2567</v>
      </c>
      <c r="AM1245">
        <v>2511</v>
      </c>
      <c r="AN1245">
        <v>0.97818465134398125</v>
      </c>
      <c r="AO1245">
        <v>1840</v>
      </c>
      <c r="AP1245">
        <v>0.73277578653922737</v>
      </c>
      <c r="AQ1245">
        <v>1648</v>
      </c>
      <c r="AR1245">
        <v>0.65631222620469931</v>
      </c>
      <c r="AS1245">
        <v>1276</v>
      </c>
      <c r="AT1245">
        <v>1167</v>
      </c>
      <c r="AU1245">
        <v>0.91457680250783702</v>
      </c>
      <c r="AV1245">
        <v>850</v>
      </c>
      <c r="AW1245">
        <v>0.72836332476435306</v>
      </c>
      <c r="AX1245">
        <v>788</v>
      </c>
      <c r="AY1245">
        <v>0.67523564695801197</v>
      </c>
      <c r="AZ1245">
        <v>260</v>
      </c>
      <c r="BA1245">
        <v>131</v>
      </c>
      <c r="BB1245">
        <v>0.50384615384615383</v>
      </c>
      <c r="BC1245">
        <v>78</v>
      </c>
      <c r="BD1245">
        <v>0.59541984732824427</v>
      </c>
      <c r="BE1245">
        <v>66</v>
      </c>
      <c r="BF1245">
        <v>0.50381679389312972</v>
      </c>
      <c r="BG1245">
        <v>342</v>
      </c>
      <c r="BH1245">
        <v>176</v>
      </c>
      <c r="BI1245">
        <v>0.51461988304093564</v>
      </c>
      <c r="BJ1245">
        <v>115</v>
      </c>
      <c r="BK1245">
        <v>0.65340909090909094</v>
      </c>
      <c r="BL1245">
        <v>103</v>
      </c>
      <c r="BM1245">
        <v>0.58522727272727271</v>
      </c>
    </row>
    <row r="1246" spans="1:65" x14ac:dyDescent="0.2">
      <c r="A1246">
        <v>1241</v>
      </c>
      <c r="B1246">
        <v>2012</v>
      </c>
      <c r="C1246" t="s">
        <v>329</v>
      </c>
      <c r="D1246" t="s">
        <v>19</v>
      </c>
      <c r="E1246" t="s">
        <v>84</v>
      </c>
      <c r="F1246">
        <v>2101</v>
      </c>
      <c r="G1246">
        <v>1914</v>
      </c>
      <c r="H1246">
        <v>0.91099476439790572</v>
      </c>
      <c r="I1246">
        <v>1336</v>
      </c>
      <c r="J1246">
        <v>0.69801462904911182</v>
      </c>
      <c r="K1246">
        <v>1189</v>
      </c>
      <c r="L1246">
        <v>0.62121212121212122</v>
      </c>
    </row>
    <row r="1247" spans="1:65" x14ac:dyDescent="0.2">
      <c r="A1247">
        <v>1242</v>
      </c>
      <c r="B1247">
        <v>2012</v>
      </c>
      <c r="C1247" t="s">
        <v>329</v>
      </c>
      <c r="D1247" t="s">
        <v>19</v>
      </c>
      <c r="E1247" t="s">
        <v>83</v>
      </c>
      <c r="F1247">
        <v>2348</v>
      </c>
      <c r="G1247">
        <v>2093</v>
      </c>
      <c r="H1247">
        <v>0.891396933560477</v>
      </c>
      <c r="I1247">
        <v>1552</v>
      </c>
      <c r="J1247">
        <v>0.74151935021500237</v>
      </c>
      <c r="K1247">
        <v>1421</v>
      </c>
      <c r="L1247">
        <v>0.67892976588628762</v>
      </c>
    </row>
    <row r="1248" spans="1:65" x14ac:dyDescent="0.2">
      <c r="A1248">
        <v>1243</v>
      </c>
      <c r="B1248">
        <v>2012</v>
      </c>
      <c r="C1248" t="s">
        <v>329</v>
      </c>
      <c r="D1248" t="s">
        <v>19</v>
      </c>
      <c r="E1248" s="141" t="s">
        <v>302</v>
      </c>
      <c r="F1248">
        <v>2567</v>
      </c>
      <c r="G1248">
        <v>2511</v>
      </c>
      <c r="H1248">
        <v>0.97818465134398125</v>
      </c>
      <c r="I1248">
        <v>1840</v>
      </c>
      <c r="J1248">
        <v>0.73277578653922737</v>
      </c>
      <c r="K1248">
        <v>1648</v>
      </c>
      <c r="L1248">
        <v>0.65631222620469931</v>
      </c>
    </row>
    <row r="1249" spans="1:65" x14ac:dyDescent="0.2">
      <c r="A1249">
        <v>1244</v>
      </c>
      <c r="B1249">
        <v>2012</v>
      </c>
      <c r="C1249" t="s">
        <v>329</v>
      </c>
      <c r="D1249" t="s">
        <v>19</v>
      </c>
      <c r="E1249" s="141" t="s">
        <v>77</v>
      </c>
      <c r="F1249">
        <v>1276</v>
      </c>
      <c r="G1249">
        <v>1167</v>
      </c>
      <c r="H1249">
        <v>0.91457680250783702</v>
      </c>
      <c r="I1249">
        <v>850</v>
      </c>
      <c r="J1249">
        <v>0.72836332476435306</v>
      </c>
      <c r="K1249">
        <v>788</v>
      </c>
      <c r="L1249">
        <v>0.67523564695801197</v>
      </c>
    </row>
    <row r="1250" spans="1:65" x14ac:dyDescent="0.2">
      <c r="A1250">
        <v>1245</v>
      </c>
      <c r="B1250">
        <v>2012</v>
      </c>
      <c r="C1250" t="s">
        <v>329</v>
      </c>
      <c r="D1250" t="s">
        <v>19</v>
      </c>
      <c r="E1250" s="141" t="s">
        <v>303</v>
      </c>
      <c r="F1250" s="148">
        <v>260</v>
      </c>
      <c r="G1250">
        <v>131</v>
      </c>
      <c r="H1250">
        <v>0.50384615384615383</v>
      </c>
      <c r="I1250" s="148">
        <v>78</v>
      </c>
      <c r="J1250">
        <v>0.59541984732824427</v>
      </c>
      <c r="K1250">
        <v>66</v>
      </c>
      <c r="L1250">
        <v>0.50381679389312972</v>
      </c>
      <c r="Q1250" s="141"/>
      <c r="R1250" s="142"/>
      <c r="S1250" s="146"/>
      <c r="T1250" s="141"/>
      <c r="U1250" s="147"/>
      <c r="V1250" s="141"/>
      <c r="W1250" s="147"/>
    </row>
    <row r="1251" spans="1:65" x14ac:dyDescent="0.2">
      <c r="A1251">
        <v>1246</v>
      </c>
      <c r="B1251">
        <v>2012</v>
      </c>
      <c r="C1251" t="s">
        <v>329</v>
      </c>
      <c r="D1251" t="s">
        <v>19</v>
      </c>
      <c r="E1251" s="141" t="s">
        <v>79</v>
      </c>
      <c r="F1251" s="148">
        <v>342</v>
      </c>
      <c r="G1251">
        <v>176</v>
      </c>
      <c r="H1251">
        <v>0.51461988304093564</v>
      </c>
      <c r="I1251" s="148">
        <v>115</v>
      </c>
      <c r="J1251">
        <v>0.65340909090909094</v>
      </c>
      <c r="K1251">
        <v>103</v>
      </c>
      <c r="L1251">
        <v>0.58522727272727271</v>
      </c>
    </row>
    <row r="1252" spans="1:65" x14ac:dyDescent="0.2">
      <c r="A1252">
        <v>1247</v>
      </c>
      <c r="B1252">
        <v>2012</v>
      </c>
      <c r="C1252" t="s">
        <v>330</v>
      </c>
      <c r="D1252" t="s">
        <v>20</v>
      </c>
      <c r="E1252" t="s">
        <v>85</v>
      </c>
      <c r="F1252">
        <v>5170</v>
      </c>
      <c r="G1252">
        <v>4774</v>
      </c>
      <c r="H1252">
        <v>0.92340425531914894</v>
      </c>
      <c r="I1252">
        <v>3759</v>
      </c>
      <c r="J1252">
        <v>0.78739002932551316</v>
      </c>
      <c r="K1252">
        <v>3382</v>
      </c>
      <c r="L1252">
        <v>0.70842061164641812</v>
      </c>
      <c r="N1252">
        <v>2012</v>
      </c>
      <c r="O1252" t="s">
        <v>330</v>
      </c>
      <c r="P1252" t="s">
        <v>20</v>
      </c>
      <c r="Q1252">
        <v>5170</v>
      </c>
      <c r="R1252">
        <v>4774</v>
      </c>
      <c r="S1252">
        <v>0.92340425531914894</v>
      </c>
      <c r="T1252">
        <v>3759</v>
      </c>
      <c r="U1252">
        <v>0.78739002932551316</v>
      </c>
      <c r="V1252">
        <v>3382</v>
      </c>
      <c r="W1252">
        <v>0.70842061164641812</v>
      </c>
      <c r="X1252">
        <v>2452</v>
      </c>
      <c r="Y1252">
        <v>2238</v>
      </c>
      <c r="Z1252">
        <v>0.91272430668841764</v>
      </c>
      <c r="AA1252">
        <v>1750</v>
      </c>
      <c r="AB1252">
        <v>0.78194816800714928</v>
      </c>
      <c r="AC1252">
        <v>1576</v>
      </c>
      <c r="AD1252">
        <v>0.70420017873100982</v>
      </c>
      <c r="AE1252">
        <v>2718</v>
      </c>
      <c r="AF1252">
        <v>2537</v>
      </c>
      <c r="AG1252">
        <v>0.93340691685062549</v>
      </c>
      <c r="AH1252">
        <v>2009</v>
      </c>
      <c r="AI1252">
        <v>0.79188017343318884</v>
      </c>
      <c r="AJ1252">
        <v>1807</v>
      </c>
      <c r="AK1252">
        <v>0.71225857311785579</v>
      </c>
      <c r="AL1252">
        <v>3991</v>
      </c>
      <c r="AM1252">
        <v>3877</v>
      </c>
      <c r="AN1252">
        <v>0.97143573039338516</v>
      </c>
      <c r="AO1252">
        <v>3161</v>
      </c>
      <c r="AP1252">
        <v>0.81532112458086148</v>
      </c>
      <c r="AQ1252">
        <v>2839</v>
      </c>
      <c r="AR1252">
        <v>0.73226721692029917</v>
      </c>
      <c r="AS1252">
        <v>385</v>
      </c>
      <c r="AT1252">
        <v>321</v>
      </c>
      <c r="AU1252">
        <v>0.83376623376623371</v>
      </c>
      <c r="AV1252">
        <v>228</v>
      </c>
      <c r="AW1252">
        <v>0.71028037383177567</v>
      </c>
      <c r="AX1252">
        <v>211</v>
      </c>
      <c r="AY1252">
        <v>0.65732087227414326</v>
      </c>
      <c r="AZ1252">
        <v>317</v>
      </c>
      <c r="BA1252">
        <v>219</v>
      </c>
      <c r="BB1252">
        <v>0.69085173501577291</v>
      </c>
      <c r="BC1252">
        <v>119</v>
      </c>
      <c r="BD1252">
        <v>0.54337899543378998</v>
      </c>
      <c r="BE1252">
        <v>98</v>
      </c>
      <c r="BF1252">
        <v>0.44748858447488582</v>
      </c>
      <c r="BG1252">
        <v>453</v>
      </c>
      <c r="BH1252">
        <v>322</v>
      </c>
      <c r="BI1252">
        <v>0.71081677704194257</v>
      </c>
      <c r="BJ1252">
        <v>216</v>
      </c>
      <c r="BK1252">
        <v>0.67080745341614911</v>
      </c>
      <c r="BL1252">
        <v>202</v>
      </c>
      <c r="BM1252">
        <v>0.62732919254658381</v>
      </c>
    </row>
    <row r="1253" spans="1:65" x14ac:dyDescent="0.2">
      <c r="A1253">
        <v>1248</v>
      </c>
      <c r="B1253">
        <v>2012</v>
      </c>
      <c r="C1253" t="s">
        <v>330</v>
      </c>
      <c r="D1253" t="s">
        <v>20</v>
      </c>
      <c r="E1253" t="s">
        <v>84</v>
      </c>
      <c r="F1253">
        <v>2452</v>
      </c>
      <c r="G1253">
        <v>2238</v>
      </c>
      <c r="H1253">
        <v>0.91272430668841764</v>
      </c>
      <c r="I1253">
        <v>1750</v>
      </c>
      <c r="J1253">
        <v>0.78194816800714928</v>
      </c>
      <c r="K1253">
        <v>1576</v>
      </c>
      <c r="L1253">
        <v>0.70420017873100982</v>
      </c>
    </row>
    <row r="1254" spans="1:65" x14ac:dyDescent="0.2">
      <c r="A1254">
        <v>1249</v>
      </c>
      <c r="B1254">
        <v>2012</v>
      </c>
      <c r="C1254" t="s">
        <v>330</v>
      </c>
      <c r="D1254" t="s">
        <v>20</v>
      </c>
      <c r="E1254" t="s">
        <v>83</v>
      </c>
      <c r="F1254">
        <v>2718</v>
      </c>
      <c r="G1254">
        <v>2537</v>
      </c>
      <c r="H1254">
        <v>0.93340691685062549</v>
      </c>
      <c r="I1254">
        <v>2009</v>
      </c>
      <c r="J1254">
        <v>0.79188017343318884</v>
      </c>
      <c r="K1254">
        <v>1807</v>
      </c>
      <c r="L1254">
        <v>0.71225857311785579</v>
      </c>
    </row>
    <row r="1255" spans="1:65" x14ac:dyDescent="0.2">
      <c r="A1255">
        <v>1250</v>
      </c>
      <c r="B1255">
        <v>2012</v>
      </c>
      <c r="C1255" t="s">
        <v>330</v>
      </c>
      <c r="D1255" t="s">
        <v>20</v>
      </c>
      <c r="E1255" s="141" t="s">
        <v>302</v>
      </c>
      <c r="F1255">
        <v>3991</v>
      </c>
      <c r="G1255">
        <v>3877</v>
      </c>
      <c r="H1255">
        <v>0.97143573039338516</v>
      </c>
      <c r="I1255">
        <v>3161</v>
      </c>
      <c r="J1255">
        <v>0.81532112458086148</v>
      </c>
      <c r="K1255">
        <v>2839</v>
      </c>
      <c r="L1255">
        <v>0.73226721692029917</v>
      </c>
    </row>
    <row r="1256" spans="1:65" x14ac:dyDescent="0.2">
      <c r="A1256">
        <v>1251</v>
      </c>
      <c r="B1256">
        <v>2012</v>
      </c>
      <c r="C1256" t="s">
        <v>330</v>
      </c>
      <c r="D1256" t="s">
        <v>20</v>
      </c>
      <c r="E1256" s="141" t="s">
        <v>77</v>
      </c>
      <c r="F1256">
        <v>385</v>
      </c>
      <c r="G1256">
        <v>321</v>
      </c>
      <c r="H1256">
        <v>0.83376623376623371</v>
      </c>
      <c r="I1256">
        <v>228</v>
      </c>
      <c r="J1256">
        <v>0.71028037383177567</v>
      </c>
      <c r="K1256">
        <v>211</v>
      </c>
      <c r="L1256">
        <v>0.65732087227414326</v>
      </c>
    </row>
    <row r="1257" spans="1:65" x14ac:dyDescent="0.2">
      <c r="A1257">
        <v>1252</v>
      </c>
      <c r="B1257">
        <v>2012</v>
      </c>
      <c r="C1257" t="s">
        <v>330</v>
      </c>
      <c r="D1257" t="s">
        <v>20</v>
      </c>
      <c r="E1257" s="141" t="s">
        <v>303</v>
      </c>
      <c r="F1257">
        <v>317</v>
      </c>
      <c r="G1257">
        <v>219</v>
      </c>
      <c r="H1257">
        <v>0.69085173501577291</v>
      </c>
      <c r="I1257">
        <v>119</v>
      </c>
      <c r="J1257">
        <v>0.54337899543378998</v>
      </c>
      <c r="K1257">
        <v>98</v>
      </c>
      <c r="L1257">
        <v>0.44748858447488582</v>
      </c>
      <c r="Q1257" s="141"/>
      <c r="R1257" s="142"/>
      <c r="S1257" s="146"/>
      <c r="T1257" s="141"/>
      <c r="U1257" s="147"/>
      <c r="V1257" s="141"/>
      <c r="W1257" s="147"/>
    </row>
    <row r="1258" spans="1:65" x14ac:dyDescent="0.2">
      <c r="A1258">
        <v>1253</v>
      </c>
      <c r="B1258">
        <v>2012</v>
      </c>
      <c r="C1258" t="s">
        <v>330</v>
      </c>
      <c r="D1258" t="s">
        <v>20</v>
      </c>
      <c r="E1258" s="141" t="s">
        <v>79</v>
      </c>
      <c r="F1258">
        <v>453</v>
      </c>
      <c r="G1258">
        <v>322</v>
      </c>
      <c r="H1258">
        <v>0.71081677704194257</v>
      </c>
      <c r="I1258">
        <v>216</v>
      </c>
      <c r="J1258">
        <v>0.67080745341614911</v>
      </c>
      <c r="K1258">
        <v>202</v>
      </c>
      <c r="L1258">
        <v>0.62732919254658381</v>
      </c>
    </row>
    <row r="1259" spans="1:65" x14ac:dyDescent="0.2">
      <c r="A1259">
        <v>1254</v>
      </c>
      <c r="B1259">
        <v>2012</v>
      </c>
      <c r="C1259" t="s">
        <v>331</v>
      </c>
      <c r="D1259" t="s">
        <v>21</v>
      </c>
      <c r="E1259" t="s">
        <v>85</v>
      </c>
      <c r="F1259">
        <v>7496</v>
      </c>
      <c r="G1259">
        <v>7228</v>
      </c>
      <c r="H1259">
        <v>0.96424759871931698</v>
      </c>
      <c r="I1259">
        <v>5620</v>
      </c>
      <c r="J1259">
        <v>0.77753182069728832</v>
      </c>
      <c r="K1259">
        <v>4832</v>
      </c>
      <c r="L1259">
        <v>0.66851134477033758</v>
      </c>
      <c r="N1259">
        <v>2012</v>
      </c>
      <c r="O1259" t="s">
        <v>331</v>
      </c>
      <c r="P1259" t="s">
        <v>21</v>
      </c>
      <c r="Q1259">
        <v>7496</v>
      </c>
      <c r="R1259">
        <v>7228</v>
      </c>
      <c r="S1259">
        <v>0.96424759871931698</v>
      </c>
      <c r="T1259">
        <v>5620</v>
      </c>
      <c r="U1259">
        <v>0.77753182069728832</v>
      </c>
      <c r="V1259">
        <v>4832</v>
      </c>
      <c r="W1259">
        <v>0.66851134477033758</v>
      </c>
      <c r="X1259">
        <v>3601</v>
      </c>
      <c r="Y1259">
        <v>3458</v>
      </c>
      <c r="Z1259">
        <v>0.96028880866425992</v>
      </c>
      <c r="AA1259">
        <v>2663</v>
      </c>
      <c r="AB1259">
        <v>0.77009832272990164</v>
      </c>
      <c r="AC1259">
        <v>2273</v>
      </c>
      <c r="AD1259">
        <v>0.65731636784268366</v>
      </c>
      <c r="AE1259">
        <v>3895</v>
      </c>
      <c r="AF1259">
        <v>3769</v>
      </c>
      <c r="AG1259">
        <v>0.96765083440308086</v>
      </c>
      <c r="AH1259">
        <v>2957</v>
      </c>
      <c r="AI1259">
        <v>0.78455823825948523</v>
      </c>
      <c r="AJ1259">
        <v>2559</v>
      </c>
      <c r="AK1259">
        <v>0.67895993632263196</v>
      </c>
      <c r="AL1259">
        <v>5918</v>
      </c>
      <c r="AM1259">
        <v>5816</v>
      </c>
      <c r="AN1259">
        <v>0.98276444744846236</v>
      </c>
      <c r="AO1259">
        <v>4629</v>
      </c>
      <c r="AP1259">
        <v>0.79590784044016505</v>
      </c>
      <c r="AQ1259">
        <v>3951</v>
      </c>
      <c r="AR1259">
        <v>0.67933287482806048</v>
      </c>
      <c r="AS1259">
        <v>1028</v>
      </c>
      <c r="AT1259">
        <v>991</v>
      </c>
      <c r="AU1259">
        <v>0.96400778210116733</v>
      </c>
      <c r="AV1259">
        <v>687</v>
      </c>
      <c r="AW1259">
        <v>0.69323915237134204</v>
      </c>
      <c r="AX1259">
        <v>627</v>
      </c>
      <c r="AY1259">
        <v>0.63269424823410692</v>
      </c>
      <c r="AZ1259">
        <v>240</v>
      </c>
      <c r="BA1259">
        <v>141</v>
      </c>
      <c r="BB1259">
        <v>0.58750000000000002</v>
      </c>
      <c r="BC1259">
        <v>84</v>
      </c>
      <c r="BD1259">
        <v>0.5957446808510638</v>
      </c>
      <c r="BE1259">
        <v>73</v>
      </c>
      <c r="BF1259">
        <v>0.51773049645390068</v>
      </c>
      <c r="BG1259">
        <v>285</v>
      </c>
      <c r="BH1259">
        <v>225</v>
      </c>
      <c r="BI1259">
        <v>0.78947368421052633</v>
      </c>
      <c r="BJ1259">
        <v>193</v>
      </c>
      <c r="BK1259">
        <v>0.85777777777777775</v>
      </c>
      <c r="BL1259">
        <v>158</v>
      </c>
      <c r="BM1259">
        <v>0.70222222222222219</v>
      </c>
    </row>
    <row r="1260" spans="1:65" x14ac:dyDescent="0.2">
      <c r="A1260">
        <v>1255</v>
      </c>
      <c r="B1260">
        <v>2012</v>
      </c>
      <c r="C1260" t="s">
        <v>331</v>
      </c>
      <c r="D1260" t="s">
        <v>21</v>
      </c>
      <c r="E1260" t="s">
        <v>84</v>
      </c>
      <c r="F1260">
        <v>3601</v>
      </c>
      <c r="G1260">
        <v>3458</v>
      </c>
      <c r="H1260">
        <v>0.96028880866425992</v>
      </c>
      <c r="I1260">
        <v>2663</v>
      </c>
      <c r="J1260">
        <v>0.77009832272990164</v>
      </c>
      <c r="K1260">
        <v>2273</v>
      </c>
      <c r="L1260">
        <v>0.65731636784268366</v>
      </c>
    </row>
    <row r="1261" spans="1:65" x14ac:dyDescent="0.2">
      <c r="A1261">
        <v>1256</v>
      </c>
      <c r="B1261">
        <v>2012</v>
      </c>
      <c r="C1261" t="s">
        <v>331</v>
      </c>
      <c r="D1261" t="s">
        <v>21</v>
      </c>
      <c r="E1261" t="s">
        <v>83</v>
      </c>
      <c r="F1261">
        <v>3895</v>
      </c>
      <c r="G1261">
        <v>3769</v>
      </c>
      <c r="H1261">
        <v>0.96765083440308086</v>
      </c>
      <c r="I1261">
        <v>2957</v>
      </c>
      <c r="J1261">
        <v>0.78455823825948523</v>
      </c>
      <c r="K1261">
        <v>2559</v>
      </c>
      <c r="L1261">
        <v>0.67895993632263196</v>
      </c>
    </row>
    <row r="1262" spans="1:65" x14ac:dyDescent="0.2">
      <c r="A1262">
        <v>1257</v>
      </c>
      <c r="B1262">
        <v>2012</v>
      </c>
      <c r="C1262" t="s">
        <v>331</v>
      </c>
      <c r="D1262" t="s">
        <v>21</v>
      </c>
      <c r="E1262" s="141" t="s">
        <v>302</v>
      </c>
      <c r="F1262">
        <v>5918</v>
      </c>
      <c r="G1262">
        <v>5816</v>
      </c>
      <c r="H1262">
        <v>0.98276444744846236</v>
      </c>
      <c r="I1262">
        <v>4629</v>
      </c>
      <c r="J1262">
        <v>0.79590784044016505</v>
      </c>
      <c r="K1262">
        <v>3951</v>
      </c>
      <c r="L1262">
        <v>0.67933287482806048</v>
      </c>
    </row>
    <row r="1263" spans="1:65" x14ac:dyDescent="0.2">
      <c r="A1263">
        <v>1258</v>
      </c>
      <c r="B1263">
        <v>2012</v>
      </c>
      <c r="C1263" t="s">
        <v>331</v>
      </c>
      <c r="D1263" t="s">
        <v>21</v>
      </c>
      <c r="E1263" s="141" t="s">
        <v>77</v>
      </c>
      <c r="F1263">
        <v>1028</v>
      </c>
      <c r="G1263">
        <v>991</v>
      </c>
      <c r="H1263">
        <v>0.96400778210116733</v>
      </c>
      <c r="I1263">
        <v>687</v>
      </c>
      <c r="J1263">
        <v>0.69323915237134204</v>
      </c>
      <c r="K1263">
        <v>627</v>
      </c>
      <c r="L1263">
        <v>0.63269424823410692</v>
      </c>
    </row>
    <row r="1264" spans="1:65" x14ac:dyDescent="0.2">
      <c r="A1264">
        <v>1259</v>
      </c>
      <c r="B1264">
        <v>2012</v>
      </c>
      <c r="C1264" t="s">
        <v>331</v>
      </c>
      <c r="D1264" t="s">
        <v>21</v>
      </c>
      <c r="E1264" s="141" t="s">
        <v>303</v>
      </c>
      <c r="F1264" s="148">
        <v>240</v>
      </c>
      <c r="G1264">
        <v>141</v>
      </c>
      <c r="H1264">
        <v>0.58750000000000002</v>
      </c>
      <c r="I1264" s="148">
        <v>84</v>
      </c>
      <c r="J1264">
        <v>0.5957446808510638</v>
      </c>
      <c r="K1264">
        <v>73</v>
      </c>
      <c r="L1264">
        <v>0.51773049645390068</v>
      </c>
      <c r="Q1264" s="141"/>
      <c r="R1264" s="142"/>
      <c r="S1264" s="146"/>
      <c r="T1264" s="141"/>
      <c r="U1264" s="147"/>
      <c r="V1264" s="141"/>
      <c r="W1264" s="147"/>
    </row>
    <row r="1265" spans="1:65" x14ac:dyDescent="0.2">
      <c r="A1265">
        <v>1260</v>
      </c>
      <c r="B1265">
        <v>2012</v>
      </c>
      <c r="C1265" t="s">
        <v>331</v>
      </c>
      <c r="D1265" t="s">
        <v>21</v>
      </c>
      <c r="E1265" s="141" t="s">
        <v>79</v>
      </c>
      <c r="F1265">
        <v>285</v>
      </c>
      <c r="G1265">
        <v>225</v>
      </c>
      <c r="H1265">
        <v>0.78947368421052633</v>
      </c>
      <c r="I1265">
        <v>193</v>
      </c>
      <c r="J1265">
        <v>0.85777777777777775</v>
      </c>
      <c r="K1265">
        <v>158</v>
      </c>
      <c r="L1265">
        <v>0.70222222222222219</v>
      </c>
    </row>
    <row r="1266" spans="1:65" x14ac:dyDescent="0.2">
      <c r="A1266">
        <v>1261</v>
      </c>
      <c r="B1266">
        <v>2012</v>
      </c>
      <c r="C1266" t="s">
        <v>332</v>
      </c>
      <c r="D1266" t="s">
        <v>22</v>
      </c>
      <c r="E1266" t="s">
        <v>85</v>
      </c>
      <c r="F1266">
        <v>4055</v>
      </c>
      <c r="G1266">
        <v>3903</v>
      </c>
      <c r="H1266">
        <v>0.96251541307028365</v>
      </c>
      <c r="I1266">
        <v>3085</v>
      </c>
      <c r="J1266">
        <v>0.79041762746605171</v>
      </c>
      <c r="K1266">
        <v>2859</v>
      </c>
      <c r="L1266">
        <v>0.73251345119139122</v>
      </c>
      <c r="N1266">
        <v>2012</v>
      </c>
      <c r="O1266" t="s">
        <v>332</v>
      </c>
      <c r="P1266" t="s">
        <v>22</v>
      </c>
      <c r="Q1266">
        <v>4055</v>
      </c>
      <c r="R1266">
        <v>3903</v>
      </c>
      <c r="S1266">
        <v>0.96251541307028365</v>
      </c>
      <c r="T1266">
        <v>3085</v>
      </c>
      <c r="U1266">
        <v>0.79041762746605171</v>
      </c>
      <c r="V1266">
        <v>2859</v>
      </c>
      <c r="W1266">
        <v>0.73251345119139122</v>
      </c>
      <c r="X1266">
        <v>1993</v>
      </c>
      <c r="Y1266">
        <v>1921</v>
      </c>
      <c r="Z1266">
        <v>0.96387355745107872</v>
      </c>
      <c r="AA1266">
        <v>1496</v>
      </c>
      <c r="AB1266">
        <v>0.77876106194690264</v>
      </c>
      <c r="AC1266">
        <v>1374</v>
      </c>
      <c r="AD1266">
        <v>0.71525247267048409</v>
      </c>
      <c r="AE1266">
        <v>2062</v>
      </c>
      <c r="AF1266">
        <v>1981</v>
      </c>
      <c r="AG1266">
        <v>0.960717749757517</v>
      </c>
      <c r="AH1266">
        <v>1589</v>
      </c>
      <c r="AI1266">
        <v>0.80212014134275622</v>
      </c>
      <c r="AJ1266">
        <v>1485</v>
      </c>
      <c r="AK1266">
        <v>0.74962140333165073</v>
      </c>
      <c r="AL1266">
        <v>3532</v>
      </c>
      <c r="AM1266">
        <v>3508</v>
      </c>
      <c r="AN1266">
        <v>0.99320498301245752</v>
      </c>
      <c r="AO1266">
        <v>2808</v>
      </c>
      <c r="AP1266">
        <v>0.80045610034207526</v>
      </c>
      <c r="AQ1266">
        <v>2615</v>
      </c>
      <c r="AR1266">
        <v>0.74543899657924739</v>
      </c>
      <c r="AS1266">
        <v>179</v>
      </c>
      <c r="AT1266">
        <v>142</v>
      </c>
      <c r="AU1266">
        <v>0.79329608938547491</v>
      </c>
      <c r="AV1266">
        <v>95</v>
      </c>
      <c r="AW1266">
        <v>0.66901408450704225</v>
      </c>
      <c r="AX1266">
        <v>88</v>
      </c>
      <c r="AY1266">
        <v>0.61971830985915488</v>
      </c>
      <c r="AZ1266">
        <v>174</v>
      </c>
      <c r="BA1266">
        <v>125</v>
      </c>
      <c r="BB1266">
        <v>0.7183908045977011</v>
      </c>
      <c r="BC1266">
        <v>110</v>
      </c>
      <c r="BD1266">
        <v>0.88</v>
      </c>
      <c r="BE1266">
        <v>98</v>
      </c>
      <c r="BF1266">
        <v>0.78400000000000003</v>
      </c>
      <c r="BG1266">
        <v>136</v>
      </c>
      <c r="BH1266">
        <v>96</v>
      </c>
      <c r="BI1266">
        <v>0.70588235294117652</v>
      </c>
      <c r="BJ1266">
        <v>54</v>
      </c>
      <c r="BK1266">
        <v>0.5625</v>
      </c>
      <c r="BL1266">
        <v>44</v>
      </c>
      <c r="BM1266">
        <v>0.45833333333333331</v>
      </c>
    </row>
    <row r="1267" spans="1:65" x14ac:dyDescent="0.2">
      <c r="A1267">
        <v>1262</v>
      </c>
      <c r="B1267">
        <v>2012</v>
      </c>
      <c r="C1267" t="s">
        <v>332</v>
      </c>
      <c r="D1267" t="s">
        <v>22</v>
      </c>
      <c r="E1267" t="s">
        <v>84</v>
      </c>
      <c r="F1267">
        <v>1993</v>
      </c>
      <c r="G1267">
        <v>1921</v>
      </c>
      <c r="H1267">
        <v>0.96387355745107872</v>
      </c>
      <c r="I1267">
        <v>1496</v>
      </c>
      <c r="J1267">
        <v>0.77876106194690264</v>
      </c>
      <c r="K1267">
        <v>1374</v>
      </c>
      <c r="L1267">
        <v>0.71525247267048409</v>
      </c>
    </row>
    <row r="1268" spans="1:65" x14ac:dyDescent="0.2">
      <c r="A1268">
        <v>1263</v>
      </c>
      <c r="B1268">
        <v>2012</v>
      </c>
      <c r="C1268" t="s">
        <v>332</v>
      </c>
      <c r="D1268" t="s">
        <v>22</v>
      </c>
      <c r="E1268" t="s">
        <v>83</v>
      </c>
      <c r="F1268">
        <v>2062</v>
      </c>
      <c r="G1268">
        <v>1981</v>
      </c>
      <c r="H1268">
        <v>0.960717749757517</v>
      </c>
      <c r="I1268">
        <v>1589</v>
      </c>
      <c r="J1268">
        <v>0.80212014134275622</v>
      </c>
      <c r="K1268">
        <v>1485</v>
      </c>
      <c r="L1268">
        <v>0.74962140333165073</v>
      </c>
    </row>
    <row r="1269" spans="1:65" x14ac:dyDescent="0.2">
      <c r="A1269">
        <v>1264</v>
      </c>
      <c r="B1269">
        <v>2012</v>
      </c>
      <c r="C1269" t="s">
        <v>332</v>
      </c>
      <c r="D1269" t="s">
        <v>22</v>
      </c>
      <c r="E1269" s="141" t="s">
        <v>302</v>
      </c>
      <c r="F1269">
        <v>3532</v>
      </c>
      <c r="G1269">
        <v>3508</v>
      </c>
      <c r="H1269">
        <v>0.99320498301245752</v>
      </c>
      <c r="I1269">
        <v>2808</v>
      </c>
      <c r="J1269">
        <v>0.80045610034207526</v>
      </c>
      <c r="K1269">
        <v>2615</v>
      </c>
      <c r="L1269">
        <v>0.74543899657924739</v>
      </c>
    </row>
    <row r="1270" spans="1:65" x14ac:dyDescent="0.2">
      <c r="A1270">
        <v>1265</v>
      </c>
      <c r="B1270">
        <v>2012</v>
      </c>
      <c r="C1270" t="s">
        <v>332</v>
      </c>
      <c r="D1270" t="s">
        <v>22</v>
      </c>
      <c r="E1270" s="141" t="s">
        <v>77</v>
      </c>
      <c r="F1270">
        <v>179</v>
      </c>
      <c r="G1270">
        <v>142</v>
      </c>
      <c r="H1270">
        <v>0.79329608938547491</v>
      </c>
      <c r="I1270">
        <v>95</v>
      </c>
      <c r="J1270">
        <v>0.66901408450704225</v>
      </c>
      <c r="K1270">
        <v>88</v>
      </c>
      <c r="L1270">
        <v>0.61971830985915488</v>
      </c>
    </row>
    <row r="1271" spans="1:65" x14ac:dyDescent="0.2">
      <c r="A1271">
        <v>1266</v>
      </c>
      <c r="B1271">
        <v>2012</v>
      </c>
      <c r="C1271" t="s">
        <v>332</v>
      </c>
      <c r="D1271" t="s">
        <v>22</v>
      </c>
      <c r="E1271" s="141" t="s">
        <v>303</v>
      </c>
      <c r="F1271">
        <v>174</v>
      </c>
      <c r="G1271">
        <v>125</v>
      </c>
      <c r="H1271">
        <v>0.7183908045977011</v>
      </c>
      <c r="I1271">
        <v>110</v>
      </c>
      <c r="J1271">
        <v>0.88</v>
      </c>
      <c r="K1271">
        <v>98</v>
      </c>
      <c r="L1271">
        <v>0.78400000000000003</v>
      </c>
      <c r="Q1271" s="141"/>
      <c r="R1271" s="142"/>
      <c r="S1271" s="146"/>
      <c r="T1271" s="141"/>
      <c r="U1271" s="147"/>
      <c r="V1271" s="141"/>
      <c r="W1271" s="147"/>
    </row>
    <row r="1272" spans="1:65" x14ac:dyDescent="0.2">
      <c r="A1272">
        <v>1267</v>
      </c>
      <c r="B1272">
        <v>2012</v>
      </c>
      <c r="C1272" t="s">
        <v>332</v>
      </c>
      <c r="D1272" t="s">
        <v>22</v>
      </c>
      <c r="E1272" s="141" t="s">
        <v>79</v>
      </c>
      <c r="F1272">
        <v>136</v>
      </c>
      <c r="G1272">
        <v>96</v>
      </c>
      <c r="H1272">
        <v>0.70588235294117652</v>
      </c>
      <c r="I1272">
        <v>54</v>
      </c>
      <c r="J1272">
        <v>0.5625</v>
      </c>
      <c r="K1272">
        <v>44</v>
      </c>
      <c r="L1272">
        <v>0.45833333333333331</v>
      </c>
    </row>
    <row r="1273" spans="1:65" x14ac:dyDescent="0.2">
      <c r="A1273">
        <v>1268</v>
      </c>
      <c r="B1273">
        <v>2012</v>
      </c>
      <c r="C1273" t="s">
        <v>333</v>
      </c>
      <c r="D1273" t="s">
        <v>23</v>
      </c>
      <c r="E1273" t="s">
        <v>85</v>
      </c>
      <c r="F1273">
        <v>2166</v>
      </c>
      <c r="G1273">
        <v>2130</v>
      </c>
      <c r="H1273">
        <v>0.9833795013850416</v>
      </c>
      <c r="I1273">
        <v>1794</v>
      </c>
      <c r="J1273">
        <v>0.84225352112676055</v>
      </c>
      <c r="K1273">
        <v>1588</v>
      </c>
      <c r="L1273">
        <v>0.74553990610328635</v>
      </c>
      <c r="N1273">
        <v>2012</v>
      </c>
      <c r="O1273" t="s">
        <v>333</v>
      </c>
      <c r="P1273" t="s">
        <v>23</v>
      </c>
      <c r="Q1273">
        <v>2166</v>
      </c>
      <c r="R1273">
        <v>2130</v>
      </c>
      <c r="S1273">
        <v>0.9833795013850416</v>
      </c>
      <c r="T1273">
        <v>1794</v>
      </c>
      <c r="U1273">
        <v>0.84225352112676055</v>
      </c>
      <c r="V1273">
        <v>1588</v>
      </c>
      <c r="W1273">
        <v>0.74553990610328635</v>
      </c>
      <c r="X1273">
        <v>1019</v>
      </c>
      <c r="Y1273">
        <v>995</v>
      </c>
      <c r="Z1273">
        <v>0.97644749754661431</v>
      </c>
      <c r="AA1273">
        <v>824</v>
      </c>
      <c r="AB1273">
        <v>0.82814070351758795</v>
      </c>
      <c r="AC1273">
        <v>710</v>
      </c>
      <c r="AD1273">
        <v>0.71356783919597988</v>
      </c>
      <c r="AE1273">
        <v>1147</v>
      </c>
      <c r="AF1273">
        <v>1135</v>
      </c>
      <c r="AG1273">
        <v>0.98953792502179594</v>
      </c>
      <c r="AH1273">
        <v>971</v>
      </c>
      <c r="AI1273">
        <v>0.85550660792951538</v>
      </c>
      <c r="AJ1273">
        <v>877</v>
      </c>
      <c r="AK1273">
        <v>0.77268722466960349</v>
      </c>
      <c r="AL1273">
        <v>1321</v>
      </c>
      <c r="AM1273">
        <v>1321</v>
      </c>
      <c r="AN1273">
        <v>1</v>
      </c>
      <c r="AO1273">
        <v>1089</v>
      </c>
      <c r="AP1273">
        <v>0.82437547312641934</v>
      </c>
      <c r="AQ1273">
        <v>949</v>
      </c>
      <c r="AR1273">
        <v>0.71839515518546559</v>
      </c>
      <c r="AS1273">
        <v>748</v>
      </c>
      <c r="AT1273">
        <v>744</v>
      </c>
      <c r="AU1273">
        <v>0.99465240641711228</v>
      </c>
      <c r="AV1273">
        <v>674</v>
      </c>
      <c r="AW1273">
        <v>0.90591397849462363</v>
      </c>
      <c r="AX1273">
        <v>613</v>
      </c>
      <c r="AY1273">
        <v>0.82392473118279574</v>
      </c>
      <c r="AZ1273">
        <v>26</v>
      </c>
      <c r="BA1273">
        <v>10</v>
      </c>
      <c r="BB1273">
        <v>0.38461538461538464</v>
      </c>
      <c r="BC1273">
        <v>5</v>
      </c>
      <c r="BD1273">
        <v>0.5</v>
      </c>
      <c r="BE1273">
        <v>2</v>
      </c>
      <c r="BF1273">
        <v>0.2</v>
      </c>
      <c r="BG1273">
        <v>35</v>
      </c>
      <c r="BH1273">
        <v>17</v>
      </c>
      <c r="BI1273">
        <v>0.48571428571428571</v>
      </c>
      <c r="BJ1273">
        <v>5</v>
      </c>
      <c r="BK1273">
        <v>0.29411764705882354</v>
      </c>
      <c r="BL1273">
        <v>2</v>
      </c>
      <c r="BM1273">
        <v>0.11764705882352941</v>
      </c>
    </row>
    <row r="1274" spans="1:65" x14ac:dyDescent="0.2">
      <c r="A1274">
        <v>1269</v>
      </c>
      <c r="B1274">
        <v>2012</v>
      </c>
      <c r="C1274" t="s">
        <v>333</v>
      </c>
      <c r="D1274" t="s">
        <v>23</v>
      </c>
      <c r="E1274" t="s">
        <v>84</v>
      </c>
      <c r="F1274">
        <v>1019</v>
      </c>
      <c r="G1274">
        <v>995</v>
      </c>
      <c r="H1274">
        <v>0.97644749754661431</v>
      </c>
      <c r="I1274">
        <v>824</v>
      </c>
      <c r="J1274">
        <v>0.82814070351758795</v>
      </c>
      <c r="K1274">
        <v>710</v>
      </c>
      <c r="L1274">
        <v>0.71356783919597988</v>
      </c>
    </row>
    <row r="1275" spans="1:65" x14ac:dyDescent="0.2">
      <c r="A1275">
        <v>1270</v>
      </c>
      <c r="B1275">
        <v>2012</v>
      </c>
      <c r="C1275" t="s">
        <v>333</v>
      </c>
      <c r="D1275" t="s">
        <v>23</v>
      </c>
      <c r="E1275" t="s">
        <v>83</v>
      </c>
      <c r="F1275">
        <v>1147</v>
      </c>
      <c r="G1275">
        <v>1135</v>
      </c>
      <c r="H1275">
        <v>0.98953792502179594</v>
      </c>
      <c r="I1275">
        <v>971</v>
      </c>
      <c r="J1275">
        <v>0.85550660792951538</v>
      </c>
      <c r="K1275">
        <v>877</v>
      </c>
      <c r="L1275">
        <v>0.77268722466960349</v>
      </c>
    </row>
    <row r="1276" spans="1:65" x14ac:dyDescent="0.2">
      <c r="A1276">
        <v>1271</v>
      </c>
      <c r="B1276">
        <v>2012</v>
      </c>
      <c r="C1276" t="s">
        <v>333</v>
      </c>
      <c r="D1276" t="s">
        <v>23</v>
      </c>
      <c r="E1276" s="141" t="s">
        <v>302</v>
      </c>
      <c r="F1276">
        <v>1321</v>
      </c>
      <c r="G1276">
        <v>1321</v>
      </c>
      <c r="H1276">
        <v>1</v>
      </c>
      <c r="I1276">
        <v>1089</v>
      </c>
      <c r="J1276">
        <v>0.82437547312641934</v>
      </c>
      <c r="K1276">
        <v>949</v>
      </c>
      <c r="L1276">
        <v>0.71839515518546559</v>
      </c>
    </row>
    <row r="1277" spans="1:65" x14ac:dyDescent="0.2">
      <c r="A1277">
        <v>1272</v>
      </c>
      <c r="B1277">
        <v>2012</v>
      </c>
      <c r="C1277" t="s">
        <v>333</v>
      </c>
      <c r="D1277" t="s">
        <v>23</v>
      </c>
      <c r="E1277" s="141" t="s">
        <v>77</v>
      </c>
      <c r="F1277">
        <v>748</v>
      </c>
      <c r="G1277">
        <v>744</v>
      </c>
      <c r="H1277">
        <v>0.99465240641711228</v>
      </c>
      <c r="I1277">
        <v>674</v>
      </c>
      <c r="J1277">
        <v>0.90591397849462363</v>
      </c>
      <c r="K1277">
        <v>613</v>
      </c>
      <c r="L1277">
        <v>0.82392473118279574</v>
      </c>
    </row>
    <row r="1278" spans="1:65" x14ac:dyDescent="0.2">
      <c r="A1278">
        <v>1273</v>
      </c>
      <c r="B1278">
        <v>2012</v>
      </c>
      <c r="C1278" t="s">
        <v>333</v>
      </c>
      <c r="D1278" t="s">
        <v>23</v>
      </c>
      <c r="E1278" s="141" t="s">
        <v>303</v>
      </c>
      <c r="F1278">
        <v>26</v>
      </c>
      <c r="G1278">
        <v>10</v>
      </c>
      <c r="H1278">
        <v>0.38461538461538464</v>
      </c>
      <c r="I1278">
        <v>5</v>
      </c>
      <c r="J1278">
        <v>0.5</v>
      </c>
      <c r="K1278">
        <v>2</v>
      </c>
      <c r="L1278">
        <v>0.2</v>
      </c>
      <c r="Q1278" s="141"/>
      <c r="R1278" s="142"/>
      <c r="S1278" s="146"/>
      <c r="T1278" s="141"/>
      <c r="U1278" s="147"/>
      <c r="V1278" s="141"/>
      <c r="W1278" s="147"/>
    </row>
    <row r="1279" spans="1:65" x14ac:dyDescent="0.2">
      <c r="A1279">
        <v>1274</v>
      </c>
      <c r="B1279">
        <v>2012</v>
      </c>
      <c r="C1279" t="s">
        <v>333</v>
      </c>
      <c r="D1279" t="s">
        <v>23</v>
      </c>
      <c r="E1279" s="141" t="s">
        <v>79</v>
      </c>
      <c r="F1279">
        <v>35</v>
      </c>
      <c r="G1279">
        <v>17</v>
      </c>
      <c r="H1279">
        <v>0.48571428571428571</v>
      </c>
      <c r="I1279">
        <v>5</v>
      </c>
      <c r="J1279">
        <v>0.29411764705882354</v>
      </c>
      <c r="K1279">
        <v>2</v>
      </c>
      <c r="L1279">
        <v>0.11764705882352941</v>
      </c>
    </row>
    <row r="1280" spans="1:65" x14ac:dyDescent="0.2">
      <c r="A1280">
        <v>1275</v>
      </c>
      <c r="B1280">
        <v>2012</v>
      </c>
      <c r="C1280" t="s">
        <v>334</v>
      </c>
      <c r="D1280" t="s">
        <v>24</v>
      </c>
      <c r="E1280" t="s">
        <v>85</v>
      </c>
      <c r="F1280">
        <v>4521</v>
      </c>
      <c r="G1280">
        <v>4409</v>
      </c>
      <c r="H1280">
        <v>0.97522671975226716</v>
      </c>
      <c r="I1280">
        <v>3384</v>
      </c>
      <c r="J1280">
        <v>0.76752097981401679</v>
      </c>
      <c r="K1280">
        <v>2818</v>
      </c>
      <c r="L1280">
        <v>0.63914719891131777</v>
      </c>
      <c r="N1280">
        <v>2012</v>
      </c>
      <c r="O1280" t="s">
        <v>334</v>
      </c>
      <c r="P1280" t="s">
        <v>24</v>
      </c>
      <c r="Q1280">
        <v>4521</v>
      </c>
      <c r="R1280">
        <v>4409</v>
      </c>
      <c r="S1280">
        <v>0.97522671975226716</v>
      </c>
      <c r="T1280">
        <v>3384</v>
      </c>
      <c r="U1280">
        <v>0.76752097981401679</v>
      </c>
      <c r="V1280">
        <v>2818</v>
      </c>
      <c r="W1280">
        <v>0.63914719891131777</v>
      </c>
      <c r="X1280">
        <v>2169</v>
      </c>
      <c r="Y1280">
        <v>2114</v>
      </c>
      <c r="Z1280">
        <v>0.97464269248501612</v>
      </c>
      <c r="AA1280">
        <v>1608</v>
      </c>
      <c r="AB1280">
        <v>0.76064333017975405</v>
      </c>
      <c r="AC1280">
        <v>1321</v>
      </c>
      <c r="AD1280">
        <v>0.62488174077578051</v>
      </c>
      <c r="AE1280">
        <v>2352</v>
      </c>
      <c r="AF1280">
        <v>2295</v>
      </c>
      <c r="AG1280">
        <v>0.97576530612244894</v>
      </c>
      <c r="AH1280">
        <v>1776</v>
      </c>
      <c r="AI1280">
        <v>0.77385620915032682</v>
      </c>
      <c r="AJ1280">
        <v>1497</v>
      </c>
      <c r="AK1280">
        <v>0.65228758169934642</v>
      </c>
      <c r="AL1280">
        <v>3765</v>
      </c>
      <c r="AM1280">
        <v>3732</v>
      </c>
      <c r="AN1280">
        <v>0.99123505976095616</v>
      </c>
      <c r="AO1280">
        <v>2857</v>
      </c>
      <c r="AP1280">
        <v>0.76554126473740625</v>
      </c>
      <c r="AQ1280">
        <v>2395</v>
      </c>
      <c r="AR1280">
        <v>0.64174705251875674</v>
      </c>
      <c r="AS1280">
        <v>484</v>
      </c>
      <c r="AT1280">
        <v>465</v>
      </c>
      <c r="AU1280">
        <v>0.96074380165289253</v>
      </c>
      <c r="AV1280">
        <v>374</v>
      </c>
      <c r="AW1280">
        <v>0.80430107526881722</v>
      </c>
      <c r="AX1280">
        <v>313</v>
      </c>
      <c r="AY1280">
        <v>0.67311827956989245</v>
      </c>
      <c r="AZ1280">
        <v>67</v>
      </c>
      <c r="BA1280">
        <v>30</v>
      </c>
      <c r="BB1280">
        <v>0.44776119402985076</v>
      </c>
      <c r="BC1280">
        <v>23</v>
      </c>
      <c r="BD1280">
        <v>0.76666666666666672</v>
      </c>
      <c r="BE1280">
        <v>20</v>
      </c>
      <c r="BF1280">
        <v>0.66666666666666663</v>
      </c>
      <c r="BG1280">
        <v>140</v>
      </c>
      <c r="BH1280">
        <v>104</v>
      </c>
      <c r="BI1280">
        <v>0.74285714285714288</v>
      </c>
      <c r="BJ1280">
        <v>71</v>
      </c>
      <c r="BK1280">
        <v>0.68269230769230771</v>
      </c>
      <c r="BL1280">
        <v>63</v>
      </c>
      <c r="BM1280">
        <v>0.60576923076923073</v>
      </c>
    </row>
    <row r="1281" spans="1:65" x14ac:dyDescent="0.2">
      <c r="A1281">
        <v>1276</v>
      </c>
      <c r="B1281">
        <v>2012</v>
      </c>
      <c r="C1281" t="s">
        <v>334</v>
      </c>
      <c r="D1281" t="s">
        <v>24</v>
      </c>
      <c r="E1281" t="s">
        <v>84</v>
      </c>
      <c r="F1281">
        <v>2169</v>
      </c>
      <c r="G1281">
        <v>2114</v>
      </c>
      <c r="H1281">
        <v>0.97464269248501612</v>
      </c>
      <c r="I1281">
        <v>1608</v>
      </c>
      <c r="J1281">
        <v>0.76064333017975405</v>
      </c>
      <c r="K1281">
        <v>1321</v>
      </c>
      <c r="L1281">
        <v>0.62488174077578051</v>
      </c>
    </row>
    <row r="1282" spans="1:65" x14ac:dyDescent="0.2">
      <c r="A1282">
        <v>1277</v>
      </c>
      <c r="B1282">
        <v>2012</v>
      </c>
      <c r="C1282" t="s">
        <v>334</v>
      </c>
      <c r="D1282" t="s">
        <v>24</v>
      </c>
      <c r="E1282" t="s">
        <v>83</v>
      </c>
      <c r="F1282">
        <v>2352</v>
      </c>
      <c r="G1282">
        <v>2295</v>
      </c>
      <c r="H1282">
        <v>0.97576530612244894</v>
      </c>
      <c r="I1282">
        <v>1776</v>
      </c>
      <c r="J1282">
        <v>0.77385620915032682</v>
      </c>
      <c r="K1282">
        <v>1497</v>
      </c>
      <c r="L1282">
        <v>0.65228758169934642</v>
      </c>
    </row>
    <row r="1283" spans="1:65" x14ac:dyDescent="0.2">
      <c r="A1283">
        <v>1278</v>
      </c>
      <c r="B1283">
        <v>2012</v>
      </c>
      <c r="C1283" t="s">
        <v>334</v>
      </c>
      <c r="D1283" t="s">
        <v>24</v>
      </c>
      <c r="E1283" s="141" t="s">
        <v>302</v>
      </c>
      <c r="F1283">
        <v>3765</v>
      </c>
      <c r="G1283">
        <v>3732</v>
      </c>
      <c r="H1283">
        <v>0.99123505976095616</v>
      </c>
      <c r="I1283">
        <v>2857</v>
      </c>
      <c r="J1283">
        <v>0.76554126473740625</v>
      </c>
      <c r="K1283">
        <v>2395</v>
      </c>
      <c r="L1283">
        <v>0.64174705251875674</v>
      </c>
    </row>
    <row r="1284" spans="1:65" x14ac:dyDescent="0.2">
      <c r="A1284">
        <v>1279</v>
      </c>
      <c r="B1284">
        <v>2012</v>
      </c>
      <c r="C1284" t="s">
        <v>334</v>
      </c>
      <c r="D1284" t="s">
        <v>24</v>
      </c>
      <c r="E1284" s="141" t="s">
        <v>77</v>
      </c>
      <c r="F1284">
        <v>484</v>
      </c>
      <c r="G1284">
        <v>465</v>
      </c>
      <c r="H1284">
        <v>0.96074380165289253</v>
      </c>
      <c r="I1284">
        <v>374</v>
      </c>
      <c r="J1284">
        <v>0.80430107526881722</v>
      </c>
      <c r="K1284">
        <v>313</v>
      </c>
      <c r="L1284">
        <v>0.67311827956989245</v>
      </c>
    </row>
    <row r="1285" spans="1:65" x14ac:dyDescent="0.2">
      <c r="A1285">
        <v>1280</v>
      </c>
      <c r="B1285">
        <v>2012</v>
      </c>
      <c r="C1285" t="s">
        <v>334</v>
      </c>
      <c r="D1285" t="s">
        <v>24</v>
      </c>
      <c r="E1285" s="141" t="s">
        <v>303</v>
      </c>
      <c r="F1285">
        <v>67</v>
      </c>
      <c r="G1285">
        <v>30</v>
      </c>
      <c r="H1285">
        <v>0.44776119402985076</v>
      </c>
      <c r="I1285">
        <v>23</v>
      </c>
      <c r="J1285">
        <v>0.76666666666666672</v>
      </c>
      <c r="K1285">
        <v>20</v>
      </c>
      <c r="L1285">
        <v>0.66666666666666663</v>
      </c>
      <c r="Q1285" s="141"/>
      <c r="R1285" s="142"/>
      <c r="S1285" s="146"/>
      <c r="T1285" s="141"/>
      <c r="U1285" s="147"/>
      <c r="V1285" s="141"/>
      <c r="W1285" s="147"/>
    </row>
    <row r="1286" spans="1:65" x14ac:dyDescent="0.2">
      <c r="A1286">
        <v>1281</v>
      </c>
      <c r="B1286">
        <v>2012</v>
      </c>
      <c r="C1286" t="s">
        <v>334</v>
      </c>
      <c r="D1286" t="s">
        <v>24</v>
      </c>
      <c r="E1286" s="141" t="s">
        <v>79</v>
      </c>
      <c r="F1286">
        <v>140</v>
      </c>
      <c r="G1286">
        <v>104</v>
      </c>
      <c r="H1286">
        <v>0.74285714285714288</v>
      </c>
      <c r="I1286">
        <v>71</v>
      </c>
      <c r="J1286">
        <v>0.68269230769230771</v>
      </c>
      <c r="K1286">
        <v>63</v>
      </c>
      <c r="L1286">
        <v>0.60576923076923073</v>
      </c>
    </row>
    <row r="1287" spans="1:65" x14ac:dyDescent="0.2">
      <c r="A1287">
        <v>1282</v>
      </c>
      <c r="B1287">
        <v>2012</v>
      </c>
      <c r="C1287" t="s">
        <v>335</v>
      </c>
      <c r="D1287" t="s">
        <v>25</v>
      </c>
      <c r="E1287" t="s">
        <v>85</v>
      </c>
      <c r="F1287">
        <v>768</v>
      </c>
      <c r="G1287">
        <v>754</v>
      </c>
      <c r="H1287">
        <v>0.98177083333333337</v>
      </c>
      <c r="I1287">
        <v>553</v>
      </c>
      <c r="J1287">
        <v>0.73342175066312998</v>
      </c>
      <c r="K1287">
        <v>495</v>
      </c>
      <c r="L1287">
        <v>0.656498673740053</v>
      </c>
      <c r="N1287">
        <v>2012</v>
      </c>
      <c r="O1287" t="s">
        <v>335</v>
      </c>
      <c r="P1287" t="s">
        <v>25</v>
      </c>
      <c r="Q1287">
        <v>768</v>
      </c>
      <c r="R1287">
        <v>754</v>
      </c>
      <c r="S1287">
        <v>0.98177083333333337</v>
      </c>
      <c r="T1287">
        <v>553</v>
      </c>
      <c r="U1287">
        <v>0.73342175066312998</v>
      </c>
      <c r="V1287">
        <v>495</v>
      </c>
      <c r="W1287">
        <v>0.656498673740053</v>
      </c>
      <c r="X1287">
        <v>379</v>
      </c>
      <c r="Y1287">
        <v>375</v>
      </c>
      <c r="Z1287">
        <v>0.98944591029023743</v>
      </c>
      <c r="AA1287">
        <v>263</v>
      </c>
      <c r="AB1287">
        <v>0.70133333333333336</v>
      </c>
      <c r="AC1287">
        <v>238</v>
      </c>
      <c r="AD1287">
        <v>0.63466666666666671</v>
      </c>
      <c r="AE1287">
        <v>389</v>
      </c>
      <c r="AF1287">
        <v>380</v>
      </c>
      <c r="AG1287">
        <v>0.9768637532133676</v>
      </c>
      <c r="AH1287">
        <v>290</v>
      </c>
      <c r="AI1287">
        <v>0.76315789473684215</v>
      </c>
      <c r="AJ1287">
        <v>258</v>
      </c>
      <c r="AK1287">
        <v>0.67894736842105263</v>
      </c>
      <c r="AL1287">
        <v>688</v>
      </c>
      <c r="AM1287">
        <v>680</v>
      </c>
      <c r="AN1287">
        <v>0.98837209302325579</v>
      </c>
      <c r="AO1287">
        <v>500</v>
      </c>
      <c r="AP1287">
        <v>0.73529411764705888</v>
      </c>
      <c r="AQ1287">
        <v>457</v>
      </c>
      <c r="AR1287">
        <v>0.67205882352941182</v>
      </c>
      <c r="AS1287">
        <v>2</v>
      </c>
      <c r="AT1287" t="s">
        <v>71</v>
      </c>
      <c r="AU1287">
        <v>0</v>
      </c>
      <c r="AV1287" t="s">
        <v>71</v>
      </c>
      <c r="AW1287">
        <v>0</v>
      </c>
      <c r="AX1287" t="s">
        <v>71</v>
      </c>
      <c r="AY1287">
        <v>0</v>
      </c>
      <c r="AZ1287">
        <v>2</v>
      </c>
      <c r="BA1287" t="s">
        <v>71</v>
      </c>
      <c r="BB1287">
        <v>0</v>
      </c>
      <c r="BC1287" t="s">
        <v>71</v>
      </c>
      <c r="BD1287">
        <v>0</v>
      </c>
      <c r="BE1287" t="s">
        <v>71</v>
      </c>
      <c r="BF1287">
        <v>0</v>
      </c>
      <c r="BG1287">
        <v>15</v>
      </c>
      <c r="BH1287">
        <v>13</v>
      </c>
      <c r="BI1287">
        <v>0.8666666666666667</v>
      </c>
      <c r="BJ1287">
        <v>8</v>
      </c>
      <c r="BK1287">
        <v>0.61538461538461542</v>
      </c>
      <c r="BL1287">
        <v>7</v>
      </c>
      <c r="BM1287">
        <v>0.53846153846153844</v>
      </c>
    </row>
    <row r="1288" spans="1:65" x14ac:dyDescent="0.2">
      <c r="A1288">
        <v>1283</v>
      </c>
      <c r="B1288">
        <v>2012</v>
      </c>
      <c r="C1288" t="s">
        <v>335</v>
      </c>
      <c r="D1288" t="s">
        <v>25</v>
      </c>
      <c r="E1288" t="s">
        <v>84</v>
      </c>
      <c r="F1288">
        <v>379</v>
      </c>
      <c r="G1288">
        <v>375</v>
      </c>
      <c r="H1288">
        <v>0.98944591029023743</v>
      </c>
      <c r="I1288">
        <v>263</v>
      </c>
      <c r="J1288">
        <v>0.70133333333333336</v>
      </c>
      <c r="K1288">
        <v>238</v>
      </c>
      <c r="L1288">
        <v>0.63466666666666671</v>
      </c>
    </row>
    <row r="1289" spans="1:65" x14ac:dyDescent="0.2">
      <c r="A1289">
        <v>1284</v>
      </c>
      <c r="B1289">
        <v>2012</v>
      </c>
      <c r="C1289" t="s">
        <v>335</v>
      </c>
      <c r="D1289" t="s">
        <v>25</v>
      </c>
      <c r="E1289" t="s">
        <v>83</v>
      </c>
      <c r="F1289">
        <v>389</v>
      </c>
      <c r="G1289">
        <v>380</v>
      </c>
      <c r="H1289">
        <v>0.9768637532133676</v>
      </c>
      <c r="I1289">
        <v>290</v>
      </c>
      <c r="J1289">
        <v>0.76315789473684215</v>
      </c>
      <c r="K1289">
        <v>258</v>
      </c>
      <c r="L1289">
        <v>0.67894736842105263</v>
      </c>
    </row>
    <row r="1290" spans="1:65" x14ac:dyDescent="0.2">
      <c r="A1290">
        <v>1285</v>
      </c>
      <c r="B1290">
        <v>2012</v>
      </c>
      <c r="C1290" t="s">
        <v>335</v>
      </c>
      <c r="D1290" t="s">
        <v>25</v>
      </c>
      <c r="E1290" s="141" t="s">
        <v>302</v>
      </c>
      <c r="F1290">
        <v>688</v>
      </c>
      <c r="G1290">
        <v>680</v>
      </c>
      <c r="H1290">
        <v>0.98837209302325579</v>
      </c>
      <c r="I1290">
        <v>500</v>
      </c>
      <c r="J1290">
        <v>0.73529411764705888</v>
      </c>
      <c r="K1290">
        <v>457</v>
      </c>
      <c r="L1290">
        <v>0.67205882352941182</v>
      </c>
    </row>
    <row r="1291" spans="1:65" x14ac:dyDescent="0.2">
      <c r="A1291">
        <v>1286</v>
      </c>
      <c r="B1291">
        <v>2012</v>
      </c>
      <c r="C1291" t="s">
        <v>335</v>
      </c>
      <c r="D1291" t="s">
        <v>25</v>
      </c>
      <c r="E1291" s="141" t="s">
        <v>77</v>
      </c>
      <c r="F1291">
        <v>2</v>
      </c>
      <c r="G1291" t="s">
        <v>71</v>
      </c>
      <c r="H1291">
        <v>0</v>
      </c>
      <c r="I1291" t="s">
        <v>71</v>
      </c>
      <c r="J1291">
        <v>0</v>
      </c>
      <c r="K1291" t="s">
        <v>71</v>
      </c>
      <c r="L1291">
        <v>0</v>
      </c>
    </row>
    <row r="1292" spans="1:65" x14ac:dyDescent="0.2">
      <c r="A1292">
        <v>1287</v>
      </c>
      <c r="B1292">
        <v>2012</v>
      </c>
      <c r="C1292" t="s">
        <v>335</v>
      </c>
      <c r="D1292" t="s">
        <v>25</v>
      </c>
      <c r="E1292" s="141" t="s">
        <v>303</v>
      </c>
      <c r="F1292">
        <v>2</v>
      </c>
      <c r="G1292" t="s">
        <v>71</v>
      </c>
      <c r="H1292">
        <v>0</v>
      </c>
      <c r="I1292" t="s">
        <v>71</v>
      </c>
      <c r="J1292">
        <v>0</v>
      </c>
      <c r="K1292" t="s">
        <v>71</v>
      </c>
      <c r="L1292">
        <v>0</v>
      </c>
      <c r="Q1292" s="141"/>
      <c r="R1292" s="142"/>
      <c r="S1292" s="146"/>
      <c r="T1292" s="141"/>
      <c r="U1292" s="147"/>
      <c r="V1292" s="141"/>
      <c r="W1292" s="147"/>
    </row>
    <row r="1293" spans="1:65" x14ac:dyDescent="0.2">
      <c r="A1293">
        <v>1288</v>
      </c>
      <c r="B1293">
        <v>2012</v>
      </c>
      <c r="C1293" t="s">
        <v>335</v>
      </c>
      <c r="D1293" t="s">
        <v>25</v>
      </c>
      <c r="E1293" s="141" t="s">
        <v>79</v>
      </c>
      <c r="F1293" s="148">
        <v>15</v>
      </c>
      <c r="G1293">
        <v>13</v>
      </c>
      <c r="H1293">
        <v>0.8666666666666667</v>
      </c>
      <c r="I1293" s="148">
        <v>8</v>
      </c>
      <c r="J1293">
        <v>0.61538461538461542</v>
      </c>
      <c r="K1293">
        <v>7</v>
      </c>
      <c r="L1293">
        <v>0.53846153846153844</v>
      </c>
    </row>
    <row r="1294" spans="1:65" x14ac:dyDescent="0.2">
      <c r="A1294">
        <v>1289</v>
      </c>
      <c r="B1294">
        <v>2012</v>
      </c>
      <c r="C1294" t="s">
        <v>336</v>
      </c>
      <c r="D1294" t="s">
        <v>26</v>
      </c>
      <c r="E1294" t="s">
        <v>85</v>
      </c>
      <c r="F1294">
        <v>1371</v>
      </c>
      <c r="G1294">
        <v>1296</v>
      </c>
      <c r="H1294">
        <v>0.94529540481400443</v>
      </c>
      <c r="I1294">
        <v>901</v>
      </c>
      <c r="J1294">
        <v>0.69521604938271608</v>
      </c>
      <c r="K1294">
        <v>798</v>
      </c>
      <c r="L1294">
        <v>0.6157407407407407</v>
      </c>
      <c r="N1294">
        <v>2012</v>
      </c>
      <c r="O1294" t="s">
        <v>336</v>
      </c>
      <c r="P1294" t="s">
        <v>26</v>
      </c>
      <c r="Q1294">
        <v>1371</v>
      </c>
      <c r="R1294">
        <v>1296</v>
      </c>
      <c r="S1294">
        <v>0.94529540481400443</v>
      </c>
      <c r="T1294">
        <v>901</v>
      </c>
      <c r="U1294">
        <v>0.69521604938271608</v>
      </c>
      <c r="V1294">
        <v>798</v>
      </c>
      <c r="W1294">
        <v>0.6157407407407407</v>
      </c>
      <c r="X1294">
        <v>677</v>
      </c>
      <c r="Y1294">
        <v>639</v>
      </c>
      <c r="Z1294">
        <v>0.9438700147710487</v>
      </c>
      <c r="AA1294">
        <v>441</v>
      </c>
      <c r="AB1294">
        <v>0.6901408450704225</v>
      </c>
      <c r="AC1294">
        <v>386</v>
      </c>
      <c r="AD1294">
        <v>0.6040688575899843</v>
      </c>
      <c r="AE1294">
        <v>694</v>
      </c>
      <c r="AF1294">
        <v>657</v>
      </c>
      <c r="AG1294">
        <v>0.94668587896253598</v>
      </c>
      <c r="AH1294">
        <v>460</v>
      </c>
      <c r="AI1294">
        <v>0.70015220700152203</v>
      </c>
      <c r="AJ1294">
        <v>412</v>
      </c>
      <c r="AK1294">
        <v>0.62709284627092843</v>
      </c>
      <c r="AL1294">
        <v>1161</v>
      </c>
      <c r="AM1294">
        <v>1150</v>
      </c>
      <c r="AN1294">
        <v>0.99052540913006026</v>
      </c>
      <c r="AO1294">
        <v>824</v>
      </c>
      <c r="AP1294">
        <v>0.71652173913043482</v>
      </c>
      <c r="AQ1294">
        <v>731</v>
      </c>
      <c r="AR1294">
        <v>0.63565217391304352</v>
      </c>
      <c r="AS1294">
        <v>51</v>
      </c>
      <c r="AT1294">
        <v>45</v>
      </c>
      <c r="AU1294">
        <v>0.88235294117647056</v>
      </c>
      <c r="AV1294">
        <v>32</v>
      </c>
      <c r="AW1294">
        <v>0.71111111111111114</v>
      </c>
      <c r="AX1294">
        <v>29</v>
      </c>
      <c r="AY1294">
        <v>0.64444444444444449</v>
      </c>
      <c r="AZ1294">
        <v>31</v>
      </c>
      <c r="BA1294">
        <v>18</v>
      </c>
      <c r="BB1294">
        <v>0.58064516129032262</v>
      </c>
      <c r="BC1294">
        <v>7</v>
      </c>
      <c r="BD1294">
        <v>0.3888888888888889</v>
      </c>
      <c r="BE1294">
        <v>5</v>
      </c>
      <c r="BF1294">
        <v>0.27777777777777779</v>
      </c>
      <c r="BG1294">
        <v>110</v>
      </c>
      <c r="BH1294">
        <v>64</v>
      </c>
      <c r="BI1294">
        <v>0.58181818181818179</v>
      </c>
      <c r="BJ1294">
        <v>27</v>
      </c>
      <c r="BK1294">
        <v>0.421875</v>
      </c>
      <c r="BL1294">
        <v>21</v>
      </c>
      <c r="BM1294">
        <v>0.328125</v>
      </c>
    </row>
    <row r="1295" spans="1:65" x14ac:dyDescent="0.2">
      <c r="A1295">
        <v>1290</v>
      </c>
      <c r="B1295">
        <v>2012</v>
      </c>
      <c r="C1295" t="s">
        <v>336</v>
      </c>
      <c r="D1295" t="s">
        <v>26</v>
      </c>
      <c r="E1295" t="s">
        <v>84</v>
      </c>
      <c r="F1295">
        <v>677</v>
      </c>
      <c r="G1295">
        <v>639</v>
      </c>
      <c r="H1295">
        <v>0.9438700147710487</v>
      </c>
      <c r="I1295">
        <v>441</v>
      </c>
      <c r="J1295">
        <v>0.6901408450704225</v>
      </c>
      <c r="K1295">
        <v>386</v>
      </c>
      <c r="L1295">
        <v>0.6040688575899843</v>
      </c>
    </row>
    <row r="1296" spans="1:65" x14ac:dyDescent="0.2">
      <c r="A1296">
        <v>1291</v>
      </c>
      <c r="B1296">
        <v>2012</v>
      </c>
      <c r="C1296" t="s">
        <v>336</v>
      </c>
      <c r="D1296" t="s">
        <v>26</v>
      </c>
      <c r="E1296" t="s">
        <v>83</v>
      </c>
      <c r="F1296">
        <v>694</v>
      </c>
      <c r="G1296">
        <v>657</v>
      </c>
      <c r="H1296">
        <v>0.94668587896253598</v>
      </c>
      <c r="I1296">
        <v>460</v>
      </c>
      <c r="J1296">
        <v>0.70015220700152203</v>
      </c>
      <c r="K1296">
        <v>412</v>
      </c>
      <c r="L1296">
        <v>0.62709284627092843</v>
      </c>
    </row>
    <row r="1297" spans="1:65" x14ac:dyDescent="0.2">
      <c r="A1297">
        <v>1292</v>
      </c>
      <c r="B1297">
        <v>2012</v>
      </c>
      <c r="C1297" t="s">
        <v>336</v>
      </c>
      <c r="D1297" t="s">
        <v>26</v>
      </c>
      <c r="E1297" s="141" t="s">
        <v>302</v>
      </c>
      <c r="F1297">
        <v>1161</v>
      </c>
      <c r="G1297">
        <v>1150</v>
      </c>
      <c r="H1297">
        <v>0.99052540913006026</v>
      </c>
      <c r="I1297">
        <v>824</v>
      </c>
      <c r="J1297">
        <v>0.71652173913043482</v>
      </c>
      <c r="K1297">
        <v>731</v>
      </c>
      <c r="L1297">
        <v>0.63565217391304352</v>
      </c>
    </row>
    <row r="1298" spans="1:65" x14ac:dyDescent="0.2">
      <c r="A1298">
        <v>1293</v>
      </c>
      <c r="B1298">
        <v>2012</v>
      </c>
      <c r="C1298" t="s">
        <v>336</v>
      </c>
      <c r="D1298" t="s">
        <v>26</v>
      </c>
      <c r="E1298" s="141" t="s">
        <v>77</v>
      </c>
      <c r="F1298">
        <v>51</v>
      </c>
      <c r="G1298">
        <v>45</v>
      </c>
      <c r="H1298">
        <v>0.88235294117647056</v>
      </c>
      <c r="I1298">
        <v>32</v>
      </c>
      <c r="J1298">
        <v>0.71111111111111114</v>
      </c>
      <c r="K1298">
        <v>29</v>
      </c>
      <c r="L1298">
        <v>0.64444444444444449</v>
      </c>
    </row>
    <row r="1299" spans="1:65" x14ac:dyDescent="0.2">
      <c r="A1299">
        <v>1294</v>
      </c>
      <c r="B1299">
        <v>2012</v>
      </c>
      <c r="C1299" t="s">
        <v>336</v>
      </c>
      <c r="D1299" t="s">
        <v>26</v>
      </c>
      <c r="E1299" s="141" t="s">
        <v>303</v>
      </c>
      <c r="F1299">
        <v>31</v>
      </c>
      <c r="G1299">
        <v>18</v>
      </c>
      <c r="H1299">
        <v>0.58064516129032262</v>
      </c>
      <c r="I1299">
        <v>7</v>
      </c>
      <c r="J1299">
        <v>0.3888888888888889</v>
      </c>
      <c r="K1299">
        <v>5</v>
      </c>
      <c r="L1299">
        <v>0.27777777777777779</v>
      </c>
      <c r="Q1299" s="141"/>
      <c r="R1299" s="142"/>
      <c r="S1299" s="146"/>
      <c r="T1299" s="141"/>
      <c r="U1299" s="147"/>
      <c r="V1299" s="141"/>
      <c r="W1299" s="147"/>
    </row>
    <row r="1300" spans="1:65" x14ac:dyDescent="0.2">
      <c r="A1300">
        <v>1295</v>
      </c>
      <c r="B1300">
        <v>2012</v>
      </c>
      <c r="C1300" t="s">
        <v>336</v>
      </c>
      <c r="D1300" t="s">
        <v>26</v>
      </c>
      <c r="E1300" s="141" t="s">
        <v>79</v>
      </c>
      <c r="F1300">
        <v>110</v>
      </c>
      <c r="G1300">
        <v>64</v>
      </c>
      <c r="H1300">
        <v>0.58181818181818179</v>
      </c>
      <c r="I1300">
        <v>27</v>
      </c>
      <c r="J1300">
        <v>0.421875</v>
      </c>
      <c r="K1300">
        <v>21</v>
      </c>
      <c r="L1300">
        <v>0.328125</v>
      </c>
    </row>
    <row r="1301" spans="1:65" x14ac:dyDescent="0.2">
      <c r="A1301">
        <v>1296</v>
      </c>
      <c r="B1301">
        <v>2012</v>
      </c>
      <c r="C1301" t="s">
        <v>337</v>
      </c>
      <c r="D1301" t="s">
        <v>27</v>
      </c>
      <c r="E1301" t="s">
        <v>85</v>
      </c>
      <c r="F1301" s="148">
        <v>2039</v>
      </c>
      <c r="G1301">
        <v>1808</v>
      </c>
      <c r="H1301">
        <v>0.8867091711623345</v>
      </c>
      <c r="I1301" s="148">
        <v>1176</v>
      </c>
      <c r="J1301">
        <v>0.65044247787610621</v>
      </c>
      <c r="K1301">
        <v>1048</v>
      </c>
      <c r="L1301">
        <v>0.57964601769911506</v>
      </c>
      <c r="N1301">
        <v>2012</v>
      </c>
      <c r="O1301" t="s">
        <v>337</v>
      </c>
      <c r="P1301" t="s">
        <v>27</v>
      </c>
      <c r="Q1301">
        <v>2039</v>
      </c>
      <c r="R1301">
        <v>1808</v>
      </c>
      <c r="S1301">
        <v>0.8867091711623345</v>
      </c>
      <c r="T1301">
        <v>1176</v>
      </c>
      <c r="U1301">
        <v>0.65044247787610621</v>
      </c>
      <c r="V1301">
        <v>1048</v>
      </c>
      <c r="W1301">
        <v>0.57964601769911506</v>
      </c>
      <c r="X1301">
        <v>1015</v>
      </c>
      <c r="Y1301">
        <v>910</v>
      </c>
      <c r="Z1301">
        <v>0.89655172413793105</v>
      </c>
      <c r="AA1301">
        <v>574</v>
      </c>
      <c r="AB1301">
        <v>0.63076923076923075</v>
      </c>
      <c r="AC1301">
        <v>511</v>
      </c>
      <c r="AD1301">
        <v>0.56153846153846154</v>
      </c>
      <c r="AE1301">
        <v>1024</v>
      </c>
      <c r="AF1301">
        <v>898</v>
      </c>
      <c r="AG1301">
        <v>0.876953125</v>
      </c>
      <c r="AH1301">
        <v>602</v>
      </c>
      <c r="AI1301">
        <v>0.6703786191536748</v>
      </c>
      <c r="AJ1301">
        <v>536</v>
      </c>
      <c r="AK1301">
        <v>0.5968819599109132</v>
      </c>
      <c r="AL1301">
        <v>1194</v>
      </c>
      <c r="AM1301">
        <v>1167</v>
      </c>
      <c r="AN1301">
        <v>0.97738693467336679</v>
      </c>
      <c r="AO1301">
        <v>785</v>
      </c>
      <c r="AP1301">
        <v>0.67266495287060835</v>
      </c>
      <c r="AQ1301">
        <v>704</v>
      </c>
      <c r="AR1301">
        <v>0.60325621251071126</v>
      </c>
      <c r="AS1301">
        <v>169</v>
      </c>
      <c r="AT1301">
        <v>164</v>
      </c>
      <c r="AU1301">
        <v>0.97041420118343191</v>
      </c>
      <c r="AV1301">
        <v>107</v>
      </c>
      <c r="AW1301">
        <v>0.65243902439024393</v>
      </c>
      <c r="AX1301">
        <v>101</v>
      </c>
      <c r="AY1301">
        <v>0.61585365853658536</v>
      </c>
      <c r="AZ1301">
        <v>152</v>
      </c>
      <c r="BA1301">
        <v>115</v>
      </c>
      <c r="BB1301">
        <v>0.75657894736842102</v>
      </c>
      <c r="BC1301">
        <v>82</v>
      </c>
      <c r="BD1301">
        <v>0.71304347826086956</v>
      </c>
      <c r="BE1301">
        <v>67</v>
      </c>
      <c r="BF1301">
        <v>0.58260869565217388</v>
      </c>
      <c r="BG1301">
        <v>464</v>
      </c>
      <c r="BH1301">
        <v>302</v>
      </c>
      <c r="BI1301">
        <v>0.65086206896551724</v>
      </c>
      <c r="BJ1301">
        <v>181</v>
      </c>
      <c r="BK1301">
        <v>0.59933774834437081</v>
      </c>
      <c r="BL1301">
        <v>157</v>
      </c>
      <c r="BM1301">
        <v>0.51986754966887416</v>
      </c>
    </row>
    <row r="1302" spans="1:65" x14ac:dyDescent="0.2">
      <c r="A1302">
        <v>1297</v>
      </c>
      <c r="B1302">
        <v>2012</v>
      </c>
      <c r="C1302" t="s">
        <v>337</v>
      </c>
      <c r="D1302" t="s">
        <v>27</v>
      </c>
      <c r="E1302" t="s">
        <v>84</v>
      </c>
      <c r="F1302" s="148">
        <v>1015</v>
      </c>
      <c r="G1302">
        <v>910</v>
      </c>
      <c r="H1302">
        <v>0.89655172413793105</v>
      </c>
      <c r="I1302" s="148">
        <v>574</v>
      </c>
      <c r="J1302">
        <v>0.63076923076923075</v>
      </c>
      <c r="K1302">
        <v>511</v>
      </c>
      <c r="L1302">
        <v>0.56153846153846154</v>
      </c>
    </row>
    <row r="1303" spans="1:65" x14ac:dyDescent="0.2">
      <c r="A1303">
        <v>1298</v>
      </c>
      <c r="B1303">
        <v>2012</v>
      </c>
      <c r="C1303" t="s">
        <v>337</v>
      </c>
      <c r="D1303" t="s">
        <v>27</v>
      </c>
      <c r="E1303" t="s">
        <v>83</v>
      </c>
      <c r="F1303">
        <v>1024</v>
      </c>
      <c r="G1303">
        <v>898</v>
      </c>
      <c r="H1303">
        <v>0.876953125</v>
      </c>
      <c r="I1303">
        <v>602</v>
      </c>
      <c r="J1303">
        <v>0.6703786191536748</v>
      </c>
      <c r="K1303">
        <v>536</v>
      </c>
      <c r="L1303">
        <v>0.5968819599109132</v>
      </c>
    </row>
    <row r="1304" spans="1:65" x14ac:dyDescent="0.2">
      <c r="A1304">
        <v>1299</v>
      </c>
      <c r="B1304">
        <v>2012</v>
      </c>
      <c r="C1304" t="s">
        <v>337</v>
      </c>
      <c r="D1304" t="s">
        <v>27</v>
      </c>
      <c r="E1304" s="141" t="s">
        <v>302</v>
      </c>
      <c r="F1304">
        <v>1194</v>
      </c>
      <c r="G1304">
        <v>1167</v>
      </c>
      <c r="H1304">
        <v>0.97738693467336679</v>
      </c>
      <c r="I1304">
        <v>785</v>
      </c>
      <c r="J1304">
        <v>0.67266495287060835</v>
      </c>
      <c r="K1304">
        <v>704</v>
      </c>
      <c r="L1304">
        <v>0.60325621251071126</v>
      </c>
    </row>
    <row r="1305" spans="1:65" x14ac:dyDescent="0.2">
      <c r="A1305">
        <v>1300</v>
      </c>
      <c r="B1305">
        <v>2012</v>
      </c>
      <c r="C1305" t="s">
        <v>337</v>
      </c>
      <c r="D1305" t="s">
        <v>27</v>
      </c>
      <c r="E1305" s="141" t="s">
        <v>77</v>
      </c>
      <c r="F1305">
        <v>169</v>
      </c>
      <c r="G1305">
        <v>164</v>
      </c>
      <c r="H1305">
        <v>0.97041420118343191</v>
      </c>
      <c r="I1305">
        <v>107</v>
      </c>
      <c r="J1305">
        <v>0.65243902439024393</v>
      </c>
      <c r="K1305">
        <v>101</v>
      </c>
      <c r="L1305">
        <v>0.61585365853658536</v>
      </c>
    </row>
    <row r="1306" spans="1:65" x14ac:dyDescent="0.2">
      <c r="A1306">
        <v>1301</v>
      </c>
      <c r="B1306">
        <v>2012</v>
      </c>
      <c r="C1306" t="s">
        <v>337</v>
      </c>
      <c r="D1306" t="s">
        <v>27</v>
      </c>
      <c r="E1306" s="141" t="s">
        <v>303</v>
      </c>
      <c r="F1306" s="148">
        <v>152</v>
      </c>
      <c r="G1306">
        <v>115</v>
      </c>
      <c r="H1306">
        <v>0.75657894736842102</v>
      </c>
      <c r="I1306" s="148">
        <v>82</v>
      </c>
      <c r="J1306">
        <v>0.71304347826086956</v>
      </c>
      <c r="K1306">
        <v>67</v>
      </c>
      <c r="L1306">
        <v>0.58260869565217388</v>
      </c>
      <c r="Q1306" s="141"/>
      <c r="R1306" s="142"/>
      <c r="S1306" s="146"/>
      <c r="T1306" s="141"/>
      <c r="U1306" s="147"/>
      <c r="V1306" s="141"/>
      <c r="W1306" s="147"/>
    </row>
    <row r="1307" spans="1:65" x14ac:dyDescent="0.2">
      <c r="A1307">
        <v>1302</v>
      </c>
      <c r="B1307">
        <v>2012</v>
      </c>
      <c r="C1307" t="s">
        <v>337</v>
      </c>
      <c r="D1307" t="s">
        <v>27</v>
      </c>
      <c r="E1307" s="141" t="s">
        <v>79</v>
      </c>
      <c r="F1307" s="148">
        <v>464</v>
      </c>
      <c r="G1307">
        <v>302</v>
      </c>
      <c r="H1307">
        <v>0.65086206896551724</v>
      </c>
      <c r="I1307" s="148">
        <v>181</v>
      </c>
      <c r="J1307">
        <v>0.59933774834437081</v>
      </c>
      <c r="K1307">
        <v>157</v>
      </c>
      <c r="L1307">
        <v>0.51986754966887416</v>
      </c>
    </row>
    <row r="1308" spans="1:65" x14ac:dyDescent="0.2">
      <c r="A1308">
        <v>1303</v>
      </c>
      <c r="B1308">
        <v>2012</v>
      </c>
      <c r="C1308" t="s">
        <v>338</v>
      </c>
      <c r="D1308" t="s">
        <v>28</v>
      </c>
      <c r="E1308" t="s">
        <v>85</v>
      </c>
      <c r="F1308">
        <v>1028</v>
      </c>
      <c r="G1308">
        <v>991</v>
      </c>
      <c r="H1308">
        <v>0.96400778210116733</v>
      </c>
      <c r="I1308">
        <v>752</v>
      </c>
      <c r="J1308">
        <v>0.75882946518668015</v>
      </c>
      <c r="K1308">
        <v>688</v>
      </c>
      <c r="L1308">
        <v>0.69424823410696268</v>
      </c>
      <c r="N1308">
        <v>2012</v>
      </c>
      <c r="O1308" t="s">
        <v>338</v>
      </c>
      <c r="P1308" t="s">
        <v>28</v>
      </c>
      <c r="Q1308">
        <v>1028</v>
      </c>
      <c r="R1308">
        <v>991</v>
      </c>
      <c r="S1308">
        <v>0.96400778210116733</v>
      </c>
      <c r="T1308">
        <v>752</v>
      </c>
      <c r="U1308">
        <v>0.75882946518668015</v>
      </c>
      <c r="V1308">
        <v>688</v>
      </c>
      <c r="W1308">
        <v>0.69424823410696268</v>
      </c>
      <c r="X1308">
        <v>503</v>
      </c>
      <c r="Y1308">
        <v>482</v>
      </c>
      <c r="Z1308">
        <v>0.95825049701789267</v>
      </c>
      <c r="AA1308">
        <v>353</v>
      </c>
      <c r="AB1308">
        <v>0.73236514522821572</v>
      </c>
      <c r="AC1308">
        <v>322</v>
      </c>
      <c r="AD1308">
        <v>0.66804979253112029</v>
      </c>
      <c r="AE1308">
        <v>525</v>
      </c>
      <c r="AF1308">
        <v>509</v>
      </c>
      <c r="AG1308">
        <v>0.96952380952380957</v>
      </c>
      <c r="AH1308">
        <v>398</v>
      </c>
      <c r="AI1308">
        <v>0.78192534381139489</v>
      </c>
      <c r="AJ1308">
        <v>366</v>
      </c>
      <c r="AK1308">
        <v>0.71905697445972494</v>
      </c>
      <c r="AL1308">
        <v>952</v>
      </c>
      <c r="AM1308">
        <v>935</v>
      </c>
      <c r="AN1308">
        <v>0.9821428571428571</v>
      </c>
      <c r="AO1308">
        <v>715</v>
      </c>
      <c r="AP1308">
        <v>0.76470588235294112</v>
      </c>
      <c r="AQ1308">
        <v>655</v>
      </c>
      <c r="AR1308">
        <v>0.70053475935828879</v>
      </c>
      <c r="AS1308">
        <v>12</v>
      </c>
      <c r="AT1308">
        <v>10</v>
      </c>
      <c r="AU1308">
        <v>0.83333333333333337</v>
      </c>
      <c r="AV1308">
        <v>7</v>
      </c>
      <c r="AW1308">
        <v>0.7</v>
      </c>
      <c r="AX1308">
        <v>6</v>
      </c>
      <c r="AY1308">
        <v>0.6</v>
      </c>
      <c r="AZ1308">
        <v>20</v>
      </c>
      <c r="BA1308">
        <v>9</v>
      </c>
      <c r="BB1308">
        <v>0.45</v>
      </c>
      <c r="BC1308">
        <v>5</v>
      </c>
      <c r="BD1308">
        <v>0.55555555555555558</v>
      </c>
      <c r="BE1308">
        <v>4</v>
      </c>
      <c r="BF1308">
        <v>0.44444444444444442</v>
      </c>
      <c r="BG1308">
        <v>29</v>
      </c>
      <c r="BH1308">
        <v>23</v>
      </c>
      <c r="BI1308">
        <v>0.7931034482758621</v>
      </c>
      <c r="BJ1308">
        <v>15</v>
      </c>
      <c r="BK1308">
        <v>0.65217391304347827</v>
      </c>
      <c r="BL1308">
        <v>15</v>
      </c>
      <c r="BM1308">
        <v>0.65217391304347827</v>
      </c>
    </row>
    <row r="1309" spans="1:65" x14ac:dyDescent="0.2">
      <c r="A1309">
        <v>1304</v>
      </c>
      <c r="B1309">
        <v>2012</v>
      </c>
      <c r="C1309" t="s">
        <v>338</v>
      </c>
      <c r="D1309" t="s">
        <v>28</v>
      </c>
      <c r="E1309" t="s">
        <v>84</v>
      </c>
      <c r="F1309">
        <v>503</v>
      </c>
      <c r="G1309">
        <v>482</v>
      </c>
      <c r="H1309">
        <v>0.95825049701789267</v>
      </c>
      <c r="I1309">
        <v>353</v>
      </c>
      <c r="J1309">
        <v>0.73236514522821572</v>
      </c>
      <c r="K1309">
        <v>322</v>
      </c>
      <c r="L1309">
        <v>0.66804979253112029</v>
      </c>
    </row>
    <row r="1310" spans="1:65" x14ac:dyDescent="0.2">
      <c r="A1310">
        <v>1305</v>
      </c>
      <c r="B1310">
        <v>2012</v>
      </c>
      <c r="C1310" t="s">
        <v>338</v>
      </c>
      <c r="D1310" t="s">
        <v>28</v>
      </c>
      <c r="E1310" t="s">
        <v>83</v>
      </c>
      <c r="F1310">
        <v>525</v>
      </c>
      <c r="G1310">
        <v>509</v>
      </c>
      <c r="H1310">
        <v>0.96952380952380957</v>
      </c>
      <c r="I1310">
        <v>398</v>
      </c>
      <c r="J1310">
        <v>0.78192534381139489</v>
      </c>
      <c r="K1310">
        <v>366</v>
      </c>
      <c r="L1310">
        <v>0.71905697445972494</v>
      </c>
    </row>
    <row r="1311" spans="1:65" x14ac:dyDescent="0.2">
      <c r="A1311">
        <v>1306</v>
      </c>
      <c r="B1311">
        <v>2012</v>
      </c>
      <c r="C1311" t="s">
        <v>338</v>
      </c>
      <c r="D1311" t="s">
        <v>28</v>
      </c>
      <c r="E1311" s="141" t="s">
        <v>302</v>
      </c>
      <c r="F1311">
        <v>952</v>
      </c>
      <c r="G1311">
        <v>935</v>
      </c>
      <c r="H1311">
        <v>0.9821428571428571</v>
      </c>
      <c r="I1311">
        <v>715</v>
      </c>
      <c r="J1311">
        <v>0.76470588235294112</v>
      </c>
      <c r="K1311">
        <v>655</v>
      </c>
      <c r="L1311">
        <v>0.70053475935828879</v>
      </c>
    </row>
    <row r="1312" spans="1:65" x14ac:dyDescent="0.2">
      <c r="A1312">
        <v>1307</v>
      </c>
      <c r="B1312">
        <v>2012</v>
      </c>
      <c r="C1312" t="s">
        <v>338</v>
      </c>
      <c r="D1312" t="s">
        <v>28</v>
      </c>
      <c r="E1312" s="141" t="s">
        <v>77</v>
      </c>
      <c r="F1312">
        <v>12</v>
      </c>
      <c r="G1312">
        <v>10</v>
      </c>
      <c r="H1312">
        <v>0.83333333333333337</v>
      </c>
      <c r="I1312">
        <v>7</v>
      </c>
      <c r="J1312">
        <v>0.7</v>
      </c>
      <c r="K1312">
        <v>6</v>
      </c>
      <c r="L1312">
        <v>0.6</v>
      </c>
    </row>
    <row r="1313" spans="1:65" x14ac:dyDescent="0.2">
      <c r="A1313">
        <v>1308</v>
      </c>
      <c r="B1313">
        <v>2012</v>
      </c>
      <c r="C1313" t="s">
        <v>338</v>
      </c>
      <c r="D1313" t="s">
        <v>28</v>
      </c>
      <c r="E1313" s="141" t="s">
        <v>303</v>
      </c>
      <c r="F1313">
        <v>20</v>
      </c>
      <c r="G1313">
        <v>9</v>
      </c>
      <c r="H1313">
        <v>0.45</v>
      </c>
      <c r="I1313">
        <v>5</v>
      </c>
      <c r="J1313">
        <v>0.55555555555555558</v>
      </c>
      <c r="K1313">
        <v>4</v>
      </c>
      <c r="L1313">
        <v>0.44444444444444442</v>
      </c>
      <c r="Q1313" s="141"/>
      <c r="R1313" s="142"/>
      <c r="S1313" s="146"/>
      <c r="T1313" s="141"/>
      <c r="U1313" s="147"/>
      <c r="V1313" s="141"/>
      <c r="W1313" s="147"/>
    </row>
    <row r="1314" spans="1:65" x14ac:dyDescent="0.2">
      <c r="A1314">
        <v>1309</v>
      </c>
      <c r="B1314">
        <v>2012</v>
      </c>
      <c r="C1314" t="s">
        <v>338</v>
      </c>
      <c r="D1314" t="s">
        <v>28</v>
      </c>
      <c r="E1314" s="141" t="s">
        <v>79</v>
      </c>
      <c r="F1314">
        <v>29</v>
      </c>
      <c r="G1314">
        <v>23</v>
      </c>
      <c r="H1314">
        <v>0.7931034482758621</v>
      </c>
      <c r="I1314">
        <v>15</v>
      </c>
      <c r="J1314">
        <v>0.65217391304347827</v>
      </c>
      <c r="K1314">
        <v>15</v>
      </c>
      <c r="L1314">
        <v>0.65217391304347827</v>
      </c>
    </row>
    <row r="1315" spans="1:65" x14ac:dyDescent="0.2">
      <c r="A1315">
        <v>1310</v>
      </c>
      <c r="B1315">
        <v>2012</v>
      </c>
      <c r="C1315" t="s">
        <v>339</v>
      </c>
      <c r="D1315" t="s">
        <v>29</v>
      </c>
      <c r="E1315" t="s">
        <v>85</v>
      </c>
      <c r="F1315">
        <v>6730</v>
      </c>
      <c r="G1315">
        <v>5929</v>
      </c>
      <c r="H1315">
        <v>0.88098068350668646</v>
      </c>
      <c r="I1315">
        <v>4326</v>
      </c>
      <c r="J1315">
        <v>0.72963400236127507</v>
      </c>
      <c r="K1315">
        <v>3670</v>
      </c>
      <c r="L1315">
        <v>0.61899139821217741</v>
      </c>
      <c r="N1315">
        <v>2012</v>
      </c>
      <c r="O1315" t="s">
        <v>339</v>
      </c>
      <c r="P1315" t="s">
        <v>29</v>
      </c>
      <c r="Q1315">
        <v>6730</v>
      </c>
      <c r="R1315">
        <v>5929</v>
      </c>
      <c r="S1315">
        <v>0.88098068350668646</v>
      </c>
      <c r="T1315">
        <v>4326</v>
      </c>
      <c r="U1315">
        <v>0.72963400236127507</v>
      </c>
      <c r="V1315">
        <v>3670</v>
      </c>
      <c r="W1315">
        <v>0.61899139821217741</v>
      </c>
      <c r="X1315">
        <v>3215</v>
      </c>
      <c r="Y1315">
        <v>2795</v>
      </c>
      <c r="Z1315">
        <v>0.86936236391912913</v>
      </c>
      <c r="AA1315">
        <v>1982</v>
      </c>
      <c r="AB1315">
        <v>0.70912343470483008</v>
      </c>
      <c r="AC1315">
        <v>1676</v>
      </c>
      <c r="AD1315">
        <v>0.59964221824686936</v>
      </c>
      <c r="AE1315">
        <v>3514</v>
      </c>
      <c r="AF1315">
        <v>3134</v>
      </c>
      <c r="AG1315">
        <v>0.89186112692088793</v>
      </c>
      <c r="AH1315">
        <v>2344</v>
      </c>
      <c r="AI1315">
        <v>0.74792597319719212</v>
      </c>
      <c r="AJ1315">
        <v>1994</v>
      </c>
      <c r="AK1315">
        <v>0.63624760689215065</v>
      </c>
      <c r="AL1315">
        <v>4145</v>
      </c>
      <c r="AM1315">
        <v>4030</v>
      </c>
      <c r="AN1315">
        <v>0.97225572979493369</v>
      </c>
      <c r="AO1315">
        <v>3037</v>
      </c>
      <c r="AP1315">
        <v>0.75359801488833744</v>
      </c>
      <c r="AQ1315">
        <v>2556</v>
      </c>
      <c r="AR1315">
        <v>0.63424317617866</v>
      </c>
      <c r="AS1315">
        <v>907</v>
      </c>
      <c r="AT1315">
        <v>789</v>
      </c>
      <c r="AU1315">
        <v>0.86990077177508274</v>
      </c>
      <c r="AV1315">
        <v>586</v>
      </c>
      <c r="AW1315">
        <v>0.74271229404309247</v>
      </c>
      <c r="AX1315">
        <v>540</v>
      </c>
      <c r="AY1315">
        <v>0.68441064638783267</v>
      </c>
      <c r="AZ1315">
        <v>566</v>
      </c>
      <c r="BA1315">
        <v>373</v>
      </c>
      <c r="BB1315">
        <v>0.6590106007067138</v>
      </c>
      <c r="BC1315">
        <v>243</v>
      </c>
      <c r="BD1315">
        <v>0.65147453083109919</v>
      </c>
      <c r="BE1315">
        <v>179</v>
      </c>
      <c r="BF1315">
        <v>0.47989276139410186</v>
      </c>
      <c r="BG1315">
        <v>1170</v>
      </c>
      <c r="BH1315">
        <v>773</v>
      </c>
      <c r="BI1315">
        <v>0.66068376068376067</v>
      </c>
      <c r="BJ1315">
        <v>468</v>
      </c>
      <c r="BK1315">
        <v>0.60543337645536865</v>
      </c>
      <c r="BL1315">
        <v>395</v>
      </c>
      <c r="BM1315">
        <v>0.51099611901681763</v>
      </c>
    </row>
    <row r="1316" spans="1:65" x14ac:dyDescent="0.2">
      <c r="A1316">
        <v>1311</v>
      </c>
      <c r="B1316">
        <v>2012</v>
      </c>
      <c r="C1316" t="s">
        <v>339</v>
      </c>
      <c r="D1316" t="s">
        <v>29</v>
      </c>
      <c r="E1316" t="s">
        <v>84</v>
      </c>
      <c r="F1316">
        <v>3215</v>
      </c>
      <c r="G1316">
        <v>2795</v>
      </c>
      <c r="H1316">
        <v>0.86936236391912913</v>
      </c>
      <c r="I1316">
        <v>1982</v>
      </c>
      <c r="J1316">
        <v>0.70912343470483008</v>
      </c>
      <c r="K1316">
        <v>1676</v>
      </c>
      <c r="L1316">
        <v>0.59964221824686936</v>
      </c>
    </row>
    <row r="1317" spans="1:65" x14ac:dyDescent="0.2">
      <c r="A1317">
        <v>1312</v>
      </c>
      <c r="B1317">
        <v>2012</v>
      </c>
      <c r="C1317" t="s">
        <v>339</v>
      </c>
      <c r="D1317" t="s">
        <v>29</v>
      </c>
      <c r="E1317" t="s">
        <v>83</v>
      </c>
      <c r="F1317">
        <v>3514</v>
      </c>
      <c r="G1317">
        <v>3134</v>
      </c>
      <c r="H1317">
        <v>0.89186112692088793</v>
      </c>
      <c r="I1317">
        <v>2344</v>
      </c>
      <c r="J1317">
        <v>0.74792597319719212</v>
      </c>
      <c r="K1317">
        <v>1994</v>
      </c>
      <c r="L1317">
        <v>0.63624760689215065</v>
      </c>
    </row>
    <row r="1318" spans="1:65" x14ac:dyDescent="0.2">
      <c r="A1318">
        <v>1313</v>
      </c>
      <c r="B1318">
        <v>2012</v>
      </c>
      <c r="C1318" t="s">
        <v>339</v>
      </c>
      <c r="D1318" t="s">
        <v>29</v>
      </c>
      <c r="E1318" s="141" t="s">
        <v>302</v>
      </c>
      <c r="F1318">
        <v>4145</v>
      </c>
      <c r="G1318">
        <v>4030</v>
      </c>
      <c r="H1318">
        <v>0.97225572979493369</v>
      </c>
      <c r="I1318">
        <v>3037</v>
      </c>
      <c r="J1318">
        <v>0.75359801488833744</v>
      </c>
      <c r="K1318">
        <v>2556</v>
      </c>
      <c r="L1318">
        <v>0.63424317617866</v>
      </c>
    </row>
    <row r="1319" spans="1:65" x14ac:dyDescent="0.2">
      <c r="A1319">
        <v>1314</v>
      </c>
      <c r="B1319">
        <v>2012</v>
      </c>
      <c r="C1319" t="s">
        <v>339</v>
      </c>
      <c r="D1319" t="s">
        <v>29</v>
      </c>
      <c r="E1319" s="141" t="s">
        <v>77</v>
      </c>
      <c r="F1319">
        <v>907</v>
      </c>
      <c r="G1319">
        <v>789</v>
      </c>
      <c r="H1319">
        <v>0.86990077177508274</v>
      </c>
      <c r="I1319">
        <v>586</v>
      </c>
      <c r="J1319">
        <v>0.74271229404309247</v>
      </c>
      <c r="K1319">
        <v>540</v>
      </c>
      <c r="L1319">
        <v>0.68441064638783267</v>
      </c>
    </row>
    <row r="1320" spans="1:65" x14ac:dyDescent="0.2">
      <c r="A1320">
        <v>1315</v>
      </c>
      <c r="B1320">
        <v>2012</v>
      </c>
      <c r="C1320" t="s">
        <v>339</v>
      </c>
      <c r="D1320" t="s">
        <v>29</v>
      </c>
      <c r="E1320" s="141" t="s">
        <v>303</v>
      </c>
      <c r="F1320">
        <v>566</v>
      </c>
      <c r="G1320">
        <v>373</v>
      </c>
      <c r="H1320">
        <v>0.6590106007067138</v>
      </c>
      <c r="I1320">
        <v>243</v>
      </c>
      <c r="J1320">
        <v>0.65147453083109919</v>
      </c>
      <c r="K1320">
        <v>179</v>
      </c>
      <c r="L1320">
        <v>0.47989276139410186</v>
      </c>
      <c r="Q1320" s="141"/>
      <c r="R1320" s="142"/>
      <c r="S1320" s="146"/>
      <c r="T1320" s="141"/>
      <c r="U1320" s="147"/>
      <c r="V1320" s="141"/>
      <c r="W1320" s="147"/>
    </row>
    <row r="1321" spans="1:65" x14ac:dyDescent="0.2">
      <c r="A1321">
        <v>1316</v>
      </c>
      <c r="B1321">
        <v>2012</v>
      </c>
      <c r="C1321" t="s">
        <v>339</v>
      </c>
      <c r="D1321" t="s">
        <v>29</v>
      </c>
      <c r="E1321" s="141" t="s">
        <v>79</v>
      </c>
      <c r="F1321" s="148">
        <v>1170</v>
      </c>
      <c r="G1321">
        <v>773</v>
      </c>
      <c r="H1321">
        <v>0.66068376068376067</v>
      </c>
      <c r="I1321" s="148">
        <v>468</v>
      </c>
      <c r="J1321">
        <v>0.60543337645536865</v>
      </c>
      <c r="K1321">
        <v>395</v>
      </c>
      <c r="L1321">
        <v>0.51099611901681763</v>
      </c>
    </row>
    <row r="1322" spans="1:65" x14ac:dyDescent="0.2">
      <c r="A1322">
        <v>1317</v>
      </c>
      <c r="B1322">
        <v>2012</v>
      </c>
      <c r="C1322" t="s">
        <v>340</v>
      </c>
      <c r="D1322" t="s">
        <v>30</v>
      </c>
      <c r="E1322" t="s">
        <v>85</v>
      </c>
      <c r="F1322">
        <v>1553</v>
      </c>
      <c r="G1322">
        <v>1426</v>
      </c>
      <c r="H1322">
        <v>0.918222794591114</v>
      </c>
      <c r="I1322">
        <v>978</v>
      </c>
      <c r="J1322">
        <v>0.68583450210378682</v>
      </c>
      <c r="K1322">
        <v>878</v>
      </c>
      <c r="L1322">
        <v>0.61570827489481061</v>
      </c>
      <c r="N1322">
        <v>2012</v>
      </c>
      <c r="O1322" t="s">
        <v>340</v>
      </c>
      <c r="P1322" t="s">
        <v>30</v>
      </c>
      <c r="Q1322">
        <v>1553</v>
      </c>
      <c r="R1322">
        <v>1426</v>
      </c>
      <c r="S1322">
        <v>0.918222794591114</v>
      </c>
      <c r="T1322">
        <v>978</v>
      </c>
      <c r="U1322">
        <v>0.68583450210378682</v>
      </c>
      <c r="V1322">
        <v>878</v>
      </c>
      <c r="W1322">
        <v>0.61570827489481061</v>
      </c>
      <c r="X1322">
        <v>754</v>
      </c>
      <c r="Y1322">
        <v>684</v>
      </c>
      <c r="Z1322">
        <v>0.90716180371352784</v>
      </c>
      <c r="AA1322">
        <v>450</v>
      </c>
      <c r="AB1322">
        <v>0.65789473684210531</v>
      </c>
      <c r="AC1322">
        <v>404</v>
      </c>
      <c r="AD1322">
        <v>0.59064327485380119</v>
      </c>
      <c r="AE1322">
        <v>799</v>
      </c>
      <c r="AF1322">
        <v>742</v>
      </c>
      <c r="AG1322">
        <v>0.92866082603254063</v>
      </c>
      <c r="AH1322">
        <v>528</v>
      </c>
      <c r="AI1322">
        <v>0.71159029649595684</v>
      </c>
      <c r="AJ1322">
        <v>474</v>
      </c>
      <c r="AK1322">
        <v>0.63881401617250677</v>
      </c>
      <c r="AL1322">
        <v>729</v>
      </c>
      <c r="AM1322">
        <v>713</v>
      </c>
      <c r="AN1322">
        <v>0.97805212620027437</v>
      </c>
      <c r="AO1322">
        <v>545</v>
      </c>
      <c r="AP1322">
        <v>0.76437587657784012</v>
      </c>
      <c r="AQ1322">
        <v>503</v>
      </c>
      <c r="AR1322">
        <v>0.70546984572230009</v>
      </c>
      <c r="AS1322">
        <v>43</v>
      </c>
      <c r="AT1322">
        <v>39</v>
      </c>
      <c r="AU1322">
        <v>0.90697674418604646</v>
      </c>
      <c r="AV1322">
        <v>24</v>
      </c>
      <c r="AW1322">
        <v>0.61538461538461542</v>
      </c>
      <c r="AX1322">
        <v>24</v>
      </c>
      <c r="AY1322">
        <v>0.61538461538461542</v>
      </c>
      <c r="AZ1322">
        <v>39</v>
      </c>
      <c r="BA1322">
        <v>12</v>
      </c>
      <c r="BB1322">
        <v>0.30769230769230771</v>
      </c>
      <c r="BC1322">
        <v>3</v>
      </c>
      <c r="BD1322">
        <v>0.25</v>
      </c>
      <c r="BE1322">
        <v>3</v>
      </c>
      <c r="BF1322">
        <v>0.25</v>
      </c>
      <c r="BG1322">
        <v>624</v>
      </c>
      <c r="BH1322">
        <v>544</v>
      </c>
      <c r="BI1322">
        <v>0.87179487179487181</v>
      </c>
      <c r="BJ1322">
        <v>349</v>
      </c>
      <c r="BK1322">
        <v>0.64154411764705888</v>
      </c>
      <c r="BL1322">
        <v>306</v>
      </c>
      <c r="BM1322">
        <v>0.5625</v>
      </c>
    </row>
    <row r="1323" spans="1:65" x14ac:dyDescent="0.2">
      <c r="A1323">
        <v>1318</v>
      </c>
      <c r="B1323">
        <v>2012</v>
      </c>
      <c r="C1323" t="s">
        <v>340</v>
      </c>
      <c r="D1323" t="s">
        <v>30</v>
      </c>
      <c r="E1323" t="s">
        <v>84</v>
      </c>
      <c r="F1323">
        <v>754</v>
      </c>
      <c r="G1323">
        <v>684</v>
      </c>
      <c r="H1323">
        <v>0.90716180371352784</v>
      </c>
      <c r="I1323">
        <v>450</v>
      </c>
      <c r="J1323">
        <v>0.65789473684210531</v>
      </c>
      <c r="K1323">
        <v>404</v>
      </c>
      <c r="L1323">
        <v>0.59064327485380119</v>
      </c>
    </row>
    <row r="1324" spans="1:65" x14ac:dyDescent="0.2">
      <c r="A1324">
        <v>1319</v>
      </c>
      <c r="B1324">
        <v>2012</v>
      </c>
      <c r="C1324" t="s">
        <v>340</v>
      </c>
      <c r="D1324" t="s">
        <v>30</v>
      </c>
      <c r="E1324" t="s">
        <v>83</v>
      </c>
      <c r="F1324">
        <v>799</v>
      </c>
      <c r="G1324">
        <v>742</v>
      </c>
      <c r="H1324">
        <v>0.92866082603254063</v>
      </c>
      <c r="I1324">
        <v>528</v>
      </c>
      <c r="J1324">
        <v>0.71159029649595684</v>
      </c>
      <c r="K1324">
        <v>474</v>
      </c>
      <c r="L1324">
        <v>0.63881401617250677</v>
      </c>
    </row>
    <row r="1325" spans="1:65" x14ac:dyDescent="0.2">
      <c r="A1325">
        <v>1320</v>
      </c>
      <c r="B1325">
        <v>2012</v>
      </c>
      <c r="C1325" t="s">
        <v>340</v>
      </c>
      <c r="D1325" t="s">
        <v>30</v>
      </c>
      <c r="E1325" s="141" t="s">
        <v>302</v>
      </c>
      <c r="F1325">
        <v>729</v>
      </c>
      <c r="G1325">
        <v>713</v>
      </c>
      <c r="H1325">
        <v>0.97805212620027437</v>
      </c>
      <c r="I1325">
        <v>545</v>
      </c>
      <c r="J1325">
        <v>0.76437587657784012</v>
      </c>
      <c r="K1325">
        <v>503</v>
      </c>
      <c r="L1325">
        <v>0.70546984572230009</v>
      </c>
    </row>
    <row r="1326" spans="1:65" x14ac:dyDescent="0.2">
      <c r="A1326">
        <v>1321</v>
      </c>
      <c r="B1326">
        <v>2012</v>
      </c>
      <c r="C1326" t="s">
        <v>340</v>
      </c>
      <c r="D1326" t="s">
        <v>30</v>
      </c>
      <c r="E1326" s="141" t="s">
        <v>77</v>
      </c>
      <c r="F1326">
        <v>43</v>
      </c>
      <c r="G1326">
        <v>39</v>
      </c>
      <c r="H1326">
        <v>0.90697674418604646</v>
      </c>
      <c r="I1326">
        <v>24</v>
      </c>
      <c r="J1326">
        <v>0.61538461538461542</v>
      </c>
      <c r="K1326">
        <v>24</v>
      </c>
      <c r="L1326">
        <v>0.61538461538461542</v>
      </c>
    </row>
    <row r="1327" spans="1:65" x14ac:dyDescent="0.2">
      <c r="A1327">
        <v>1322</v>
      </c>
      <c r="B1327">
        <v>2012</v>
      </c>
      <c r="C1327" t="s">
        <v>340</v>
      </c>
      <c r="D1327" t="s">
        <v>30</v>
      </c>
      <c r="E1327" s="141" t="s">
        <v>303</v>
      </c>
      <c r="F1327">
        <v>39</v>
      </c>
      <c r="G1327">
        <v>12</v>
      </c>
      <c r="H1327">
        <v>0.30769230769230771</v>
      </c>
      <c r="I1327">
        <v>3</v>
      </c>
      <c r="J1327">
        <v>0.25</v>
      </c>
      <c r="K1327">
        <v>3</v>
      </c>
      <c r="L1327">
        <v>0.25</v>
      </c>
      <c r="Q1327" s="141"/>
      <c r="R1327" s="142"/>
      <c r="S1327" s="146"/>
      <c r="T1327" s="141"/>
      <c r="U1327" s="147"/>
      <c r="V1327" s="141"/>
      <c r="W1327" s="147"/>
    </row>
    <row r="1328" spans="1:65" x14ac:dyDescent="0.2">
      <c r="A1328">
        <v>1323</v>
      </c>
      <c r="B1328">
        <v>2012</v>
      </c>
      <c r="C1328" t="s">
        <v>340</v>
      </c>
      <c r="D1328" t="s">
        <v>30</v>
      </c>
      <c r="E1328" s="141" t="s">
        <v>79</v>
      </c>
      <c r="F1328" s="148">
        <v>624</v>
      </c>
      <c r="G1328">
        <v>544</v>
      </c>
      <c r="H1328">
        <v>0.87179487179487181</v>
      </c>
      <c r="I1328" s="148">
        <v>349</v>
      </c>
      <c r="J1328">
        <v>0.64154411764705888</v>
      </c>
      <c r="K1328">
        <v>306</v>
      </c>
      <c r="L1328">
        <v>0.5625</v>
      </c>
    </row>
    <row r="1329" spans="1:65" x14ac:dyDescent="0.2">
      <c r="A1329">
        <v>1324</v>
      </c>
      <c r="B1329">
        <v>2012</v>
      </c>
      <c r="C1329" t="s">
        <v>341</v>
      </c>
      <c r="D1329" t="s">
        <v>31</v>
      </c>
      <c r="E1329" t="s">
        <v>85</v>
      </c>
      <c r="F1329" s="148">
        <v>15066</v>
      </c>
      <c r="G1329">
        <v>13082</v>
      </c>
      <c r="H1329">
        <v>0.86831275720164613</v>
      </c>
      <c r="I1329" s="148">
        <v>8887</v>
      </c>
      <c r="J1329">
        <v>0.67933037761810122</v>
      </c>
      <c r="K1329">
        <v>7675</v>
      </c>
      <c r="L1329">
        <v>0.58668399327319987</v>
      </c>
      <c r="N1329">
        <v>2012</v>
      </c>
      <c r="O1329" t="s">
        <v>341</v>
      </c>
      <c r="P1329" t="s">
        <v>31</v>
      </c>
      <c r="Q1329">
        <v>15066</v>
      </c>
      <c r="R1329">
        <v>13082</v>
      </c>
      <c r="S1329">
        <v>0.86831275720164613</v>
      </c>
      <c r="T1329">
        <v>8887</v>
      </c>
      <c r="U1329">
        <v>0.67933037761810122</v>
      </c>
      <c r="V1329">
        <v>7675</v>
      </c>
      <c r="W1329">
        <v>0.58668399327319987</v>
      </c>
      <c r="X1329">
        <v>7151</v>
      </c>
      <c r="Y1329">
        <v>6194</v>
      </c>
      <c r="Z1329">
        <v>0.86617256327786318</v>
      </c>
      <c r="AA1329">
        <v>4084</v>
      </c>
      <c r="AB1329">
        <v>0.65934775589279948</v>
      </c>
      <c r="AC1329">
        <v>3503</v>
      </c>
      <c r="AD1329">
        <v>0.56554730384242813</v>
      </c>
      <c r="AE1329">
        <v>7916</v>
      </c>
      <c r="AF1329">
        <v>6887</v>
      </c>
      <c r="AG1329">
        <v>0.87001010611419904</v>
      </c>
      <c r="AH1329">
        <v>4803</v>
      </c>
      <c r="AI1329">
        <v>0.69740090024684187</v>
      </c>
      <c r="AJ1329">
        <v>4172</v>
      </c>
      <c r="AK1329">
        <v>0.60577900392042983</v>
      </c>
      <c r="AL1329">
        <v>8992</v>
      </c>
      <c r="AM1329">
        <v>8672</v>
      </c>
      <c r="AN1329">
        <v>0.96441281138790036</v>
      </c>
      <c r="AO1329">
        <v>6075</v>
      </c>
      <c r="AP1329">
        <v>0.700530442804428</v>
      </c>
      <c r="AQ1329">
        <v>5152</v>
      </c>
      <c r="AR1329">
        <v>0.59409594095940954</v>
      </c>
      <c r="AS1329">
        <v>2482</v>
      </c>
      <c r="AT1329">
        <v>2103</v>
      </c>
      <c r="AU1329">
        <v>0.84730056406124088</v>
      </c>
      <c r="AV1329">
        <v>1542</v>
      </c>
      <c r="AW1329">
        <v>0.73323823109843078</v>
      </c>
      <c r="AX1329">
        <v>1456</v>
      </c>
      <c r="AY1329">
        <v>0.69234427009034716</v>
      </c>
      <c r="AZ1329">
        <v>1442</v>
      </c>
      <c r="BA1329">
        <v>848</v>
      </c>
      <c r="BB1329">
        <v>0.58807212205270454</v>
      </c>
      <c r="BC1329">
        <v>384</v>
      </c>
      <c r="BD1329">
        <v>0.45283018867924529</v>
      </c>
      <c r="BE1329">
        <v>333</v>
      </c>
      <c r="BF1329">
        <v>0.392688679245283</v>
      </c>
      <c r="BG1329">
        <v>2363</v>
      </c>
      <c r="BH1329">
        <v>1548</v>
      </c>
      <c r="BI1329">
        <v>0.65509944985188318</v>
      </c>
      <c r="BJ1329">
        <v>983</v>
      </c>
      <c r="BK1329">
        <v>0.63501291989664088</v>
      </c>
      <c r="BL1329">
        <v>835</v>
      </c>
      <c r="BM1329">
        <v>0.539405684754522</v>
      </c>
    </row>
    <row r="1330" spans="1:65" x14ac:dyDescent="0.2">
      <c r="A1330">
        <v>1325</v>
      </c>
      <c r="B1330">
        <v>2012</v>
      </c>
      <c r="C1330" t="s">
        <v>341</v>
      </c>
      <c r="D1330" t="s">
        <v>31</v>
      </c>
      <c r="E1330" t="s">
        <v>84</v>
      </c>
      <c r="F1330" s="148">
        <v>7151</v>
      </c>
      <c r="G1330">
        <v>6194</v>
      </c>
      <c r="H1330">
        <v>0.86617256327786318</v>
      </c>
      <c r="I1330" s="148">
        <v>4084</v>
      </c>
      <c r="J1330">
        <v>0.65934775589279948</v>
      </c>
      <c r="K1330">
        <v>3503</v>
      </c>
      <c r="L1330">
        <v>0.56554730384242813</v>
      </c>
    </row>
    <row r="1331" spans="1:65" x14ac:dyDescent="0.2">
      <c r="A1331">
        <v>1326</v>
      </c>
      <c r="B1331">
        <v>2012</v>
      </c>
      <c r="C1331" t="s">
        <v>341</v>
      </c>
      <c r="D1331" t="s">
        <v>31</v>
      </c>
      <c r="E1331" t="s">
        <v>83</v>
      </c>
      <c r="F1331">
        <v>7916</v>
      </c>
      <c r="G1331">
        <v>6887</v>
      </c>
      <c r="H1331">
        <v>0.87001010611419904</v>
      </c>
      <c r="I1331">
        <v>4803</v>
      </c>
      <c r="J1331">
        <v>0.69740090024684187</v>
      </c>
      <c r="K1331">
        <v>4172</v>
      </c>
      <c r="L1331">
        <v>0.60577900392042983</v>
      </c>
    </row>
    <row r="1332" spans="1:65" x14ac:dyDescent="0.2">
      <c r="A1332">
        <v>1327</v>
      </c>
      <c r="B1332">
        <v>2012</v>
      </c>
      <c r="C1332" t="s">
        <v>341</v>
      </c>
      <c r="D1332" t="s">
        <v>31</v>
      </c>
      <c r="E1332" s="141" t="s">
        <v>302</v>
      </c>
      <c r="F1332">
        <v>8992</v>
      </c>
      <c r="G1332">
        <v>8672</v>
      </c>
      <c r="H1332">
        <v>0.96441281138790036</v>
      </c>
      <c r="I1332">
        <v>6075</v>
      </c>
      <c r="J1332">
        <v>0.700530442804428</v>
      </c>
      <c r="K1332">
        <v>5152</v>
      </c>
      <c r="L1332">
        <v>0.59409594095940954</v>
      </c>
    </row>
    <row r="1333" spans="1:65" x14ac:dyDescent="0.2">
      <c r="A1333">
        <v>1328</v>
      </c>
      <c r="B1333">
        <v>2012</v>
      </c>
      <c r="C1333" t="s">
        <v>341</v>
      </c>
      <c r="D1333" t="s">
        <v>31</v>
      </c>
      <c r="E1333" s="141" t="s">
        <v>77</v>
      </c>
      <c r="F1333">
        <v>2482</v>
      </c>
      <c r="G1333">
        <v>2103</v>
      </c>
      <c r="H1333">
        <v>0.84730056406124088</v>
      </c>
      <c r="I1333">
        <v>1542</v>
      </c>
      <c r="J1333">
        <v>0.73323823109843078</v>
      </c>
      <c r="K1333">
        <v>1456</v>
      </c>
      <c r="L1333">
        <v>0.69234427009034716</v>
      </c>
    </row>
    <row r="1334" spans="1:65" x14ac:dyDescent="0.2">
      <c r="A1334">
        <v>1329</v>
      </c>
      <c r="B1334">
        <v>2012</v>
      </c>
      <c r="C1334" t="s">
        <v>341</v>
      </c>
      <c r="D1334" t="s">
        <v>31</v>
      </c>
      <c r="E1334" s="141" t="s">
        <v>303</v>
      </c>
      <c r="F1334">
        <v>1442</v>
      </c>
      <c r="G1334">
        <v>848</v>
      </c>
      <c r="H1334">
        <v>0.58807212205270454</v>
      </c>
      <c r="I1334">
        <v>384</v>
      </c>
      <c r="J1334">
        <v>0.45283018867924529</v>
      </c>
      <c r="K1334">
        <v>333</v>
      </c>
      <c r="L1334">
        <v>0.392688679245283</v>
      </c>
      <c r="Q1334" s="141"/>
      <c r="R1334" s="142"/>
      <c r="S1334" s="146"/>
      <c r="T1334" s="141"/>
      <c r="U1334" s="147"/>
      <c r="V1334" s="141"/>
      <c r="W1334" s="147"/>
    </row>
    <row r="1335" spans="1:65" x14ac:dyDescent="0.2">
      <c r="A1335">
        <v>1330</v>
      </c>
      <c r="B1335">
        <v>2012</v>
      </c>
      <c r="C1335" t="s">
        <v>341</v>
      </c>
      <c r="D1335" t="s">
        <v>31</v>
      </c>
      <c r="E1335" s="141" t="s">
        <v>79</v>
      </c>
      <c r="F1335" s="148">
        <v>2363</v>
      </c>
      <c r="G1335">
        <v>1548</v>
      </c>
      <c r="H1335">
        <v>0.65509944985188318</v>
      </c>
      <c r="I1335" s="148">
        <v>983</v>
      </c>
      <c r="J1335">
        <v>0.63501291989664088</v>
      </c>
      <c r="K1335">
        <v>835</v>
      </c>
      <c r="L1335">
        <v>0.539405684754522</v>
      </c>
    </row>
    <row r="1336" spans="1:65" x14ac:dyDescent="0.2">
      <c r="A1336">
        <v>1331</v>
      </c>
      <c r="B1336">
        <v>2012</v>
      </c>
      <c r="C1336" t="s">
        <v>342</v>
      </c>
      <c r="D1336" t="s">
        <v>32</v>
      </c>
      <c r="E1336" t="s">
        <v>85</v>
      </c>
      <c r="F1336">
        <v>7265</v>
      </c>
      <c r="G1336">
        <v>6712</v>
      </c>
      <c r="H1336">
        <v>0.92388162422573983</v>
      </c>
      <c r="I1336">
        <v>5295</v>
      </c>
      <c r="J1336">
        <v>0.78888557806912996</v>
      </c>
      <c r="K1336">
        <v>4624</v>
      </c>
      <c r="L1336">
        <v>0.68891537544696069</v>
      </c>
      <c r="N1336">
        <v>2012</v>
      </c>
      <c r="O1336" t="s">
        <v>342</v>
      </c>
      <c r="P1336" t="s">
        <v>32</v>
      </c>
      <c r="Q1336">
        <v>7265</v>
      </c>
      <c r="R1336">
        <v>6712</v>
      </c>
      <c r="S1336">
        <v>0.92388162422573983</v>
      </c>
      <c r="T1336">
        <v>5295</v>
      </c>
      <c r="U1336">
        <v>0.78888557806912996</v>
      </c>
      <c r="V1336">
        <v>4624</v>
      </c>
      <c r="W1336">
        <v>0.68891537544696069</v>
      </c>
      <c r="X1336">
        <v>3439</v>
      </c>
      <c r="Y1336">
        <v>3125</v>
      </c>
      <c r="Z1336">
        <v>0.90869438790346035</v>
      </c>
      <c r="AA1336">
        <v>2401</v>
      </c>
      <c r="AB1336">
        <v>0.76832</v>
      </c>
      <c r="AC1336">
        <v>2103</v>
      </c>
      <c r="AD1336">
        <v>0.67296</v>
      </c>
      <c r="AE1336">
        <v>3826</v>
      </c>
      <c r="AF1336">
        <v>3587</v>
      </c>
      <c r="AG1336">
        <v>0.93753267119707262</v>
      </c>
      <c r="AH1336">
        <v>2894</v>
      </c>
      <c r="AI1336">
        <v>0.80680234178979648</v>
      </c>
      <c r="AJ1336">
        <v>2521</v>
      </c>
      <c r="AK1336">
        <v>0.70281572344577636</v>
      </c>
      <c r="AL1336">
        <v>4898</v>
      </c>
      <c r="AM1336">
        <v>4820</v>
      </c>
      <c r="AN1336">
        <v>0.98407513270722746</v>
      </c>
      <c r="AO1336">
        <v>3755</v>
      </c>
      <c r="AP1336">
        <v>0.77904564315352698</v>
      </c>
      <c r="AQ1336">
        <v>3194</v>
      </c>
      <c r="AR1336">
        <v>0.66265560165975101</v>
      </c>
      <c r="AS1336">
        <v>1529</v>
      </c>
      <c r="AT1336">
        <v>1501</v>
      </c>
      <c r="AU1336">
        <v>0.98168737737083056</v>
      </c>
      <c r="AV1336">
        <v>1279</v>
      </c>
      <c r="AW1336">
        <v>0.8520986009327115</v>
      </c>
      <c r="AX1336">
        <v>1203</v>
      </c>
      <c r="AY1336">
        <v>0.8014656895403065</v>
      </c>
      <c r="AZ1336">
        <v>95</v>
      </c>
      <c r="BA1336">
        <v>57</v>
      </c>
      <c r="BB1336">
        <v>0.6</v>
      </c>
      <c r="BC1336">
        <v>34</v>
      </c>
      <c r="BD1336">
        <v>0.59649122807017541</v>
      </c>
      <c r="BE1336">
        <v>34</v>
      </c>
      <c r="BF1336">
        <v>0.59649122807017541</v>
      </c>
      <c r="BG1336">
        <v>603</v>
      </c>
      <c r="BH1336">
        <v>169</v>
      </c>
      <c r="BI1336">
        <v>0.28026533996683251</v>
      </c>
      <c r="BJ1336">
        <v>115</v>
      </c>
      <c r="BK1336">
        <v>0.68047337278106512</v>
      </c>
      <c r="BL1336">
        <v>95</v>
      </c>
      <c r="BM1336">
        <v>0.56213017751479288</v>
      </c>
    </row>
    <row r="1337" spans="1:65" x14ac:dyDescent="0.2">
      <c r="A1337">
        <v>1332</v>
      </c>
      <c r="B1337">
        <v>2012</v>
      </c>
      <c r="C1337" t="s">
        <v>342</v>
      </c>
      <c r="D1337" t="s">
        <v>32</v>
      </c>
      <c r="E1337" t="s">
        <v>84</v>
      </c>
      <c r="F1337">
        <v>3439</v>
      </c>
      <c r="G1337">
        <v>3125</v>
      </c>
      <c r="H1337">
        <v>0.90869438790346035</v>
      </c>
      <c r="I1337">
        <v>2401</v>
      </c>
      <c r="J1337">
        <v>0.76832</v>
      </c>
      <c r="K1337">
        <v>2103</v>
      </c>
      <c r="L1337">
        <v>0.67296</v>
      </c>
    </row>
    <row r="1338" spans="1:65" x14ac:dyDescent="0.2">
      <c r="A1338">
        <v>1333</v>
      </c>
      <c r="B1338">
        <v>2012</v>
      </c>
      <c r="C1338" t="s">
        <v>342</v>
      </c>
      <c r="D1338" t="s">
        <v>32</v>
      </c>
      <c r="E1338" t="s">
        <v>83</v>
      </c>
      <c r="F1338">
        <v>3826</v>
      </c>
      <c r="G1338">
        <v>3587</v>
      </c>
      <c r="H1338">
        <v>0.93753267119707262</v>
      </c>
      <c r="I1338">
        <v>2894</v>
      </c>
      <c r="J1338">
        <v>0.80680234178979648</v>
      </c>
      <c r="K1338">
        <v>2521</v>
      </c>
      <c r="L1338">
        <v>0.70281572344577636</v>
      </c>
    </row>
    <row r="1339" spans="1:65" x14ac:dyDescent="0.2">
      <c r="A1339">
        <v>1334</v>
      </c>
      <c r="B1339">
        <v>2012</v>
      </c>
      <c r="C1339" t="s">
        <v>342</v>
      </c>
      <c r="D1339" t="s">
        <v>32</v>
      </c>
      <c r="E1339" s="141" t="s">
        <v>302</v>
      </c>
      <c r="F1339">
        <v>4898</v>
      </c>
      <c r="G1339">
        <v>4820</v>
      </c>
      <c r="H1339">
        <v>0.98407513270722746</v>
      </c>
      <c r="I1339">
        <v>3755</v>
      </c>
      <c r="J1339">
        <v>0.77904564315352698</v>
      </c>
      <c r="K1339">
        <v>3194</v>
      </c>
      <c r="L1339">
        <v>0.66265560165975101</v>
      </c>
    </row>
    <row r="1340" spans="1:65" x14ac:dyDescent="0.2">
      <c r="A1340">
        <v>1335</v>
      </c>
      <c r="B1340">
        <v>2012</v>
      </c>
      <c r="C1340" t="s">
        <v>342</v>
      </c>
      <c r="D1340" t="s">
        <v>32</v>
      </c>
      <c r="E1340" s="141" t="s">
        <v>77</v>
      </c>
      <c r="F1340">
        <v>1529</v>
      </c>
      <c r="G1340">
        <v>1501</v>
      </c>
      <c r="H1340">
        <v>0.98168737737083056</v>
      </c>
      <c r="I1340">
        <v>1279</v>
      </c>
      <c r="J1340">
        <v>0.8520986009327115</v>
      </c>
      <c r="K1340">
        <v>1203</v>
      </c>
      <c r="L1340">
        <v>0.8014656895403065</v>
      </c>
    </row>
    <row r="1341" spans="1:65" x14ac:dyDescent="0.2">
      <c r="A1341">
        <v>1336</v>
      </c>
      <c r="B1341">
        <v>2012</v>
      </c>
      <c r="C1341" t="s">
        <v>342</v>
      </c>
      <c r="D1341" t="s">
        <v>32</v>
      </c>
      <c r="E1341" s="141" t="s">
        <v>303</v>
      </c>
      <c r="F1341">
        <v>95</v>
      </c>
      <c r="G1341">
        <v>57</v>
      </c>
      <c r="H1341">
        <v>0.6</v>
      </c>
      <c r="I1341">
        <v>34</v>
      </c>
      <c r="J1341">
        <v>0.59649122807017541</v>
      </c>
      <c r="K1341">
        <v>34</v>
      </c>
      <c r="L1341">
        <v>0.59649122807017541</v>
      </c>
      <c r="Q1341" s="141"/>
      <c r="R1341" s="142"/>
      <c r="S1341" s="146"/>
      <c r="T1341" s="141"/>
      <c r="U1341" s="147"/>
      <c r="V1341" s="141"/>
      <c r="W1341" s="147"/>
    </row>
    <row r="1342" spans="1:65" x14ac:dyDescent="0.2">
      <c r="A1342">
        <v>1337</v>
      </c>
      <c r="B1342">
        <v>2012</v>
      </c>
      <c r="C1342" t="s">
        <v>342</v>
      </c>
      <c r="D1342" t="s">
        <v>32</v>
      </c>
      <c r="E1342" s="141" t="s">
        <v>79</v>
      </c>
      <c r="F1342" s="148">
        <v>603</v>
      </c>
      <c r="G1342">
        <v>169</v>
      </c>
      <c r="H1342">
        <v>0.28026533996683251</v>
      </c>
      <c r="I1342" s="148">
        <v>115</v>
      </c>
      <c r="J1342">
        <v>0.68047337278106512</v>
      </c>
      <c r="K1342">
        <v>95</v>
      </c>
      <c r="L1342">
        <v>0.56213017751479288</v>
      </c>
    </row>
    <row r="1343" spans="1:65" x14ac:dyDescent="0.2">
      <c r="A1343">
        <v>1338</v>
      </c>
      <c r="B1343">
        <v>2012</v>
      </c>
      <c r="C1343" t="s">
        <v>343</v>
      </c>
      <c r="D1343" t="s">
        <v>33</v>
      </c>
      <c r="E1343" t="s">
        <v>85</v>
      </c>
      <c r="F1343">
        <v>528</v>
      </c>
      <c r="G1343">
        <v>514</v>
      </c>
      <c r="H1343">
        <v>0.97348484848484851</v>
      </c>
      <c r="I1343">
        <v>383</v>
      </c>
      <c r="J1343">
        <v>0.74513618677042803</v>
      </c>
      <c r="K1343">
        <v>328</v>
      </c>
      <c r="L1343">
        <v>0.63813229571984431</v>
      </c>
      <c r="N1343">
        <v>2012</v>
      </c>
      <c r="O1343" t="s">
        <v>343</v>
      </c>
      <c r="P1343" t="s">
        <v>33</v>
      </c>
      <c r="Q1343">
        <v>528</v>
      </c>
      <c r="R1343">
        <v>514</v>
      </c>
      <c r="S1343">
        <v>0.97348484848484851</v>
      </c>
      <c r="T1343">
        <v>383</v>
      </c>
      <c r="U1343">
        <v>0.74513618677042803</v>
      </c>
      <c r="V1343">
        <v>328</v>
      </c>
      <c r="W1343">
        <v>0.63813229571984431</v>
      </c>
      <c r="X1343">
        <v>263</v>
      </c>
      <c r="Y1343">
        <v>256</v>
      </c>
      <c r="Z1343">
        <v>0.97338403041825095</v>
      </c>
      <c r="AA1343">
        <v>192</v>
      </c>
      <c r="AB1343">
        <v>0.75</v>
      </c>
      <c r="AC1343">
        <v>165</v>
      </c>
      <c r="AD1343">
        <v>0.64453125</v>
      </c>
      <c r="AE1343">
        <v>265</v>
      </c>
      <c r="AF1343">
        <v>258</v>
      </c>
      <c r="AG1343">
        <v>0.97358490566037736</v>
      </c>
      <c r="AH1343">
        <v>191</v>
      </c>
      <c r="AI1343">
        <v>0.74031007751937983</v>
      </c>
      <c r="AJ1343">
        <v>163</v>
      </c>
      <c r="AK1343">
        <v>0.63178294573643412</v>
      </c>
      <c r="AL1343">
        <v>457</v>
      </c>
      <c r="AM1343">
        <v>454</v>
      </c>
      <c r="AN1343">
        <v>0.99343544857768051</v>
      </c>
      <c r="AO1343">
        <v>347</v>
      </c>
      <c r="AP1343">
        <v>0.76431718061674003</v>
      </c>
      <c r="AQ1343">
        <v>299</v>
      </c>
      <c r="AR1343">
        <v>0.65859030837004406</v>
      </c>
      <c r="AS1343">
        <v>6</v>
      </c>
      <c r="AT1343">
        <v>4</v>
      </c>
      <c r="AU1343">
        <v>0.66666666666666663</v>
      </c>
      <c r="AV1343">
        <v>2</v>
      </c>
      <c r="AW1343">
        <v>0.5</v>
      </c>
      <c r="AX1343">
        <v>2</v>
      </c>
      <c r="AY1343">
        <v>0.5</v>
      </c>
      <c r="AZ1343">
        <v>7</v>
      </c>
      <c r="BA1343">
        <v>1</v>
      </c>
      <c r="BB1343">
        <v>0.14285714285714285</v>
      </c>
      <c r="BC1343" t="s">
        <v>71</v>
      </c>
      <c r="BD1343">
        <v>0</v>
      </c>
      <c r="BE1343" t="s">
        <v>71</v>
      </c>
      <c r="BF1343">
        <v>0</v>
      </c>
      <c r="BG1343">
        <v>16</v>
      </c>
      <c r="BH1343">
        <v>14</v>
      </c>
      <c r="BI1343">
        <v>0.875</v>
      </c>
      <c r="BJ1343">
        <v>7</v>
      </c>
      <c r="BK1343">
        <v>0.5</v>
      </c>
      <c r="BL1343">
        <v>6</v>
      </c>
      <c r="BM1343">
        <v>0.42857142857142855</v>
      </c>
    </row>
    <row r="1344" spans="1:65" x14ac:dyDescent="0.2">
      <c r="A1344">
        <v>1339</v>
      </c>
      <c r="B1344">
        <v>2012</v>
      </c>
      <c r="C1344" t="s">
        <v>343</v>
      </c>
      <c r="D1344" t="s">
        <v>33</v>
      </c>
      <c r="E1344" t="s">
        <v>84</v>
      </c>
      <c r="F1344">
        <v>263</v>
      </c>
      <c r="G1344">
        <v>256</v>
      </c>
      <c r="H1344">
        <v>0.97338403041825095</v>
      </c>
      <c r="I1344">
        <v>192</v>
      </c>
      <c r="J1344">
        <v>0.75</v>
      </c>
      <c r="K1344">
        <v>165</v>
      </c>
      <c r="L1344">
        <v>0.64453125</v>
      </c>
    </row>
    <row r="1345" spans="1:65" x14ac:dyDescent="0.2">
      <c r="A1345">
        <v>1340</v>
      </c>
      <c r="B1345">
        <v>2012</v>
      </c>
      <c r="C1345" t="s">
        <v>343</v>
      </c>
      <c r="D1345" t="s">
        <v>33</v>
      </c>
      <c r="E1345" t="s">
        <v>83</v>
      </c>
      <c r="F1345">
        <v>265</v>
      </c>
      <c r="G1345">
        <v>258</v>
      </c>
      <c r="H1345">
        <v>0.97358490566037736</v>
      </c>
      <c r="I1345">
        <v>191</v>
      </c>
      <c r="J1345">
        <v>0.74031007751937983</v>
      </c>
      <c r="K1345">
        <v>163</v>
      </c>
      <c r="L1345">
        <v>0.63178294573643412</v>
      </c>
    </row>
    <row r="1346" spans="1:65" x14ac:dyDescent="0.2">
      <c r="A1346">
        <v>1341</v>
      </c>
      <c r="B1346">
        <v>2012</v>
      </c>
      <c r="C1346" t="s">
        <v>343</v>
      </c>
      <c r="D1346" t="s">
        <v>33</v>
      </c>
      <c r="E1346" s="141" t="s">
        <v>302</v>
      </c>
      <c r="F1346">
        <v>457</v>
      </c>
      <c r="G1346">
        <v>454</v>
      </c>
      <c r="H1346">
        <v>0.99343544857768051</v>
      </c>
      <c r="I1346">
        <v>347</v>
      </c>
      <c r="J1346">
        <v>0.76431718061674003</v>
      </c>
      <c r="K1346">
        <v>299</v>
      </c>
      <c r="L1346">
        <v>0.65859030837004406</v>
      </c>
    </row>
    <row r="1347" spans="1:65" x14ac:dyDescent="0.2">
      <c r="A1347">
        <v>1342</v>
      </c>
      <c r="B1347">
        <v>2012</v>
      </c>
      <c r="C1347" t="s">
        <v>343</v>
      </c>
      <c r="D1347" t="s">
        <v>33</v>
      </c>
      <c r="E1347" s="141" t="s">
        <v>77</v>
      </c>
      <c r="F1347">
        <v>6</v>
      </c>
      <c r="G1347">
        <v>4</v>
      </c>
      <c r="H1347">
        <v>0.66666666666666663</v>
      </c>
      <c r="I1347">
        <v>2</v>
      </c>
      <c r="J1347">
        <v>0.5</v>
      </c>
      <c r="K1347">
        <v>2</v>
      </c>
      <c r="L1347">
        <v>0.5</v>
      </c>
    </row>
    <row r="1348" spans="1:65" x14ac:dyDescent="0.2">
      <c r="A1348">
        <v>1343</v>
      </c>
      <c r="B1348">
        <v>2012</v>
      </c>
      <c r="C1348" t="s">
        <v>343</v>
      </c>
      <c r="D1348" t="s">
        <v>33</v>
      </c>
      <c r="E1348" s="141" t="s">
        <v>303</v>
      </c>
      <c r="F1348">
        <v>7</v>
      </c>
      <c r="G1348">
        <v>1</v>
      </c>
      <c r="H1348">
        <v>0.14285714285714285</v>
      </c>
      <c r="I1348" t="s">
        <v>71</v>
      </c>
      <c r="J1348">
        <v>0</v>
      </c>
      <c r="K1348" t="s">
        <v>71</v>
      </c>
      <c r="L1348">
        <v>0</v>
      </c>
      <c r="Q1348" s="141"/>
      <c r="R1348" s="142"/>
      <c r="S1348" s="146"/>
      <c r="T1348" s="141"/>
      <c r="U1348" s="147"/>
      <c r="V1348" s="141"/>
      <c r="W1348" s="147"/>
    </row>
    <row r="1349" spans="1:65" x14ac:dyDescent="0.2">
      <c r="A1349">
        <v>1344</v>
      </c>
      <c r="B1349">
        <v>2012</v>
      </c>
      <c r="C1349" t="s">
        <v>343</v>
      </c>
      <c r="D1349" t="s">
        <v>33</v>
      </c>
      <c r="E1349" s="141" t="s">
        <v>79</v>
      </c>
      <c r="F1349">
        <v>16</v>
      </c>
      <c r="G1349">
        <v>14</v>
      </c>
      <c r="H1349">
        <v>0.875</v>
      </c>
      <c r="I1349">
        <v>7</v>
      </c>
      <c r="J1349">
        <v>0.5</v>
      </c>
      <c r="K1349">
        <v>6</v>
      </c>
      <c r="L1349">
        <v>0.42857142857142855</v>
      </c>
    </row>
    <row r="1350" spans="1:65" x14ac:dyDescent="0.2">
      <c r="A1350">
        <v>1345</v>
      </c>
      <c r="B1350">
        <v>2012</v>
      </c>
      <c r="C1350" t="s">
        <v>344</v>
      </c>
      <c r="D1350" t="s">
        <v>34</v>
      </c>
      <c r="E1350" t="s">
        <v>85</v>
      </c>
      <c r="F1350">
        <v>8750</v>
      </c>
      <c r="G1350">
        <v>8550</v>
      </c>
      <c r="H1350">
        <v>0.97714285714285709</v>
      </c>
      <c r="I1350">
        <v>6076</v>
      </c>
      <c r="J1350">
        <v>0.71064327485380119</v>
      </c>
      <c r="K1350">
        <v>5395</v>
      </c>
      <c r="L1350">
        <v>0.63099415204678366</v>
      </c>
      <c r="N1350">
        <v>2012</v>
      </c>
      <c r="O1350" t="s">
        <v>344</v>
      </c>
      <c r="P1350" t="s">
        <v>34</v>
      </c>
      <c r="Q1350">
        <v>8750</v>
      </c>
      <c r="R1350">
        <v>8550</v>
      </c>
      <c r="S1350">
        <v>0.97714285714285709</v>
      </c>
      <c r="T1350">
        <v>6076</v>
      </c>
      <c r="U1350">
        <v>0.71064327485380119</v>
      </c>
      <c r="V1350">
        <v>5395</v>
      </c>
      <c r="W1350">
        <v>0.63099415204678366</v>
      </c>
      <c r="X1350">
        <v>4175</v>
      </c>
      <c r="Y1350">
        <v>4074</v>
      </c>
      <c r="Z1350">
        <v>0.97580838323353292</v>
      </c>
      <c r="AA1350">
        <v>2798</v>
      </c>
      <c r="AB1350">
        <v>0.68679430535100638</v>
      </c>
      <c r="AC1350">
        <v>2463</v>
      </c>
      <c r="AD1350">
        <v>0.60456553755522824</v>
      </c>
      <c r="AE1350">
        <v>4576</v>
      </c>
      <c r="AF1350">
        <v>4476</v>
      </c>
      <c r="AG1350">
        <v>0.97814685314685312</v>
      </c>
      <c r="AH1350">
        <v>3278</v>
      </c>
      <c r="AI1350">
        <v>0.73235031277926721</v>
      </c>
      <c r="AJ1350">
        <v>2932</v>
      </c>
      <c r="AK1350">
        <v>0.65504915102770334</v>
      </c>
      <c r="AL1350">
        <v>7291</v>
      </c>
      <c r="AM1350">
        <v>7262</v>
      </c>
      <c r="AN1350">
        <v>0.99602249348511862</v>
      </c>
      <c r="AO1350">
        <v>5120</v>
      </c>
      <c r="AP1350">
        <v>0.70503993390250619</v>
      </c>
      <c r="AQ1350">
        <v>4498</v>
      </c>
      <c r="AR1350">
        <v>0.61938859818231895</v>
      </c>
      <c r="AS1350">
        <v>1028</v>
      </c>
      <c r="AT1350">
        <v>975</v>
      </c>
      <c r="AU1350">
        <v>0.94844357976653693</v>
      </c>
      <c r="AV1350">
        <v>723</v>
      </c>
      <c r="AW1350">
        <v>0.74153846153846159</v>
      </c>
      <c r="AX1350">
        <v>699</v>
      </c>
      <c r="AY1350">
        <v>0.71692307692307689</v>
      </c>
      <c r="AZ1350">
        <v>104</v>
      </c>
      <c r="BA1350">
        <v>60</v>
      </c>
      <c r="BB1350">
        <v>0.57692307692307687</v>
      </c>
      <c r="BC1350">
        <v>41</v>
      </c>
      <c r="BD1350">
        <v>0.68333333333333335</v>
      </c>
      <c r="BE1350">
        <v>38</v>
      </c>
      <c r="BF1350">
        <v>0.6333333333333333</v>
      </c>
      <c r="BG1350">
        <v>252</v>
      </c>
      <c r="BH1350">
        <v>173</v>
      </c>
      <c r="BI1350">
        <v>0.68650793650793651</v>
      </c>
      <c r="BJ1350">
        <v>116</v>
      </c>
      <c r="BK1350">
        <v>0.67052023121387283</v>
      </c>
      <c r="BL1350">
        <v>98</v>
      </c>
      <c r="BM1350">
        <v>0.56647398843930641</v>
      </c>
    </row>
    <row r="1351" spans="1:65" x14ac:dyDescent="0.2">
      <c r="A1351">
        <v>1346</v>
      </c>
      <c r="B1351">
        <v>2012</v>
      </c>
      <c r="C1351" t="s">
        <v>344</v>
      </c>
      <c r="D1351" t="s">
        <v>34</v>
      </c>
      <c r="E1351" t="s">
        <v>84</v>
      </c>
      <c r="F1351">
        <v>4175</v>
      </c>
      <c r="G1351">
        <v>4074</v>
      </c>
      <c r="H1351">
        <v>0.97580838323353292</v>
      </c>
      <c r="I1351">
        <v>2798</v>
      </c>
      <c r="J1351">
        <v>0.68679430535100638</v>
      </c>
      <c r="K1351">
        <v>2463</v>
      </c>
      <c r="L1351">
        <v>0.60456553755522824</v>
      </c>
    </row>
    <row r="1352" spans="1:65" x14ac:dyDescent="0.2">
      <c r="A1352">
        <v>1347</v>
      </c>
      <c r="B1352">
        <v>2012</v>
      </c>
      <c r="C1352" t="s">
        <v>344</v>
      </c>
      <c r="D1352" t="s">
        <v>34</v>
      </c>
      <c r="E1352" t="s">
        <v>83</v>
      </c>
      <c r="F1352">
        <v>4576</v>
      </c>
      <c r="G1352">
        <v>4476</v>
      </c>
      <c r="H1352">
        <v>0.97814685314685312</v>
      </c>
      <c r="I1352">
        <v>3278</v>
      </c>
      <c r="J1352">
        <v>0.73235031277926721</v>
      </c>
      <c r="K1352">
        <v>2932</v>
      </c>
      <c r="L1352">
        <v>0.65504915102770334</v>
      </c>
    </row>
    <row r="1353" spans="1:65" x14ac:dyDescent="0.2">
      <c r="A1353">
        <v>1348</v>
      </c>
      <c r="B1353">
        <v>2012</v>
      </c>
      <c r="C1353" t="s">
        <v>344</v>
      </c>
      <c r="D1353" t="s">
        <v>34</v>
      </c>
      <c r="E1353" s="141" t="s">
        <v>302</v>
      </c>
      <c r="F1353">
        <v>7291</v>
      </c>
      <c r="G1353">
        <v>7262</v>
      </c>
      <c r="H1353">
        <v>0.99602249348511862</v>
      </c>
      <c r="I1353">
        <v>5120</v>
      </c>
      <c r="J1353">
        <v>0.70503993390250619</v>
      </c>
      <c r="K1353">
        <v>4498</v>
      </c>
      <c r="L1353">
        <v>0.61938859818231895</v>
      </c>
    </row>
    <row r="1354" spans="1:65" x14ac:dyDescent="0.2">
      <c r="A1354">
        <v>1349</v>
      </c>
      <c r="B1354">
        <v>2012</v>
      </c>
      <c r="C1354" t="s">
        <v>344</v>
      </c>
      <c r="D1354" t="s">
        <v>34</v>
      </c>
      <c r="E1354" s="141" t="s">
        <v>77</v>
      </c>
      <c r="F1354">
        <v>1028</v>
      </c>
      <c r="G1354">
        <v>975</v>
      </c>
      <c r="H1354">
        <v>0.94844357976653693</v>
      </c>
      <c r="I1354">
        <v>723</v>
      </c>
      <c r="J1354">
        <v>0.74153846153846159</v>
      </c>
      <c r="K1354">
        <v>699</v>
      </c>
      <c r="L1354">
        <v>0.71692307692307689</v>
      </c>
    </row>
    <row r="1355" spans="1:65" x14ac:dyDescent="0.2">
      <c r="A1355">
        <v>1350</v>
      </c>
      <c r="B1355">
        <v>2012</v>
      </c>
      <c r="C1355" t="s">
        <v>344</v>
      </c>
      <c r="D1355" t="s">
        <v>34</v>
      </c>
      <c r="E1355" s="141" t="s">
        <v>303</v>
      </c>
      <c r="F1355">
        <v>104</v>
      </c>
      <c r="G1355">
        <v>60</v>
      </c>
      <c r="H1355">
        <v>0.57692307692307687</v>
      </c>
      <c r="I1355">
        <v>41</v>
      </c>
      <c r="J1355">
        <v>0.68333333333333335</v>
      </c>
      <c r="K1355">
        <v>38</v>
      </c>
      <c r="L1355">
        <v>0.6333333333333333</v>
      </c>
      <c r="Q1355" s="141"/>
      <c r="R1355" s="142"/>
      <c r="S1355" s="146"/>
      <c r="T1355" s="141"/>
      <c r="U1355" s="147"/>
      <c r="V1355" s="141"/>
      <c r="W1355" s="147"/>
    </row>
    <row r="1356" spans="1:65" x14ac:dyDescent="0.2">
      <c r="A1356">
        <v>1351</v>
      </c>
      <c r="B1356">
        <v>2012</v>
      </c>
      <c r="C1356" t="s">
        <v>344</v>
      </c>
      <c r="D1356" t="s">
        <v>34</v>
      </c>
      <c r="E1356" s="141" t="s">
        <v>79</v>
      </c>
      <c r="F1356" s="148">
        <v>252</v>
      </c>
      <c r="G1356">
        <v>173</v>
      </c>
      <c r="H1356">
        <v>0.68650793650793651</v>
      </c>
      <c r="I1356" s="148">
        <v>116</v>
      </c>
      <c r="J1356">
        <v>0.67052023121387283</v>
      </c>
      <c r="K1356">
        <v>98</v>
      </c>
      <c r="L1356">
        <v>0.56647398843930641</v>
      </c>
    </row>
    <row r="1357" spans="1:65" x14ac:dyDescent="0.2">
      <c r="A1357">
        <v>1352</v>
      </c>
      <c r="B1357">
        <v>2012</v>
      </c>
      <c r="C1357" t="s">
        <v>345</v>
      </c>
      <c r="D1357" t="s">
        <v>35</v>
      </c>
      <c r="E1357" t="s">
        <v>85</v>
      </c>
      <c r="F1357" s="148">
        <v>2808</v>
      </c>
      <c r="G1357">
        <v>2733</v>
      </c>
      <c r="H1357">
        <v>0.97329059829059827</v>
      </c>
      <c r="I1357" s="148">
        <v>1806</v>
      </c>
      <c r="J1357">
        <v>0.66081229418221732</v>
      </c>
      <c r="K1357">
        <v>1431</v>
      </c>
      <c r="L1357">
        <v>0.5236004390779363</v>
      </c>
      <c r="N1357">
        <v>2012</v>
      </c>
      <c r="O1357" t="s">
        <v>345</v>
      </c>
      <c r="P1357" t="s">
        <v>35</v>
      </c>
      <c r="Q1357">
        <v>2808</v>
      </c>
      <c r="R1357">
        <v>2733</v>
      </c>
      <c r="S1357">
        <v>0.97329059829059827</v>
      </c>
      <c r="T1357">
        <v>1806</v>
      </c>
      <c r="U1357">
        <v>0.66081229418221732</v>
      </c>
      <c r="V1357">
        <v>1431</v>
      </c>
      <c r="W1357">
        <v>0.5236004390779363</v>
      </c>
      <c r="X1357">
        <v>1358</v>
      </c>
      <c r="Y1357">
        <v>1319</v>
      </c>
      <c r="Z1357">
        <v>0.97128129602356406</v>
      </c>
      <c r="AA1357">
        <v>835</v>
      </c>
      <c r="AB1357">
        <v>0.63305534495830174</v>
      </c>
      <c r="AC1357">
        <v>656</v>
      </c>
      <c r="AD1357">
        <v>0.49734647460197118</v>
      </c>
      <c r="AE1357">
        <v>1449</v>
      </c>
      <c r="AF1357">
        <v>1414</v>
      </c>
      <c r="AG1357">
        <v>0.97584541062801933</v>
      </c>
      <c r="AH1357">
        <v>970</v>
      </c>
      <c r="AI1357">
        <v>0.68599717114568604</v>
      </c>
      <c r="AJ1357">
        <v>775</v>
      </c>
      <c r="AK1357">
        <v>0.54809052333804809</v>
      </c>
      <c r="AL1357">
        <v>1931</v>
      </c>
      <c r="AM1357">
        <v>1925</v>
      </c>
      <c r="AN1357">
        <v>0.99689280165717242</v>
      </c>
      <c r="AO1357">
        <v>1331</v>
      </c>
      <c r="AP1357">
        <v>0.69142857142857139</v>
      </c>
      <c r="AQ1357">
        <v>1076</v>
      </c>
      <c r="AR1357">
        <v>0.55896103896103899</v>
      </c>
      <c r="AS1357">
        <v>191</v>
      </c>
      <c r="AT1357">
        <v>187</v>
      </c>
      <c r="AU1357">
        <v>0.97905759162303663</v>
      </c>
      <c r="AV1357">
        <v>116</v>
      </c>
      <c r="AW1357">
        <v>0.6203208556149733</v>
      </c>
      <c r="AX1357">
        <v>102</v>
      </c>
      <c r="AY1357">
        <v>0.54545454545454541</v>
      </c>
      <c r="AZ1357">
        <v>58</v>
      </c>
      <c r="BA1357">
        <v>41</v>
      </c>
      <c r="BB1357">
        <v>0.7068965517241379</v>
      </c>
      <c r="BC1357">
        <v>25</v>
      </c>
      <c r="BD1357">
        <v>0.6097560975609756</v>
      </c>
      <c r="BE1357">
        <v>22</v>
      </c>
      <c r="BF1357">
        <v>0.53658536585365857</v>
      </c>
      <c r="BG1357">
        <v>174</v>
      </c>
      <c r="BH1357">
        <v>127</v>
      </c>
      <c r="BI1357">
        <v>0.72988505747126442</v>
      </c>
      <c r="BJ1357">
        <v>53</v>
      </c>
      <c r="BK1357">
        <v>0.41732283464566927</v>
      </c>
      <c r="BL1357">
        <v>36</v>
      </c>
      <c r="BM1357">
        <v>0.28346456692913385</v>
      </c>
    </row>
    <row r="1358" spans="1:65" x14ac:dyDescent="0.2">
      <c r="A1358">
        <v>1353</v>
      </c>
      <c r="B1358">
        <v>2012</v>
      </c>
      <c r="C1358" t="s">
        <v>345</v>
      </c>
      <c r="D1358" t="s">
        <v>35</v>
      </c>
      <c r="E1358" t="s">
        <v>84</v>
      </c>
      <c r="F1358">
        <v>1358</v>
      </c>
      <c r="G1358">
        <v>1319</v>
      </c>
      <c r="H1358">
        <v>0.97128129602356406</v>
      </c>
      <c r="I1358">
        <v>835</v>
      </c>
      <c r="J1358">
        <v>0.63305534495830174</v>
      </c>
      <c r="K1358">
        <v>656</v>
      </c>
      <c r="L1358">
        <v>0.49734647460197118</v>
      </c>
    </row>
    <row r="1359" spans="1:65" x14ac:dyDescent="0.2">
      <c r="A1359">
        <v>1354</v>
      </c>
      <c r="B1359">
        <v>2012</v>
      </c>
      <c r="C1359" t="s">
        <v>345</v>
      </c>
      <c r="D1359" t="s">
        <v>35</v>
      </c>
      <c r="E1359" t="s">
        <v>83</v>
      </c>
      <c r="F1359" s="148">
        <v>1449</v>
      </c>
      <c r="G1359">
        <v>1414</v>
      </c>
      <c r="H1359">
        <v>0.97584541062801933</v>
      </c>
      <c r="I1359" s="148">
        <v>970</v>
      </c>
      <c r="J1359">
        <v>0.68599717114568604</v>
      </c>
      <c r="K1359">
        <v>775</v>
      </c>
      <c r="L1359">
        <v>0.54809052333804809</v>
      </c>
    </row>
    <row r="1360" spans="1:65" x14ac:dyDescent="0.2">
      <c r="A1360">
        <v>1355</v>
      </c>
      <c r="B1360">
        <v>2012</v>
      </c>
      <c r="C1360" t="s">
        <v>345</v>
      </c>
      <c r="D1360" t="s">
        <v>35</v>
      </c>
      <c r="E1360" s="141" t="s">
        <v>302</v>
      </c>
      <c r="F1360" s="148">
        <v>1931</v>
      </c>
      <c r="G1360">
        <v>1925</v>
      </c>
      <c r="H1360">
        <v>0.99689280165717242</v>
      </c>
      <c r="I1360" s="148">
        <v>1331</v>
      </c>
      <c r="J1360">
        <v>0.69142857142857139</v>
      </c>
      <c r="K1360">
        <v>1076</v>
      </c>
      <c r="L1360">
        <v>0.55896103896103899</v>
      </c>
    </row>
    <row r="1361" spans="1:65" x14ac:dyDescent="0.2">
      <c r="A1361">
        <v>1356</v>
      </c>
      <c r="B1361">
        <v>2012</v>
      </c>
      <c r="C1361" t="s">
        <v>345</v>
      </c>
      <c r="D1361" t="s">
        <v>35</v>
      </c>
      <c r="E1361" s="141" t="s">
        <v>77</v>
      </c>
      <c r="F1361" s="148">
        <v>191</v>
      </c>
      <c r="G1361">
        <v>187</v>
      </c>
      <c r="H1361">
        <v>0.97905759162303663</v>
      </c>
      <c r="I1361" s="148">
        <v>116</v>
      </c>
      <c r="J1361">
        <v>0.6203208556149733</v>
      </c>
      <c r="K1361">
        <v>102</v>
      </c>
      <c r="L1361">
        <v>0.54545454545454541</v>
      </c>
    </row>
    <row r="1362" spans="1:65" x14ac:dyDescent="0.2">
      <c r="A1362">
        <v>1357</v>
      </c>
      <c r="B1362">
        <v>2012</v>
      </c>
      <c r="C1362" t="s">
        <v>345</v>
      </c>
      <c r="D1362" t="s">
        <v>35</v>
      </c>
      <c r="E1362" s="141" t="s">
        <v>303</v>
      </c>
      <c r="F1362" s="148">
        <v>58</v>
      </c>
      <c r="G1362">
        <v>41</v>
      </c>
      <c r="H1362">
        <v>0.7068965517241379</v>
      </c>
      <c r="I1362" s="148">
        <v>25</v>
      </c>
      <c r="J1362">
        <v>0.6097560975609756</v>
      </c>
      <c r="K1362">
        <v>22</v>
      </c>
      <c r="L1362">
        <v>0.53658536585365857</v>
      </c>
      <c r="Q1362" s="141"/>
      <c r="R1362" s="142"/>
      <c r="S1362" s="146"/>
      <c r="T1362" s="141"/>
      <c r="U1362" s="147"/>
      <c r="V1362" s="141"/>
      <c r="W1362" s="147"/>
    </row>
    <row r="1363" spans="1:65" x14ac:dyDescent="0.2">
      <c r="A1363">
        <v>1358</v>
      </c>
      <c r="B1363">
        <v>2012</v>
      </c>
      <c r="C1363" t="s">
        <v>345</v>
      </c>
      <c r="D1363" t="s">
        <v>35</v>
      </c>
      <c r="E1363" s="141" t="s">
        <v>79</v>
      </c>
      <c r="F1363">
        <v>174</v>
      </c>
      <c r="G1363">
        <v>127</v>
      </c>
      <c r="H1363">
        <v>0.72988505747126442</v>
      </c>
      <c r="I1363">
        <v>53</v>
      </c>
      <c r="J1363">
        <v>0.41732283464566927</v>
      </c>
      <c r="K1363">
        <v>36</v>
      </c>
      <c r="L1363">
        <v>0.28346456692913385</v>
      </c>
    </row>
    <row r="1364" spans="1:65" x14ac:dyDescent="0.2">
      <c r="A1364">
        <v>1359</v>
      </c>
      <c r="B1364">
        <v>2012</v>
      </c>
      <c r="C1364" t="s">
        <v>346</v>
      </c>
      <c r="D1364" t="s">
        <v>36</v>
      </c>
      <c r="E1364" t="s">
        <v>85</v>
      </c>
      <c r="F1364">
        <v>2998</v>
      </c>
      <c r="G1364">
        <v>2806</v>
      </c>
      <c r="H1364">
        <v>0.93595730486991324</v>
      </c>
      <c r="I1364">
        <v>2086</v>
      </c>
      <c r="J1364">
        <v>0.74340698503207414</v>
      </c>
      <c r="K1364">
        <v>1897</v>
      </c>
      <c r="L1364">
        <v>0.67605131860299361</v>
      </c>
      <c r="N1364">
        <v>2012</v>
      </c>
      <c r="O1364" t="s">
        <v>346</v>
      </c>
      <c r="P1364" t="s">
        <v>36</v>
      </c>
      <c r="Q1364">
        <v>2998</v>
      </c>
      <c r="R1364">
        <v>2806</v>
      </c>
      <c r="S1364">
        <v>0.93595730486991324</v>
      </c>
      <c r="T1364">
        <v>2086</v>
      </c>
      <c r="U1364">
        <v>0.74340698503207414</v>
      </c>
      <c r="V1364">
        <v>1897</v>
      </c>
      <c r="W1364">
        <v>0.67605131860299361</v>
      </c>
      <c r="X1364">
        <v>1480</v>
      </c>
      <c r="Y1364">
        <v>1377</v>
      </c>
      <c r="Z1364">
        <v>0.93040540540540539</v>
      </c>
      <c r="AA1364">
        <v>990</v>
      </c>
      <c r="AB1364">
        <v>0.71895424836601307</v>
      </c>
      <c r="AC1364">
        <v>893</v>
      </c>
      <c r="AD1364">
        <v>0.64851125635439366</v>
      </c>
      <c r="AE1364">
        <v>1518</v>
      </c>
      <c r="AF1364">
        <v>1429</v>
      </c>
      <c r="AG1364">
        <v>0.94137022397891967</v>
      </c>
      <c r="AH1364">
        <v>1095</v>
      </c>
      <c r="AI1364">
        <v>0.76627011896431074</v>
      </c>
      <c r="AJ1364">
        <v>1004</v>
      </c>
      <c r="AK1364">
        <v>0.70258922323303008</v>
      </c>
      <c r="AL1364">
        <v>2438</v>
      </c>
      <c r="AM1364">
        <v>2405</v>
      </c>
      <c r="AN1364">
        <v>0.98646431501230514</v>
      </c>
      <c r="AO1364">
        <v>1849</v>
      </c>
      <c r="AP1364">
        <v>0.7688149688149688</v>
      </c>
      <c r="AQ1364">
        <v>1688</v>
      </c>
      <c r="AR1364">
        <v>0.70187110187110191</v>
      </c>
      <c r="AS1364">
        <v>57</v>
      </c>
      <c r="AT1364">
        <v>40</v>
      </c>
      <c r="AU1364">
        <v>0.70175438596491224</v>
      </c>
      <c r="AV1364">
        <v>32</v>
      </c>
      <c r="AW1364">
        <v>0.8</v>
      </c>
      <c r="AX1364">
        <v>26</v>
      </c>
      <c r="AY1364">
        <v>0.65</v>
      </c>
      <c r="AZ1364">
        <v>101</v>
      </c>
      <c r="BA1364">
        <v>71</v>
      </c>
      <c r="BB1364">
        <v>0.70297029702970293</v>
      </c>
      <c r="BC1364">
        <v>23</v>
      </c>
      <c r="BD1364">
        <v>0.323943661971831</v>
      </c>
      <c r="BE1364">
        <v>23</v>
      </c>
      <c r="BF1364">
        <v>0.323943661971831</v>
      </c>
      <c r="BG1364">
        <v>226</v>
      </c>
      <c r="BH1364">
        <v>121</v>
      </c>
      <c r="BI1364">
        <v>0.53539823008849563</v>
      </c>
      <c r="BJ1364">
        <v>69</v>
      </c>
      <c r="BK1364">
        <v>0.57024793388429751</v>
      </c>
      <c r="BL1364">
        <v>60</v>
      </c>
      <c r="BM1364">
        <v>0.49586776859504134</v>
      </c>
    </row>
    <row r="1365" spans="1:65" x14ac:dyDescent="0.2">
      <c r="A1365">
        <v>1360</v>
      </c>
      <c r="B1365">
        <v>2012</v>
      </c>
      <c r="C1365" t="s">
        <v>346</v>
      </c>
      <c r="D1365" t="s">
        <v>36</v>
      </c>
      <c r="E1365" t="s">
        <v>84</v>
      </c>
      <c r="F1365">
        <v>1480</v>
      </c>
      <c r="G1365">
        <v>1377</v>
      </c>
      <c r="H1365">
        <v>0.93040540540540539</v>
      </c>
      <c r="I1365">
        <v>990</v>
      </c>
      <c r="J1365">
        <v>0.71895424836601307</v>
      </c>
      <c r="K1365">
        <v>893</v>
      </c>
      <c r="L1365">
        <v>0.64851125635439366</v>
      </c>
    </row>
    <row r="1366" spans="1:65" x14ac:dyDescent="0.2">
      <c r="A1366">
        <v>1361</v>
      </c>
      <c r="B1366">
        <v>2012</v>
      </c>
      <c r="C1366" t="s">
        <v>346</v>
      </c>
      <c r="D1366" t="s">
        <v>36</v>
      </c>
      <c r="E1366" t="s">
        <v>83</v>
      </c>
      <c r="F1366">
        <v>1518</v>
      </c>
      <c r="G1366">
        <v>1429</v>
      </c>
      <c r="H1366">
        <v>0.94137022397891967</v>
      </c>
      <c r="I1366">
        <v>1095</v>
      </c>
      <c r="J1366">
        <v>0.76627011896431074</v>
      </c>
      <c r="K1366">
        <v>1004</v>
      </c>
      <c r="L1366">
        <v>0.70258922323303008</v>
      </c>
    </row>
    <row r="1367" spans="1:65" x14ac:dyDescent="0.2">
      <c r="A1367">
        <v>1362</v>
      </c>
      <c r="B1367">
        <v>2012</v>
      </c>
      <c r="C1367" t="s">
        <v>346</v>
      </c>
      <c r="D1367" t="s">
        <v>36</v>
      </c>
      <c r="E1367" s="141" t="s">
        <v>302</v>
      </c>
      <c r="F1367">
        <v>2438</v>
      </c>
      <c r="G1367">
        <v>2405</v>
      </c>
      <c r="H1367">
        <v>0.98646431501230514</v>
      </c>
      <c r="I1367">
        <v>1849</v>
      </c>
      <c r="J1367">
        <v>0.7688149688149688</v>
      </c>
      <c r="K1367">
        <v>1688</v>
      </c>
      <c r="L1367">
        <v>0.70187110187110191</v>
      </c>
    </row>
    <row r="1368" spans="1:65" x14ac:dyDescent="0.2">
      <c r="A1368">
        <v>1363</v>
      </c>
      <c r="B1368">
        <v>2012</v>
      </c>
      <c r="C1368" t="s">
        <v>346</v>
      </c>
      <c r="D1368" t="s">
        <v>36</v>
      </c>
      <c r="E1368" s="141" t="s">
        <v>77</v>
      </c>
      <c r="F1368">
        <v>57</v>
      </c>
      <c r="G1368">
        <v>40</v>
      </c>
      <c r="H1368">
        <v>0.70175438596491224</v>
      </c>
      <c r="I1368">
        <v>32</v>
      </c>
      <c r="J1368">
        <v>0.8</v>
      </c>
      <c r="K1368">
        <v>26</v>
      </c>
      <c r="L1368">
        <v>0.65</v>
      </c>
    </row>
    <row r="1369" spans="1:65" x14ac:dyDescent="0.2">
      <c r="A1369">
        <v>1364</v>
      </c>
      <c r="B1369">
        <v>2012</v>
      </c>
      <c r="C1369" t="s">
        <v>346</v>
      </c>
      <c r="D1369" t="s">
        <v>36</v>
      </c>
      <c r="E1369" s="141" t="s">
        <v>303</v>
      </c>
      <c r="F1369">
        <v>101</v>
      </c>
      <c r="G1369">
        <v>71</v>
      </c>
      <c r="H1369">
        <v>0.70297029702970293</v>
      </c>
      <c r="I1369">
        <v>23</v>
      </c>
      <c r="J1369">
        <v>0.323943661971831</v>
      </c>
      <c r="K1369">
        <v>23</v>
      </c>
      <c r="L1369">
        <v>0.323943661971831</v>
      </c>
      <c r="Q1369" s="141"/>
      <c r="R1369" s="142"/>
      <c r="S1369" s="146"/>
      <c r="T1369" s="141"/>
      <c r="U1369" s="147"/>
      <c r="V1369" s="141"/>
      <c r="W1369" s="147"/>
    </row>
    <row r="1370" spans="1:65" x14ac:dyDescent="0.2">
      <c r="A1370">
        <v>1365</v>
      </c>
      <c r="B1370">
        <v>2012</v>
      </c>
      <c r="C1370" t="s">
        <v>346</v>
      </c>
      <c r="D1370" t="s">
        <v>36</v>
      </c>
      <c r="E1370" s="141" t="s">
        <v>79</v>
      </c>
      <c r="F1370">
        <v>226</v>
      </c>
      <c r="G1370">
        <v>121</v>
      </c>
      <c r="H1370">
        <v>0.53539823008849563</v>
      </c>
      <c r="I1370">
        <v>69</v>
      </c>
      <c r="J1370">
        <v>0.57024793388429751</v>
      </c>
      <c r="K1370">
        <v>60</v>
      </c>
      <c r="L1370">
        <v>0.49586776859504134</v>
      </c>
    </row>
    <row r="1371" spans="1:65" x14ac:dyDescent="0.2">
      <c r="A1371">
        <v>1366</v>
      </c>
      <c r="B1371">
        <v>2012</v>
      </c>
      <c r="C1371" t="s">
        <v>347</v>
      </c>
      <c r="D1371" t="s">
        <v>37</v>
      </c>
      <c r="E1371" t="s">
        <v>85</v>
      </c>
      <c r="F1371">
        <v>9847</v>
      </c>
      <c r="G1371">
        <v>9452</v>
      </c>
      <c r="H1371">
        <v>0.95988625977455067</v>
      </c>
      <c r="I1371">
        <v>6795</v>
      </c>
      <c r="J1371">
        <v>0.71889547185780789</v>
      </c>
      <c r="K1371">
        <v>5824</v>
      </c>
      <c r="L1371">
        <v>0.61616589081675832</v>
      </c>
      <c r="N1371">
        <v>2012</v>
      </c>
      <c r="O1371" t="s">
        <v>347</v>
      </c>
      <c r="P1371" t="s">
        <v>37</v>
      </c>
      <c r="Q1371">
        <v>9847</v>
      </c>
      <c r="R1371">
        <v>9452</v>
      </c>
      <c r="S1371">
        <v>0.95988625977455067</v>
      </c>
      <c r="T1371">
        <v>6795</v>
      </c>
      <c r="U1371">
        <v>0.71889547185780789</v>
      </c>
      <c r="V1371">
        <v>5824</v>
      </c>
      <c r="W1371">
        <v>0.61616589081675832</v>
      </c>
      <c r="X1371">
        <v>4727</v>
      </c>
      <c r="Y1371">
        <v>4532</v>
      </c>
      <c r="Z1371">
        <v>0.95874762005500314</v>
      </c>
      <c r="AA1371">
        <v>3217</v>
      </c>
      <c r="AB1371">
        <v>0.70984112974404234</v>
      </c>
      <c r="AC1371">
        <v>2740</v>
      </c>
      <c r="AD1371">
        <v>0.60458958517210948</v>
      </c>
      <c r="AE1371">
        <v>5120</v>
      </c>
      <c r="AF1371">
        <v>4919</v>
      </c>
      <c r="AG1371">
        <v>0.96074218749999996</v>
      </c>
      <c r="AH1371">
        <v>3578</v>
      </c>
      <c r="AI1371">
        <v>0.72738361455580403</v>
      </c>
      <c r="AJ1371">
        <v>3084</v>
      </c>
      <c r="AK1371">
        <v>0.62695669851595848</v>
      </c>
      <c r="AL1371">
        <v>7994</v>
      </c>
      <c r="AM1371">
        <v>7901</v>
      </c>
      <c r="AN1371">
        <v>0.98836627470602956</v>
      </c>
      <c r="AO1371">
        <v>5779</v>
      </c>
      <c r="AP1371">
        <v>0.73142640172130113</v>
      </c>
      <c r="AQ1371">
        <v>4937</v>
      </c>
      <c r="AR1371">
        <v>0.62485761296038478</v>
      </c>
      <c r="AS1371">
        <v>1006</v>
      </c>
      <c r="AT1371">
        <v>940</v>
      </c>
      <c r="AU1371">
        <v>0.93439363817097421</v>
      </c>
      <c r="AV1371">
        <v>675</v>
      </c>
      <c r="AW1371">
        <v>0.71808510638297873</v>
      </c>
      <c r="AX1371">
        <v>614</v>
      </c>
      <c r="AY1371">
        <v>0.65319148936170213</v>
      </c>
      <c r="AZ1371">
        <v>272</v>
      </c>
      <c r="BA1371">
        <v>110</v>
      </c>
      <c r="BB1371">
        <v>0.40441176470588236</v>
      </c>
      <c r="BC1371">
        <v>68</v>
      </c>
      <c r="BD1371">
        <v>0.61818181818181817</v>
      </c>
      <c r="BE1371">
        <v>53</v>
      </c>
      <c r="BF1371">
        <v>0.48181818181818181</v>
      </c>
      <c r="BG1371">
        <v>501</v>
      </c>
      <c r="BH1371">
        <v>407</v>
      </c>
      <c r="BI1371">
        <v>0.81237524950099804</v>
      </c>
      <c r="BJ1371">
        <v>225</v>
      </c>
      <c r="BK1371">
        <v>0.55282555282555279</v>
      </c>
      <c r="BL1371">
        <v>184</v>
      </c>
      <c r="BM1371">
        <v>0.45208845208845211</v>
      </c>
    </row>
    <row r="1372" spans="1:65" x14ac:dyDescent="0.2">
      <c r="A1372">
        <v>1367</v>
      </c>
      <c r="B1372">
        <v>2012</v>
      </c>
      <c r="C1372" t="s">
        <v>347</v>
      </c>
      <c r="D1372" t="s">
        <v>37</v>
      </c>
      <c r="E1372" t="s">
        <v>84</v>
      </c>
      <c r="F1372">
        <v>4727</v>
      </c>
      <c r="G1372">
        <v>4532</v>
      </c>
      <c r="H1372">
        <v>0.95874762005500314</v>
      </c>
      <c r="I1372">
        <v>3217</v>
      </c>
      <c r="J1372">
        <v>0.70984112974404234</v>
      </c>
      <c r="K1372">
        <v>2740</v>
      </c>
      <c r="L1372">
        <v>0.60458958517210948</v>
      </c>
    </row>
    <row r="1373" spans="1:65" x14ac:dyDescent="0.2">
      <c r="A1373">
        <v>1368</v>
      </c>
      <c r="B1373">
        <v>2012</v>
      </c>
      <c r="C1373" t="s">
        <v>347</v>
      </c>
      <c r="D1373" t="s">
        <v>37</v>
      </c>
      <c r="E1373" t="s">
        <v>83</v>
      </c>
      <c r="F1373">
        <v>5120</v>
      </c>
      <c r="G1373">
        <v>4919</v>
      </c>
      <c r="H1373">
        <v>0.96074218749999996</v>
      </c>
      <c r="I1373">
        <v>3578</v>
      </c>
      <c r="J1373">
        <v>0.72738361455580403</v>
      </c>
      <c r="K1373">
        <v>3084</v>
      </c>
      <c r="L1373">
        <v>0.62695669851595848</v>
      </c>
    </row>
    <row r="1374" spans="1:65" x14ac:dyDescent="0.2">
      <c r="A1374">
        <v>1369</v>
      </c>
      <c r="B1374">
        <v>2012</v>
      </c>
      <c r="C1374" t="s">
        <v>347</v>
      </c>
      <c r="D1374" t="s">
        <v>37</v>
      </c>
      <c r="E1374" s="141" t="s">
        <v>302</v>
      </c>
      <c r="F1374">
        <v>7994</v>
      </c>
      <c r="G1374">
        <v>7901</v>
      </c>
      <c r="H1374">
        <v>0.98836627470602956</v>
      </c>
      <c r="I1374">
        <v>5779</v>
      </c>
      <c r="J1374">
        <v>0.73142640172130113</v>
      </c>
      <c r="K1374">
        <v>4937</v>
      </c>
      <c r="L1374">
        <v>0.62485761296038478</v>
      </c>
    </row>
    <row r="1375" spans="1:65" x14ac:dyDescent="0.2">
      <c r="A1375">
        <v>1370</v>
      </c>
      <c r="B1375">
        <v>2012</v>
      </c>
      <c r="C1375" t="s">
        <v>347</v>
      </c>
      <c r="D1375" t="s">
        <v>37</v>
      </c>
      <c r="E1375" s="141" t="s">
        <v>77</v>
      </c>
      <c r="F1375">
        <v>1006</v>
      </c>
      <c r="G1375">
        <v>940</v>
      </c>
      <c r="H1375">
        <v>0.93439363817097421</v>
      </c>
      <c r="I1375">
        <v>675</v>
      </c>
      <c r="J1375">
        <v>0.71808510638297873</v>
      </c>
      <c r="K1375">
        <v>614</v>
      </c>
      <c r="L1375">
        <v>0.65319148936170213</v>
      </c>
    </row>
    <row r="1376" spans="1:65" x14ac:dyDescent="0.2">
      <c r="A1376">
        <v>1371</v>
      </c>
      <c r="B1376">
        <v>2012</v>
      </c>
      <c r="C1376" t="s">
        <v>347</v>
      </c>
      <c r="D1376" t="s">
        <v>37</v>
      </c>
      <c r="E1376" s="141" t="s">
        <v>303</v>
      </c>
      <c r="F1376">
        <v>272</v>
      </c>
      <c r="G1376">
        <v>110</v>
      </c>
      <c r="H1376">
        <v>0.40441176470588236</v>
      </c>
      <c r="I1376">
        <v>68</v>
      </c>
      <c r="J1376">
        <v>0.61818181818181817</v>
      </c>
      <c r="K1376">
        <v>53</v>
      </c>
      <c r="L1376">
        <v>0.48181818181818181</v>
      </c>
      <c r="Q1376" s="141"/>
      <c r="R1376" s="142"/>
      <c r="S1376" s="146"/>
      <c r="T1376" s="141"/>
      <c r="U1376" s="147"/>
      <c r="V1376" s="141"/>
      <c r="W1376" s="147"/>
    </row>
    <row r="1377" spans="1:65" x14ac:dyDescent="0.2">
      <c r="A1377">
        <v>1372</v>
      </c>
      <c r="B1377">
        <v>2012</v>
      </c>
      <c r="C1377" t="s">
        <v>347</v>
      </c>
      <c r="D1377" t="s">
        <v>37</v>
      </c>
      <c r="E1377" s="141" t="s">
        <v>79</v>
      </c>
      <c r="F1377">
        <v>501</v>
      </c>
      <c r="G1377">
        <v>407</v>
      </c>
      <c r="H1377">
        <v>0.81237524950099804</v>
      </c>
      <c r="I1377">
        <v>225</v>
      </c>
      <c r="J1377">
        <v>0.55282555282555279</v>
      </c>
      <c r="K1377">
        <v>184</v>
      </c>
      <c r="L1377">
        <v>0.45208845208845211</v>
      </c>
    </row>
    <row r="1378" spans="1:65" x14ac:dyDescent="0.2">
      <c r="A1378">
        <v>1373</v>
      </c>
      <c r="B1378">
        <v>2012</v>
      </c>
      <c r="C1378" t="s">
        <v>348</v>
      </c>
      <c r="D1378" t="s">
        <v>38</v>
      </c>
      <c r="E1378" t="s">
        <v>85</v>
      </c>
      <c r="F1378">
        <v>817</v>
      </c>
      <c r="G1378">
        <v>751</v>
      </c>
      <c r="H1378">
        <v>0.91921664626682986</v>
      </c>
      <c r="I1378">
        <v>552</v>
      </c>
      <c r="J1378">
        <v>0.73501997336884151</v>
      </c>
      <c r="K1378">
        <v>469</v>
      </c>
      <c r="L1378">
        <v>0.62450066577896135</v>
      </c>
      <c r="N1378">
        <v>2012</v>
      </c>
      <c r="O1378" t="s">
        <v>348</v>
      </c>
      <c r="P1378" t="s">
        <v>38</v>
      </c>
      <c r="Q1378">
        <v>817</v>
      </c>
      <c r="R1378">
        <v>751</v>
      </c>
      <c r="S1378">
        <v>0.91921664626682986</v>
      </c>
      <c r="T1378">
        <v>552</v>
      </c>
      <c r="U1378">
        <v>0.73501997336884151</v>
      </c>
      <c r="V1378">
        <v>469</v>
      </c>
      <c r="W1378">
        <v>0.62450066577896135</v>
      </c>
      <c r="X1378">
        <v>384</v>
      </c>
      <c r="Y1378">
        <v>352</v>
      </c>
      <c r="Z1378">
        <v>0.91666666666666663</v>
      </c>
      <c r="AA1378">
        <v>254</v>
      </c>
      <c r="AB1378">
        <v>0.72159090909090906</v>
      </c>
      <c r="AC1378">
        <v>212</v>
      </c>
      <c r="AD1378">
        <v>0.60227272727272729</v>
      </c>
      <c r="AE1378">
        <v>434</v>
      </c>
      <c r="AF1378">
        <v>399</v>
      </c>
      <c r="AG1378">
        <v>0.91935483870967738</v>
      </c>
      <c r="AH1378">
        <v>298</v>
      </c>
      <c r="AI1378">
        <v>0.74686716791979946</v>
      </c>
      <c r="AJ1378">
        <v>257</v>
      </c>
      <c r="AK1378">
        <v>0.64411027568922308</v>
      </c>
      <c r="AL1378">
        <v>646</v>
      </c>
      <c r="AM1378">
        <v>632</v>
      </c>
      <c r="AN1378">
        <v>0.97832817337461297</v>
      </c>
      <c r="AO1378">
        <v>472</v>
      </c>
      <c r="AP1378">
        <v>0.74683544303797467</v>
      </c>
      <c r="AQ1378">
        <v>400</v>
      </c>
      <c r="AR1378">
        <v>0.63291139240506333</v>
      </c>
      <c r="AS1378">
        <v>50</v>
      </c>
      <c r="AT1378">
        <v>43</v>
      </c>
      <c r="AU1378">
        <v>0.86</v>
      </c>
      <c r="AV1378">
        <v>33</v>
      </c>
      <c r="AW1378">
        <v>0.76744186046511631</v>
      </c>
      <c r="AX1378">
        <v>30</v>
      </c>
      <c r="AY1378">
        <v>0.69767441860465118</v>
      </c>
      <c r="AZ1378">
        <v>25</v>
      </c>
      <c r="BA1378">
        <v>16</v>
      </c>
      <c r="BB1378">
        <v>0.64</v>
      </c>
      <c r="BC1378">
        <v>6</v>
      </c>
      <c r="BD1378">
        <v>0.375</v>
      </c>
      <c r="BE1378">
        <v>5</v>
      </c>
      <c r="BF1378">
        <v>0.3125</v>
      </c>
      <c r="BG1378">
        <v>95</v>
      </c>
      <c r="BH1378">
        <v>57</v>
      </c>
      <c r="BI1378">
        <v>0.6</v>
      </c>
      <c r="BJ1378">
        <v>37</v>
      </c>
      <c r="BK1378">
        <v>0.64912280701754388</v>
      </c>
      <c r="BL1378">
        <v>32</v>
      </c>
      <c r="BM1378">
        <v>0.56140350877192979</v>
      </c>
    </row>
    <row r="1379" spans="1:65" x14ac:dyDescent="0.2">
      <c r="A1379">
        <v>1374</v>
      </c>
      <c r="B1379">
        <v>2012</v>
      </c>
      <c r="C1379" t="s">
        <v>348</v>
      </c>
      <c r="D1379" t="s">
        <v>38</v>
      </c>
      <c r="E1379" t="s">
        <v>84</v>
      </c>
      <c r="F1379">
        <v>384</v>
      </c>
      <c r="G1379">
        <v>352</v>
      </c>
      <c r="H1379">
        <v>0.91666666666666663</v>
      </c>
      <c r="I1379">
        <v>254</v>
      </c>
      <c r="J1379">
        <v>0.72159090909090906</v>
      </c>
      <c r="K1379">
        <v>212</v>
      </c>
      <c r="L1379">
        <v>0.60227272727272729</v>
      </c>
    </row>
    <row r="1380" spans="1:65" x14ac:dyDescent="0.2">
      <c r="A1380">
        <v>1375</v>
      </c>
      <c r="B1380">
        <v>2012</v>
      </c>
      <c r="C1380" t="s">
        <v>348</v>
      </c>
      <c r="D1380" t="s">
        <v>38</v>
      </c>
      <c r="E1380" t="s">
        <v>83</v>
      </c>
      <c r="F1380">
        <v>434</v>
      </c>
      <c r="G1380">
        <v>399</v>
      </c>
      <c r="H1380">
        <v>0.91935483870967738</v>
      </c>
      <c r="I1380">
        <v>298</v>
      </c>
      <c r="J1380">
        <v>0.74686716791979946</v>
      </c>
      <c r="K1380">
        <v>257</v>
      </c>
      <c r="L1380">
        <v>0.64411027568922308</v>
      </c>
    </row>
    <row r="1381" spans="1:65" x14ac:dyDescent="0.2">
      <c r="A1381">
        <v>1376</v>
      </c>
      <c r="B1381">
        <v>2012</v>
      </c>
      <c r="C1381" t="s">
        <v>348</v>
      </c>
      <c r="D1381" t="s">
        <v>38</v>
      </c>
      <c r="E1381" s="141" t="s">
        <v>302</v>
      </c>
      <c r="F1381">
        <v>646</v>
      </c>
      <c r="G1381">
        <v>632</v>
      </c>
      <c r="H1381">
        <v>0.97832817337461297</v>
      </c>
      <c r="I1381">
        <v>472</v>
      </c>
      <c r="J1381">
        <v>0.74683544303797467</v>
      </c>
      <c r="K1381">
        <v>400</v>
      </c>
      <c r="L1381">
        <v>0.63291139240506333</v>
      </c>
    </row>
    <row r="1382" spans="1:65" x14ac:dyDescent="0.2">
      <c r="A1382">
        <v>1377</v>
      </c>
      <c r="B1382">
        <v>2012</v>
      </c>
      <c r="C1382" t="s">
        <v>348</v>
      </c>
      <c r="D1382" t="s">
        <v>38</v>
      </c>
      <c r="E1382" s="141" t="s">
        <v>77</v>
      </c>
      <c r="F1382">
        <v>50</v>
      </c>
      <c r="G1382">
        <v>43</v>
      </c>
      <c r="H1382">
        <v>0.86</v>
      </c>
      <c r="I1382">
        <v>33</v>
      </c>
      <c r="J1382">
        <v>0.76744186046511631</v>
      </c>
      <c r="K1382">
        <v>30</v>
      </c>
      <c r="L1382">
        <v>0.69767441860465118</v>
      </c>
    </row>
    <row r="1383" spans="1:65" x14ac:dyDescent="0.2">
      <c r="A1383">
        <v>1378</v>
      </c>
      <c r="B1383">
        <v>2012</v>
      </c>
      <c r="C1383" t="s">
        <v>348</v>
      </c>
      <c r="D1383" t="s">
        <v>38</v>
      </c>
      <c r="E1383" s="141" t="s">
        <v>303</v>
      </c>
      <c r="F1383">
        <v>25</v>
      </c>
      <c r="G1383">
        <v>16</v>
      </c>
      <c r="H1383">
        <v>0.64</v>
      </c>
      <c r="I1383">
        <v>6</v>
      </c>
      <c r="J1383">
        <v>0.375</v>
      </c>
      <c r="K1383">
        <v>5</v>
      </c>
      <c r="L1383">
        <v>0.3125</v>
      </c>
      <c r="Q1383" s="141"/>
      <c r="R1383" s="142"/>
      <c r="S1383" s="146"/>
      <c r="T1383" s="141"/>
      <c r="U1383" s="147"/>
      <c r="V1383" s="141"/>
      <c r="W1383" s="147"/>
    </row>
    <row r="1384" spans="1:65" x14ac:dyDescent="0.2">
      <c r="A1384">
        <v>1379</v>
      </c>
      <c r="B1384">
        <v>2012</v>
      </c>
      <c r="C1384" t="s">
        <v>348</v>
      </c>
      <c r="D1384" t="s">
        <v>38</v>
      </c>
      <c r="E1384" s="141" t="s">
        <v>79</v>
      </c>
      <c r="F1384" s="148">
        <v>95</v>
      </c>
      <c r="G1384">
        <v>57</v>
      </c>
      <c r="H1384">
        <v>0.6</v>
      </c>
      <c r="I1384" s="148">
        <v>37</v>
      </c>
      <c r="J1384">
        <v>0.64912280701754388</v>
      </c>
      <c r="K1384">
        <v>32</v>
      </c>
      <c r="L1384">
        <v>0.56140350877192979</v>
      </c>
    </row>
    <row r="1385" spans="1:65" x14ac:dyDescent="0.2">
      <c r="A1385">
        <v>1380</v>
      </c>
      <c r="B1385">
        <v>2012</v>
      </c>
      <c r="C1385" t="s">
        <v>349</v>
      </c>
      <c r="D1385" t="s">
        <v>39</v>
      </c>
      <c r="E1385" t="s">
        <v>85</v>
      </c>
      <c r="F1385">
        <v>3516</v>
      </c>
      <c r="G1385">
        <v>3380</v>
      </c>
      <c r="H1385">
        <v>0.96131968145620028</v>
      </c>
      <c r="I1385">
        <v>2479</v>
      </c>
      <c r="J1385">
        <v>0.73343195266272188</v>
      </c>
      <c r="K1385">
        <v>2187</v>
      </c>
      <c r="L1385">
        <v>0.6470414201183432</v>
      </c>
      <c r="N1385">
        <v>2012</v>
      </c>
      <c r="O1385" t="s">
        <v>349</v>
      </c>
      <c r="P1385" t="s">
        <v>39</v>
      </c>
      <c r="Q1385">
        <v>3516</v>
      </c>
      <c r="R1385">
        <v>3380</v>
      </c>
      <c r="S1385">
        <v>0.96131968145620028</v>
      </c>
      <c r="T1385">
        <v>2479</v>
      </c>
      <c r="U1385">
        <v>0.73343195266272188</v>
      </c>
      <c r="V1385">
        <v>2187</v>
      </c>
      <c r="W1385">
        <v>0.6470414201183432</v>
      </c>
      <c r="X1385">
        <v>1660</v>
      </c>
      <c r="Y1385">
        <v>1580</v>
      </c>
      <c r="Z1385">
        <v>0.95180722891566261</v>
      </c>
      <c r="AA1385">
        <v>1096</v>
      </c>
      <c r="AB1385">
        <v>0.6936708860759494</v>
      </c>
      <c r="AC1385">
        <v>940</v>
      </c>
      <c r="AD1385">
        <v>0.59493670886075944</v>
      </c>
      <c r="AE1385">
        <v>1856</v>
      </c>
      <c r="AF1385">
        <v>1801</v>
      </c>
      <c r="AG1385">
        <v>0.97036637931034486</v>
      </c>
      <c r="AH1385">
        <v>1382</v>
      </c>
      <c r="AI1385">
        <v>0.76735147140477511</v>
      </c>
      <c r="AJ1385">
        <v>1247</v>
      </c>
      <c r="AK1385">
        <v>0.69239311493614664</v>
      </c>
      <c r="AL1385">
        <v>2403</v>
      </c>
      <c r="AM1385">
        <v>2363</v>
      </c>
      <c r="AN1385">
        <v>0.98335414065751148</v>
      </c>
      <c r="AO1385">
        <v>1724</v>
      </c>
      <c r="AP1385">
        <v>0.72958104104951338</v>
      </c>
      <c r="AQ1385">
        <v>1500</v>
      </c>
      <c r="AR1385">
        <v>0.63478628861616593</v>
      </c>
      <c r="AS1385">
        <v>919</v>
      </c>
      <c r="AT1385">
        <v>911</v>
      </c>
      <c r="AU1385">
        <v>0.99129488574537539</v>
      </c>
      <c r="AV1385">
        <v>691</v>
      </c>
      <c r="AW1385">
        <v>0.75850713501646538</v>
      </c>
      <c r="AX1385">
        <v>631</v>
      </c>
      <c r="AY1385">
        <v>0.69264544456641053</v>
      </c>
      <c r="AZ1385">
        <v>48</v>
      </c>
      <c r="BA1385">
        <v>30</v>
      </c>
      <c r="BB1385">
        <v>0.625</v>
      </c>
      <c r="BC1385">
        <v>17</v>
      </c>
      <c r="BD1385">
        <v>0.56666666666666665</v>
      </c>
      <c r="BE1385">
        <v>17</v>
      </c>
      <c r="BF1385">
        <v>0.56666666666666665</v>
      </c>
      <c r="BG1385">
        <v>114</v>
      </c>
      <c r="BH1385">
        <v>37</v>
      </c>
      <c r="BI1385">
        <v>0.32456140350877194</v>
      </c>
      <c r="BJ1385">
        <v>21</v>
      </c>
      <c r="BK1385">
        <v>0.56756756756756754</v>
      </c>
      <c r="BL1385">
        <v>16</v>
      </c>
      <c r="BM1385">
        <v>0.43243243243243246</v>
      </c>
    </row>
    <row r="1386" spans="1:65" x14ac:dyDescent="0.2">
      <c r="A1386">
        <v>1381</v>
      </c>
      <c r="B1386">
        <v>2012</v>
      </c>
      <c r="C1386" t="s">
        <v>349</v>
      </c>
      <c r="D1386" t="s">
        <v>39</v>
      </c>
      <c r="E1386" t="s">
        <v>84</v>
      </c>
      <c r="F1386">
        <v>1660</v>
      </c>
      <c r="G1386">
        <v>1580</v>
      </c>
      <c r="H1386">
        <v>0.95180722891566261</v>
      </c>
      <c r="I1386">
        <v>1096</v>
      </c>
      <c r="J1386">
        <v>0.6936708860759494</v>
      </c>
      <c r="K1386">
        <v>940</v>
      </c>
      <c r="L1386">
        <v>0.59493670886075944</v>
      </c>
    </row>
    <row r="1387" spans="1:65" x14ac:dyDescent="0.2">
      <c r="A1387">
        <v>1382</v>
      </c>
      <c r="B1387">
        <v>2012</v>
      </c>
      <c r="C1387" t="s">
        <v>349</v>
      </c>
      <c r="D1387" t="s">
        <v>39</v>
      </c>
      <c r="E1387" t="s">
        <v>83</v>
      </c>
      <c r="F1387">
        <v>1856</v>
      </c>
      <c r="G1387">
        <v>1801</v>
      </c>
      <c r="H1387">
        <v>0.97036637931034486</v>
      </c>
      <c r="I1387">
        <v>1382</v>
      </c>
      <c r="J1387">
        <v>0.76735147140477511</v>
      </c>
      <c r="K1387">
        <v>1247</v>
      </c>
      <c r="L1387">
        <v>0.69239311493614664</v>
      </c>
    </row>
    <row r="1388" spans="1:65" x14ac:dyDescent="0.2">
      <c r="A1388">
        <v>1383</v>
      </c>
      <c r="B1388">
        <v>2012</v>
      </c>
      <c r="C1388" t="s">
        <v>349</v>
      </c>
      <c r="D1388" t="s">
        <v>39</v>
      </c>
      <c r="E1388" s="141" t="s">
        <v>302</v>
      </c>
      <c r="F1388">
        <v>2403</v>
      </c>
      <c r="G1388">
        <v>2363</v>
      </c>
      <c r="H1388">
        <v>0.98335414065751148</v>
      </c>
      <c r="I1388">
        <v>1724</v>
      </c>
      <c r="J1388">
        <v>0.72958104104951338</v>
      </c>
      <c r="K1388">
        <v>1500</v>
      </c>
      <c r="L1388">
        <v>0.63478628861616593</v>
      </c>
    </row>
    <row r="1389" spans="1:65" x14ac:dyDescent="0.2">
      <c r="A1389">
        <v>1384</v>
      </c>
      <c r="B1389">
        <v>2012</v>
      </c>
      <c r="C1389" t="s">
        <v>349</v>
      </c>
      <c r="D1389" t="s">
        <v>39</v>
      </c>
      <c r="E1389" s="141" t="s">
        <v>77</v>
      </c>
      <c r="F1389">
        <v>919</v>
      </c>
      <c r="G1389">
        <v>911</v>
      </c>
      <c r="H1389">
        <v>0.99129488574537539</v>
      </c>
      <c r="I1389">
        <v>691</v>
      </c>
      <c r="J1389">
        <v>0.75850713501646538</v>
      </c>
      <c r="K1389">
        <v>631</v>
      </c>
      <c r="L1389">
        <v>0.69264544456641053</v>
      </c>
    </row>
    <row r="1390" spans="1:65" x14ac:dyDescent="0.2">
      <c r="A1390">
        <v>1385</v>
      </c>
      <c r="B1390">
        <v>2012</v>
      </c>
      <c r="C1390" t="s">
        <v>349</v>
      </c>
      <c r="D1390" t="s">
        <v>39</v>
      </c>
      <c r="E1390" s="141" t="s">
        <v>303</v>
      </c>
      <c r="F1390" s="148">
        <v>48</v>
      </c>
      <c r="G1390">
        <v>30</v>
      </c>
      <c r="H1390">
        <v>0.625</v>
      </c>
      <c r="I1390" s="148">
        <v>17</v>
      </c>
      <c r="J1390">
        <v>0.56666666666666665</v>
      </c>
      <c r="K1390">
        <v>17</v>
      </c>
      <c r="L1390">
        <v>0.56666666666666665</v>
      </c>
      <c r="Q1390" s="141"/>
      <c r="R1390" s="142"/>
      <c r="S1390" s="146"/>
      <c r="T1390" s="141"/>
      <c r="U1390" s="147"/>
      <c r="V1390" s="141"/>
      <c r="W1390" s="147"/>
    </row>
    <row r="1391" spans="1:65" x14ac:dyDescent="0.2">
      <c r="A1391">
        <v>1386</v>
      </c>
      <c r="B1391">
        <v>2012</v>
      </c>
      <c r="C1391" t="s">
        <v>349</v>
      </c>
      <c r="D1391" t="s">
        <v>39</v>
      </c>
      <c r="E1391" s="141" t="s">
        <v>79</v>
      </c>
      <c r="F1391">
        <v>114</v>
      </c>
      <c r="G1391">
        <v>37</v>
      </c>
      <c r="H1391">
        <v>0.32456140350877194</v>
      </c>
      <c r="I1391">
        <v>21</v>
      </c>
      <c r="J1391">
        <v>0.56756756756756754</v>
      </c>
      <c r="K1391">
        <v>16</v>
      </c>
      <c r="L1391">
        <v>0.43243243243243246</v>
      </c>
    </row>
    <row r="1392" spans="1:65" x14ac:dyDescent="0.2">
      <c r="A1392">
        <v>1387</v>
      </c>
      <c r="B1392">
        <v>2012</v>
      </c>
      <c r="C1392" t="s">
        <v>350</v>
      </c>
      <c r="D1392" t="s">
        <v>40</v>
      </c>
      <c r="E1392" t="s">
        <v>85</v>
      </c>
      <c r="F1392">
        <v>616</v>
      </c>
      <c r="G1392">
        <v>607</v>
      </c>
      <c r="H1392">
        <v>0.98538961038961037</v>
      </c>
      <c r="I1392">
        <v>454</v>
      </c>
      <c r="J1392">
        <v>0.74794069192751234</v>
      </c>
      <c r="K1392">
        <v>370</v>
      </c>
      <c r="L1392">
        <v>0.60955518945634268</v>
      </c>
      <c r="N1392">
        <v>2012</v>
      </c>
      <c r="O1392" t="s">
        <v>350</v>
      </c>
      <c r="P1392" t="s">
        <v>40</v>
      </c>
      <c r="Q1392">
        <v>616</v>
      </c>
      <c r="R1392">
        <v>607</v>
      </c>
      <c r="S1392">
        <v>0.98538961038961037</v>
      </c>
      <c r="T1392">
        <v>454</v>
      </c>
      <c r="U1392">
        <v>0.74794069192751234</v>
      </c>
      <c r="V1392">
        <v>370</v>
      </c>
      <c r="W1392">
        <v>0.60955518945634268</v>
      </c>
      <c r="X1392">
        <v>304</v>
      </c>
      <c r="Y1392">
        <v>300</v>
      </c>
      <c r="Z1392">
        <v>0.98684210526315785</v>
      </c>
      <c r="AA1392">
        <v>220</v>
      </c>
      <c r="AB1392">
        <v>0.73333333333333328</v>
      </c>
      <c r="AC1392">
        <v>180</v>
      </c>
      <c r="AD1392">
        <v>0.6</v>
      </c>
      <c r="AE1392">
        <v>312</v>
      </c>
      <c r="AF1392">
        <v>307</v>
      </c>
      <c r="AG1392">
        <v>0.98397435897435892</v>
      </c>
      <c r="AH1392">
        <v>235</v>
      </c>
      <c r="AI1392">
        <v>0.76547231270358307</v>
      </c>
      <c r="AJ1392">
        <v>191</v>
      </c>
      <c r="AK1392">
        <v>0.62214983713355054</v>
      </c>
      <c r="AL1392">
        <v>527</v>
      </c>
      <c r="AM1392">
        <v>526</v>
      </c>
      <c r="AN1392">
        <v>0.99810246679316883</v>
      </c>
      <c r="AO1392">
        <v>400</v>
      </c>
      <c r="AP1392">
        <v>0.76045627376425851</v>
      </c>
      <c r="AQ1392">
        <v>338</v>
      </c>
      <c r="AR1392">
        <v>0.64258555133079853</v>
      </c>
      <c r="AS1392">
        <v>6</v>
      </c>
      <c r="AT1392">
        <v>5</v>
      </c>
      <c r="AU1392">
        <v>0.83333333333333337</v>
      </c>
      <c r="AV1392">
        <v>3</v>
      </c>
      <c r="AW1392">
        <v>0.6</v>
      </c>
      <c r="AX1392" t="s">
        <v>71</v>
      </c>
      <c r="AY1392">
        <v>0</v>
      </c>
      <c r="AZ1392">
        <v>4</v>
      </c>
      <c r="BA1392">
        <v>1</v>
      </c>
      <c r="BB1392">
        <v>0.25</v>
      </c>
      <c r="BC1392">
        <v>1</v>
      </c>
      <c r="BD1392">
        <v>1</v>
      </c>
      <c r="BE1392" t="s">
        <v>71</v>
      </c>
      <c r="BF1392">
        <v>0</v>
      </c>
      <c r="BG1392">
        <v>16</v>
      </c>
      <c r="BH1392">
        <v>13</v>
      </c>
      <c r="BI1392">
        <v>0.8125</v>
      </c>
      <c r="BJ1392">
        <v>6</v>
      </c>
      <c r="BK1392">
        <v>0.46153846153846156</v>
      </c>
      <c r="BL1392">
        <v>3</v>
      </c>
      <c r="BM1392">
        <v>0.23076923076923078</v>
      </c>
    </row>
    <row r="1393" spans="1:65" x14ac:dyDescent="0.2">
      <c r="A1393">
        <v>1388</v>
      </c>
      <c r="B1393">
        <v>2012</v>
      </c>
      <c r="C1393" t="s">
        <v>350</v>
      </c>
      <c r="D1393" t="s">
        <v>40</v>
      </c>
      <c r="E1393" t="s">
        <v>84</v>
      </c>
      <c r="F1393">
        <v>304</v>
      </c>
      <c r="G1393">
        <v>300</v>
      </c>
      <c r="H1393">
        <v>0.98684210526315785</v>
      </c>
      <c r="I1393">
        <v>220</v>
      </c>
      <c r="J1393">
        <v>0.73333333333333328</v>
      </c>
      <c r="K1393">
        <v>180</v>
      </c>
      <c r="L1393">
        <v>0.6</v>
      </c>
    </row>
    <row r="1394" spans="1:65" x14ac:dyDescent="0.2">
      <c r="A1394">
        <v>1389</v>
      </c>
      <c r="B1394">
        <v>2012</v>
      </c>
      <c r="C1394" t="s">
        <v>350</v>
      </c>
      <c r="D1394" t="s">
        <v>40</v>
      </c>
      <c r="E1394" t="s">
        <v>83</v>
      </c>
      <c r="F1394">
        <v>312</v>
      </c>
      <c r="G1394">
        <v>307</v>
      </c>
      <c r="H1394">
        <v>0.98397435897435892</v>
      </c>
      <c r="I1394">
        <v>235</v>
      </c>
      <c r="J1394">
        <v>0.76547231270358307</v>
      </c>
      <c r="K1394">
        <v>191</v>
      </c>
      <c r="L1394">
        <v>0.62214983713355054</v>
      </c>
    </row>
    <row r="1395" spans="1:65" x14ac:dyDescent="0.2">
      <c r="A1395">
        <v>1390</v>
      </c>
      <c r="B1395">
        <v>2012</v>
      </c>
      <c r="C1395" t="s">
        <v>350</v>
      </c>
      <c r="D1395" t="s">
        <v>40</v>
      </c>
      <c r="E1395" s="141" t="s">
        <v>302</v>
      </c>
      <c r="F1395">
        <v>527</v>
      </c>
      <c r="G1395">
        <v>526</v>
      </c>
      <c r="H1395">
        <v>0.99810246679316883</v>
      </c>
      <c r="I1395">
        <v>400</v>
      </c>
      <c r="J1395">
        <v>0.76045627376425851</v>
      </c>
      <c r="K1395">
        <v>338</v>
      </c>
      <c r="L1395">
        <v>0.64258555133079853</v>
      </c>
    </row>
    <row r="1396" spans="1:65" x14ac:dyDescent="0.2">
      <c r="A1396">
        <v>1391</v>
      </c>
      <c r="B1396">
        <v>2012</v>
      </c>
      <c r="C1396" t="s">
        <v>350</v>
      </c>
      <c r="D1396" t="s">
        <v>40</v>
      </c>
      <c r="E1396" s="141" t="s">
        <v>77</v>
      </c>
      <c r="F1396">
        <v>6</v>
      </c>
      <c r="G1396">
        <v>5</v>
      </c>
      <c r="H1396">
        <v>0.83333333333333337</v>
      </c>
      <c r="I1396">
        <v>3</v>
      </c>
      <c r="J1396">
        <v>0.6</v>
      </c>
      <c r="K1396" t="s">
        <v>71</v>
      </c>
      <c r="L1396">
        <v>0</v>
      </c>
    </row>
    <row r="1397" spans="1:65" x14ac:dyDescent="0.2">
      <c r="A1397">
        <v>1392</v>
      </c>
      <c r="B1397">
        <v>2012</v>
      </c>
      <c r="C1397" t="s">
        <v>350</v>
      </c>
      <c r="D1397" t="s">
        <v>40</v>
      </c>
      <c r="E1397" s="141" t="s">
        <v>303</v>
      </c>
      <c r="F1397">
        <v>4</v>
      </c>
      <c r="G1397">
        <v>1</v>
      </c>
      <c r="H1397">
        <v>0.25</v>
      </c>
      <c r="I1397">
        <v>1</v>
      </c>
      <c r="J1397">
        <v>1</v>
      </c>
      <c r="K1397" t="s">
        <v>71</v>
      </c>
      <c r="L1397">
        <v>0</v>
      </c>
      <c r="Q1397" s="141"/>
      <c r="R1397" s="142"/>
      <c r="S1397" s="146"/>
      <c r="T1397" s="141"/>
      <c r="U1397" s="147"/>
      <c r="V1397" s="141"/>
      <c r="W1397" s="147"/>
    </row>
    <row r="1398" spans="1:65" x14ac:dyDescent="0.2">
      <c r="A1398">
        <v>1393</v>
      </c>
      <c r="B1398">
        <v>2012</v>
      </c>
      <c r="C1398" t="s">
        <v>350</v>
      </c>
      <c r="D1398" t="s">
        <v>40</v>
      </c>
      <c r="E1398" s="141" t="s">
        <v>79</v>
      </c>
      <c r="F1398">
        <v>16</v>
      </c>
      <c r="G1398">
        <v>13</v>
      </c>
      <c r="H1398">
        <v>0.8125</v>
      </c>
      <c r="I1398">
        <v>6</v>
      </c>
      <c r="J1398">
        <v>0.46153846153846156</v>
      </c>
      <c r="K1398">
        <v>3</v>
      </c>
      <c r="L1398">
        <v>0.23076923076923078</v>
      </c>
    </row>
    <row r="1399" spans="1:65" x14ac:dyDescent="0.2">
      <c r="A1399">
        <v>1394</v>
      </c>
      <c r="B1399">
        <v>2012</v>
      </c>
      <c r="C1399" t="s">
        <v>351</v>
      </c>
      <c r="D1399" t="s">
        <v>41</v>
      </c>
      <c r="E1399" t="s">
        <v>85</v>
      </c>
      <c r="F1399" s="148">
        <v>4849</v>
      </c>
      <c r="G1399">
        <v>4678</v>
      </c>
      <c r="H1399">
        <v>0.96473499690657871</v>
      </c>
      <c r="I1399" s="148">
        <v>3210</v>
      </c>
      <c r="J1399">
        <v>0.68619067977768278</v>
      </c>
      <c r="K1399">
        <v>2606</v>
      </c>
      <c r="L1399">
        <v>0.55707567336468578</v>
      </c>
      <c r="N1399">
        <v>2012</v>
      </c>
      <c r="O1399" t="s">
        <v>351</v>
      </c>
      <c r="P1399" t="s">
        <v>41</v>
      </c>
      <c r="Q1399">
        <v>4849</v>
      </c>
      <c r="R1399">
        <v>4678</v>
      </c>
      <c r="S1399">
        <v>0.96473499690657871</v>
      </c>
      <c r="T1399">
        <v>3210</v>
      </c>
      <c r="U1399">
        <v>0.68619067977768278</v>
      </c>
      <c r="V1399">
        <v>2606</v>
      </c>
      <c r="W1399">
        <v>0.55707567336468578</v>
      </c>
      <c r="X1399">
        <v>2300</v>
      </c>
      <c r="Y1399">
        <v>2203</v>
      </c>
      <c r="Z1399">
        <v>0.95782608695652172</v>
      </c>
      <c r="AA1399">
        <v>1432</v>
      </c>
      <c r="AB1399">
        <v>0.65002269632319565</v>
      </c>
      <c r="AC1399">
        <v>1172</v>
      </c>
      <c r="AD1399">
        <v>0.5320018157058557</v>
      </c>
      <c r="AE1399">
        <v>2548</v>
      </c>
      <c r="AF1399">
        <v>2475</v>
      </c>
      <c r="AG1399">
        <v>0.97135007849293564</v>
      </c>
      <c r="AH1399">
        <v>1778</v>
      </c>
      <c r="AI1399">
        <v>0.71838383838383835</v>
      </c>
      <c r="AJ1399">
        <v>1434</v>
      </c>
      <c r="AK1399">
        <v>0.57939393939393935</v>
      </c>
      <c r="AL1399">
        <v>3768</v>
      </c>
      <c r="AM1399">
        <v>3746</v>
      </c>
      <c r="AN1399">
        <v>0.99416135881104029</v>
      </c>
      <c r="AO1399">
        <v>2559</v>
      </c>
      <c r="AP1399">
        <v>0.68312867058195403</v>
      </c>
      <c r="AQ1399">
        <v>2052</v>
      </c>
      <c r="AR1399">
        <v>0.54778430325680727</v>
      </c>
      <c r="AS1399">
        <v>768</v>
      </c>
      <c r="AT1399">
        <v>722</v>
      </c>
      <c r="AU1399">
        <v>0.94010416666666663</v>
      </c>
      <c r="AV1399">
        <v>513</v>
      </c>
      <c r="AW1399">
        <v>0.71052631578947367</v>
      </c>
      <c r="AX1399">
        <v>441</v>
      </c>
      <c r="AY1399">
        <v>0.61080332409972304</v>
      </c>
      <c r="AZ1399">
        <v>50</v>
      </c>
      <c r="BA1399">
        <v>20</v>
      </c>
      <c r="BB1399">
        <v>0.4</v>
      </c>
      <c r="BC1399">
        <v>13</v>
      </c>
      <c r="BD1399">
        <v>0.65</v>
      </c>
      <c r="BE1399">
        <v>13</v>
      </c>
      <c r="BF1399">
        <v>0.65</v>
      </c>
      <c r="BG1399">
        <v>241</v>
      </c>
      <c r="BH1399">
        <v>134</v>
      </c>
      <c r="BI1399">
        <v>0.55601659751037347</v>
      </c>
      <c r="BJ1399">
        <v>107</v>
      </c>
      <c r="BK1399">
        <v>0.79850746268656714</v>
      </c>
      <c r="BL1399">
        <v>84</v>
      </c>
      <c r="BM1399">
        <v>0.62686567164179108</v>
      </c>
    </row>
    <row r="1400" spans="1:65" x14ac:dyDescent="0.2">
      <c r="A1400">
        <v>1395</v>
      </c>
      <c r="B1400">
        <v>2012</v>
      </c>
      <c r="C1400" t="s">
        <v>351</v>
      </c>
      <c r="D1400" t="s">
        <v>41</v>
      </c>
      <c r="E1400" t="s">
        <v>84</v>
      </c>
      <c r="F1400" s="148">
        <v>2300</v>
      </c>
      <c r="G1400">
        <v>2203</v>
      </c>
      <c r="H1400">
        <v>0.95782608695652172</v>
      </c>
      <c r="I1400" s="148">
        <v>1432</v>
      </c>
      <c r="J1400">
        <v>0.65002269632319565</v>
      </c>
      <c r="K1400">
        <v>1172</v>
      </c>
      <c r="L1400">
        <v>0.5320018157058557</v>
      </c>
    </row>
    <row r="1401" spans="1:65" x14ac:dyDescent="0.2">
      <c r="A1401">
        <v>1396</v>
      </c>
      <c r="B1401">
        <v>2012</v>
      </c>
      <c r="C1401" t="s">
        <v>351</v>
      </c>
      <c r="D1401" t="s">
        <v>41</v>
      </c>
      <c r="E1401" t="s">
        <v>83</v>
      </c>
      <c r="F1401" s="148">
        <v>2548</v>
      </c>
      <c r="G1401">
        <v>2475</v>
      </c>
      <c r="H1401">
        <v>0.97135007849293564</v>
      </c>
      <c r="I1401" s="148">
        <v>1778</v>
      </c>
      <c r="J1401">
        <v>0.71838383838383835</v>
      </c>
      <c r="K1401">
        <v>1434</v>
      </c>
      <c r="L1401">
        <v>0.57939393939393935</v>
      </c>
    </row>
    <row r="1402" spans="1:65" x14ac:dyDescent="0.2">
      <c r="A1402">
        <v>1397</v>
      </c>
      <c r="B1402">
        <v>2012</v>
      </c>
      <c r="C1402" t="s">
        <v>351</v>
      </c>
      <c r="D1402" t="s">
        <v>41</v>
      </c>
      <c r="E1402" s="141" t="s">
        <v>302</v>
      </c>
      <c r="F1402" s="148">
        <v>3768</v>
      </c>
      <c r="G1402">
        <v>3746</v>
      </c>
      <c r="H1402">
        <v>0.99416135881104029</v>
      </c>
      <c r="I1402" s="148">
        <v>2559</v>
      </c>
      <c r="J1402">
        <v>0.68312867058195403</v>
      </c>
      <c r="K1402">
        <v>2052</v>
      </c>
      <c r="L1402">
        <v>0.54778430325680727</v>
      </c>
    </row>
    <row r="1403" spans="1:65" x14ac:dyDescent="0.2">
      <c r="A1403">
        <v>1398</v>
      </c>
      <c r="B1403">
        <v>2012</v>
      </c>
      <c r="C1403" t="s">
        <v>351</v>
      </c>
      <c r="D1403" t="s">
        <v>41</v>
      </c>
      <c r="E1403" s="141" t="s">
        <v>77</v>
      </c>
      <c r="F1403">
        <v>768</v>
      </c>
      <c r="G1403">
        <v>722</v>
      </c>
      <c r="H1403">
        <v>0.94010416666666663</v>
      </c>
      <c r="I1403">
        <v>513</v>
      </c>
      <c r="J1403">
        <v>0.71052631578947367</v>
      </c>
      <c r="K1403">
        <v>441</v>
      </c>
      <c r="L1403">
        <v>0.61080332409972304</v>
      </c>
    </row>
    <row r="1404" spans="1:65" x14ac:dyDescent="0.2">
      <c r="A1404">
        <v>1399</v>
      </c>
      <c r="B1404">
        <v>2012</v>
      </c>
      <c r="C1404" t="s">
        <v>351</v>
      </c>
      <c r="D1404" t="s">
        <v>41</v>
      </c>
      <c r="E1404" s="141" t="s">
        <v>303</v>
      </c>
      <c r="F1404">
        <v>50</v>
      </c>
      <c r="G1404">
        <v>20</v>
      </c>
      <c r="H1404">
        <v>0.4</v>
      </c>
      <c r="I1404">
        <v>13</v>
      </c>
      <c r="J1404">
        <v>0.65</v>
      </c>
      <c r="K1404">
        <v>13</v>
      </c>
      <c r="L1404">
        <v>0.65</v>
      </c>
      <c r="Q1404" s="141"/>
      <c r="R1404" s="142"/>
      <c r="S1404" s="146"/>
      <c r="T1404" s="141"/>
      <c r="U1404" s="147"/>
      <c r="V1404" s="141"/>
      <c r="W1404" s="147"/>
    </row>
    <row r="1405" spans="1:65" x14ac:dyDescent="0.2">
      <c r="A1405">
        <v>1400</v>
      </c>
      <c r="B1405">
        <v>2012</v>
      </c>
      <c r="C1405" t="s">
        <v>351</v>
      </c>
      <c r="D1405" t="s">
        <v>41</v>
      </c>
      <c r="E1405" s="141" t="s">
        <v>79</v>
      </c>
      <c r="F1405">
        <v>241</v>
      </c>
      <c r="G1405">
        <v>134</v>
      </c>
      <c r="H1405">
        <v>0.55601659751037347</v>
      </c>
      <c r="I1405">
        <v>107</v>
      </c>
      <c r="J1405">
        <v>0.79850746268656714</v>
      </c>
      <c r="K1405">
        <v>84</v>
      </c>
      <c r="L1405">
        <v>0.62686567164179108</v>
      </c>
    </row>
    <row r="1406" spans="1:65" x14ac:dyDescent="0.2">
      <c r="A1406">
        <v>1401</v>
      </c>
      <c r="B1406">
        <v>2012</v>
      </c>
      <c r="C1406" t="s">
        <v>352</v>
      </c>
      <c r="D1406" t="s">
        <v>42</v>
      </c>
      <c r="E1406" t="s">
        <v>85</v>
      </c>
      <c r="F1406" s="148">
        <v>18642</v>
      </c>
      <c r="G1406">
        <v>16062</v>
      </c>
      <c r="H1406">
        <v>0.86160283231412937</v>
      </c>
      <c r="I1406" s="148">
        <v>10749</v>
      </c>
      <c r="J1406">
        <v>0.66921927530818082</v>
      </c>
      <c r="K1406">
        <v>8643</v>
      </c>
      <c r="L1406">
        <v>0.53810235338064993</v>
      </c>
      <c r="N1406">
        <v>2012</v>
      </c>
      <c r="O1406" t="s">
        <v>352</v>
      </c>
      <c r="P1406" t="s">
        <v>42</v>
      </c>
      <c r="Q1406">
        <v>18642</v>
      </c>
      <c r="R1406">
        <v>16062</v>
      </c>
      <c r="S1406">
        <v>0.86160283231412937</v>
      </c>
      <c r="T1406">
        <v>10749</v>
      </c>
      <c r="U1406">
        <v>0.66921927530818082</v>
      </c>
      <c r="V1406">
        <v>8643</v>
      </c>
      <c r="W1406">
        <v>0.53810235338064993</v>
      </c>
      <c r="X1406">
        <v>9046</v>
      </c>
      <c r="Y1406">
        <v>7719</v>
      </c>
      <c r="Z1406">
        <v>0.85330532832191019</v>
      </c>
      <c r="AA1406">
        <v>4977</v>
      </c>
      <c r="AB1406">
        <v>0.64477263894286829</v>
      </c>
      <c r="AC1406">
        <v>3925</v>
      </c>
      <c r="AD1406">
        <v>0.50848555512372073</v>
      </c>
      <c r="AE1406">
        <v>9596</v>
      </c>
      <c r="AF1406">
        <v>8344</v>
      </c>
      <c r="AG1406">
        <v>0.86952897040433519</v>
      </c>
      <c r="AH1406">
        <v>5772</v>
      </c>
      <c r="AI1406">
        <v>0.69175455417066156</v>
      </c>
      <c r="AJ1406">
        <v>4719</v>
      </c>
      <c r="AK1406">
        <v>0.56555608820709491</v>
      </c>
      <c r="AL1406">
        <v>8512</v>
      </c>
      <c r="AM1406">
        <v>8360</v>
      </c>
      <c r="AN1406">
        <v>0.9821428571428571</v>
      </c>
      <c r="AO1406">
        <v>6101</v>
      </c>
      <c r="AP1406">
        <v>0.72978468899521531</v>
      </c>
      <c r="AQ1406">
        <v>5087</v>
      </c>
      <c r="AR1406">
        <v>0.6084928229665072</v>
      </c>
      <c r="AS1406">
        <v>2213</v>
      </c>
      <c r="AT1406">
        <v>2144</v>
      </c>
      <c r="AU1406">
        <v>0.96882060551287841</v>
      </c>
      <c r="AV1406">
        <v>1569</v>
      </c>
      <c r="AW1406">
        <v>0.73180970149253732</v>
      </c>
      <c r="AX1406">
        <v>1352</v>
      </c>
      <c r="AY1406">
        <v>0.63059701492537312</v>
      </c>
      <c r="AZ1406">
        <v>900</v>
      </c>
      <c r="BA1406">
        <v>506</v>
      </c>
      <c r="BB1406">
        <v>0.56222222222222218</v>
      </c>
      <c r="BC1406">
        <v>299</v>
      </c>
      <c r="BD1406">
        <v>0.59090909090909094</v>
      </c>
      <c r="BE1406">
        <v>214</v>
      </c>
      <c r="BF1406">
        <v>0.42292490118577075</v>
      </c>
      <c r="BG1406">
        <v>6831</v>
      </c>
      <c r="BH1406">
        <v>4867</v>
      </c>
      <c r="BI1406">
        <v>0.71248719074806033</v>
      </c>
      <c r="BJ1406">
        <v>2652</v>
      </c>
      <c r="BK1406">
        <v>0.54489418532977196</v>
      </c>
      <c r="BL1406">
        <v>1890</v>
      </c>
      <c r="BM1406">
        <v>0.38832956646805011</v>
      </c>
    </row>
    <row r="1407" spans="1:65" x14ac:dyDescent="0.2">
      <c r="A1407">
        <v>1402</v>
      </c>
      <c r="B1407">
        <v>2012</v>
      </c>
      <c r="C1407" t="s">
        <v>352</v>
      </c>
      <c r="D1407" t="s">
        <v>42</v>
      </c>
      <c r="E1407" t="s">
        <v>84</v>
      </c>
      <c r="F1407" s="148">
        <v>9046</v>
      </c>
      <c r="G1407">
        <v>7719</v>
      </c>
      <c r="H1407">
        <v>0.85330532832191019</v>
      </c>
      <c r="I1407" s="148">
        <v>4977</v>
      </c>
      <c r="J1407">
        <v>0.64477263894286829</v>
      </c>
      <c r="K1407">
        <v>3925</v>
      </c>
      <c r="L1407">
        <v>0.50848555512372073</v>
      </c>
    </row>
    <row r="1408" spans="1:65" x14ac:dyDescent="0.2">
      <c r="A1408">
        <v>1403</v>
      </c>
      <c r="B1408">
        <v>2012</v>
      </c>
      <c r="C1408" t="s">
        <v>352</v>
      </c>
      <c r="D1408" t="s">
        <v>42</v>
      </c>
      <c r="E1408" t="s">
        <v>83</v>
      </c>
      <c r="F1408" s="148">
        <v>9596</v>
      </c>
      <c r="G1408">
        <v>8344</v>
      </c>
      <c r="H1408">
        <v>0.86952897040433519</v>
      </c>
      <c r="I1408" s="148">
        <v>5772</v>
      </c>
      <c r="J1408">
        <v>0.69175455417066156</v>
      </c>
      <c r="K1408">
        <v>4719</v>
      </c>
      <c r="L1408">
        <v>0.56555608820709491</v>
      </c>
    </row>
    <row r="1409" spans="1:65" x14ac:dyDescent="0.2">
      <c r="A1409">
        <v>1404</v>
      </c>
      <c r="B1409">
        <v>2012</v>
      </c>
      <c r="C1409" t="s">
        <v>352</v>
      </c>
      <c r="D1409" t="s">
        <v>42</v>
      </c>
      <c r="E1409" s="141" t="s">
        <v>302</v>
      </c>
      <c r="F1409">
        <v>8512</v>
      </c>
      <c r="G1409">
        <v>8360</v>
      </c>
      <c r="H1409">
        <v>0.9821428571428571</v>
      </c>
      <c r="I1409">
        <v>6101</v>
      </c>
      <c r="J1409">
        <v>0.72978468899521531</v>
      </c>
      <c r="K1409">
        <v>5087</v>
      </c>
      <c r="L1409">
        <v>0.6084928229665072</v>
      </c>
    </row>
    <row r="1410" spans="1:65" x14ac:dyDescent="0.2">
      <c r="A1410">
        <v>1405</v>
      </c>
      <c r="B1410">
        <v>2012</v>
      </c>
      <c r="C1410" t="s">
        <v>352</v>
      </c>
      <c r="D1410" t="s">
        <v>42</v>
      </c>
      <c r="E1410" s="141" t="s">
        <v>77</v>
      </c>
      <c r="F1410">
        <v>2213</v>
      </c>
      <c r="G1410">
        <v>2144</v>
      </c>
      <c r="H1410">
        <v>0.96882060551287841</v>
      </c>
      <c r="I1410">
        <v>1569</v>
      </c>
      <c r="J1410">
        <v>0.73180970149253732</v>
      </c>
      <c r="K1410">
        <v>1352</v>
      </c>
      <c r="L1410">
        <v>0.63059701492537312</v>
      </c>
    </row>
    <row r="1411" spans="1:65" x14ac:dyDescent="0.2">
      <c r="A1411">
        <v>1406</v>
      </c>
      <c r="B1411">
        <v>2012</v>
      </c>
      <c r="C1411" t="s">
        <v>352</v>
      </c>
      <c r="D1411" t="s">
        <v>42</v>
      </c>
      <c r="E1411" s="141" t="s">
        <v>303</v>
      </c>
      <c r="F1411">
        <v>900</v>
      </c>
      <c r="G1411">
        <v>506</v>
      </c>
      <c r="H1411">
        <v>0.56222222222222218</v>
      </c>
      <c r="I1411">
        <v>299</v>
      </c>
      <c r="J1411">
        <v>0.59090909090909094</v>
      </c>
      <c r="K1411">
        <v>214</v>
      </c>
      <c r="L1411">
        <v>0.42292490118577075</v>
      </c>
      <c r="Q1411" s="141"/>
      <c r="R1411" s="142"/>
      <c r="S1411" s="146"/>
      <c r="T1411" s="141"/>
      <c r="U1411" s="147"/>
      <c r="V1411" s="141"/>
      <c r="W1411" s="147"/>
    </row>
    <row r="1412" spans="1:65" x14ac:dyDescent="0.2">
      <c r="A1412">
        <v>1407</v>
      </c>
      <c r="B1412">
        <v>2012</v>
      </c>
      <c r="C1412" t="s">
        <v>352</v>
      </c>
      <c r="D1412" t="s">
        <v>42</v>
      </c>
      <c r="E1412" s="141" t="s">
        <v>79</v>
      </c>
      <c r="F1412">
        <v>6831</v>
      </c>
      <c r="G1412">
        <v>4867</v>
      </c>
      <c r="H1412">
        <v>0.71248719074806033</v>
      </c>
      <c r="I1412">
        <v>2652</v>
      </c>
      <c r="J1412">
        <v>0.54489418532977196</v>
      </c>
      <c r="K1412">
        <v>1890</v>
      </c>
      <c r="L1412">
        <v>0.38832956646805011</v>
      </c>
    </row>
    <row r="1413" spans="1:65" x14ac:dyDescent="0.2">
      <c r="A1413">
        <v>1408</v>
      </c>
      <c r="B1413">
        <v>2012</v>
      </c>
      <c r="C1413" t="s">
        <v>353</v>
      </c>
      <c r="D1413" t="s">
        <v>43</v>
      </c>
      <c r="E1413" t="s">
        <v>85</v>
      </c>
      <c r="F1413" s="148">
        <v>1917</v>
      </c>
      <c r="G1413">
        <v>1793</v>
      </c>
      <c r="H1413">
        <v>0.9353155972874283</v>
      </c>
      <c r="I1413" s="148">
        <v>1138</v>
      </c>
      <c r="J1413">
        <v>0.63469046291132181</v>
      </c>
      <c r="K1413">
        <v>1022</v>
      </c>
      <c r="L1413">
        <v>0.56999442275515899</v>
      </c>
      <c r="N1413">
        <v>2012</v>
      </c>
      <c r="O1413" t="s">
        <v>353</v>
      </c>
      <c r="P1413" t="s">
        <v>43</v>
      </c>
      <c r="Q1413">
        <v>1917</v>
      </c>
      <c r="R1413">
        <v>1793</v>
      </c>
      <c r="S1413">
        <v>0.9353155972874283</v>
      </c>
      <c r="T1413">
        <v>1138</v>
      </c>
      <c r="U1413">
        <v>0.63469046291132181</v>
      </c>
      <c r="V1413">
        <v>1022</v>
      </c>
      <c r="W1413">
        <v>0.56999442275515899</v>
      </c>
      <c r="X1413">
        <v>940</v>
      </c>
      <c r="Y1413">
        <v>869</v>
      </c>
      <c r="Z1413">
        <v>0.92446808510638301</v>
      </c>
      <c r="AA1413">
        <v>543</v>
      </c>
      <c r="AB1413">
        <v>0.6248561565017261</v>
      </c>
      <c r="AC1413">
        <v>494</v>
      </c>
      <c r="AD1413">
        <v>0.56846950517836592</v>
      </c>
      <c r="AE1413">
        <v>977</v>
      </c>
      <c r="AF1413">
        <v>924</v>
      </c>
      <c r="AG1413">
        <v>0.94575230296827018</v>
      </c>
      <c r="AH1413">
        <v>595</v>
      </c>
      <c r="AI1413">
        <v>0.64393939393939392</v>
      </c>
      <c r="AJ1413">
        <v>528</v>
      </c>
      <c r="AK1413">
        <v>0.5714285714285714</v>
      </c>
      <c r="AL1413">
        <v>1561</v>
      </c>
      <c r="AM1413">
        <v>1546</v>
      </c>
      <c r="AN1413">
        <v>0.99039077514413842</v>
      </c>
      <c r="AO1413">
        <v>1030</v>
      </c>
      <c r="AP1413">
        <v>0.66623544631306597</v>
      </c>
      <c r="AQ1413">
        <v>943</v>
      </c>
      <c r="AR1413">
        <v>0.60996119016817596</v>
      </c>
      <c r="AS1413">
        <v>23</v>
      </c>
      <c r="AT1413">
        <v>18</v>
      </c>
      <c r="AU1413">
        <v>0.78260869565217395</v>
      </c>
      <c r="AV1413">
        <v>9</v>
      </c>
      <c r="AW1413">
        <v>0.5</v>
      </c>
      <c r="AX1413">
        <v>9</v>
      </c>
      <c r="AY1413">
        <v>0.5</v>
      </c>
      <c r="AZ1413">
        <v>57</v>
      </c>
      <c r="BA1413">
        <v>37</v>
      </c>
      <c r="BB1413">
        <v>0.64912280701754388</v>
      </c>
      <c r="BC1413">
        <v>20</v>
      </c>
      <c r="BD1413">
        <v>0.54054054054054057</v>
      </c>
      <c r="BE1413">
        <v>12</v>
      </c>
      <c r="BF1413">
        <v>0.32432432432432434</v>
      </c>
      <c r="BG1413">
        <v>233</v>
      </c>
      <c r="BH1413">
        <v>151</v>
      </c>
      <c r="BI1413">
        <v>0.64806866952789699</v>
      </c>
      <c r="BJ1413">
        <v>61</v>
      </c>
      <c r="BK1413">
        <v>0.40397350993377484</v>
      </c>
      <c r="BL1413">
        <v>49</v>
      </c>
      <c r="BM1413">
        <v>0.32450331125827814</v>
      </c>
    </row>
    <row r="1414" spans="1:65" x14ac:dyDescent="0.2">
      <c r="A1414">
        <v>1409</v>
      </c>
      <c r="B1414">
        <v>2012</v>
      </c>
      <c r="C1414" t="s">
        <v>353</v>
      </c>
      <c r="D1414" t="s">
        <v>43</v>
      </c>
      <c r="E1414" t="s">
        <v>84</v>
      </c>
      <c r="F1414" s="148">
        <v>940</v>
      </c>
      <c r="G1414">
        <v>869</v>
      </c>
      <c r="H1414">
        <v>0.92446808510638301</v>
      </c>
      <c r="I1414" s="148">
        <v>543</v>
      </c>
      <c r="J1414">
        <v>0.6248561565017261</v>
      </c>
      <c r="K1414">
        <v>494</v>
      </c>
      <c r="L1414">
        <v>0.56846950517836592</v>
      </c>
    </row>
    <row r="1415" spans="1:65" x14ac:dyDescent="0.2">
      <c r="A1415">
        <v>1410</v>
      </c>
      <c r="B1415">
        <v>2012</v>
      </c>
      <c r="C1415" t="s">
        <v>353</v>
      </c>
      <c r="D1415" t="s">
        <v>43</v>
      </c>
      <c r="E1415" t="s">
        <v>83</v>
      </c>
      <c r="F1415" s="148">
        <v>977</v>
      </c>
      <c r="G1415">
        <v>924</v>
      </c>
      <c r="H1415">
        <v>0.94575230296827018</v>
      </c>
      <c r="I1415" s="148">
        <v>595</v>
      </c>
      <c r="J1415">
        <v>0.64393939393939392</v>
      </c>
      <c r="K1415">
        <v>528</v>
      </c>
      <c r="L1415">
        <v>0.5714285714285714</v>
      </c>
    </row>
    <row r="1416" spans="1:65" x14ac:dyDescent="0.2">
      <c r="A1416">
        <v>1411</v>
      </c>
      <c r="B1416">
        <v>2012</v>
      </c>
      <c r="C1416" t="s">
        <v>353</v>
      </c>
      <c r="D1416" t="s">
        <v>43</v>
      </c>
      <c r="E1416" s="141" t="s">
        <v>302</v>
      </c>
      <c r="F1416">
        <v>1561</v>
      </c>
      <c r="G1416">
        <v>1546</v>
      </c>
      <c r="H1416">
        <v>0.99039077514413842</v>
      </c>
      <c r="I1416">
        <v>1030</v>
      </c>
      <c r="J1416">
        <v>0.66623544631306597</v>
      </c>
      <c r="K1416">
        <v>943</v>
      </c>
      <c r="L1416">
        <v>0.60996119016817596</v>
      </c>
    </row>
    <row r="1417" spans="1:65" x14ac:dyDescent="0.2">
      <c r="A1417">
        <v>1412</v>
      </c>
      <c r="B1417">
        <v>2012</v>
      </c>
      <c r="C1417" t="s">
        <v>353</v>
      </c>
      <c r="D1417" t="s">
        <v>43</v>
      </c>
      <c r="E1417" s="141" t="s">
        <v>77</v>
      </c>
      <c r="F1417">
        <v>23</v>
      </c>
      <c r="G1417">
        <v>18</v>
      </c>
      <c r="H1417">
        <v>0.78260869565217395</v>
      </c>
      <c r="I1417">
        <v>9</v>
      </c>
      <c r="J1417">
        <v>0.5</v>
      </c>
      <c r="K1417">
        <v>9</v>
      </c>
      <c r="L1417">
        <v>0.5</v>
      </c>
    </row>
    <row r="1418" spans="1:65" x14ac:dyDescent="0.2">
      <c r="A1418">
        <v>1413</v>
      </c>
      <c r="B1418">
        <v>2012</v>
      </c>
      <c r="C1418" t="s">
        <v>353</v>
      </c>
      <c r="D1418" t="s">
        <v>43</v>
      </c>
      <c r="E1418" s="141" t="s">
        <v>303</v>
      </c>
      <c r="F1418">
        <v>57</v>
      </c>
      <c r="G1418">
        <v>37</v>
      </c>
      <c r="H1418">
        <v>0.64912280701754388</v>
      </c>
      <c r="I1418">
        <v>20</v>
      </c>
      <c r="J1418">
        <v>0.54054054054054057</v>
      </c>
      <c r="K1418">
        <v>12</v>
      </c>
      <c r="L1418">
        <v>0.32432432432432434</v>
      </c>
      <c r="Q1418" s="141"/>
      <c r="R1418" s="142"/>
      <c r="S1418" s="146"/>
      <c r="T1418" s="141"/>
      <c r="U1418" s="147"/>
      <c r="V1418" s="141"/>
      <c r="W1418" s="147"/>
    </row>
    <row r="1419" spans="1:65" x14ac:dyDescent="0.2">
      <c r="A1419">
        <v>1414</v>
      </c>
      <c r="B1419">
        <v>2012</v>
      </c>
      <c r="C1419" t="s">
        <v>353</v>
      </c>
      <c r="D1419" t="s">
        <v>43</v>
      </c>
      <c r="E1419" s="141" t="s">
        <v>79</v>
      </c>
      <c r="F1419">
        <v>233</v>
      </c>
      <c r="G1419">
        <v>151</v>
      </c>
      <c r="H1419">
        <v>0.64806866952789699</v>
      </c>
      <c r="I1419">
        <v>61</v>
      </c>
      <c r="J1419">
        <v>0.40397350993377484</v>
      </c>
      <c r="K1419">
        <v>49</v>
      </c>
      <c r="L1419">
        <v>0.32450331125827814</v>
      </c>
    </row>
    <row r="1420" spans="1:65" x14ac:dyDescent="0.2">
      <c r="A1420">
        <v>1415</v>
      </c>
      <c r="B1420">
        <v>2012</v>
      </c>
      <c r="C1420" t="s">
        <v>354</v>
      </c>
      <c r="D1420" t="s">
        <v>44</v>
      </c>
      <c r="E1420" t="s">
        <v>85</v>
      </c>
      <c r="F1420">
        <v>496</v>
      </c>
      <c r="G1420">
        <v>487</v>
      </c>
      <c r="H1420">
        <v>0.98185483870967738</v>
      </c>
      <c r="I1420">
        <v>357</v>
      </c>
      <c r="J1420">
        <v>0.73305954825462016</v>
      </c>
      <c r="K1420">
        <v>308</v>
      </c>
      <c r="L1420">
        <v>0.63244353182751545</v>
      </c>
      <c r="N1420">
        <v>2012</v>
      </c>
      <c r="O1420" t="s">
        <v>354</v>
      </c>
      <c r="P1420" t="s">
        <v>44</v>
      </c>
      <c r="Q1420">
        <v>496</v>
      </c>
      <c r="R1420">
        <v>487</v>
      </c>
      <c r="S1420">
        <v>0.98185483870967738</v>
      </c>
      <c r="T1420">
        <v>357</v>
      </c>
      <c r="U1420">
        <v>0.73305954825462016</v>
      </c>
      <c r="V1420">
        <v>308</v>
      </c>
      <c r="W1420">
        <v>0.63244353182751545</v>
      </c>
      <c r="X1420">
        <v>241</v>
      </c>
      <c r="Y1420">
        <v>237</v>
      </c>
      <c r="Z1420">
        <v>0.98340248962655596</v>
      </c>
      <c r="AA1420">
        <v>168</v>
      </c>
      <c r="AB1420">
        <v>0.70886075949367089</v>
      </c>
      <c r="AC1420">
        <v>146</v>
      </c>
      <c r="AD1420">
        <v>0.61603375527426163</v>
      </c>
      <c r="AE1420">
        <v>255</v>
      </c>
      <c r="AF1420">
        <v>249</v>
      </c>
      <c r="AG1420">
        <v>0.97647058823529409</v>
      </c>
      <c r="AH1420">
        <v>189</v>
      </c>
      <c r="AI1420">
        <v>0.75903614457831325</v>
      </c>
      <c r="AJ1420">
        <v>162</v>
      </c>
      <c r="AK1420">
        <v>0.6506024096385542</v>
      </c>
      <c r="AL1420">
        <v>466</v>
      </c>
      <c r="AM1420">
        <v>461</v>
      </c>
      <c r="AN1420">
        <v>0.98927038626609443</v>
      </c>
      <c r="AO1420">
        <v>339</v>
      </c>
      <c r="AP1420">
        <v>0.73535791757049895</v>
      </c>
      <c r="AQ1420">
        <v>291</v>
      </c>
      <c r="AR1420">
        <v>0.63123644251626898</v>
      </c>
      <c r="AS1420">
        <v>5</v>
      </c>
      <c r="AT1420">
        <v>5</v>
      </c>
      <c r="AU1420">
        <v>1</v>
      </c>
      <c r="AV1420">
        <v>3</v>
      </c>
      <c r="AW1420">
        <v>0.6</v>
      </c>
      <c r="AX1420">
        <v>3</v>
      </c>
      <c r="AY1420">
        <v>0.6</v>
      </c>
      <c r="AZ1420">
        <v>7</v>
      </c>
      <c r="BA1420">
        <v>4</v>
      </c>
      <c r="BB1420">
        <v>0.5714285714285714</v>
      </c>
      <c r="BC1420">
        <v>4</v>
      </c>
      <c r="BD1420">
        <v>1</v>
      </c>
      <c r="BE1420">
        <v>3</v>
      </c>
      <c r="BF1420">
        <v>0.75</v>
      </c>
      <c r="BG1420">
        <v>6</v>
      </c>
      <c r="BH1420">
        <v>5</v>
      </c>
      <c r="BI1420">
        <v>0.83333333333333337</v>
      </c>
      <c r="BJ1420">
        <v>3</v>
      </c>
      <c r="BK1420">
        <v>0.6</v>
      </c>
      <c r="BL1420">
        <v>3</v>
      </c>
      <c r="BM1420">
        <v>0.6</v>
      </c>
    </row>
    <row r="1421" spans="1:65" x14ac:dyDescent="0.2">
      <c r="A1421">
        <v>1416</v>
      </c>
      <c r="B1421">
        <v>2012</v>
      </c>
      <c r="C1421" t="s">
        <v>354</v>
      </c>
      <c r="D1421" t="s">
        <v>44</v>
      </c>
      <c r="E1421" t="s">
        <v>84</v>
      </c>
      <c r="F1421">
        <v>241</v>
      </c>
      <c r="G1421">
        <v>237</v>
      </c>
      <c r="H1421">
        <v>0.98340248962655596</v>
      </c>
      <c r="I1421">
        <v>168</v>
      </c>
      <c r="J1421">
        <v>0.70886075949367089</v>
      </c>
      <c r="K1421">
        <v>146</v>
      </c>
      <c r="L1421">
        <v>0.61603375527426163</v>
      </c>
    </row>
    <row r="1422" spans="1:65" x14ac:dyDescent="0.2">
      <c r="A1422">
        <v>1417</v>
      </c>
      <c r="B1422">
        <v>2012</v>
      </c>
      <c r="C1422" t="s">
        <v>354</v>
      </c>
      <c r="D1422" t="s">
        <v>44</v>
      </c>
      <c r="E1422" t="s">
        <v>83</v>
      </c>
      <c r="F1422">
        <v>255</v>
      </c>
      <c r="G1422">
        <v>249</v>
      </c>
      <c r="H1422">
        <v>0.97647058823529409</v>
      </c>
      <c r="I1422">
        <v>189</v>
      </c>
      <c r="J1422">
        <v>0.75903614457831325</v>
      </c>
      <c r="K1422">
        <v>162</v>
      </c>
      <c r="L1422">
        <v>0.6506024096385542</v>
      </c>
    </row>
    <row r="1423" spans="1:65" x14ac:dyDescent="0.2">
      <c r="A1423">
        <v>1418</v>
      </c>
      <c r="B1423">
        <v>2012</v>
      </c>
      <c r="C1423" t="s">
        <v>354</v>
      </c>
      <c r="D1423" t="s">
        <v>44</v>
      </c>
      <c r="E1423" s="141" t="s">
        <v>302</v>
      </c>
      <c r="F1423">
        <v>466</v>
      </c>
      <c r="G1423">
        <v>461</v>
      </c>
      <c r="H1423">
        <v>0.98927038626609443</v>
      </c>
      <c r="I1423">
        <v>339</v>
      </c>
      <c r="J1423">
        <v>0.73535791757049895</v>
      </c>
      <c r="K1423">
        <v>291</v>
      </c>
      <c r="L1423">
        <v>0.63123644251626898</v>
      </c>
    </row>
    <row r="1424" spans="1:65" x14ac:dyDescent="0.2">
      <c r="A1424">
        <v>1419</v>
      </c>
      <c r="B1424">
        <v>2012</v>
      </c>
      <c r="C1424" t="s">
        <v>354</v>
      </c>
      <c r="D1424" t="s">
        <v>44</v>
      </c>
      <c r="E1424" s="141" t="s">
        <v>77</v>
      </c>
      <c r="F1424">
        <v>5</v>
      </c>
      <c r="G1424">
        <v>5</v>
      </c>
      <c r="H1424">
        <v>1</v>
      </c>
      <c r="I1424">
        <v>3</v>
      </c>
      <c r="J1424">
        <v>0.6</v>
      </c>
      <c r="K1424">
        <v>3</v>
      </c>
      <c r="L1424">
        <v>0.6</v>
      </c>
    </row>
    <row r="1425" spans="1:65" x14ac:dyDescent="0.2">
      <c r="A1425">
        <v>1420</v>
      </c>
      <c r="B1425">
        <v>2012</v>
      </c>
      <c r="C1425" t="s">
        <v>354</v>
      </c>
      <c r="D1425" t="s">
        <v>44</v>
      </c>
      <c r="E1425" s="141" t="s">
        <v>303</v>
      </c>
      <c r="F1425">
        <v>7</v>
      </c>
      <c r="G1425">
        <v>4</v>
      </c>
      <c r="H1425">
        <v>0.5714285714285714</v>
      </c>
      <c r="I1425">
        <v>4</v>
      </c>
      <c r="J1425">
        <v>1</v>
      </c>
      <c r="K1425">
        <v>3</v>
      </c>
      <c r="L1425">
        <v>0.75</v>
      </c>
      <c r="Q1425" s="141"/>
      <c r="R1425" s="142"/>
      <c r="S1425" s="146"/>
      <c r="T1425" s="141"/>
      <c r="U1425" s="147"/>
      <c r="V1425" s="141"/>
      <c r="W1425" s="147"/>
    </row>
    <row r="1426" spans="1:65" x14ac:dyDescent="0.2">
      <c r="A1426">
        <v>1421</v>
      </c>
      <c r="B1426">
        <v>2012</v>
      </c>
      <c r="C1426" t="s">
        <v>354</v>
      </c>
      <c r="D1426" t="s">
        <v>44</v>
      </c>
      <c r="E1426" s="141" t="s">
        <v>79</v>
      </c>
      <c r="F1426">
        <v>6</v>
      </c>
      <c r="G1426">
        <v>5</v>
      </c>
      <c r="H1426">
        <v>0.83333333333333337</v>
      </c>
      <c r="I1426">
        <v>3</v>
      </c>
      <c r="J1426">
        <v>0.6</v>
      </c>
      <c r="K1426">
        <v>3</v>
      </c>
      <c r="L1426">
        <v>0.6</v>
      </c>
    </row>
    <row r="1427" spans="1:65" x14ac:dyDescent="0.2">
      <c r="A1427">
        <v>1422</v>
      </c>
      <c r="B1427">
        <v>2012</v>
      </c>
      <c r="C1427" t="s">
        <v>355</v>
      </c>
      <c r="D1427" t="s">
        <v>45</v>
      </c>
      <c r="E1427" t="s">
        <v>85</v>
      </c>
      <c r="F1427">
        <v>6094</v>
      </c>
      <c r="G1427">
        <v>5645</v>
      </c>
      <c r="H1427">
        <v>0.92632097144732528</v>
      </c>
      <c r="I1427">
        <v>4210</v>
      </c>
      <c r="J1427">
        <v>0.74579273693534098</v>
      </c>
      <c r="K1427">
        <v>3778</v>
      </c>
      <c r="L1427">
        <v>0.66926483613817533</v>
      </c>
      <c r="N1427">
        <v>2012</v>
      </c>
      <c r="O1427" t="s">
        <v>355</v>
      </c>
      <c r="P1427" t="s">
        <v>45</v>
      </c>
      <c r="Q1427">
        <v>6094</v>
      </c>
      <c r="R1427">
        <v>5645</v>
      </c>
      <c r="S1427">
        <v>0.92632097144732528</v>
      </c>
      <c r="T1427">
        <v>4210</v>
      </c>
      <c r="U1427">
        <v>0.74579273693534098</v>
      </c>
      <c r="V1427">
        <v>3778</v>
      </c>
      <c r="W1427">
        <v>0.66926483613817533</v>
      </c>
      <c r="X1427">
        <v>2890</v>
      </c>
      <c r="Y1427">
        <v>2648</v>
      </c>
      <c r="Z1427">
        <v>0.91626297577854676</v>
      </c>
      <c r="AA1427">
        <v>1931</v>
      </c>
      <c r="AB1427">
        <v>0.72922960725075525</v>
      </c>
      <c r="AC1427">
        <v>1709</v>
      </c>
      <c r="AD1427">
        <v>0.64539274924471302</v>
      </c>
      <c r="AE1427">
        <v>3204</v>
      </c>
      <c r="AF1427">
        <v>2998</v>
      </c>
      <c r="AG1427">
        <v>0.93570536828963791</v>
      </c>
      <c r="AH1427">
        <v>2279</v>
      </c>
      <c r="AI1427">
        <v>0.76017344896597727</v>
      </c>
      <c r="AJ1427">
        <v>2069</v>
      </c>
      <c r="AK1427">
        <v>0.69012675116744493</v>
      </c>
      <c r="AL1427">
        <v>4169</v>
      </c>
      <c r="AM1427">
        <v>4114</v>
      </c>
      <c r="AN1427">
        <v>0.98680738786279687</v>
      </c>
      <c r="AO1427">
        <v>3118</v>
      </c>
      <c r="AP1427">
        <v>0.7578998541565386</v>
      </c>
      <c r="AQ1427">
        <v>2778</v>
      </c>
      <c r="AR1427">
        <v>0.6752552260573651</v>
      </c>
      <c r="AS1427">
        <v>1133</v>
      </c>
      <c r="AT1427">
        <v>1063</v>
      </c>
      <c r="AU1427">
        <v>0.93821712268314206</v>
      </c>
      <c r="AV1427">
        <v>772</v>
      </c>
      <c r="AW1427">
        <v>0.7262464722483537</v>
      </c>
      <c r="AX1427">
        <v>715</v>
      </c>
      <c r="AY1427">
        <v>0.67262464722483539</v>
      </c>
      <c r="AZ1427">
        <v>316</v>
      </c>
      <c r="BA1427">
        <v>223</v>
      </c>
      <c r="BB1427">
        <v>0.70569620253164556</v>
      </c>
      <c r="BC1427">
        <v>136</v>
      </c>
      <c r="BD1427">
        <v>0.60986547085201792</v>
      </c>
      <c r="BE1427">
        <v>118</v>
      </c>
      <c r="BF1427">
        <v>0.52914798206278024</v>
      </c>
      <c r="BG1427">
        <v>375</v>
      </c>
      <c r="BH1427">
        <v>154</v>
      </c>
      <c r="BI1427">
        <v>0.41066666666666668</v>
      </c>
      <c r="BJ1427">
        <v>114</v>
      </c>
      <c r="BK1427">
        <v>0.74025974025974028</v>
      </c>
      <c r="BL1427">
        <v>103</v>
      </c>
      <c r="BM1427">
        <v>0.66883116883116878</v>
      </c>
    </row>
    <row r="1428" spans="1:65" x14ac:dyDescent="0.2">
      <c r="A1428">
        <v>1423</v>
      </c>
      <c r="B1428">
        <v>2012</v>
      </c>
      <c r="C1428" t="s">
        <v>355</v>
      </c>
      <c r="D1428" t="s">
        <v>45</v>
      </c>
      <c r="E1428" t="s">
        <v>84</v>
      </c>
      <c r="F1428">
        <v>2890</v>
      </c>
      <c r="G1428">
        <v>2648</v>
      </c>
      <c r="H1428">
        <v>0.91626297577854676</v>
      </c>
      <c r="I1428">
        <v>1931</v>
      </c>
      <c r="J1428">
        <v>0.72922960725075525</v>
      </c>
      <c r="K1428">
        <v>1709</v>
      </c>
      <c r="L1428">
        <v>0.64539274924471302</v>
      </c>
    </row>
    <row r="1429" spans="1:65" x14ac:dyDescent="0.2">
      <c r="A1429">
        <v>1424</v>
      </c>
      <c r="B1429">
        <v>2012</v>
      </c>
      <c r="C1429" t="s">
        <v>355</v>
      </c>
      <c r="D1429" t="s">
        <v>45</v>
      </c>
      <c r="E1429" t="s">
        <v>83</v>
      </c>
      <c r="F1429">
        <v>3204</v>
      </c>
      <c r="G1429">
        <v>2998</v>
      </c>
      <c r="H1429">
        <v>0.93570536828963791</v>
      </c>
      <c r="I1429">
        <v>2279</v>
      </c>
      <c r="J1429">
        <v>0.76017344896597727</v>
      </c>
      <c r="K1429">
        <v>2069</v>
      </c>
      <c r="L1429">
        <v>0.69012675116744493</v>
      </c>
    </row>
    <row r="1430" spans="1:65" x14ac:dyDescent="0.2">
      <c r="A1430">
        <v>1425</v>
      </c>
      <c r="B1430">
        <v>2012</v>
      </c>
      <c r="C1430" t="s">
        <v>355</v>
      </c>
      <c r="D1430" t="s">
        <v>45</v>
      </c>
      <c r="E1430" s="141" t="s">
        <v>302</v>
      </c>
      <c r="F1430">
        <v>4169</v>
      </c>
      <c r="G1430">
        <v>4114</v>
      </c>
      <c r="H1430">
        <v>0.98680738786279687</v>
      </c>
      <c r="I1430">
        <v>3118</v>
      </c>
      <c r="J1430">
        <v>0.7578998541565386</v>
      </c>
      <c r="K1430">
        <v>2778</v>
      </c>
      <c r="L1430">
        <v>0.6752552260573651</v>
      </c>
    </row>
    <row r="1431" spans="1:65" x14ac:dyDescent="0.2">
      <c r="A1431">
        <v>1426</v>
      </c>
      <c r="B1431">
        <v>2012</v>
      </c>
      <c r="C1431" t="s">
        <v>355</v>
      </c>
      <c r="D1431" t="s">
        <v>45</v>
      </c>
      <c r="E1431" s="141" t="s">
        <v>77</v>
      </c>
      <c r="F1431">
        <v>1133</v>
      </c>
      <c r="G1431">
        <v>1063</v>
      </c>
      <c r="H1431">
        <v>0.93821712268314206</v>
      </c>
      <c r="I1431">
        <v>772</v>
      </c>
      <c r="J1431">
        <v>0.7262464722483537</v>
      </c>
      <c r="K1431">
        <v>715</v>
      </c>
      <c r="L1431">
        <v>0.67262464722483539</v>
      </c>
    </row>
    <row r="1432" spans="1:65" x14ac:dyDescent="0.2">
      <c r="A1432">
        <v>1427</v>
      </c>
      <c r="B1432">
        <v>2012</v>
      </c>
      <c r="C1432" t="s">
        <v>355</v>
      </c>
      <c r="D1432" t="s">
        <v>45</v>
      </c>
      <c r="E1432" s="141" t="s">
        <v>303</v>
      </c>
      <c r="F1432" s="148">
        <v>316</v>
      </c>
      <c r="G1432">
        <v>223</v>
      </c>
      <c r="H1432">
        <v>0.70569620253164556</v>
      </c>
      <c r="I1432" s="148">
        <v>136</v>
      </c>
      <c r="J1432">
        <v>0.60986547085201792</v>
      </c>
      <c r="K1432">
        <v>118</v>
      </c>
      <c r="L1432">
        <v>0.52914798206278024</v>
      </c>
      <c r="Q1432" s="141"/>
      <c r="R1432" s="142"/>
      <c r="S1432" s="146"/>
      <c r="T1432" s="141"/>
      <c r="U1432" s="147"/>
      <c r="V1432" s="141"/>
      <c r="W1432" s="147"/>
    </row>
    <row r="1433" spans="1:65" x14ac:dyDescent="0.2">
      <c r="A1433">
        <v>1428</v>
      </c>
      <c r="B1433">
        <v>2012</v>
      </c>
      <c r="C1433" t="s">
        <v>355</v>
      </c>
      <c r="D1433" t="s">
        <v>45</v>
      </c>
      <c r="E1433" s="141" t="s">
        <v>79</v>
      </c>
      <c r="F1433">
        <v>375</v>
      </c>
      <c r="G1433">
        <v>154</v>
      </c>
      <c r="H1433">
        <v>0.41066666666666668</v>
      </c>
      <c r="I1433">
        <v>114</v>
      </c>
      <c r="J1433">
        <v>0.74025974025974028</v>
      </c>
      <c r="K1433">
        <v>103</v>
      </c>
      <c r="L1433">
        <v>0.66883116883116878</v>
      </c>
    </row>
    <row r="1434" spans="1:65" x14ac:dyDescent="0.2">
      <c r="A1434">
        <v>1429</v>
      </c>
      <c r="B1434">
        <v>2012</v>
      </c>
      <c r="C1434" t="s">
        <v>356</v>
      </c>
      <c r="D1434" t="s">
        <v>46</v>
      </c>
      <c r="E1434" t="s">
        <v>85</v>
      </c>
      <c r="F1434">
        <v>5230</v>
      </c>
      <c r="G1434">
        <v>4832</v>
      </c>
      <c r="H1434">
        <v>0.92390057361376676</v>
      </c>
      <c r="I1434">
        <v>3533</v>
      </c>
      <c r="J1434">
        <v>0.73116721854304634</v>
      </c>
      <c r="K1434">
        <v>3172</v>
      </c>
      <c r="L1434">
        <v>0.6564569536423841</v>
      </c>
      <c r="N1434">
        <v>2012</v>
      </c>
      <c r="O1434" t="s">
        <v>356</v>
      </c>
      <c r="P1434" t="s">
        <v>46</v>
      </c>
      <c r="Q1434">
        <v>5230</v>
      </c>
      <c r="R1434">
        <v>4832</v>
      </c>
      <c r="S1434">
        <v>0.92390057361376676</v>
      </c>
      <c r="T1434">
        <v>3533</v>
      </c>
      <c r="U1434">
        <v>0.73116721854304634</v>
      </c>
      <c r="V1434">
        <v>3172</v>
      </c>
      <c r="W1434">
        <v>0.6564569536423841</v>
      </c>
      <c r="X1434">
        <v>2546</v>
      </c>
      <c r="Y1434">
        <v>2338</v>
      </c>
      <c r="Z1434">
        <v>0.9183032207384132</v>
      </c>
      <c r="AA1434">
        <v>1658</v>
      </c>
      <c r="AB1434">
        <v>0.70915312232677508</v>
      </c>
      <c r="AC1434">
        <v>1491</v>
      </c>
      <c r="AD1434">
        <v>0.63772455089820357</v>
      </c>
      <c r="AE1434">
        <v>2684</v>
      </c>
      <c r="AF1434">
        <v>2495</v>
      </c>
      <c r="AG1434">
        <v>0.92958271236959766</v>
      </c>
      <c r="AH1434">
        <v>1875</v>
      </c>
      <c r="AI1434">
        <v>0.75150300601202402</v>
      </c>
      <c r="AJ1434">
        <v>1682</v>
      </c>
      <c r="AK1434">
        <v>0.67414829659318642</v>
      </c>
      <c r="AL1434">
        <v>3936</v>
      </c>
      <c r="AM1434">
        <v>3829</v>
      </c>
      <c r="AN1434">
        <v>0.97281504065040647</v>
      </c>
      <c r="AO1434">
        <v>2875</v>
      </c>
      <c r="AP1434">
        <v>0.75084878558370327</v>
      </c>
      <c r="AQ1434">
        <v>2603</v>
      </c>
      <c r="AR1434">
        <v>0.67981196134761035</v>
      </c>
      <c r="AS1434">
        <v>162</v>
      </c>
      <c r="AT1434">
        <v>149</v>
      </c>
      <c r="AU1434">
        <v>0.91975308641975306</v>
      </c>
      <c r="AV1434">
        <v>103</v>
      </c>
      <c r="AW1434">
        <v>0.6912751677852349</v>
      </c>
      <c r="AX1434">
        <v>72</v>
      </c>
      <c r="AY1434">
        <v>0.48322147651006714</v>
      </c>
      <c r="AZ1434">
        <v>377</v>
      </c>
      <c r="BA1434">
        <v>255</v>
      </c>
      <c r="BB1434">
        <v>0.67639257294429711</v>
      </c>
      <c r="BC1434">
        <v>178</v>
      </c>
      <c r="BD1434">
        <v>0.69803921568627447</v>
      </c>
      <c r="BE1434">
        <v>169</v>
      </c>
      <c r="BF1434">
        <v>0.66274509803921566</v>
      </c>
      <c r="BG1434">
        <v>460</v>
      </c>
      <c r="BH1434">
        <v>298</v>
      </c>
      <c r="BI1434">
        <v>0.64782608695652177</v>
      </c>
      <c r="BJ1434">
        <v>172</v>
      </c>
      <c r="BK1434">
        <v>0.57718120805369133</v>
      </c>
      <c r="BL1434">
        <v>139</v>
      </c>
      <c r="BM1434">
        <v>0.46644295302013422</v>
      </c>
    </row>
    <row r="1435" spans="1:65" x14ac:dyDescent="0.2">
      <c r="A1435">
        <v>1430</v>
      </c>
      <c r="B1435">
        <v>2012</v>
      </c>
      <c r="C1435" t="s">
        <v>356</v>
      </c>
      <c r="D1435" t="s">
        <v>46</v>
      </c>
      <c r="E1435" t="s">
        <v>84</v>
      </c>
      <c r="F1435">
        <v>2546</v>
      </c>
      <c r="G1435">
        <v>2338</v>
      </c>
      <c r="H1435">
        <v>0.9183032207384132</v>
      </c>
      <c r="I1435">
        <v>1658</v>
      </c>
      <c r="J1435">
        <v>0.70915312232677508</v>
      </c>
      <c r="K1435">
        <v>1491</v>
      </c>
      <c r="L1435">
        <v>0.63772455089820357</v>
      </c>
    </row>
    <row r="1436" spans="1:65" x14ac:dyDescent="0.2">
      <c r="A1436">
        <v>1431</v>
      </c>
      <c r="B1436">
        <v>2012</v>
      </c>
      <c r="C1436" t="s">
        <v>356</v>
      </c>
      <c r="D1436" t="s">
        <v>46</v>
      </c>
      <c r="E1436" t="s">
        <v>83</v>
      </c>
      <c r="F1436">
        <v>2684</v>
      </c>
      <c r="G1436">
        <v>2495</v>
      </c>
      <c r="H1436">
        <v>0.92958271236959766</v>
      </c>
      <c r="I1436">
        <v>1875</v>
      </c>
      <c r="J1436">
        <v>0.75150300601202402</v>
      </c>
      <c r="K1436">
        <v>1682</v>
      </c>
      <c r="L1436">
        <v>0.67414829659318642</v>
      </c>
    </row>
    <row r="1437" spans="1:65" x14ac:dyDescent="0.2">
      <c r="A1437">
        <v>1432</v>
      </c>
      <c r="B1437">
        <v>2012</v>
      </c>
      <c r="C1437" t="s">
        <v>356</v>
      </c>
      <c r="D1437" t="s">
        <v>46</v>
      </c>
      <c r="E1437" s="141" t="s">
        <v>302</v>
      </c>
      <c r="F1437">
        <v>3936</v>
      </c>
      <c r="G1437">
        <v>3829</v>
      </c>
      <c r="H1437">
        <v>0.97281504065040647</v>
      </c>
      <c r="I1437">
        <v>2875</v>
      </c>
      <c r="J1437">
        <v>0.75084878558370327</v>
      </c>
      <c r="K1437">
        <v>2603</v>
      </c>
      <c r="L1437">
        <v>0.67981196134761035</v>
      </c>
    </row>
    <row r="1438" spans="1:65" x14ac:dyDescent="0.2">
      <c r="A1438">
        <v>1433</v>
      </c>
      <c r="B1438">
        <v>2012</v>
      </c>
      <c r="C1438" t="s">
        <v>356</v>
      </c>
      <c r="D1438" t="s">
        <v>46</v>
      </c>
      <c r="E1438" s="141" t="s">
        <v>77</v>
      </c>
      <c r="F1438">
        <v>162</v>
      </c>
      <c r="G1438">
        <v>149</v>
      </c>
      <c r="H1438">
        <v>0.91975308641975306</v>
      </c>
      <c r="I1438">
        <v>103</v>
      </c>
      <c r="J1438">
        <v>0.6912751677852349</v>
      </c>
      <c r="K1438">
        <v>72</v>
      </c>
      <c r="L1438">
        <v>0.48322147651006714</v>
      </c>
    </row>
    <row r="1439" spans="1:65" x14ac:dyDescent="0.2">
      <c r="A1439">
        <v>1434</v>
      </c>
      <c r="B1439">
        <v>2012</v>
      </c>
      <c r="C1439" t="s">
        <v>356</v>
      </c>
      <c r="D1439" t="s">
        <v>46</v>
      </c>
      <c r="E1439" s="141" t="s">
        <v>303</v>
      </c>
      <c r="F1439">
        <v>377</v>
      </c>
      <c r="G1439">
        <v>255</v>
      </c>
      <c r="H1439">
        <v>0.67639257294429711</v>
      </c>
      <c r="I1439">
        <v>178</v>
      </c>
      <c r="J1439">
        <v>0.69803921568627447</v>
      </c>
      <c r="K1439">
        <v>169</v>
      </c>
      <c r="L1439">
        <v>0.66274509803921566</v>
      </c>
      <c r="Q1439" s="141"/>
      <c r="R1439" s="142"/>
      <c r="S1439" s="146"/>
      <c r="T1439" s="141"/>
      <c r="U1439" s="147"/>
      <c r="V1439" s="141"/>
      <c r="W1439" s="147"/>
    </row>
    <row r="1440" spans="1:65" x14ac:dyDescent="0.2">
      <c r="A1440">
        <v>1435</v>
      </c>
      <c r="B1440">
        <v>2012</v>
      </c>
      <c r="C1440" t="s">
        <v>356</v>
      </c>
      <c r="D1440" t="s">
        <v>46</v>
      </c>
      <c r="E1440" s="141" t="s">
        <v>79</v>
      </c>
      <c r="F1440">
        <v>460</v>
      </c>
      <c r="G1440">
        <v>298</v>
      </c>
      <c r="H1440">
        <v>0.64782608695652177</v>
      </c>
      <c r="I1440">
        <v>172</v>
      </c>
      <c r="J1440">
        <v>0.57718120805369133</v>
      </c>
      <c r="K1440">
        <v>139</v>
      </c>
      <c r="L1440">
        <v>0.46644295302013422</v>
      </c>
    </row>
    <row r="1441" spans="1:65" x14ac:dyDescent="0.2">
      <c r="A1441">
        <v>1436</v>
      </c>
      <c r="B1441">
        <v>2012</v>
      </c>
      <c r="C1441" t="s">
        <v>357</v>
      </c>
      <c r="D1441" t="s">
        <v>47</v>
      </c>
      <c r="E1441" t="s">
        <v>85</v>
      </c>
      <c r="F1441">
        <v>1452</v>
      </c>
      <c r="G1441">
        <v>1442</v>
      </c>
      <c r="H1441">
        <v>0.99311294765840219</v>
      </c>
      <c r="I1441">
        <v>982</v>
      </c>
      <c r="J1441">
        <v>0.68099861303744802</v>
      </c>
      <c r="K1441">
        <v>690</v>
      </c>
      <c r="L1441">
        <v>0.47850208044382803</v>
      </c>
      <c r="N1441">
        <v>2012</v>
      </c>
      <c r="O1441" t="s">
        <v>357</v>
      </c>
      <c r="P1441" t="s">
        <v>47</v>
      </c>
      <c r="Q1441">
        <v>1452</v>
      </c>
      <c r="R1441">
        <v>1442</v>
      </c>
      <c r="S1441">
        <v>0.99311294765840219</v>
      </c>
      <c r="T1441">
        <v>982</v>
      </c>
      <c r="U1441">
        <v>0.68099861303744802</v>
      </c>
      <c r="V1441">
        <v>690</v>
      </c>
      <c r="W1441">
        <v>0.47850208044382803</v>
      </c>
      <c r="X1441">
        <v>705</v>
      </c>
      <c r="Y1441">
        <v>700</v>
      </c>
      <c r="Z1441">
        <v>0.99290780141843971</v>
      </c>
      <c r="AA1441">
        <v>474</v>
      </c>
      <c r="AB1441">
        <v>0.67714285714285716</v>
      </c>
      <c r="AC1441">
        <v>332</v>
      </c>
      <c r="AD1441">
        <v>0.47428571428571431</v>
      </c>
      <c r="AE1441">
        <v>747</v>
      </c>
      <c r="AF1441">
        <v>742</v>
      </c>
      <c r="AG1441">
        <v>0.99330655957161984</v>
      </c>
      <c r="AH1441">
        <v>508</v>
      </c>
      <c r="AI1441">
        <v>0.6846361185983828</v>
      </c>
      <c r="AJ1441">
        <v>358</v>
      </c>
      <c r="AK1441">
        <v>0.48247978436657685</v>
      </c>
      <c r="AL1441">
        <v>1381</v>
      </c>
      <c r="AM1441">
        <v>1378</v>
      </c>
      <c r="AN1441">
        <v>0.99782766111513399</v>
      </c>
      <c r="AO1441">
        <v>944</v>
      </c>
      <c r="AP1441">
        <v>0.68505079825834547</v>
      </c>
      <c r="AQ1441">
        <v>662</v>
      </c>
      <c r="AR1441">
        <v>0.48040638606676345</v>
      </c>
      <c r="AS1441">
        <v>40</v>
      </c>
      <c r="AT1441">
        <v>38</v>
      </c>
      <c r="AU1441">
        <v>0.95</v>
      </c>
      <c r="AV1441">
        <v>23</v>
      </c>
      <c r="AW1441">
        <v>0.60526315789473684</v>
      </c>
      <c r="AX1441">
        <v>19</v>
      </c>
      <c r="AY1441">
        <v>0.5</v>
      </c>
      <c r="AZ1441">
        <v>7</v>
      </c>
      <c r="BA1441">
        <v>5</v>
      </c>
      <c r="BB1441">
        <v>0.7142857142857143</v>
      </c>
      <c r="BC1441">
        <v>3</v>
      </c>
      <c r="BD1441">
        <v>0.6</v>
      </c>
      <c r="BE1441">
        <v>1</v>
      </c>
      <c r="BF1441">
        <v>0.2</v>
      </c>
      <c r="BG1441">
        <v>14</v>
      </c>
      <c r="BH1441">
        <v>13</v>
      </c>
      <c r="BI1441">
        <v>0.9285714285714286</v>
      </c>
      <c r="BJ1441">
        <v>8</v>
      </c>
      <c r="BK1441">
        <v>0.61538461538461542</v>
      </c>
      <c r="BL1441">
        <v>4</v>
      </c>
      <c r="BM1441">
        <v>0.30769230769230771</v>
      </c>
    </row>
    <row r="1442" spans="1:65" x14ac:dyDescent="0.2">
      <c r="A1442">
        <v>1437</v>
      </c>
      <c r="B1442">
        <v>2012</v>
      </c>
      <c r="C1442" t="s">
        <v>357</v>
      </c>
      <c r="D1442" t="s">
        <v>47</v>
      </c>
      <c r="E1442" t="s">
        <v>84</v>
      </c>
      <c r="F1442">
        <v>705</v>
      </c>
      <c r="G1442">
        <v>700</v>
      </c>
      <c r="H1442">
        <v>0.99290780141843971</v>
      </c>
      <c r="I1442">
        <v>474</v>
      </c>
      <c r="J1442">
        <v>0.67714285714285716</v>
      </c>
      <c r="K1442">
        <v>332</v>
      </c>
      <c r="L1442">
        <v>0.47428571428571431</v>
      </c>
    </row>
    <row r="1443" spans="1:65" x14ac:dyDescent="0.2">
      <c r="A1443">
        <v>1438</v>
      </c>
      <c r="B1443">
        <v>2012</v>
      </c>
      <c r="C1443" t="s">
        <v>357</v>
      </c>
      <c r="D1443" t="s">
        <v>47</v>
      </c>
      <c r="E1443" t="s">
        <v>83</v>
      </c>
      <c r="F1443">
        <v>747</v>
      </c>
      <c r="G1443">
        <v>742</v>
      </c>
      <c r="H1443">
        <v>0.99330655957161984</v>
      </c>
      <c r="I1443">
        <v>508</v>
      </c>
      <c r="J1443">
        <v>0.6846361185983828</v>
      </c>
      <c r="K1443">
        <v>358</v>
      </c>
      <c r="L1443">
        <v>0.48247978436657685</v>
      </c>
    </row>
    <row r="1444" spans="1:65" x14ac:dyDescent="0.2">
      <c r="A1444">
        <v>1439</v>
      </c>
      <c r="B1444">
        <v>2012</v>
      </c>
      <c r="C1444" t="s">
        <v>357</v>
      </c>
      <c r="D1444" t="s">
        <v>47</v>
      </c>
      <c r="E1444" s="141" t="s">
        <v>302</v>
      </c>
      <c r="F1444">
        <v>1381</v>
      </c>
      <c r="G1444">
        <v>1378</v>
      </c>
      <c r="H1444">
        <v>0.99782766111513399</v>
      </c>
      <c r="I1444">
        <v>944</v>
      </c>
      <c r="J1444">
        <v>0.68505079825834547</v>
      </c>
      <c r="K1444">
        <v>662</v>
      </c>
      <c r="L1444">
        <v>0.48040638606676345</v>
      </c>
    </row>
    <row r="1445" spans="1:65" x14ac:dyDescent="0.2">
      <c r="A1445">
        <v>1440</v>
      </c>
      <c r="B1445">
        <v>2012</v>
      </c>
      <c r="C1445" t="s">
        <v>357</v>
      </c>
      <c r="D1445" t="s">
        <v>47</v>
      </c>
      <c r="E1445" s="141" t="s">
        <v>77</v>
      </c>
      <c r="F1445">
        <v>40</v>
      </c>
      <c r="G1445">
        <v>38</v>
      </c>
      <c r="H1445">
        <v>0.95</v>
      </c>
      <c r="I1445">
        <v>23</v>
      </c>
      <c r="J1445">
        <v>0.60526315789473684</v>
      </c>
      <c r="K1445">
        <v>19</v>
      </c>
      <c r="L1445">
        <v>0.5</v>
      </c>
    </row>
    <row r="1446" spans="1:65" x14ac:dyDescent="0.2">
      <c r="A1446">
        <v>1441</v>
      </c>
      <c r="B1446">
        <v>2012</v>
      </c>
      <c r="C1446" t="s">
        <v>357</v>
      </c>
      <c r="D1446" t="s">
        <v>47</v>
      </c>
      <c r="E1446" s="141" t="s">
        <v>303</v>
      </c>
      <c r="F1446">
        <v>7</v>
      </c>
      <c r="G1446">
        <v>5</v>
      </c>
      <c r="H1446">
        <v>0.7142857142857143</v>
      </c>
      <c r="I1446">
        <v>3</v>
      </c>
      <c r="J1446">
        <v>0.6</v>
      </c>
      <c r="K1446">
        <v>1</v>
      </c>
      <c r="L1446">
        <v>0.2</v>
      </c>
      <c r="Q1446" s="141"/>
      <c r="R1446" s="142"/>
      <c r="S1446" s="146"/>
      <c r="T1446" s="141"/>
      <c r="U1446" s="147"/>
      <c r="V1446" s="141"/>
      <c r="W1446" s="147"/>
    </row>
    <row r="1447" spans="1:65" x14ac:dyDescent="0.2">
      <c r="A1447">
        <v>1442</v>
      </c>
      <c r="B1447">
        <v>2012</v>
      </c>
      <c r="C1447" t="s">
        <v>357</v>
      </c>
      <c r="D1447" t="s">
        <v>47</v>
      </c>
      <c r="E1447" s="141" t="s">
        <v>79</v>
      </c>
      <c r="F1447">
        <v>14</v>
      </c>
      <c r="G1447">
        <v>13</v>
      </c>
      <c r="H1447">
        <v>0.9285714285714286</v>
      </c>
      <c r="I1447">
        <v>8</v>
      </c>
      <c r="J1447">
        <v>0.61538461538461542</v>
      </c>
      <c r="K1447">
        <v>4</v>
      </c>
      <c r="L1447">
        <v>0.30769230769230771</v>
      </c>
    </row>
    <row r="1448" spans="1:65" x14ac:dyDescent="0.2">
      <c r="A1448">
        <v>1443</v>
      </c>
      <c r="B1448">
        <v>2012</v>
      </c>
      <c r="C1448" t="s">
        <v>358</v>
      </c>
      <c r="D1448" t="s">
        <v>48</v>
      </c>
      <c r="E1448" t="s">
        <v>85</v>
      </c>
      <c r="F1448">
        <v>4352</v>
      </c>
      <c r="G1448">
        <v>4247</v>
      </c>
      <c r="H1448">
        <v>0.97587316176470584</v>
      </c>
      <c r="I1448">
        <v>3318</v>
      </c>
      <c r="J1448">
        <v>0.78125735813515418</v>
      </c>
      <c r="K1448">
        <v>3127</v>
      </c>
      <c r="L1448">
        <v>0.73628443607252181</v>
      </c>
      <c r="N1448">
        <v>2012</v>
      </c>
      <c r="O1448" t="s">
        <v>358</v>
      </c>
      <c r="P1448" t="s">
        <v>48</v>
      </c>
      <c r="Q1448">
        <v>4352</v>
      </c>
      <c r="R1448">
        <v>4247</v>
      </c>
      <c r="S1448">
        <v>0.97587316176470584</v>
      </c>
      <c r="T1448">
        <v>3318</v>
      </c>
      <c r="U1448">
        <v>0.78125735813515418</v>
      </c>
      <c r="V1448">
        <v>3127</v>
      </c>
      <c r="W1448">
        <v>0.73628443607252181</v>
      </c>
      <c r="X1448">
        <v>2115</v>
      </c>
      <c r="Y1448">
        <v>2058</v>
      </c>
      <c r="Z1448">
        <v>0.97304964539007088</v>
      </c>
      <c r="AA1448">
        <v>1554</v>
      </c>
      <c r="AB1448">
        <v>0.75510204081632648</v>
      </c>
      <c r="AC1448">
        <v>1460</v>
      </c>
      <c r="AD1448">
        <v>0.7094266277939747</v>
      </c>
      <c r="AE1448">
        <v>2236</v>
      </c>
      <c r="AF1448">
        <v>2189</v>
      </c>
      <c r="AG1448">
        <v>0.97898032200357776</v>
      </c>
      <c r="AH1448">
        <v>1764</v>
      </c>
      <c r="AI1448">
        <v>0.80584741891274558</v>
      </c>
      <c r="AJ1448">
        <v>1667</v>
      </c>
      <c r="AK1448">
        <v>0.76153494746459571</v>
      </c>
      <c r="AL1448">
        <v>3751</v>
      </c>
      <c r="AM1448">
        <v>3728</v>
      </c>
      <c r="AN1448">
        <v>0.99386830178619034</v>
      </c>
      <c r="AO1448">
        <v>2968</v>
      </c>
      <c r="AP1448">
        <v>0.79613733905579398</v>
      </c>
      <c r="AQ1448">
        <v>2797</v>
      </c>
      <c r="AR1448">
        <v>0.7502682403433476</v>
      </c>
      <c r="AS1448">
        <v>242</v>
      </c>
      <c r="AT1448">
        <v>227</v>
      </c>
      <c r="AU1448">
        <v>0.93801652892561982</v>
      </c>
      <c r="AV1448">
        <v>184</v>
      </c>
      <c r="AW1448">
        <v>0.81057268722466957</v>
      </c>
      <c r="AX1448">
        <v>178</v>
      </c>
      <c r="AY1448">
        <v>0.78414096916299558</v>
      </c>
      <c r="AZ1448">
        <v>35</v>
      </c>
      <c r="BA1448">
        <v>20</v>
      </c>
      <c r="BB1448">
        <v>0.5714285714285714</v>
      </c>
      <c r="BC1448">
        <v>15</v>
      </c>
      <c r="BD1448">
        <v>0.75</v>
      </c>
      <c r="BE1448">
        <v>15</v>
      </c>
      <c r="BF1448">
        <v>0.75</v>
      </c>
      <c r="BG1448">
        <v>214</v>
      </c>
      <c r="BH1448">
        <v>163</v>
      </c>
      <c r="BI1448">
        <v>0.76168224299065423</v>
      </c>
      <c r="BJ1448">
        <v>76</v>
      </c>
      <c r="BK1448">
        <v>0.46625766871165641</v>
      </c>
      <c r="BL1448">
        <v>71</v>
      </c>
      <c r="BM1448">
        <v>0.43558282208588955</v>
      </c>
    </row>
    <row r="1449" spans="1:65" x14ac:dyDescent="0.2">
      <c r="A1449">
        <v>1444</v>
      </c>
      <c r="B1449">
        <v>2012</v>
      </c>
      <c r="C1449" t="s">
        <v>358</v>
      </c>
      <c r="D1449" t="s">
        <v>48</v>
      </c>
      <c r="E1449" t="s">
        <v>84</v>
      </c>
      <c r="F1449">
        <v>2115</v>
      </c>
      <c r="G1449">
        <v>2058</v>
      </c>
      <c r="H1449">
        <v>0.97304964539007088</v>
      </c>
      <c r="I1449">
        <v>1554</v>
      </c>
      <c r="J1449">
        <v>0.75510204081632648</v>
      </c>
      <c r="K1449">
        <v>1460</v>
      </c>
      <c r="L1449">
        <v>0.7094266277939747</v>
      </c>
    </row>
    <row r="1450" spans="1:65" x14ac:dyDescent="0.2">
      <c r="A1450">
        <v>1445</v>
      </c>
      <c r="B1450">
        <v>2012</v>
      </c>
      <c r="C1450" t="s">
        <v>358</v>
      </c>
      <c r="D1450" t="s">
        <v>48</v>
      </c>
      <c r="E1450" t="s">
        <v>83</v>
      </c>
      <c r="F1450">
        <v>2236</v>
      </c>
      <c r="G1450">
        <v>2189</v>
      </c>
      <c r="H1450">
        <v>0.97898032200357776</v>
      </c>
      <c r="I1450">
        <v>1764</v>
      </c>
      <c r="J1450">
        <v>0.80584741891274558</v>
      </c>
      <c r="K1450">
        <v>1667</v>
      </c>
      <c r="L1450">
        <v>0.76153494746459571</v>
      </c>
    </row>
    <row r="1451" spans="1:65" x14ac:dyDescent="0.2">
      <c r="A1451">
        <v>1446</v>
      </c>
      <c r="B1451">
        <v>2012</v>
      </c>
      <c r="C1451" t="s">
        <v>358</v>
      </c>
      <c r="D1451" t="s">
        <v>48</v>
      </c>
      <c r="E1451" s="141" t="s">
        <v>302</v>
      </c>
      <c r="F1451">
        <v>3751</v>
      </c>
      <c r="G1451">
        <v>3728</v>
      </c>
      <c r="H1451">
        <v>0.99386830178619034</v>
      </c>
      <c r="I1451">
        <v>2968</v>
      </c>
      <c r="J1451">
        <v>0.79613733905579398</v>
      </c>
      <c r="K1451">
        <v>2797</v>
      </c>
      <c r="L1451">
        <v>0.7502682403433476</v>
      </c>
    </row>
    <row r="1452" spans="1:65" x14ac:dyDescent="0.2">
      <c r="A1452">
        <v>1447</v>
      </c>
      <c r="B1452">
        <v>2012</v>
      </c>
      <c r="C1452" t="s">
        <v>358</v>
      </c>
      <c r="D1452" t="s">
        <v>48</v>
      </c>
      <c r="E1452" s="141" t="s">
        <v>77</v>
      </c>
      <c r="F1452">
        <v>242</v>
      </c>
      <c r="G1452">
        <v>227</v>
      </c>
      <c r="H1452">
        <v>0.93801652892561982</v>
      </c>
      <c r="I1452">
        <v>184</v>
      </c>
      <c r="J1452">
        <v>0.81057268722466957</v>
      </c>
      <c r="K1452">
        <v>178</v>
      </c>
      <c r="L1452">
        <v>0.78414096916299558</v>
      </c>
    </row>
    <row r="1453" spans="1:65" x14ac:dyDescent="0.2">
      <c r="A1453">
        <v>1448</v>
      </c>
      <c r="B1453">
        <v>2012</v>
      </c>
      <c r="C1453" t="s">
        <v>358</v>
      </c>
      <c r="D1453" t="s">
        <v>48</v>
      </c>
      <c r="E1453" s="141" t="s">
        <v>303</v>
      </c>
      <c r="F1453">
        <v>35</v>
      </c>
      <c r="G1453">
        <v>20</v>
      </c>
      <c r="H1453">
        <v>0.5714285714285714</v>
      </c>
      <c r="I1453">
        <v>15</v>
      </c>
      <c r="J1453">
        <v>0.75</v>
      </c>
      <c r="K1453">
        <v>15</v>
      </c>
      <c r="L1453">
        <v>0.75</v>
      </c>
      <c r="Q1453" s="141"/>
      <c r="R1453" s="142"/>
      <c r="S1453" s="146"/>
      <c r="T1453" s="141"/>
      <c r="U1453" s="147"/>
      <c r="V1453" s="141"/>
      <c r="W1453" s="147"/>
    </row>
    <row r="1454" spans="1:65" x14ac:dyDescent="0.2">
      <c r="A1454">
        <v>1449</v>
      </c>
      <c r="B1454">
        <v>2012</v>
      </c>
      <c r="C1454" t="s">
        <v>358</v>
      </c>
      <c r="D1454" t="s">
        <v>48</v>
      </c>
      <c r="E1454" s="141" t="s">
        <v>79</v>
      </c>
      <c r="F1454">
        <v>214</v>
      </c>
      <c r="G1454">
        <v>163</v>
      </c>
      <c r="H1454">
        <v>0.76168224299065423</v>
      </c>
      <c r="I1454">
        <v>76</v>
      </c>
      <c r="J1454">
        <v>0.46625766871165641</v>
      </c>
      <c r="K1454">
        <v>71</v>
      </c>
      <c r="L1454">
        <v>0.43558282208588955</v>
      </c>
    </row>
    <row r="1455" spans="1:65" x14ac:dyDescent="0.2">
      <c r="A1455">
        <v>1450</v>
      </c>
      <c r="B1455">
        <v>2012</v>
      </c>
      <c r="C1455" t="s">
        <v>359</v>
      </c>
      <c r="D1455" t="s">
        <v>49</v>
      </c>
      <c r="E1455" t="s">
        <v>85</v>
      </c>
      <c r="F1455">
        <v>427</v>
      </c>
      <c r="G1455">
        <v>419</v>
      </c>
      <c r="H1455">
        <v>0.9812646370023419</v>
      </c>
      <c r="I1455">
        <v>268</v>
      </c>
      <c r="J1455">
        <v>0.63961813842482096</v>
      </c>
      <c r="K1455">
        <v>247</v>
      </c>
      <c r="L1455">
        <v>0.58949880668257759</v>
      </c>
      <c r="N1455">
        <v>2012</v>
      </c>
      <c r="O1455" t="s">
        <v>359</v>
      </c>
      <c r="P1455" t="s">
        <v>49</v>
      </c>
      <c r="Q1455">
        <v>427</v>
      </c>
      <c r="R1455">
        <v>419</v>
      </c>
      <c r="S1455">
        <v>0.9812646370023419</v>
      </c>
      <c r="T1455">
        <v>268</v>
      </c>
      <c r="U1455">
        <v>0.63961813842482096</v>
      </c>
      <c r="V1455">
        <v>247</v>
      </c>
      <c r="W1455">
        <v>0.58949880668257759</v>
      </c>
      <c r="X1455">
        <v>213</v>
      </c>
      <c r="Y1455">
        <v>209</v>
      </c>
      <c r="Z1455">
        <v>0.98122065727699526</v>
      </c>
      <c r="AA1455">
        <v>127</v>
      </c>
      <c r="AB1455">
        <v>0.60765550239234445</v>
      </c>
      <c r="AC1455">
        <v>118</v>
      </c>
      <c r="AD1455">
        <v>0.56459330143540665</v>
      </c>
      <c r="AE1455">
        <v>213</v>
      </c>
      <c r="AF1455">
        <v>211</v>
      </c>
      <c r="AG1455">
        <v>0.99061032863849763</v>
      </c>
      <c r="AH1455">
        <v>141</v>
      </c>
      <c r="AI1455">
        <v>0.66824644549763035</v>
      </c>
      <c r="AJ1455">
        <v>129</v>
      </c>
      <c r="AK1455">
        <v>0.61137440758293837</v>
      </c>
      <c r="AL1455">
        <v>373</v>
      </c>
      <c r="AM1455">
        <v>372</v>
      </c>
      <c r="AN1455">
        <v>0.99731903485254692</v>
      </c>
      <c r="AO1455">
        <v>249</v>
      </c>
      <c r="AP1455">
        <v>0.66935483870967738</v>
      </c>
      <c r="AQ1455">
        <v>232</v>
      </c>
      <c r="AR1455">
        <v>0.62365591397849462</v>
      </c>
      <c r="AS1455">
        <v>3</v>
      </c>
      <c r="AT1455">
        <v>3</v>
      </c>
      <c r="AU1455">
        <v>1</v>
      </c>
      <c r="AV1455">
        <v>1</v>
      </c>
      <c r="AW1455">
        <v>0.33333333333333331</v>
      </c>
      <c r="AX1455">
        <v>1</v>
      </c>
      <c r="AY1455">
        <v>0.33333333333333331</v>
      </c>
      <c r="AZ1455">
        <v>2</v>
      </c>
      <c r="BA1455" t="s">
        <v>71</v>
      </c>
      <c r="BB1455">
        <v>0</v>
      </c>
      <c r="BC1455" t="s">
        <v>71</v>
      </c>
      <c r="BD1455">
        <v>0</v>
      </c>
      <c r="BE1455" t="s">
        <v>71</v>
      </c>
      <c r="BF1455">
        <v>0</v>
      </c>
      <c r="BG1455">
        <v>32</v>
      </c>
      <c r="BH1455">
        <v>27</v>
      </c>
      <c r="BI1455">
        <v>0.84375</v>
      </c>
      <c r="BJ1455">
        <v>10</v>
      </c>
      <c r="BK1455">
        <v>0.37037037037037035</v>
      </c>
      <c r="BL1455">
        <v>8</v>
      </c>
      <c r="BM1455">
        <v>0.29629629629629628</v>
      </c>
    </row>
    <row r="1456" spans="1:65" x14ac:dyDescent="0.2">
      <c r="A1456">
        <v>1451</v>
      </c>
      <c r="B1456">
        <v>2012</v>
      </c>
      <c r="C1456" t="s">
        <v>359</v>
      </c>
      <c r="D1456" t="s">
        <v>49</v>
      </c>
      <c r="E1456" t="s">
        <v>84</v>
      </c>
      <c r="F1456" s="148">
        <v>213</v>
      </c>
      <c r="G1456">
        <v>209</v>
      </c>
      <c r="H1456">
        <v>0.98122065727699526</v>
      </c>
      <c r="I1456" s="148">
        <v>127</v>
      </c>
      <c r="J1456">
        <v>0.60765550239234445</v>
      </c>
      <c r="K1456">
        <v>118</v>
      </c>
      <c r="L1456">
        <v>0.56459330143540665</v>
      </c>
    </row>
    <row r="1457" spans="1:65" x14ac:dyDescent="0.2">
      <c r="A1457">
        <v>1452</v>
      </c>
      <c r="B1457">
        <v>2012</v>
      </c>
      <c r="C1457" t="s">
        <v>359</v>
      </c>
      <c r="D1457" t="s">
        <v>49</v>
      </c>
      <c r="E1457" t="s">
        <v>83</v>
      </c>
      <c r="F1457">
        <v>213</v>
      </c>
      <c r="G1457">
        <v>211</v>
      </c>
      <c r="H1457">
        <v>0.99061032863849763</v>
      </c>
      <c r="I1457">
        <v>141</v>
      </c>
      <c r="J1457">
        <v>0.66824644549763035</v>
      </c>
      <c r="K1457">
        <v>129</v>
      </c>
      <c r="L1457">
        <v>0.61137440758293837</v>
      </c>
    </row>
    <row r="1458" spans="1:65" x14ac:dyDescent="0.2">
      <c r="A1458">
        <v>1453</v>
      </c>
      <c r="B1458">
        <v>2012</v>
      </c>
      <c r="C1458" t="s">
        <v>359</v>
      </c>
      <c r="D1458" t="s">
        <v>49</v>
      </c>
      <c r="E1458" s="141" t="s">
        <v>302</v>
      </c>
      <c r="F1458">
        <v>373</v>
      </c>
      <c r="G1458">
        <v>372</v>
      </c>
      <c r="H1458">
        <v>0.99731903485254692</v>
      </c>
      <c r="I1458">
        <v>249</v>
      </c>
      <c r="J1458">
        <v>0.66935483870967738</v>
      </c>
      <c r="K1458">
        <v>232</v>
      </c>
      <c r="L1458">
        <v>0.62365591397849462</v>
      </c>
    </row>
    <row r="1459" spans="1:65" x14ac:dyDescent="0.2">
      <c r="A1459">
        <v>1454</v>
      </c>
      <c r="B1459">
        <v>2012</v>
      </c>
      <c r="C1459" t="s">
        <v>359</v>
      </c>
      <c r="D1459" t="s">
        <v>49</v>
      </c>
      <c r="E1459" s="141" t="s">
        <v>77</v>
      </c>
      <c r="F1459">
        <v>3</v>
      </c>
      <c r="G1459">
        <v>3</v>
      </c>
      <c r="H1459">
        <v>1</v>
      </c>
      <c r="I1459">
        <v>1</v>
      </c>
      <c r="J1459">
        <v>0.33333333333333331</v>
      </c>
      <c r="K1459">
        <v>1</v>
      </c>
      <c r="L1459">
        <v>0.33333333333333331</v>
      </c>
    </row>
    <row r="1460" spans="1:65" x14ac:dyDescent="0.2">
      <c r="A1460">
        <v>1455</v>
      </c>
      <c r="B1460">
        <v>2012</v>
      </c>
      <c r="C1460" t="s">
        <v>359</v>
      </c>
      <c r="D1460" t="s">
        <v>49</v>
      </c>
      <c r="E1460" s="141" t="s">
        <v>303</v>
      </c>
      <c r="F1460">
        <v>2</v>
      </c>
      <c r="G1460" t="s">
        <v>71</v>
      </c>
      <c r="H1460">
        <v>0</v>
      </c>
      <c r="I1460" t="s">
        <v>71</v>
      </c>
      <c r="J1460">
        <v>0</v>
      </c>
      <c r="K1460" t="s">
        <v>71</v>
      </c>
      <c r="L1460">
        <v>0</v>
      </c>
      <c r="Q1460" s="141"/>
      <c r="R1460" s="142"/>
      <c r="S1460" s="146"/>
      <c r="T1460" s="141"/>
      <c r="U1460" s="147"/>
      <c r="V1460" s="141"/>
      <c r="W1460" s="147"/>
    </row>
    <row r="1461" spans="1:65" x14ac:dyDescent="0.2">
      <c r="A1461">
        <v>1456</v>
      </c>
      <c r="B1461">
        <v>2012</v>
      </c>
      <c r="C1461" t="s">
        <v>359</v>
      </c>
      <c r="D1461" t="s">
        <v>49</v>
      </c>
      <c r="E1461" s="141" t="s">
        <v>79</v>
      </c>
      <c r="F1461">
        <v>32</v>
      </c>
      <c r="G1461">
        <v>27</v>
      </c>
      <c r="H1461">
        <v>0.84375</v>
      </c>
      <c r="I1461">
        <v>10</v>
      </c>
      <c r="J1461">
        <v>0.37037037037037035</v>
      </c>
      <c r="K1461">
        <v>8</v>
      </c>
      <c r="L1461">
        <v>0.29629629629629628</v>
      </c>
    </row>
    <row r="1462" spans="1:65" x14ac:dyDescent="0.2">
      <c r="A1462">
        <v>1457</v>
      </c>
      <c r="B1462">
        <v>2016</v>
      </c>
      <c r="C1462" t="s">
        <v>360</v>
      </c>
      <c r="D1462" t="s">
        <v>86</v>
      </c>
      <c r="E1462" t="s">
        <v>85</v>
      </c>
      <c r="F1462">
        <v>245502</v>
      </c>
      <c r="G1462">
        <v>224059</v>
      </c>
      <c r="H1462">
        <v>0.9126565160365292</v>
      </c>
      <c r="I1462">
        <v>157596</v>
      </c>
      <c r="J1462">
        <v>0.70336830923997695</v>
      </c>
      <c r="K1462">
        <v>137537</v>
      </c>
      <c r="L1462">
        <v>0.61384278248140001</v>
      </c>
      <c r="N1462">
        <v>2016</v>
      </c>
      <c r="O1462" t="s">
        <v>360</v>
      </c>
      <c r="P1462" t="s">
        <v>86</v>
      </c>
      <c r="Q1462">
        <v>245502</v>
      </c>
      <c r="R1462">
        <v>224059</v>
      </c>
      <c r="S1462">
        <v>0.9126565160365292</v>
      </c>
      <c r="T1462">
        <v>157596</v>
      </c>
      <c r="U1462">
        <v>0.70336830923997695</v>
      </c>
      <c r="V1462">
        <v>137537</v>
      </c>
      <c r="W1462">
        <v>0.61384278248140001</v>
      </c>
      <c r="X1462">
        <v>118488</v>
      </c>
      <c r="Y1462">
        <v>107554</v>
      </c>
      <c r="Z1462">
        <v>0.90772061305786245</v>
      </c>
      <c r="AA1462">
        <v>73761</v>
      </c>
      <c r="AB1462">
        <v>0.68580434014541536</v>
      </c>
      <c r="AC1462">
        <v>63801</v>
      </c>
      <c r="AD1462">
        <v>0.59319969503691172</v>
      </c>
      <c r="AE1462">
        <v>127013</v>
      </c>
      <c r="AF1462">
        <v>116505</v>
      </c>
      <c r="AG1462">
        <v>0.91726831111775964</v>
      </c>
      <c r="AH1462">
        <v>83835</v>
      </c>
      <c r="AI1462">
        <v>0.71958285052143689</v>
      </c>
      <c r="AJ1462">
        <v>73735</v>
      </c>
      <c r="AK1462">
        <v>0.63289129221921803</v>
      </c>
      <c r="AL1462">
        <v>157395</v>
      </c>
      <c r="AM1462">
        <v>154450</v>
      </c>
      <c r="AN1462">
        <v>0.98128911337717206</v>
      </c>
      <c r="AO1462">
        <v>114151</v>
      </c>
      <c r="AP1462">
        <v>0.73908060861120106</v>
      </c>
      <c r="AQ1462">
        <v>100849</v>
      </c>
      <c r="AR1462">
        <v>0.65295564907737136</v>
      </c>
      <c r="AS1462">
        <v>30608</v>
      </c>
      <c r="AT1462">
        <v>28808</v>
      </c>
      <c r="AU1462">
        <v>0.94119184526921063</v>
      </c>
      <c r="AV1462">
        <v>19984</v>
      </c>
      <c r="AW1462">
        <v>0.69369619550124961</v>
      </c>
      <c r="AX1462">
        <v>17119</v>
      </c>
      <c r="AY1462">
        <v>0.59424465426270479</v>
      </c>
      <c r="AZ1462">
        <v>14881</v>
      </c>
      <c r="BA1462">
        <v>10283</v>
      </c>
      <c r="BB1462">
        <v>0.69101538875075597</v>
      </c>
      <c r="BC1462">
        <v>5785</v>
      </c>
      <c r="BD1462">
        <v>0.56257901390644749</v>
      </c>
      <c r="BE1462">
        <v>5043</v>
      </c>
      <c r="BF1462">
        <v>0.4904210833414373</v>
      </c>
      <c r="BG1462">
        <v>38990</v>
      </c>
      <c r="BH1462">
        <v>26662</v>
      </c>
      <c r="BI1462">
        <v>0.68381636317004357</v>
      </c>
      <c r="BJ1462">
        <v>15267</v>
      </c>
      <c r="BK1462">
        <v>0.57261270722376412</v>
      </c>
      <c r="BL1462">
        <v>12682</v>
      </c>
      <c r="BM1462">
        <v>0.47565824019203362</v>
      </c>
    </row>
    <row r="1463" spans="1:65" x14ac:dyDescent="0.2">
      <c r="A1463">
        <v>1458</v>
      </c>
      <c r="B1463">
        <v>2016</v>
      </c>
      <c r="C1463" t="s">
        <v>360</v>
      </c>
      <c r="D1463" t="s">
        <v>86</v>
      </c>
      <c r="E1463" t="s">
        <v>84</v>
      </c>
      <c r="F1463">
        <v>118488</v>
      </c>
      <c r="G1463">
        <v>107554</v>
      </c>
      <c r="H1463">
        <v>0.90772061305786245</v>
      </c>
      <c r="I1463">
        <v>73761</v>
      </c>
      <c r="J1463">
        <v>0.68580434014541536</v>
      </c>
      <c r="K1463">
        <v>63801</v>
      </c>
      <c r="L1463">
        <v>0.59319969503691172</v>
      </c>
    </row>
    <row r="1464" spans="1:65" x14ac:dyDescent="0.2">
      <c r="A1464">
        <v>1459</v>
      </c>
      <c r="B1464">
        <v>2016</v>
      </c>
      <c r="C1464" t="s">
        <v>360</v>
      </c>
      <c r="D1464" t="s">
        <v>86</v>
      </c>
      <c r="E1464" t="s">
        <v>83</v>
      </c>
      <c r="F1464">
        <v>127013</v>
      </c>
      <c r="G1464">
        <v>116505</v>
      </c>
      <c r="H1464">
        <v>0.91726831111775964</v>
      </c>
      <c r="I1464">
        <v>83835</v>
      </c>
      <c r="J1464">
        <v>0.71958285052143689</v>
      </c>
      <c r="K1464">
        <v>73735</v>
      </c>
      <c r="L1464">
        <v>0.63289129221921803</v>
      </c>
    </row>
    <row r="1465" spans="1:65" x14ac:dyDescent="0.2">
      <c r="A1465">
        <v>1460</v>
      </c>
      <c r="B1465">
        <v>2016</v>
      </c>
      <c r="C1465" t="s">
        <v>360</v>
      </c>
      <c r="D1465" t="s">
        <v>86</v>
      </c>
      <c r="E1465" s="141" t="s">
        <v>302</v>
      </c>
      <c r="F1465">
        <v>157395</v>
      </c>
      <c r="G1465">
        <v>154450</v>
      </c>
      <c r="H1465">
        <v>0.98128911337717206</v>
      </c>
      <c r="I1465">
        <v>114151</v>
      </c>
      <c r="J1465">
        <v>0.73908060861120106</v>
      </c>
      <c r="K1465">
        <v>100849</v>
      </c>
      <c r="L1465">
        <v>0.65295564907737136</v>
      </c>
    </row>
    <row r="1466" spans="1:65" x14ac:dyDescent="0.2">
      <c r="A1466">
        <v>1461</v>
      </c>
      <c r="B1466">
        <v>2016</v>
      </c>
      <c r="C1466" t="s">
        <v>360</v>
      </c>
      <c r="D1466" t="s">
        <v>86</v>
      </c>
      <c r="E1466" s="141" t="s">
        <v>77</v>
      </c>
      <c r="F1466">
        <v>30608</v>
      </c>
      <c r="G1466">
        <v>28808</v>
      </c>
      <c r="H1466">
        <v>0.94119184526921063</v>
      </c>
      <c r="I1466">
        <v>19984</v>
      </c>
      <c r="J1466">
        <v>0.69369619550124961</v>
      </c>
      <c r="K1466">
        <v>17119</v>
      </c>
      <c r="L1466">
        <v>0.59424465426270479</v>
      </c>
    </row>
    <row r="1467" spans="1:65" x14ac:dyDescent="0.2">
      <c r="A1467">
        <v>1462</v>
      </c>
      <c r="B1467">
        <v>2016</v>
      </c>
      <c r="C1467" t="s">
        <v>360</v>
      </c>
      <c r="D1467" t="s">
        <v>86</v>
      </c>
      <c r="E1467" s="141" t="s">
        <v>303</v>
      </c>
      <c r="F1467">
        <v>14881</v>
      </c>
      <c r="G1467">
        <v>10283</v>
      </c>
      <c r="H1467">
        <v>0.69101538875075597</v>
      </c>
      <c r="I1467">
        <v>5785</v>
      </c>
      <c r="J1467">
        <v>0.56257901390644749</v>
      </c>
      <c r="K1467">
        <v>5043</v>
      </c>
      <c r="L1467">
        <v>0.4904210833414373</v>
      </c>
      <c r="Q1467" s="141"/>
      <c r="R1467" s="142"/>
      <c r="S1467" s="146"/>
      <c r="T1467" s="141"/>
      <c r="U1467" s="147"/>
      <c r="V1467" s="141"/>
      <c r="W1467" s="147"/>
    </row>
    <row r="1468" spans="1:65" x14ac:dyDescent="0.2">
      <c r="A1468">
        <v>1463</v>
      </c>
      <c r="B1468">
        <v>2016</v>
      </c>
      <c r="C1468" t="s">
        <v>360</v>
      </c>
      <c r="D1468" t="s">
        <v>86</v>
      </c>
      <c r="E1468" s="141" t="s">
        <v>79</v>
      </c>
      <c r="F1468">
        <v>38990</v>
      </c>
      <c r="G1468">
        <v>26662</v>
      </c>
      <c r="H1468">
        <v>0.68381636317004357</v>
      </c>
      <c r="I1468">
        <v>15267</v>
      </c>
      <c r="J1468">
        <v>0.57261270722376412</v>
      </c>
      <c r="K1468">
        <v>12682</v>
      </c>
      <c r="L1468">
        <v>0.47565824019203362</v>
      </c>
    </row>
    <row r="1469" spans="1:65" x14ac:dyDescent="0.2">
      <c r="A1469">
        <v>1464</v>
      </c>
      <c r="B1469">
        <v>2016</v>
      </c>
      <c r="C1469" t="s">
        <v>309</v>
      </c>
      <c r="D1469" t="s">
        <v>0</v>
      </c>
      <c r="E1469" t="s">
        <v>85</v>
      </c>
      <c r="F1469" s="148">
        <v>3717</v>
      </c>
      <c r="G1469">
        <v>3651</v>
      </c>
      <c r="H1469">
        <v>0.9822437449556094</v>
      </c>
      <c r="I1469" s="148">
        <v>2526</v>
      </c>
      <c r="J1469">
        <v>0.69186524239934266</v>
      </c>
      <c r="K1469">
        <v>2095</v>
      </c>
      <c r="L1469">
        <v>0.57381539304300189</v>
      </c>
      <c r="N1469">
        <v>2016</v>
      </c>
      <c r="O1469" t="s">
        <v>309</v>
      </c>
      <c r="P1469" t="s">
        <v>0</v>
      </c>
      <c r="Q1469">
        <v>3717</v>
      </c>
      <c r="R1469">
        <v>3651</v>
      </c>
      <c r="S1469">
        <v>0.9822437449556094</v>
      </c>
      <c r="T1469">
        <v>2526</v>
      </c>
      <c r="U1469">
        <v>0.69186524239934266</v>
      </c>
      <c r="V1469">
        <v>2095</v>
      </c>
      <c r="W1469">
        <v>0.57381539304300189</v>
      </c>
      <c r="X1469">
        <v>1761</v>
      </c>
      <c r="Y1469">
        <v>1718</v>
      </c>
      <c r="Z1469">
        <v>0.97558205565019873</v>
      </c>
      <c r="AA1469">
        <v>1155</v>
      </c>
      <c r="AB1469">
        <v>0.67229336437718279</v>
      </c>
      <c r="AC1469">
        <v>944</v>
      </c>
      <c r="AD1469">
        <v>0.54947613504074511</v>
      </c>
      <c r="AE1469">
        <v>1955</v>
      </c>
      <c r="AF1469">
        <v>1933</v>
      </c>
      <c r="AG1469">
        <v>0.98874680306905371</v>
      </c>
      <c r="AH1469">
        <v>1371</v>
      </c>
      <c r="AI1469">
        <v>0.70926021727884114</v>
      </c>
      <c r="AJ1469">
        <v>1151</v>
      </c>
      <c r="AK1469">
        <v>0.5954474909467149</v>
      </c>
      <c r="AL1469">
        <v>2532</v>
      </c>
      <c r="AM1469">
        <v>2526</v>
      </c>
      <c r="AN1469">
        <v>0.99763033175355453</v>
      </c>
      <c r="AO1469">
        <v>1742</v>
      </c>
      <c r="AP1469">
        <v>0.68962787015043547</v>
      </c>
      <c r="AQ1469">
        <v>1441</v>
      </c>
      <c r="AR1469">
        <v>0.57046714172604907</v>
      </c>
      <c r="AS1469">
        <v>962</v>
      </c>
      <c r="AT1469">
        <v>953</v>
      </c>
      <c r="AU1469">
        <v>0.99064449064449067</v>
      </c>
      <c r="AV1469">
        <v>694</v>
      </c>
      <c r="AW1469">
        <v>0.72822665267576081</v>
      </c>
      <c r="AX1469">
        <v>579</v>
      </c>
      <c r="AY1469">
        <v>0.60755508919202517</v>
      </c>
      <c r="AZ1469">
        <v>27</v>
      </c>
      <c r="BA1469">
        <v>10</v>
      </c>
      <c r="BB1469">
        <v>0.37037037037037035</v>
      </c>
      <c r="BC1469">
        <v>3</v>
      </c>
      <c r="BD1469">
        <v>0.3</v>
      </c>
      <c r="BE1469">
        <v>3</v>
      </c>
      <c r="BF1469">
        <v>0.3</v>
      </c>
      <c r="BG1469">
        <v>117</v>
      </c>
      <c r="BH1469">
        <v>83</v>
      </c>
      <c r="BI1469">
        <v>0.70940170940170943</v>
      </c>
      <c r="BJ1469">
        <v>32</v>
      </c>
      <c r="BK1469">
        <v>0.38554216867469882</v>
      </c>
      <c r="BL1469">
        <v>27</v>
      </c>
      <c r="BM1469">
        <v>0.3253012048192771</v>
      </c>
    </row>
    <row r="1470" spans="1:65" x14ac:dyDescent="0.2">
      <c r="A1470">
        <v>1465</v>
      </c>
      <c r="B1470">
        <v>2016</v>
      </c>
      <c r="C1470" t="s">
        <v>309</v>
      </c>
      <c r="D1470" t="s">
        <v>0</v>
      </c>
      <c r="E1470" t="s">
        <v>84</v>
      </c>
      <c r="F1470" s="148">
        <v>1761</v>
      </c>
      <c r="G1470">
        <v>1718</v>
      </c>
      <c r="H1470">
        <v>0.97558205565019873</v>
      </c>
      <c r="I1470" s="148">
        <v>1155</v>
      </c>
      <c r="J1470">
        <v>0.67229336437718279</v>
      </c>
      <c r="K1470">
        <v>944</v>
      </c>
      <c r="L1470">
        <v>0.54947613504074511</v>
      </c>
    </row>
    <row r="1471" spans="1:65" x14ac:dyDescent="0.2">
      <c r="A1471">
        <v>1466</v>
      </c>
      <c r="B1471">
        <v>2016</v>
      </c>
      <c r="C1471" t="s">
        <v>309</v>
      </c>
      <c r="D1471" t="s">
        <v>0</v>
      </c>
      <c r="E1471" t="s">
        <v>83</v>
      </c>
      <c r="F1471">
        <v>1955</v>
      </c>
      <c r="G1471">
        <v>1933</v>
      </c>
      <c r="H1471">
        <v>0.98874680306905371</v>
      </c>
      <c r="I1471">
        <v>1371</v>
      </c>
      <c r="J1471">
        <v>0.70926021727884114</v>
      </c>
      <c r="K1471">
        <v>1151</v>
      </c>
      <c r="L1471">
        <v>0.5954474909467149</v>
      </c>
    </row>
    <row r="1472" spans="1:65" x14ac:dyDescent="0.2">
      <c r="A1472">
        <v>1467</v>
      </c>
      <c r="B1472">
        <v>2016</v>
      </c>
      <c r="C1472" t="s">
        <v>309</v>
      </c>
      <c r="D1472" t="s">
        <v>0</v>
      </c>
      <c r="E1472" s="141" t="s">
        <v>302</v>
      </c>
      <c r="F1472" s="148">
        <v>2532</v>
      </c>
      <c r="G1472">
        <v>2526</v>
      </c>
      <c r="H1472">
        <v>0.99763033175355453</v>
      </c>
      <c r="I1472" s="148">
        <v>1742</v>
      </c>
      <c r="J1472">
        <v>0.68962787015043547</v>
      </c>
      <c r="K1472">
        <v>1441</v>
      </c>
      <c r="L1472">
        <v>0.57046714172604907</v>
      </c>
    </row>
    <row r="1473" spans="1:65" x14ac:dyDescent="0.2">
      <c r="A1473">
        <v>1468</v>
      </c>
      <c r="B1473">
        <v>2016</v>
      </c>
      <c r="C1473" t="s">
        <v>309</v>
      </c>
      <c r="D1473" t="s">
        <v>0</v>
      </c>
      <c r="E1473" s="141" t="s">
        <v>77</v>
      </c>
      <c r="F1473">
        <v>962</v>
      </c>
      <c r="G1473">
        <v>953</v>
      </c>
      <c r="H1473">
        <v>0.99064449064449067</v>
      </c>
      <c r="I1473">
        <v>694</v>
      </c>
      <c r="J1473">
        <v>0.72822665267576081</v>
      </c>
      <c r="K1473">
        <v>579</v>
      </c>
      <c r="L1473">
        <v>0.60755508919202517</v>
      </c>
    </row>
    <row r="1474" spans="1:65" x14ac:dyDescent="0.2">
      <c r="A1474">
        <v>1469</v>
      </c>
      <c r="B1474">
        <v>2016</v>
      </c>
      <c r="C1474" t="s">
        <v>309</v>
      </c>
      <c r="D1474" t="s">
        <v>0</v>
      </c>
      <c r="E1474" s="141" t="s">
        <v>303</v>
      </c>
      <c r="F1474">
        <v>27</v>
      </c>
      <c r="G1474">
        <v>10</v>
      </c>
      <c r="H1474">
        <v>0.37037037037037035</v>
      </c>
      <c r="I1474">
        <v>3</v>
      </c>
      <c r="J1474">
        <v>0.3</v>
      </c>
      <c r="K1474">
        <v>3</v>
      </c>
      <c r="L1474">
        <v>0.3</v>
      </c>
      <c r="Q1474" s="141"/>
      <c r="R1474" s="142"/>
      <c r="S1474" s="146"/>
      <c r="T1474" s="141"/>
      <c r="U1474" s="147"/>
      <c r="V1474" s="141"/>
      <c r="W1474" s="147"/>
    </row>
    <row r="1475" spans="1:65" x14ac:dyDescent="0.2">
      <c r="A1475">
        <v>1470</v>
      </c>
      <c r="B1475">
        <v>2016</v>
      </c>
      <c r="C1475" t="s">
        <v>309</v>
      </c>
      <c r="D1475" t="s">
        <v>0</v>
      </c>
      <c r="E1475" s="141" t="s">
        <v>79</v>
      </c>
      <c r="F1475">
        <v>117</v>
      </c>
      <c r="G1475">
        <v>83</v>
      </c>
      <c r="H1475">
        <v>0.70940170940170943</v>
      </c>
      <c r="I1475">
        <v>32</v>
      </c>
      <c r="J1475">
        <v>0.38554216867469882</v>
      </c>
      <c r="K1475">
        <v>27</v>
      </c>
      <c r="L1475">
        <v>0.3253012048192771</v>
      </c>
    </row>
    <row r="1476" spans="1:65" x14ac:dyDescent="0.2">
      <c r="A1476">
        <v>1471</v>
      </c>
      <c r="B1476">
        <v>2016</v>
      </c>
      <c r="C1476" t="s">
        <v>310</v>
      </c>
      <c r="D1476" t="s">
        <v>1</v>
      </c>
      <c r="E1476" t="s">
        <v>85</v>
      </c>
      <c r="F1476">
        <v>518</v>
      </c>
      <c r="G1476">
        <v>502</v>
      </c>
      <c r="H1476">
        <v>0.96911196911196906</v>
      </c>
      <c r="I1476">
        <v>358</v>
      </c>
      <c r="J1476">
        <v>0.71314741035856577</v>
      </c>
      <c r="K1476">
        <v>308</v>
      </c>
      <c r="L1476">
        <v>0.61354581673306774</v>
      </c>
      <c r="N1476">
        <v>2016</v>
      </c>
      <c r="O1476" t="s">
        <v>310</v>
      </c>
      <c r="P1476" t="s">
        <v>1</v>
      </c>
      <c r="Q1476">
        <v>518</v>
      </c>
      <c r="R1476">
        <v>502</v>
      </c>
      <c r="S1476">
        <v>0.96911196911196906</v>
      </c>
      <c r="T1476">
        <v>358</v>
      </c>
      <c r="U1476">
        <v>0.71314741035856577</v>
      </c>
      <c r="V1476">
        <v>308</v>
      </c>
      <c r="W1476">
        <v>0.61354581673306774</v>
      </c>
      <c r="X1476">
        <v>267</v>
      </c>
      <c r="Y1476">
        <v>258</v>
      </c>
      <c r="Z1476">
        <v>0.9662921348314607</v>
      </c>
      <c r="AA1476">
        <v>181</v>
      </c>
      <c r="AB1476">
        <v>0.70155038759689925</v>
      </c>
      <c r="AC1476">
        <v>152</v>
      </c>
      <c r="AD1476">
        <v>0.58914728682170547</v>
      </c>
      <c r="AE1476">
        <v>251</v>
      </c>
      <c r="AF1476">
        <v>243</v>
      </c>
      <c r="AG1476">
        <v>0.96812749003984067</v>
      </c>
      <c r="AH1476">
        <v>177</v>
      </c>
      <c r="AI1476">
        <v>0.72839506172839508</v>
      </c>
      <c r="AJ1476">
        <v>156</v>
      </c>
      <c r="AK1476">
        <v>0.64197530864197527</v>
      </c>
      <c r="AL1476">
        <v>334</v>
      </c>
      <c r="AM1476">
        <v>329</v>
      </c>
      <c r="AN1476">
        <v>0.98502994011976053</v>
      </c>
      <c r="AO1476">
        <v>252</v>
      </c>
      <c r="AP1476">
        <v>0.76595744680851063</v>
      </c>
      <c r="AQ1476">
        <v>226</v>
      </c>
      <c r="AR1476">
        <v>0.68693009118541037</v>
      </c>
      <c r="AS1476">
        <v>17</v>
      </c>
      <c r="AT1476">
        <v>17</v>
      </c>
      <c r="AU1476">
        <v>1</v>
      </c>
      <c r="AV1476">
        <v>10</v>
      </c>
      <c r="AW1476">
        <v>0.58823529411764708</v>
      </c>
      <c r="AX1476">
        <v>8</v>
      </c>
      <c r="AY1476">
        <v>0.47058823529411764</v>
      </c>
      <c r="AZ1476">
        <v>27</v>
      </c>
      <c r="BA1476">
        <v>19</v>
      </c>
      <c r="BB1476">
        <v>0.70370370370370372</v>
      </c>
      <c r="BC1476">
        <v>9</v>
      </c>
      <c r="BD1476">
        <v>0.47368421052631576</v>
      </c>
      <c r="BE1476">
        <v>8</v>
      </c>
      <c r="BF1476">
        <v>0.42105263157894735</v>
      </c>
      <c r="BG1476">
        <v>24</v>
      </c>
      <c r="BH1476">
        <v>23</v>
      </c>
      <c r="BI1476">
        <v>0.95833333333333337</v>
      </c>
      <c r="BJ1476">
        <v>17</v>
      </c>
      <c r="BK1476">
        <v>0.73913043478260865</v>
      </c>
      <c r="BL1476">
        <v>17</v>
      </c>
      <c r="BM1476">
        <v>0.73913043478260865</v>
      </c>
    </row>
    <row r="1477" spans="1:65" x14ac:dyDescent="0.2">
      <c r="A1477">
        <v>1472</v>
      </c>
      <c r="B1477">
        <v>2016</v>
      </c>
      <c r="C1477" t="s">
        <v>310</v>
      </c>
      <c r="D1477" t="s">
        <v>1</v>
      </c>
      <c r="E1477" t="s">
        <v>84</v>
      </c>
      <c r="F1477">
        <v>267</v>
      </c>
      <c r="G1477">
        <v>258</v>
      </c>
      <c r="H1477">
        <v>0.9662921348314607</v>
      </c>
      <c r="I1477">
        <v>181</v>
      </c>
      <c r="J1477">
        <v>0.70155038759689925</v>
      </c>
      <c r="K1477">
        <v>152</v>
      </c>
      <c r="L1477">
        <v>0.58914728682170547</v>
      </c>
    </row>
    <row r="1478" spans="1:65" x14ac:dyDescent="0.2">
      <c r="A1478">
        <v>1473</v>
      </c>
      <c r="B1478">
        <v>2016</v>
      </c>
      <c r="C1478" t="s">
        <v>310</v>
      </c>
      <c r="D1478" t="s">
        <v>1</v>
      </c>
      <c r="E1478" t="s">
        <v>83</v>
      </c>
      <c r="F1478">
        <v>251</v>
      </c>
      <c r="G1478">
        <v>243</v>
      </c>
      <c r="H1478">
        <v>0.96812749003984067</v>
      </c>
      <c r="I1478">
        <v>177</v>
      </c>
      <c r="J1478">
        <v>0.72839506172839508</v>
      </c>
      <c r="K1478">
        <v>156</v>
      </c>
      <c r="L1478">
        <v>0.64197530864197527</v>
      </c>
    </row>
    <row r="1479" spans="1:65" x14ac:dyDescent="0.2">
      <c r="A1479">
        <v>1474</v>
      </c>
      <c r="B1479">
        <v>2016</v>
      </c>
      <c r="C1479" t="s">
        <v>310</v>
      </c>
      <c r="D1479" t="s">
        <v>1</v>
      </c>
      <c r="E1479" s="141" t="s">
        <v>302</v>
      </c>
      <c r="F1479">
        <v>334</v>
      </c>
      <c r="G1479">
        <v>329</v>
      </c>
      <c r="H1479">
        <v>0.98502994011976053</v>
      </c>
      <c r="I1479">
        <v>252</v>
      </c>
      <c r="J1479">
        <v>0.76595744680851063</v>
      </c>
      <c r="K1479">
        <v>226</v>
      </c>
      <c r="L1479">
        <v>0.68693009118541037</v>
      </c>
    </row>
    <row r="1480" spans="1:65" x14ac:dyDescent="0.2">
      <c r="A1480">
        <v>1475</v>
      </c>
      <c r="B1480">
        <v>2016</v>
      </c>
      <c r="C1480" t="s">
        <v>310</v>
      </c>
      <c r="D1480" t="s">
        <v>1</v>
      </c>
      <c r="E1480" s="141" t="s">
        <v>77</v>
      </c>
      <c r="F1480">
        <v>17</v>
      </c>
      <c r="G1480">
        <v>17</v>
      </c>
      <c r="H1480">
        <v>1</v>
      </c>
      <c r="I1480">
        <v>10</v>
      </c>
      <c r="J1480">
        <v>0.58823529411764708</v>
      </c>
      <c r="K1480">
        <v>8</v>
      </c>
      <c r="L1480">
        <v>0.47058823529411764</v>
      </c>
    </row>
    <row r="1481" spans="1:65" x14ac:dyDescent="0.2">
      <c r="A1481">
        <v>1476</v>
      </c>
      <c r="B1481">
        <v>2016</v>
      </c>
      <c r="C1481" t="s">
        <v>310</v>
      </c>
      <c r="D1481" t="s">
        <v>1</v>
      </c>
      <c r="E1481" s="141" t="s">
        <v>303</v>
      </c>
      <c r="F1481">
        <v>27</v>
      </c>
      <c r="G1481">
        <v>19</v>
      </c>
      <c r="H1481">
        <v>0.70370370370370372</v>
      </c>
      <c r="I1481">
        <v>9</v>
      </c>
      <c r="J1481">
        <v>0.47368421052631576</v>
      </c>
      <c r="K1481">
        <v>8</v>
      </c>
      <c r="L1481">
        <v>0.42105263157894735</v>
      </c>
      <c r="Q1481" s="141"/>
      <c r="R1481" s="142"/>
      <c r="S1481" s="146"/>
      <c r="T1481" s="141"/>
      <c r="U1481" s="147"/>
      <c r="V1481" s="141"/>
      <c r="W1481" s="147"/>
    </row>
    <row r="1482" spans="1:65" x14ac:dyDescent="0.2">
      <c r="A1482">
        <v>1477</v>
      </c>
      <c r="B1482">
        <v>2016</v>
      </c>
      <c r="C1482" t="s">
        <v>310</v>
      </c>
      <c r="D1482" t="s">
        <v>1</v>
      </c>
      <c r="E1482" s="141" t="s">
        <v>79</v>
      </c>
      <c r="F1482">
        <v>24</v>
      </c>
      <c r="G1482">
        <v>23</v>
      </c>
      <c r="H1482">
        <v>0.95833333333333337</v>
      </c>
      <c r="I1482">
        <v>17</v>
      </c>
      <c r="J1482">
        <v>0.73913043478260865</v>
      </c>
      <c r="K1482">
        <v>17</v>
      </c>
      <c r="L1482">
        <v>0.73913043478260865</v>
      </c>
    </row>
    <row r="1483" spans="1:65" x14ac:dyDescent="0.2">
      <c r="A1483">
        <v>1478</v>
      </c>
      <c r="B1483">
        <v>2016</v>
      </c>
      <c r="C1483" t="s">
        <v>311</v>
      </c>
      <c r="D1483" t="s">
        <v>50</v>
      </c>
      <c r="E1483" t="s">
        <v>85</v>
      </c>
      <c r="F1483">
        <v>5196</v>
      </c>
      <c r="G1483">
        <v>4585</v>
      </c>
      <c r="H1483">
        <v>0.88240954580446496</v>
      </c>
      <c r="I1483">
        <v>3145</v>
      </c>
      <c r="J1483">
        <v>0.68593238822246461</v>
      </c>
      <c r="K1483">
        <v>2769</v>
      </c>
      <c r="L1483">
        <v>0.60392584514721914</v>
      </c>
      <c r="N1483">
        <v>2016</v>
      </c>
      <c r="O1483" t="s">
        <v>311</v>
      </c>
      <c r="P1483" t="s">
        <v>50</v>
      </c>
      <c r="Q1483">
        <v>5196</v>
      </c>
      <c r="R1483">
        <v>4585</v>
      </c>
      <c r="S1483">
        <v>0.88240954580446496</v>
      </c>
      <c r="T1483">
        <v>3145</v>
      </c>
      <c r="U1483">
        <v>0.68593238822246461</v>
      </c>
      <c r="V1483">
        <v>2769</v>
      </c>
      <c r="W1483">
        <v>0.60392584514721914</v>
      </c>
      <c r="X1483">
        <v>2525</v>
      </c>
      <c r="Y1483">
        <v>2256</v>
      </c>
      <c r="Z1483">
        <v>0.89346534653465348</v>
      </c>
      <c r="AA1483">
        <v>1485</v>
      </c>
      <c r="AB1483">
        <v>0.6582446808510638</v>
      </c>
      <c r="AC1483">
        <v>1273</v>
      </c>
      <c r="AD1483">
        <v>0.56427304964539005</v>
      </c>
      <c r="AE1483">
        <v>2671</v>
      </c>
      <c r="AF1483">
        <v>2329</v>
      </c>
      <c r="AG1483">
        <v>0.87195806813927368</v>
      </c>
      <c r="AH1483">
        <v>1660</v>
      </c>
      <c r="AI1483">
        <v>0.71275225418634602</v>
      </c>
      <c r="AJ1483">
        <v>1496</v>
      </c>
      <c r="AK1483">
        <v>0.64233576642335766</v>
      </c>
      <c r="AL1483">
        <v>2940</v>
      </c>
      <c r="AM1483">
        <v>2875</v>
      </c>
      <c r="AN1483">
        <v>0.97789115646258506</v>
      </c>
      <c r="AO1483">
        <v>2145</v>
      </c>
      <c r="AP1483">
        <v>0.74608695652173918</v>
      </c>
      <c r="AQ1483">
        <v>1963</v>
      </c>
      <c r="AR1483">
        <v>0.68278260869565222</v>
      </c>
      <c r="AS1483">
        <v>252</v>
      </c>
      <c r="AT1483">
        <v>237</v>
      </c>
      <c r="AU1483">
        <v>0.94047619047619047</v>
      </c>
      <c r="AV1483">
        <v>165</v>
      </c>
      <c r="AW1483">
        <v>0.69620253164556967</v>
      </c>
      <c r="AX1483">
        <v>121</v>
      </c>
      <c r="AY1483">
        <v>0.51054852320675104</v>
      </c>
      <c r="AZ1483">
        <v>169</v>
      </c>
      <c r="BA1483">
        <v>108</v>
      </c>
      <c r="BB1483">
        <v>0.63905325443786987</v>
      </c>
      <c r="BC1483">
        <v>69</v>
      </c>
      <c r="BD1483">
        <v>0.63888888888888884</v>
      </c>
      <c r="BE1483">
        <v>56</v>
      </c>
      <c r="BF1483">
        <v>0.51851851851851849</v>
      </c>
      <c r="BG1483">
        <v>1613</v>
      </c>
      <c r="BH1483">
        <v>1145</v>
      </c>
      <c r="BI1483">
        <v>0.70985740855548662</v>
      </c>
      <c r="BJ1483">
        <v>654</v>
      </c>
      <c r="BK1483">
        <v>0.57117903930131009</v>
      </c>
      <c r="BL1483">
        <v>543</v>
      </c>
      <c r="BM1483">
        <v>0.47423580786026198</v>
      </c>
    </row>
    <row r="1484" spans="1:65" x14ac:dyDescent="0.2">
      <c r="A1484">
        <v>1479</v>
      </c>
      <c r="B1484">
        <v>2016</v>
      </c>
      <c r="C1484" t="s">
        <v>311</v>
      </c>
      <c r="D1484" t="s">
        <v>50</v>
      </c>
      <c r="E1484" t="s">
        <v>84</v>
      </c>
      <c r="F1484" s="148">
        <v>2525</v>
      </c>
      <c r="G1484">
        <v>2256</v>
      </c>
      <c r="H1484">
        <v>0.89346534653465348</v>
      </c>
      <c r="I1484" s="148">
        <v>1485</v>
      </c>
      <c r="J1484">
        <v>0.6582446808510638</v>
      </c>
      <c r="K1484">
        <v>1273</v>
      </c>
      <c r="L1484">
        <v>0.56427304964539005</v>
      </c>
    </row>
    <row r="1485" spans="1:65" x14ac:dyDescent="0.2">
      <c r="A1485">
        <v>1480</v>
      </c>
      <c r="B1485">
        <v>2016</v>
      </c>
      <c r="C1485" t="s">
        <v>311</v>
      </c>
      <c r="D1485" t="s">
        <v>50</v>
      </c>
      <c r="E1485" t="s">
        <v>83</v>
      </c>
      <c r="F1485">
        <v>2671</v>
      </c>
      <c r="G1485">
        <v>2329</v>
      </c>
      <c r="H1485">
        <v>0.87195806813927368</v>
      </c>
      <c r="I1485">
        <v>1660</v>
      </c>
      <c r="J1485">
        <v>0.71275225418634602</v>
      </c>
      <c r="K1485">
        <v>1496</v>
      </c>
      <c r="L1485">
        <v>0.64233576642335766</v>
      </c>
    </row>
    <row r="1486" spans="1:65" x14ac:dyDescent="0.2">
      <c r="A1486">
        <v>1481</v>
      </c>
      <c r="B1486">
        <v>2016</v>
      </c>
      <c r="C1486" t="s">
        <v>311</v>
      </c>
      <c r="D1486" t="s">
        <v>50</v>
      </c>
      <c r="E1486" s="141" t="s">
        <v>302</v>
      </c>
      <c r="F1486">
        <v>2940</v>
      </c>
      <c r="G1486">
        <v>2875</v>
      </c>
      <c r="H1486">
        <v>0.97789115646258506</v>
      </c>
      <c r="I1486">
        <v>2145</v>
      </c>
      <c r="J1486">
        <v>0.74608695652173918</v>
      </c>
      <c r="K1486">
        <v>1963</v>
      </c>
      <c r="L1486">
        <v>0.68278260869565222</v>
      </c>
    </row>
    <row r="1487" spans="1:65" x14ac:dyDescent="0.2">
      <c r="A1487">
        <v>1482</v>
      </c>
      <c r="B1487">
        <v>2016</v>
      </c>
      <c r="C1487" t="s">
        <v>311</v>
      </c>
      <c r="D1487" t="s">
        <v>50</v>
      </c>
      <c r="E1487" s="141" t="s">
        <v>77</v>
      </c>
      <c r="F1487" s="148">
        <v>252</v>
      </c>
      <c r="G1487">
        <v>237</v>
      </c>
      <c r="H1487">
        <v>0.94047619047619047</v>
      </c>
      <c r="I1487" s="148">
        <v>165</v>
      </c>
      <c r="J1487">
        <v>0.69620253164556967</v>
      </c>
      <c r="K1487">
        <v>121</v>
      </c>
      <c r="L1487">
        <v>0.51054852320675104</v>
      </c>
    </row>
    <row r="1488" spans="1:65" x14ac:dyDescent="0.2">
      <c r="A1488">
        <v>1483</v>
      </c>
      <c r="B1488">
        <v>2016</v>
      </c>
      <c r="C1488" t="s">
        <v>311</v>
      </c>
      <c r="D1488" t="s">
        <v>50</v>
      </c>
      <c r="E1488" s="141" t="s">
        <v>303</v>
      </c>
      <c r="F1488" s="148">
        <v>169</v>
      </c>
      <c r="G1488">
        <v>108</v>
      </c>
      <c r="H1488">
        <v>0.63905325443786987</v>
      </c>
      <c r="I1488" s="148">
        <v>69</v>
      </c>
      <c r="J1488">
        <v>0.63888888888888884</v>
      </c>
      <c r="K1488">
        <v>56</v>
      </c>
      <c r="L1488">
        <v>0.51851851851851849</v>
      </c>
      <c r="Q1488" s="141"/>
      <c r="R1488" s="142"/>
      <c r="S1488" s="146"/>
      <c r="T1488" s="141"/>
      <c r="U1488" s="147"/>
      <c r="V1488" s="141"/>
      <c r="W1488" s="147"/>
    </row>
    <row r="1489" spans="1:65" x14ac:dyDescent="0.2">
      <c r="A1489">
        <v>1484</v>
      </c>
      <c r="B1489">
        <v>2016</v>
      </c>
      <c r="C1489" t="s">
        <v>311</v>
      </c>
      <c r="D1489" t="s">
        <v>50</v>
      </c>
      <c r="E1489" s="141" t="s">
        <v>79</v>
      </c>
      <c r="F1489">
        <v>1613</v>
      </c>
      <c r="G1489">
        <v>1145</v>
      </c>
      <c r="H1489">
        <v>0.70985740855548662</v>
      </c>
      <c r="I1489">
        <v>654</v>
      </c>
      <c r="J1489">
        <v>0.57117903930131009</v>
      </c>
      <c r="K1489">
        <v>543</v>
      </c>
      <c r="L1489">
        <v>0.47423580786026198</v>
      </c>
    </row>
    <row r="1490" spans="1:65" x14ac:dyDescent="0.2">
      <c r="A1490">
        <v>1485</v>
      </c>
      <c r="B1490">
        <v>2016</v>
      </c>
      <c r="C1490" t="s">
        <v>312</v>
      </c>
      <c r="D1490" t="s">
        <v>2</v>
      </c>
      <c r="E1490" t="s">
        <v>85</v>
      </c>
      <c r="F1490" s="148">
        <v>2216</v>
      </c>
      <c r="G1490">
        <v>2116</v>
      </c>
      <c r="H1490">
        <v>0.95487364620938631</v>
      </c>
      <c r="I1490" s="148">
        <v>1456</v>
      </c>
      <c r="J1490">
        <v>0.68809073724007563</v>
      </c>
      <c r="K1490">
        <v>1241</v>
      </c>
      <c r="L1490">
        <v>0.58648393194706994</v>
      </c>
      <c r="N1490">
        <v>2016</v>
      </c>
      <c r="O1490" t="s">
        <v>312</v>
      </c>
      <c r="P1490" t="s">
        <v>2</v>
      </c>
      <c r="Q1490">
        <v>2216</v>
      </c>
      <c r="R1490">
        <v>2116</v>
      </c>
      <c r="S1490">
        <v>0.95487364620938631</v>
      </c>
      <c r="T1490">
        <v>1456</v>
      </c>
      <c r="U1490">
        <v>0.68809073724007563</v>
      </c>
      <c r="V1490">
        <v>1241</v>
      </c>
      <c r="W1490">
        <v>0.58648393194706994</v>
      </c>
      <c r="X1490">
        <v>1055</v>
      </c>
      <c r="Y1490">
        <v>1001</v>
      </c>
      <c r="Z1490">
        <v>0.94881516587677728</v>
      </c>
      <c r="AA1490">
        <v>679</v>
      </c>
      <c r="AB1490">
        <v>0.67832167832167833</v>
      </c>
      <c r="AC1490">
        <v>574</v>
      </c>
      <c r="AD1490">
        <v>0.57342657342657344</v>
      </c>
      <c r="AE1490">
        <v>1161</v>
      </c>
      <c r="AF1490">
        <v>1115</v>
      </c>
      <c r="AG1490">
        <v>0.96037898363479757</v>
      </c>
      <c r="AH1490">
        <v>777</v>
      </c>
      <c r="AI1490">
        <v>0.69686098654708517</v>
      </c>
      <c r="AJ1490">
        <v>667</v>
      </c>
      <c r="AK1490">
        <v>0.59820627802690585</v>
      </c>
      <c r="AL1490">
        <v>1689</v>
      </c>
      <c r="AM1490">
        <v>1674</v>
      </c>
      <c r="AN1490">
        <v>0.99111900532859676</v>
      </c>
      <c r="AO1490">
        <v>1166</v>
      </c>
      <c r="AP1490">
        <v>0.69653524492234165</v>
      </c>
      <c r="AQ1490">
        <v>1008</v>
      </c>
      <c r="AR1490">
        <v>0.60215053763440862</v>
      </c>
      <c r="AS1490">
        <v>321</v>
      </c>
      <c r="AT1490">
        <v>316</v>
      </c>
      <c r="AU1490">
        <v>0.98442367601246106</v>
      </c>
      <c r="AV1490">
        <v>231</v>
      </c>
      <c r="AW1490">
        <v>0.73101265822784811</v>
      </c>
      <c r="AX1490">
        <v>186</v>
      </c>
      <c r="AY1490">
        <v>0.58860759493670889</v>
      </c>
      <c r="AZ1490">
        <v>36</v>
      </c>
      <c r="BA1490">
        <v>16</v>
      </c>
      <c r="BB1490">
        <v>0.44444444444444442</v>
      </c>
      <c r="BC1490">
        <v>6</v>
      </c>
      <c r="BD1490">
        <v>0.375</v>
      </c>
      <c r="BE1490">
        <v>6</v>
      </c>
      <c r="BF1490">
        <v>0.375</v>
      </c>
      <c r="BG1490">
        <v>135</v>
      </c>
      <c r="BH1490">
        <v>77</v>
      </c>
      <c r="BI1490">
        <v>0.57037037037037042</v>
      </c>
      <c r="BJ1490">
        <v>29</v>
      </c>
      <c r="BK1490">
        <v>0.37662337662337664</v>
      </c>
      <c r="BL1490">
        <v>24</v>
      </c>
      <c r="BM1490">
        <v>0.31168831168831168</v>
      </c>
    </row>
    <row r="1491" spans="1:65" x14ac:dyDescent="0.2">
      <c r="A1491">
        <v>1486</v>
      </c>
      <c r="B1491">
        <v>2016</v>
      </c>
      <c r="C1491" t="s">
        <v>312</v>
      </c>
      <c r="D1491" t="s">
        <v>2</v>
      </c>
      <c r="E1491" t="s">
        <v>84</v>
      </c>
      <c r="F1491" s="148">
        <v>1055</v>
      </c>
      <c r="G1491">
        <v>1001</v>
      </c>
      <c r="H1491">
        <v>0.94881516587677728</v>
      </c>
      <c r="I1491" s="148">
        <v>679</v>
      </c>
      <c r="J1491">
        <v>0.67832167832167833</v>
      </c>
      <c r="K1491">
        <v>574</v>
      </c>
      <c r="L1491">
        <v>0.57342657342657344</v>
      </c>
    </row>
    <row r="1492" spans="1:65" x14ac:dyDescent="0.2">
      <c r="A1492">
        <v>1487</v>
      </c>
      <c r="B1492">
        <v>2016</v>
      </c>
      <c r="C1492" t="s">
        <v>312</v>
      </c>
      <c r="D1492" t="s">
        <v>2</v>
      </c>
      <c r="E1492" t="s">
        <v>83</v>
      </c>
      <c r="F1492">
        <v>1161</v>
      </c>
      <c r="G1492">
        <v>1115</v>
      </c>
      <c r="H1492">
        <v>0.96037898363479757</v>
      </c>
      <c r="I1492">
        <v>777</v>
      </c>
      <c r="J1492">
        <v>0.69686098654708517</v>
      </c>
      <c r="K1492">
        <v>667</v>
      </c>
      <c r="L1492">
        <v>0.59820627802690585</v>
      </c>
    </row>
    <row r="1493" spans="1:65" x14ac:dyDescent="0.2">
      <c r="A1493">
        <v>1488</v>
      </c>
      <c r="B1493">
        <v>2016</v>
      </c>
      <c r="C1493" t="s">
        <v>312</v>
      </c>
      <c r="D1493" t="s">
        <v>2</v>
      </c>
      <c r="E1493" s="141" t="s">
        <v>302</v>
      </c>
      <c r="F1493">
        <v>1689</v>
      </c>
      <c r="G1493">
        <v>1674</v>
      </c>
      <c r="H1493">
        <v>0.99111900532859676</v>
      </c>
      <c r="I1493">
        <v>1166</v>
      </c>
      <c r="J1493">
        <v>0.69653524492234165</v>
      </c>
      <c r="K1493">
        <v>1008</v>
      </c>
      <c r="L1493">
        <v>0.60215053763440862</v>
      </c>
    </row>
    <row r="1494" spans="1:65" x14ac:dyDescent="0.2">
      <c r="A1494">
        <v>1489</v>
      </c>
      <c r="B1494">
        <v>2016</v>
      </c>
      <c r="C1494" t="s">
        <v>312</v>
      </c>
      <c r="D1494" t="s">
        <v>2</v>
      </c>
      <c r="E1494" s="141" t="s">
        <v>77</v>
      </c>
      <c r="F1494">
        <v>321</v>
      </c>
      <c r="G1494">
        <v>316</v>
      </c>
      <c r="H1494">
        <v>0.98442367601246106</v>
      </c>
      <c r="I1494">
        <v>231</v>
      </c>
      <c r="J1494">
        <v>0.73101265822784811</v>
      </c>
      <c r="K1494">
        <v>186</v>
      </c>
      <c r="L1494">
        <v>0.58860759493670889</v>
      </c>
    </row>
    <row r="1495" spans="1:65" x14ac:dyDescent="0.2">
      <c r="A1495">
        <v>1490</v>
      </c>
      <c r="B1495">
        <v>2016</v>
      </c>
      <c r="C1495" t="s">
        <v>312</v>
      </c>
      <c r="D1495" t="s">
        <v>2</v>
      </c>
      <c r="E1495" s="141" t="s">
        <v>303</v>
      </c>
      <c r="F1495">
        <v>36</v>
      </c>
      <c r="G1495">
        <v>16</v>
      </c>
      <c r="H1495">
        <v>0.44444444444444442</v>
      </c>
      <c r="I1495">
        <v>6</v>
      </c>
      <c r="J1495">
        <v>0.375</v>
      </c>
      <c r="K1495">
        <v>6</v>
      </c>
      <c r="L1495">
        <v>0.375</v>
      </c>
      <c r="Q1495" s="141"/>
      <c r="R1495" s="142"/>
      <c r="S1495" s="146"/>
      <c r="T1495" s="141"/>
      <c r="U1495" s="147"/>
      <c r="V1495" s="141"/>
      <c r="W1495" s="147"/>
    </row>
    <row r="1496" spans="1:65" x14ac:dyDescent="0.2">
      <c r="A1496">
        <v>1491</v>
      </c>
      <c r="B1496">
        <v>2016</v>
      </c>
      <c r="C1496" t="s">
        <v>312</v>
      </c>
      <c r="D1496" t="s">
        <v>2</v>
      </c>
      <c r="E1496" s="141" t="s">
        <v>79</v>
      </c>
      <c r="F1496">
        <v>135</v>
      </c>
      <c r="G1496">
        <v>77</v>
      </c>
      <c r="H1496">
        <v>0.57037037037037042</v>
      </c>
      <c r="I1496">
        <v>29</v>
      </c>
      <c r="J1496">
        <v>0.37662337662337664</v>
      </c>
      <c r="K1496">
        <v>24</v>
      </c>
      <c r="L1496">
        <v>0.31168831168831168</v>
      </c>
    </row>
    <row r="1497" spans="1:65" x14ac:dyDescent="0.2">
      <c r="A1497">
        <v>1492</v>
      </c>
      <c r="B1497">
        <v>2016</v>
      </c>
      <c r="C1497" t="s">
        <v>313</v>
      </c>
      <c r="D1497" t="s">
        <v>3</v>
      </c>
      <c r="E1497" t="s">
        <v>85</v>
      </c>
      <c r="F1497" s="148">
        <v>29894</v>
      </c>
      <c r="G1497">
        <v>24890</v>
      </c>
      <c r="H1497">
        <v>0.83260855021074465</v>
      </c>
      <c r="I1497" s="148">
        <v>16096</v>
      </c>
      <c r="J1497">
        <v>0.64668541582965045</v>
      </c>
      <c r="K1497">
        <v>14416</v>
      </c>
      <c r="L1497">
        <v>0.57918842908798718</v>
      </c>
      <c r="N1497">
        <v>2016</v>
      </c>
      <c r="O1497" t="s">
        <v>313</v>
      </c>
      <c r="P1497" t="s">
        <v>3</v>
      </c>
      <c r="Q1497">
        <v>29894</v>
      </c>
      <c r="R1497">
        <v>24890</v>
      </c>
      <c r="S1497">
        <v>0.83260855021074465</v>
      </c>
      <c r="T1497">
        <v>16096</v>
      </c>
      <c r="U1497">
        <v>0.64668541582965045</v>
      </c>
      <c r="V1497">
        <v>14416</v>
      </c>
      <c r="W1497">
        <v>0.57918842908798718</v>
      </c>
      <c r="X1497">
        <v>14604</v>
      </c>
      <c r="Y1497">
        <v>12131</v>
      </c>
      <c r="Z1497">
        <v>0.83066283210079428</v>
      </c>
      <c r="AA1497">
        <v>7663</v>
      </c>
      <c r="AB1497">
        <v>0.63168741241447535</v>
      </c>
      <c r="AC1497">
        <v>6833</v>
      </c>
      <c r="AD1497">
        <v>0.56326766136344897</v>
      </c>
      <c r="AE1497">
        <v>15289</v>
      </c>
      <c r="AF1497">
        <v>12759</v>
      </c>
      <c r="AG1497">
        <v>0.83452155144221341</v>
      </c>
      <c r="AH1497">
        <v>8433</v>
      </c>
      <c r="AI1497">
        <v>0.66094521514225257</v>
      </c>
      <c r="AJ1497">
        <v>7583</v>
      </c>
      <c r="AK1497">
        <v>0.59432557410455367</v>
      </c>
      <c r="AL1497">
        <v>12480</v>
      </c>
      <c r="AM1497">
        <v>11954</v>
      </c>
      <c r="AN1497">
        <v>0.95785256410256414</v>
      </c>
      <c r="AO1497">
        <v>8732</v>
      </c>
      <c r="AP1497">
        <v>0.73046678935921028</v>
      </c>
      <c r="AQ1497">
        <v>8020</v>
      </c>
      <c r="AR1497">
        <v>0.67090513635603144</v>
      </c>
      <c r="AS1497">
        <v>1849</v>
      </c>
      <c r="AT1497">
        <v>1768</v>
      </c>
      <c r="AU1497">
        <v>0.9561925365062196</v>
      </c>
      <c r="AV1497">
        <v>1018</v>
      </c>
      <c r="AW1497">
        <v>0.57579185520361986</v>
      </c>
      <c r="AX1497">
        <v>856</v>
      </c>
      <c r="AY1497">
        <v>0.48416289592760181</v>
      </c>
      <c r="AZ1497">
        <v>4838</v>
      </c>
      <c r="BA1497">
        <v>3585</v>
      </c>
      <c r="BB1497">
        <v>0.74100868127325337</v>
      </c>
      <c r="BC1497">
        <v>2080</v>
      </c>
      <c r="BD1497">
        <v>0.58019525801952576</v>
      </c>
      <c r="BE1497">
        <v>1859</v>
      </c>
      <c r="BF1497">
        <v>0.51854951185495124</v>
      </c>
      <c r="BG1497">
        <v>10221</v>
      </c>
      <c r="BH1497">
        <v>7092</v>
      </c>
      <c r="BI1497">
        <v>0.69386557088347522</v>
      </c>
      <c r="BJ1497">
        <v>3882</v>
      </c>
      <c r="BK1497">
        <v>0.54737732656514382</v>
      </c>
      <c r="BL1497">
        <v>3345</v>
      </c>
      <c r="BM1497">
        <v>0.47165820642978001</v>
      </c>
    </row>
    <row r="1498" spans="1:65" x14ac:dyDescent="0.2">
      <c r="A1498">
        <v>1493</v>
      </c>
      <c r="B1498">
        <v>2016</v>
      </c>
      <c r="C1498" t="s">
        <v>313</v>
      </c>
      <c r="D1498" t="s">
        <v>3</v>
      </c>
      <c r="E1498" t="s">
        <v>84</v>
      </c>
      <c r="F1498" s="148">
        <v>14604</v>
      </c>
      <c r="G1498">
        <v>12131</v>
      </c>
      <c r="H1498">
        <v>0.83066283210079428</v>
      </c>
      <c r="I1498" s="148">
        <v>7663</v>
      </c>
      <c r="J1498">
        <v>0.63168741241447535</v>
      </c>
      <c r="K1498">
        <v>6833</v>
      </c>
      <c r="L1498">
        <v>0.56326766136344897</v>
      </c>
    </row>
    <row r="1499" spans="1:65" x14ac:dyDescent="0.2">
      <c r="A1499">
        <v>1494</v>
      </c>
      <c r="B1499">
        <v>2016</v>
      </c>
      <c r="C1499" t="s">
        <v>313</v>
      </c>
      <c r="D1499" t="s">
        <v>3</v>
      </c>
      <c r="E1499" t="s">
        <v>83</v>
      </c>
      <c r="F1499">
        <v>15289</v>
      </c>
      <c r="G1499">
        <v>12759</v>
      </c>
      <c r="H1499">
        <v>0.83452155144221341</v>
      </c>
      <c r="I1499">
        <v>8433</v>
      </c>
      <c r="J1499">
        <v>0.66094521514225257</v>
      </c>
      <c r="K1499">
        <v>7583</v>
      </c>
      <c r="L1499">
        <v>0.59432557410455367</v>
      </c>
    </row>
    <row r="1500" spans="1:65" x14ac:dyDescent="0.2">
      <c r="A1500">
        <v>1495</v>
      </c>
      <c r="B1500">
        <v>2016</v>
      </c>
      <c r="C1500" t="s">
        <v>313</v>
      </c>
      <c r="D1500" t="s">
        <v>3</v>
      </c>
      <c r="E1500" s="141" t="s">
        <v>302</v>
      </c>
      <c r="F1500">
        <v>12480</v>
      </c>
      <c r="G1500">
        <v>11954</v>
      </c>
      <c r="H1500">
        <v>0.95785256410256414</v>
      </c>
      <c r="I1500">
        <v>8732</v>
      </c>
      <c r="J1500">
        <v>0.73046678935921028</v>
      </c>
      <c r="K1500">
        <v>8020</v>
      </c>
      <c r="L1500">
        <v>0.67090513635603144</v>
      </c>
    </row>
    <row r="1501" spans="1:65" x14ac:dyDescent="0.2">
      <c r="A1501">
        <v>1496</v>
      </c>
      <c r="B1501">
        <v>2016</v>
      </c>
      <c r="C1501" t="s">
        <v>313</v>
      </c>
      <c r="D1501" t="s">
        <v>3</v>
      </c>
      <c r="E1501" s="141" t="s">
        <v>77</v>
      </c>
      <c r="F1501">
        <v>1849</v>
      </c>
      <c r="G1501">
        <v>1768</v>
      </c>
      <c r="H1501">
        <v>0.9561925365062196</v>
      </c>
      <c r="I1501">
        <v>1018</v>
      </c>
      <c r="J1501">
        <v>0.57579185520361986</v>
      </c>
      <c r="K1501">
        <v>856</v>
      </c>
      <c r="L1501">
        <v>0.48416289592760181</v>
      </c>
    </row>
    <row r="1502" spans="1:65" x14ac:dyDescent="0.2">
      <c r="A1502">
        <v>1497</v>
      </c>
      <c r="B1502">
        <v>2016</v>
      </c>
      <c r="C1502" t="s">
        <v>313</v>
      </c>
      <c r="D1502" t="s">
        <v>3</v>
      </c>
      <c r="E1502" s="141" t="s">
        <v>303</v>
      </c>
      <c r="F1502" s="148">
        <v>4838</v>
      </c>
      <c r="G1502">
        <v>3585</v>
      </c>
      <c r="H1502">
        <v>0.74100868127325337</v>
      </c>
      <c r="I1502" s="148">
        <v>2080</v>
      </c>
      <c r="J1502">
        <v>0.58019525801952576</v>
      </c>
      <c r="K1502">
        <v>1859</v>
      </c>
      <c r="L1502">
        <v>0.51854951185495124</v>
      </c>
      <c r="Q1502" s="141"/>
      <c r="R1502" s="142"/>
      <c r="S1502" s="146"/>
      <c r="T1502" s="141"/>
      <c r="U1502" s="147"/>
      <c r="V1502" s="141"/>
      <c r="W1502" s="147"/>
    </row>
    <row r="1503" spans="1:65" x14ac:dyDescent="0.2">
      <c r="A1503">
        <v>1498</v>
      </c>
      <c r="B1503">
        <v>2016</v>
      </c>
      <c r="C1503" t="s">
        <v>313</v>
      </c>
      <c r="D1503" t="s">
        <v>3</v>
      </c>
      <c r="E1503" s="141" t="s">
        <v>79</v>
      </c>
      <c r="F1503">
        <v>10221</v>
      </c>
      <c r="G1503">
        <v>7092</v>
      </c>
      <c r="H1503">
        <v>0.69386557088347522</v>
      </c>
      <c r="I1503">
        <v>3882</v>
      </c>
      <c r="J1503">
        <v>0.54737732656514382</v>
      </c>
      <c r="K1503">
        <v>3345</v>
      </c>
      <c r="L1503">
        <v>0.47165820642978001</v>
      </c>
    </row>
    <row r="1504" spans="1:65" x14ac:dyDescent="0.2">
      <c r="A1504">
        <v>1499</v>
      </c>
      <c r="B1504">
        <v>2016</v>
      </c>
      <c r="C1504" t="s">
        <v>314</v>
      </c>
      <c r="D1504" t="s">
        <v>4</v>
      </c>
      <c r="E1504" t="s">
        <v>85</v>
      </c>
      <c r="F1504">
        <v>4242</v>
      </c>
      <c r="G1504">
        <v>3895</v>
      </c>
      <c r="H1504">
        <v>0.91819896275341817</v>
      </c>
      <c r="I1504">
        <v>2893</v>
      </c>
      <c r="J1504">
        <v>0.74274711168164309</v>
      </c>
      <c r="K1504">
        <v>2707</v>
      </c>
      <c r="L1504">
        <v>0.69499358151476254</v>
      </c>
      <c r="N1504">
        <v>2016</v>
      </c>
      <c r="O1504" t="s">
        <v>314</v>
      </c>
      <c r="P1504" t="s">
        <v>4</v>
      </c>
      <c r="Q1504">
        <v>4242</v>
      </c>
      <c r="R1504">
        <v>3895</v>
      </c>
      <c r="S1504">
        <v>0.91819896275341817</v>
      </c>
      <c r="T1504">
        <v>2893</v>
      </c>
      <c r="U1504">
        <v>0.74274711168164309</v>
      </c>
      <c r="V1504">
        <v>2707</v>
      </c>
      <c r="W1504">
        <v>0.69499358151476254</v>
      </c>
      <c r="X1504">
        <v>2102</v>
      </c>
      <c r="Y1504">
        <v>1902</v>
      </c>
      <c r="Z1504">
        <v>0.90485252140818273</v>
      </c>
      <c r="AA1504">
        <v>1401</v>
      </c>
      <c r="AB1504">
        <v>0.73659305993690849</v>
      </c>
      <c r="AC1504">
        <v>1297</v>
      </c>
      <c r="AD1504">
        <v>0.68191377497371186</v>
      </c>
      <c r="AE1504">
        <v>2140</v>
      </c>
      <c r="AF1504">
        <v>1994</v>
      </c>
      <c r="AG1504">
        <v>0.9317757009345794</v>
      </c>
      <c r="AH1504">
        <v>1492</v>
      </c>
      <c r="AI1504">
        <v>0.74824473420260784</v>
      </c>
      <c r="AJ1504">
        <v>1410</v>
      </c>
      <c r="AK1504">
        <v>0.70712136409227688</v>
      </c>
      <c r="AL1504">
        <v>3181</v>
      </c>
      <c r="AM1504">
        <v>3125</v>
      </c>
      <c r="AN1504">
        <v>0.98239547312165987</v>
      </c>
      <c r="AO1504">
        <v>2421</v>
      </c>
      <c r="AP1504">
        <v>0.77471999999999996</v>
      </c>
      <c r="AQ1504">
        <v>2281</v>
      </c>
      <c r="AR1504">
        <v>0.72992000000000001</v>
      </c>
      <c r="AS1504">
        <v>185</v>
      </c>
      <c r="AT1504">
        <v>167</v>
      </c>
      <c r="AU1504">
        <v>0.9027027027027027</v>
      </c>
      <c r="AV1504">
        <v>124</v>
      </c>
      <c r="AW1504">
        <v>0.74251497005988021</v>
      </c>
      <c r="AX1504">
        <v>124</v>
      </c>
      <c r="AY1504">
        <v>0.74251497005988021</v>
      </c>
      <c r="AZ1504">
        <v>170</v>
      </c>
      <c r="BA1504">
        <v>104</v>
      </c>
      <c r="BB1504">
        <v>0.61176470588235299</v>
      </c>
      <c r="BC1504">
        <v>39</v>
      </c>
      <c r="BD1504">
        <v>0.375</v>
      </c>
      <c r="BE1504">
        <v>35</v>
      </c>
      <c r="BF1504">
        <v>0.33653846153846156</v>
      </c>
      <c r="BG1504">
        <v>633</v>
      </c>
      <c r="BH1504">
        <v>426</v>
      </c>
      <c r="BI1504">
        <v>0.67298578199052128</v>
      </c>
      <c r="BJ1504">
        <v>272</v>
      </c>
      <c r="BK1504">
        <v>0.63849765258215962</v>
      </c>
      <c r="BL1504">
        <v>237</v>
      </c>
      <c r="BM1504">
        <v>0.55633802816901412</v>
      </c>
    </row>
    <row r="1505" spans="1:65" x14ac:dyDescent="0.2">
      <c r="A1505">
        <v>1500</v>
      </c>
      <c r="B1505">
        <v>2016</v>
      </c>
      <c r="C1505" t="s">
        <v>314</v>
      </c>
      <c r="D1505" t="s">
        <v>4</v>
      </c>
      <c r="E1505" t="s">
        <v>84</v>
      </c>
      <c r="F1505">
        <v>2102</v>
      </c>
      <c r="G1505">
        <v>1902</v>
      </c>
      <c r="H1505">
        <v>0.90485252140818273</v>
      </c>
      <c r="I1505">
        <v>1401</v>
      </c>
      <c r="J1505">
        <v>0.73659305993690849</v>
      </c>
      <c r="K1505">
        <v>1297</v>
      </c>
      <c r="L1505">
        <v>0.68191377497371186</v>
      </c>
    </row>
    <row r="1506" spans="1:65" x14ac:dyDescent="0.2">
      <c r="A1506">
        <v>1501</v>
      </c>
      <c r="B1506">
        <v>2016</v>
      </c>
      <c r="C1506" t="s">
        <v>314</v>
      </c>
      <c r="D1506" t="s">
        <v>4</v>
      </c>
      <c r="E1506" t="s">
        <v>83</v>
      </c>
      <c r="F1506">
        <v>2140</v>
      </c>
      <c r="G1506">
        <v>1994</v>
      </c>
      <c r="H1506">
        <v>0.9317757009345794</v>
      </c>
      <c r="I1506">
        <v>1492</v>
      </c>
      <c r="J1506">
        <v>0.74824473420260784</v>
      </c>
      <c r="K1506">
        <v>1410</v>
      </c>
      <c r="L1506">
        <v>0.70712136409227688</v>
      </c>
    </row>
    <row r="1507" spans="1:65" x14ac:dyDescent="0.2">
      <c r="A1507">
        <v>1502</v>
      </c>
      <c r="B1507">
        <v>2016</v>
      </c>
      <c r="C1507" t="s">
        <v>314</v>
      </c>
      <c r="D1507" t="s">
        <v>4</v>
      </c>
      <c r="E1507" s="141" t="s">
        <v>302</v>
      </c>
      <c r="F1507">
        <v>3181</v>
      </c>
      <c r="G1507">
        <v>3125</v>
      </c>
      <c r="H1507">
        <v>0.98239547312165987</v>
      </c>
      <c r="I1507">
        <v>2421</v>
      </c>
      <c r="J1507">
        <v>0.77471999999999996</v>
      </c>
      <c r="K1507">
        <v>2281</v>
      </c>
      <c r="L1507">
        <v>0.72992000000000001</v>
      </c>
    </row>
    <row r="1508" spans="1:65" x14ac:dyDescent="0.2">
      <c r="A1508">
        <v>1503</v>
      </c>
      <c r="B1508">
        <v>2016</v>
      </c>
      <c r="C1508" t="s">
        <v>314</v>
      </c>
      <c r="D1508" t="s">
        <v>4</v>
      </c>
      <c r="E1508" s="141" t="s">
        <v>77</v>
      </c>
      <c r="F1508">
        <v>185</v>
      </c>
      <c r="G1508">
        <v>167</v>
      </c>
      <c r="H1508">
        <v>0.9027027027027027</v>
      </c>
      <c r="I1508">
        <v>124</v>
      </c>
      <c r="J1508">
        <v>0.74251497005988021</v>
      </c>
      <c r="K1508">
        <v>124</v>
      </c>
      <c r="L1508">
        <v>0.74251497005988021</v>
      </c>
    </row>
    <row r="1509" spans="1:65" x14ac:dyDescent="0.2">
      <c r="A1509">
        <v>1504</v>
      </c>
      <c r="B1509">
        <v>2016</v>
      </c>
      <c r="C1509" t="s">
        <v>314</v>
      </c>
      <c r="D1509" t="s">
        <v>4</v>
      </c>
      <c r="E1509" s="141" t="s">
        <v>303</v>
      </c>
      <c r="F1509">
        <v>170</v>
      </c>
      <c r="G1509">
        <v>104</v>
      </c>
      <c r="H1509">
        <v>0.61176470588235299</v>
      </c>
      <c r="I1509">
        <v>39</v>
      </c>
      <c r="J1509">
        <v>0.375</v>
      </c>
      <c r="K1509">
        <v>35</v>
      </c>
      <c r="L1509">
        <v>0.33653846153846156</v>
      </c>
      <c r="Q1509" s="141"/>
      <c r="R1509" s="142"/>
      <c r="S1509" s="146"/>
      <c r="T1509" s="141"/>
      <c r="U1509" s="147"/>
      <c r="V1509" s="141"/>
      <c r="W1509" s="147"/>
    </row>
    <row r="1510" spans="1:65" x14ac:dyDescent="0.2">
      <c r="A1510">
        <v>1505</v>
      </c>
      <c r="B1510">
        <v>2016</v>
      </c>
      <c r="C1510" t="s">
        <v>314</v>
      </c>
      <c r="D1510" t="s">
        <v>4</v>
      </c>
      <c r="E1510" s="141" t="s">
        <v>79</v>
      </c>
      <c r="F1510" s="148">
        <v>633</v>
      </c>
      <c r="G1510">
        <v>426</v>
      </c>
      <c r="H1510">
        <v>0.67298578199052128</v>
      </c>
      <c r="I1510" s="148">
        <v>272</v>
      </c>
      <c r="J1510">
        <v>0.63849765258215962</v>
      </c>
      <c r="K1510">
        <v>237</v>
      </c>
      <c r="L1510">
        <v>0.55633802816901412</v>
      </c>
    </row>
    <row r="1511" spans="1:65" x14ac:dyDescent="0.2">
      <c r="A1511">
        <v>1506</v>
      </c>
      <c r="B1511">
        <v>2016</v>
      </c>
      <c r="C1511" t="s">
        <v>315</v>
      </c>
      <c r="D1511" t="s">
        <v>5</v>
      </c>
      <c r="E1511" t="s">
        <v>85</v>
      </c>
      <c r="F1511">
        <v>2759</v>
      </c>
      <c r="G1511">
        <v>2483</v>
      </c>
      <c r="H1511">
        <v>0.89996375498368975</v>
      </c>
      <c r="I1511">
        <v>1763</v>
      </c>
      <c r="J1511">
        <v>0.71002819170358433</v>
      </c>
      <c r="K1511">
        <v>1586</v>
      </c>
      <c r="L1511">
        <v>0.63874345549738221</v>
      </c>
      <c r="N1511">
        <v>2016</v>
      </c>
      <c r="O1511" t="s">
        <v>315</v>
      </c>
      <c r="P1511" t="s">
        <v>5</v>
      </c>
      <c r="Q1511">
        <v>2759</v>
      </c>
      <c r="R1511">
        <v>2483</v>
      </c>
      <c r="S1511">
        <v>0.89996375498368975</v>
      </c>
      <c r="T1511">
        <v>1763</v>
      </c>
      <c r="U1511">
        <v>0.71002819170358433</v>
      </c>
      <c r="V1511">
        <v>1586</v>
      </c>
      <c r="W1511">
        <v>0.63874345549738221</v>
      </c>
      <c r="X1511">
        <v>1321</v>
      </c>
      <c r="Y1511">
        <v>1182</v>
      </c>
      <c r="Z1511">
        <v>0.89477668433005297</v>
      </c>
      <c r="AA1511">
        <v>798</v>
      </c>
      <c r="AB1511">
        <v>0.67512690355329952</v>
      </c>
      <c r="AC1511">
        <v>718</v>
      </c>
      <c r="AD1511">
        <v>0.60744500846023686</v>
      </c>
      <c r="AE1511">
        <v>1438</v>
      </c>
      <c r="AF1511">
        <v>1301</v>
      </c>
      <c r="AG1511">
        <v>0.90472878998609174</v>
      </c>
      <c r="AH1511">
        <v>965</v>
      </c>
      <c r="AI1511">
        <v>0.74173712528823976</v>
      </c>
      <c r="AJ1511">
        <v>868</v>
      </c>
      <c r="AK1511">
        <v>0.66717909300538047</v>
      </c>
      <c r="AL1511">
        <v>1959</v>
      </c>
      <c r="AM1511">
        <v>1897</v>
      </c>
      <c r="AN1511">
        <v>0.96835119959162841</v>
      </c>
      <c r="AO1511">
        <v>1427</v>
      </c>
      <c r="AP1511">
        <v>0.75224037954665257</v>
      </c>
      <c r="AQ1511">
        <v>1287</v>
      </c>
      <c r="AR1511">
        <v>0.6784396415392725</v>
      </c>
      <c r="AS1511">
        <v>297</v>
      </c>
      <c r="AT1511">
        <v>266</v>
      </c>
      <c r="AU1511">
        <v>0.89562289562289565</v>
      </c>
      <c r="AV1511">
        <v>157</v>
      </c>
      <c r="AW1511">
        <v>0.59022556390977443</v>
      </c>
      <c r="AX1511">
        <v>142</v>
      </c>
      <c r="AY1511">
        <v>0.53383458646616544</v>
      </c>
      <c r="AZ1511">
        <v>143</v>
      </c>
      <c r="BA1511">
        <v>83</v>
      </c>
      <c r="BB1511">
        <v>0.58041958041958042</v>
      </c>
      <c r="BC1511">
        <v>31</v>
      </c>
      <c r="BD1511">
        <v>0.37349397590361444</v>
      </c>
      <c r="BE1511">
        <v>29</v>
      </c>
      <c r="BF1511">
        <v>0.3493975903614458</v>
      </c>
      <c r="BG1511">
        <v>417</v>
      </c>
      <c r="BH1511">
        <v>278</v>
      </c>
      <c r="BI1511">
        <v>0.66666666666666663</v>
      </c>
      <c r="BJ1511">
        <v>151</v>
      </c>
      <c r="BK1511">
        <v>0.54316546762589923</v>
      </c>
      <c r="BL1511">
        <v>131</v>
      </c>
      <c r="BM1511">
        <v>0.47122302158273383</v>
      </c>
    </row>
    <row r="1512" spans="1:65" x14ac:dyDescent="0.2">
      <c r="A1512">
        <v>1507</v>
      </c>
      <c r="B1512">
        <v>2016</v>
      </c>
      <c r="C1512" t="s">
        <v>315</v>
      </c>
      <c r="D1512" t="s">
        <v>5</v>
      </c>
      <c r="E1512" t="s">
        <v>84</v>
      </c>
      <c r="F1512">
        <v>1321</v>
      </c>
      <c r="G1512">
        <v>1182</v>
      </c>
      <c r="H1512">
        <v>0.89477668433005297</v>
      </c>
      <c r="I1512">
        <v>798</v>
      </c>
      <c r="J1512">
        <v>0.67512690355329952</v>
      </c>
      <c r="K1512">
        <v>718</v>
      </c>
      <c r="L1512">
        <v>0.60744500846023686</v>
      </c>
    </row>
    <row r="1513" spans="1:65" x14ac:dyDescent="0.2">
      <c r="A1513">
        <v>1508</v>
      </c>
      <c r="B1513">
        <v>2016</v>
      </c>
      <c r="C1513" t="s">
        <v>315</v>
      </c>
      <c r="D1513" t="s">
        <v>5</v>
      </c>
      <c r="E1513" t="s">
        <v>83</v>
      </c>
      <c r="F1513">
        <v>1438</v>
      </c>
      <c r="G1513">
        <v>1301</v>
      </c>
      <c r="H1513">
        <v>0.90472878998609174</v>
      </c>
      <c r="I1513">
        <v>965</v>
      </c>
      <c r="J1513">
        <v>0.74173712528823976</v>
      </c>
      <c r="K1513">
        <v>868</v>
      </c>
      <c r="L1513">
        <v>0.66717909300538047</v>
      </c>
    </row>
    <row r="1514" spans="1:65" x14ac:dyDescent="0.2">
      <c r="A1514">
        <v>1509</v>
      </c>
      <c r="B1514">
        <v>2016</v>
      </c>
      <c r="C1514" t="s">
        <v>315</v>
      </c>
      <c r="D1514" t="s">
        <v>5</v>
      </c>
      <c r="E1514" s="141" t="s">
        <v>302</v>
      </c>
      <c r="F1514">
        <v>1959</v>
      </c>
      <c r="G1514">
        <v>1897</v>
      </c>
      <c r="H1514">
        <v>0.96835119959162841</v>
      </c>
      <c r="I1514">
        <v>1427</v>
      </c>
      <c r="J1514">
        <v>0.75224037954665257</v>
      </c>
      <c r="K1514">
        <v>1287</v>
      </c>
      <c r="L1514">
        <v>0.6784396415392725</v>
      </c>
    </row>
    <row r="1515" spans="1:65" x14ac:dyDescent="0.2">
      <c r="A1515">
        <v>1510</v>
      </c>
      <c r="B1515">
        <v>2016</v>
      </c>
      <c r="C1515" t="s">
        <v>315</v>
      </c>
      <c r="D1515" t="s">
        <v>5</v>
      </c>
      <c r="E1515" s="141" t="s">
        <v>77</v>
      </c>
      <c r="F1515" s="148">
        <v>297</v>
      </c>
      <c r="G1515">
        <v>266</v>
      </c>
      <c r="H1515">
        <v>0.89562289562289565</v>
      </c>
      <c r="I1515" s="148">
        <v>157</v>
      </c>
      <c r="J1515">
        <v>0.59022556390977443</v>
      </c>
      <c r="K1515">
        <v>142</v>
      </c>
      <c r="L1515">
        <v>0.53383458646616544</v>
      </c>
    </row>
    <row r="1516" spans="1:65" x14ac:dyDescent="0.2">
      <c r="A1516">
        <v>1511</v>
      </c>
      <c r="B1516">
        <v>2016</v>
      </c>
      <c r="C1516" t="s">
        <v>315</v>
      </c>
      <c r="D1516" t="s">
        <v>5</v>
      </c>
      <c r="E1516" s="141" t="s">
        <v>303</v>
      </c>
      <c r="F1516">
        <v>143</v>
      </c>
      <c r="G1516">
        <v>83</v>
      </c>
      <c r="H1516">
        <v>0.58041958041958042</v>
      </c>
      <c r="I1516">
        <v>31</v>
      </c>
      <c r="J1516">
        <v>0.37349397590361444</v>
      </c>
      <c r="K1516">
        <v>29</v>
      </c>
      <c r="L1516">
        <v>0.3493975903614458</v>
      </c>
      <c r="Q1516" s="141"/>
      <c r="R1516" s="142"/>
      <c r="S1516" s="146"/>
      <c r="T1516" s="141"/>
      <c r="U1516" s="147"/>
      <c r="V1516" s="141"/>
      <c r="W1516" s="147"/>
    </row>
    <row r="1517" spans="1:65" x14ac:dyDescent="0.2">
      <c r="A1517">
        <v>1512</v>
      </c>
      <c r="B1517">
        <v>2016</v>
      </c>
      <c r="C1517" t="s">
        <v>315</v>
      </c>
      <c r="D1517" t="s">
        <v>5</v>
      </c>
      <c r="E1517" s="141" t="s">
        <v>79</v>
      </c>
      <c r="F1517">
        <v>417</v>
      </c>
      <c r="G1517">
        <v>278</v>
      </c>
      <c r="H1517">
        <v>0.66666666666666663</v>
      </c>
      <c r="I1517">
        <v>151</v>
      </c>
      <c r="J1517">
        <v>0.54316546762589923</v>
      </c>
      <c r="K1517">
        <v>131</v>
      </c>
      <c r="L1517">
        <v>0.47122302158273383</v>
      </c>
    </row>
    <row r="1518" spans="1:65" x14ac:dyDescent="0.2">
      <c r="A1518">
        <v>1513</v>
      </c>
      <c r="B1518">
        <v>2016</v>
      </c>
      <c r="C1518" t="s">
        <v>316</v>
      </c>
      <c r="D1518" t="s">
        <v>6</v>
      </c>
      <c r="E1518" t="s">
        <v>85</v>
      </c>
      <c r="F1518">
        <v>729</v>
      </c>
      <c r="G1518">
        <v>669</v>
      </c>
      <c r="H1518">
        <v>0.91769547325102885</v>
      </c>
      <c r="I1518">
        <v>487</v>
      </c>
      <c r="J1518">
        <v>0.72795216741405078</v>
      </c>
      <c r="K1518">
        <v>417</v>
      </c>
      <c r="L1518">
        <v>0.62331838565022424</v>
      </c>
      <c r="N1518">
        <v>2016</v>
      </c>
      <c r="O1518" t="s">
        <v>316</v>
      </c>
      <c r="P1518" t="s">
        <v>6</v>
      </c>
      <c r="Q1518">
        <v>729</v>
      </c>
      <c r="R1518">
        <v>669</v>
      </c>
      <c r="S1518">
        <v>0.91769547325102885</v>
      </c>
      <c r="T1518">
        <v>487</v>
      </c>
      <c r="U1518">
        <v>0.72795216741405078</v>
      </c>
      <c r="V1518">
        <v>417</v>
      </c>
      <c r="W1518">
        <v>0.62331838565022424</v>
      </c>
      <c r="X1518">
        <v>342</v>
      </c>
      <c r="Y1518">
        <v>306</v>
      </c>
      <c r="Z1518">
        <v>0.89473684210526316</v>
      </c>
      <c r="AA1518">
        <v>216</v>
      </c>
      <c r="AB1518">
        <v>0.70588235294117652</v>
      </c>
      <c r="AC1518">
        <v>183</v>
      </c>
      <c r="AD1518">
        <v>0.59803921568627449</v>
      </c>
      <c r="AE1518">
        <v>387</v>
      </c>
      <c r="AF1518">
        <v>362</v>
      </c>
      <c r="AG1518">
        <v>0.93540051679586567</v>
      </c>
      <c r="AH1518">
        <v>271</v>
      </c>
      <c r="AI1518">
        <v>0.74861878453038677</v>
      </c>
      <c r="AJ1518">
        <v>234</v>
      </c>
      <c r="AK1518">
        <v>0.64640883977900554</v>
      </c>
      <c r="AL1518">
        <v>472</v>
      </c>
      <c r="AM1518">
        <v>464</v>
      </c>
      <c r="AN1518">
        <v>0.98305084745762716</v>
      </c>
      <c r="AO1518">
        <v>360</v>
      </c>
      <c r="AP1518">
        <v>0.77586206896551724</v>
      </c>
      <c r="AQ1518">
        <v>308</v>
      </c>
      <c r="AR1518">
        <v>0.66379310344827591</v>
      </c>
      <c r="AS1518">
        <v>148</v>
      </c>
      <c r="AT1518">
        <v>144</v>
      </c>
      <c r="AU1518">
        <v>0.97297297297297303</v>
      </c>
      <c r="AV1518">
        <v>96</v>
      </c>
      <c r="AW1518">
        <v>0.66666666666666663</v>
      </c>
      <c r="AX1518">
        <v>82</v>
      </c>
      <c r="AY1518">
        <v>0.56944444444444442</v>
      </c>
      <c r="AZ1518">
        <v>44</v>
      </c>
      <c r="BA1518">
        <v>22</v>
      </c>
      <c r="BB1518">
        <v>0.5</v>
      </c>
      <c r="BC1518">
        <v>12</v>
      </c>
      <c r="BD1518">
        <v>0.54545454545454541</v>
      </c>
      <c r="BE1518">
        <v>11</v>
      </c>
      <c r="BF1518">
        <v>0.5</v>
      </c>
      <c r="BG1518">
        <v>66</v>
      </c>
      <c r="BH1518">
        <v>39</v>
      </c>
      <c r="BI1518">
        <v>0.59090909090909094</v>
      </c>
      <c r="BJ1518">
        <v>19</v>
      </c>
      <c r="BK1518">
        <v>0.48717948717948717</v>
      </c>
      <c r="BL1518">
        <v>14</v>
      </c>
      <c r="BM1518">
        <v>0.35897435897435898</v>
      </c>
    </row>
    <row r="1519" spans="1:65" x14ac:dyDescent="0.2">
      <c r="A1519">
        <v>1514</v>
      </c>
      <c r="B1519">
        <v>2016</v>
      </c>
      <c r="C1519" t="s">
        <v>316</v>
      </c>
      <c r="D1519" t="s">
        <v>6</v>
      </c>
      <c r="E1519" t="s">
        <v>84</v>
      </c>
      <c r="F1519">
        <v>342</v>
      </c>
      <c r="G1519">
        <v>306</v>
      </c>
      <c r="H1519">
        <v>0.89473684210526316</v>
      </c>
      <c r="I1519">
        <v>216</v>
      </c>
      <c r="J1519">
        <v>0.70588235294117652</v>
      </c>
      <c r="K1519">
        <v>183</v>
      </c>
      <c r="L1519">
        <v>0.59803921568627449</v>
      </c>
    </row>
    <row r="1520" spans="1:65" x14ac:dyDescent="0.2">
      <c r="A1520">
        <v>1515</v>
      </c>
      <c r="B1520">
        <v>2016</v>
      </c>
      <c r="C1520" t="s">
        <v>316</v>
      </c>
      <c r="D1520" t="s">
        <v>6</v>
      </c>
      <c r="E1520" t="s">
        <v>83</v>
      </c>
      <c r="F1520">
        <v>387</v>
      </c>
      <c r="G1520">
        <v>362</v>
      </c>
      <c r="H1520">
        <v>0.93540051679586567</v>
      </c>
      <c r="I1520">
        <v>271</v>
      </c>
      <c r="J1520">
        <v>0.74861878453038677</v>
      </c>
      <c r="K1520">
        <v>234</v>
      </c>
      <c r="L1520">
        <v>0.64640883977900554</v>
      </c>
    </row>
    <row r="1521" spans="1:65" x14ac:dyDescent="0.2">
      <c r="A1521">
        <v>1516</v>
      </c>
      <c r="B1521">
        <v>2016</v>
      </c>
      <c r="C1521" t="s">
        <v>316</v>
      </c>
      <c r="D1521" t="s">
        <v>6</v>
      </c>
      <c r="E1521" s="141" t="s">
        <v>302</v>
      </c>
      <c r="F1521">
        <v>472</v>
      </c>
      <c r="G1521">
        <v>464</v>
      </c>
      <c r="H1521">
        <v>0.98305084745762716</v>
      </c>
      <c r="I1521">
        <v>360</v>
      </c>
      <c r="J1521">
        <v>0.77586206896551724</v>
      </c>
      <c r="K1521">
        <v>308</v>
      </c>
      <c r="L1521">
        <v>0.66379310344827591</v>
      </c>
    </row>
    <row r="1522" spans="1:65" x14ac:dyDescent="0.2">
      <c r="A1522">
        <v>1517</v>
      </c>
      <c r="B1522">
        <v>2016</v>
      </c>
      <c r="C1522" t="s">
        <v>316</v>
      </c>
      <c r="D1522" t="s">
        <v>6</v>
      </c>
      <c r="E1522" s="141" t="s">
        <v>77</v>
      </c>
      <c r="F1522" s="148">
        <v>148</v>
      </c>
      <c r="G1522">
        <v>144</v>
      </c>
      <c r="H1522">
        <v>0.97297297297297303</v>
      </c>
      <c r="I1522" s="148">
        <v>96</v>
      </c>
      <c r="J1522">
        <v>0.66666666666666663</v>
      </c>
      <c r="K1522">
        <v>82</v>
      </c>
      <c r="L1522">
        <v>0.56944444444444442</v>
      </c>
    </row>
    <row r="1523" spans="1:65" x14ac:dyDescent="0.2">
      <c r="A1523">
        <v>1518</v>
      </c>
      <c r="B1523">
        <v>2016</v>
      </c>
      <c r="C1523" t="s">
        <v>316</v>
      </c>
      <c r="D1523" t="s">
        <v>6</v>
      </c>
      <c r="E1523" s="141" t="s">
        <v>303</v>
      </c>
      <c r="F1523">
        <v>44</v>
      </c>
      <c r="G1523">
        <v>22</v>
      </c>
      <c r="H1523">
        <v>0.5</v>
      </c>
      <c r="I1523">
        <v>12</v>
      </c>
      <c r="J1523">
        <v>0.54545454545454541</v>
      </c>
      <c r="K1523">
        <v>11</v>
      </c>
      <c r="L1523">
        <v>0.5</v>
      </c>
      <c r="Q1523" s="141"/>
      <c r="R1523" s="142"/>
      <c r="S1523" s="146"/>
      <c r="T1523" s="141"/>
      <c r="U1523" s="147"/>
      <c r="V1523" s="141"/>
      <c r="W1523" s="147"/>
    </row>
    <row r="1524" spans="1:65" x14ac:dyDescent="0.2">
      <c r="A1524">
        <v>1519</v>
      </c>
      <c r="B1524">
        <v>2016</v>
      </c>
      <c r="C1524" t="s">
        <v>316</v>
      </c>
      <c r="D1524" t="s">
        <v>6</v>
      </c>
      <c r="E1524" s="141" t="s">
        <v>79</v>
      </c>
      <c r="F1524">
        <v>66</v>
      </c>
      <c r="G1524">
        <v>39</v>
      </c>
      <c r="H1524">
        <v>0.59090909090909094</v>
      </c>
      <c r="I1524">
        <v>19</v>
      </c>
      <c r="J1524">
        <v>0.48717948717948717</v>
      </c>
      <c r="K1524">
        <v>14</v>
      </c>
      <c r="L1524">
        <v>0.35897435897435898</v>
      </c>
    </row>
    <row r="1525" spans="1:65" x14ac:dyDescent="0.2">
      <c r="A1525">
        <v>1520</v>
      </c>
      <c r="B1525">
        <v>2016</v>
      </c>
      <c r="C1525" t="s">
        <v>317</v>
      </c>
      <c r="D1525" t="s">
        <v>7</v>
      </c>
      <c r="E1525" t="s">
        <v>85</v>
      </c>
      <c r="F1525">
        <v>553</v>
      </c>
      <c r="G1525">
        <v>512</v>
      </c>
      <c r="H1525">
        <v>0.92585895117540684</v>
      </c>
      <c r="I1525">
        <v>420</v>
      </c>
      <c r="J1525">
        <v>0.8203125</v>
      </c>
      <c r="K1525">
        <v>380</v>
      </c>
      <c r="L1525">
        <v>0.7421875</v>
      </c>
      <c r="N1525">
        <v>2016</v>
      </c>
      <c r="O1525" t="s">
        <v>317</v>
      </c>
      <c r="P1525" t="s">
        <v>7</v>
      </c>
      <c r="Q1525">
        <v>553</v>
      </c>
      <c r="R1525">
        <v>512</v>
      </c>
      <c r="S1525">
        <v>0.92585895117540684</v>
      </c>
      <c r="T1525">
        <v>420</v>
      </c>
      <c r="U1525">
        <v>0.8203125</v>
      </c>
      <c r="V1525">
        <v>380</v>
      </c>
      <c r="W1525">
        <v>0.7421875</v>
      </c>
      <c r="X1525">
        <v>255</v>
      </c>
      <c r="Y1525">
        <v>237</v>
      </c>
      <c r="Z1525">
        <v>0.92941176470588238</v>
      </c>
      <c r="AA1525">
        <v>190</v>
      </c>
      <c r="AB1525">
        <v>0.80168776371308015</v>
      </c>
      <c r="AC1525">
        <v>168</v>
      </c>
      <c r="AD1525">
        <v>0.70886075949367089</v>
      </c>
      <c r="AE1525">
        <v>299</v>
      </c>
      <c r="AF1525">
        <v>275</v>
      </c>
      <c r="AG1525">
        <v>0.91973244147157196</v>
      </c>
      <c r="AH1525">
        <v>229</v>
      </c>
      <c r="AI1525">
        <v>0.83272727272727276</v>
      </c>
      <c r="AJ1525">
        <v>212</v>
      </c>
      <c r="AK1525">
        <v>0.77090909090909088</v>
      </c>
      <c r="AL1525">
        <v>231</v>
      </c>
      <c r="AM1525">
        <v>222</v>
      </c>
      <c r="AN1525">
        <v>0.96103896103896103</v>
      </c>
      <c r="AO1525">
        <v>195</v>
      </c>
      <c r="AP1525">
        <v>0.8783783783783784</v>
      </c>
      <c r="AQ1525">
        <v>181</v>
      </c>
      <c r="AR1525">
        <v>0.81531531531531531</v>
      </c>
      <c r="AS1525">
        <v>250</v>
      </c>
      <c r="AT1525">
        <v>238</v>
      </c>
      <c r="AU1525">
        <v>0.95199999999999996</v>
      </c>
      <c r="AV1525">
        <v>184</v>
      </c>
      <c r="AW1525">
        <v>0.77310924369747902</v>
      </c>
      <c r="AX1525">
        <v>162</v>
      </c>
      <c r="AY1525">
        <v>0.68067226890756305</v>
      </c>
      <c r="AZ1525">
        <v>27</v>
      </c>
      <c r="BA1525">
        <v>18</v>
      </c>
      <c r="BB1525">
        <v>0.66666666666666663</v>
      </c>
      <c r="BC1525">
        <v>14</v>
      </c>
      <c r="BD1525">
        <v>0.77777777777777779</v>
      </c>
      <c r="BE1525">
        <v>13</v>
      </c>
      <c r="BF1525">
        <v>0.72222222222222221</v>
      </c>
      <c r="BG1525">
        <v>42</v>
      </c>
      <c r="BH1525">
        <v>28</v>
      </c>
      <c r="BI1525">
        <v>0.66666666666666663</v>
      </c>
      <c r="BJ1525">
        <v>20</v>
      </c>
      <c r="BK1525">
        <v>0.7142857142857143</v>
      </c>
      <c r="BL1525">
        <v>18</v>
      </c>
      <c r="BM1525">
        <v>0.6428571428571429</v>
      </c>
    </row>
    <row r="1526" spans="1:65" x14ac:dyDescent="0.2">
      <c r="A1526">
        <v>1521</v>
      </c>
      <c r="B1526">
        <v>2016</v>
      </c>
      <c r="C1526" t="s">
        <v>317</v>
      </c>
      <c r="D1526" t="s">
        <v>7</v>
      </c>
      <c r="E1526" t="s">
        <v>84</v>
      </c>
      <c r="F1526">
        <v>255</v>
      </c>
      <c r="G1526">
        <v>237</v>
      </c>
      <c r="H1526">
        <v>0.92941176470588238</v>
      </c>
      <c r="I1526">
        <v>190</v>
      </c>
      <c r="J1526">
        <v>0.80168776371308015</v>
      </c>
      <c r="K1526">
        <v>168</v>
      </c>
      <c r="L1526">
        <v>0.70886075949367089</v>
      </c>
    </row>
    <row r="1527" spans="1:65" x14ac:dyDescent="0.2">
      <c r="A1527">
        <v>1522</v>
      </c>
      <c r="B1527">
        <v>2016</v>
      </c>
      <c r="C1527" t="s">
        <v>317</v>
      </c>
      <c r="D1527" t="s">
        <v>7</v>
      </c>
      <c r="E1527" t="s">
        <v>83</v>
      </c>
      <c r="F1527">
        <v>299</v>
      </c>
      <c r="G1527">
        <v>275</v>
      </c>
      <c r="H1527">
        <v>0.91973244147157196</v>
      </c>
      <c r="I1527">
        <v>229</v>
      </c>
      <c r="J1527">
        <v>0.83272727272727276</v>
      </c>
      <c r="K1527">
        <v>212</v>
      </c>
      <c r="L1527">
        <v>0.77090909090909088</v>
      </c>
    </row>
    <row r="1528" spans="1:65" x14ac:dyDescent="0.2">
      <c r="A1528">
        <v>1523</v>
      </c>
      <c r="B1528">
        <v>2016</v>
      </c>
      <c r="C1528" t="s">
        <v>317</v>
      </c>
      <c r="D1528" t="s">
        <v>7</v>
      </c>
      <c r="E1528" s="141" t="s">
        <v>302</v>
      </c>
      <c r="F1528">
        <v>231</v>
      </c>
      <c r="G1528">
        <v>222</v>
      </c>
      <c r="H1528">
        <v>0.96103896103896103</v>
      </c>
      <c r="I1528">
        <v>195</v>
      </c>
      <c r="J1528">
        <v>0.8783783783783784</v>
      </c>
      <c r="K1528">
        <v>181</v>
      </c>
      <c r="L1528">
        <v>0.81531531531531531</v>
      </c>
    </row>
    <row r="1529" spans="1:65" x14ac:dyDescent="0.2">
      <c r="A1529">
        <v>1524</v>
      </c>
      <c r="B1529">
        <v>2016</v>
      </c>
      <c r="C1529" t="s">
        <v>317</v>
      </c>
      <c r="D1529" t="s">
        <v>7</v>
      </c>
      <c r="E1529" s="141" t="s">
        <v>77</v>
      </c>
      <c r="F1529">
        <v>250</v>
      </c>
      <c r="G1529">
        <v>238</v>
      </c>
      <c r="H1529">
        <v>0.95199999999999996</v>
      </c>
      <c r="I1529">
        <v>184</v>
      </c>
      <c r="J1529">
        <v>0.77310924369747902</v>
      </c>
      <c r="K1529">
        <v>162</v>
      </c>
      <c r="L1529">
        <v>0.68067226890756305</v>
      </c>
    </row>
    <row r="1530" spans="1:65" x14ac:dyDescent="0.2">
      <c r="A1530">
        <v>1525</v>
      </c>
      <c r="B1530">
        <v>2016</v>
      </c>
      <c r="C1530" t="s">
        <v>317</v>
      </c>
      <c r="D1530" t="s">
        <v>7</v>
      </c>
      <c r="E1530" s="141" t="s">
        <v>303</v>
      </c>
      <c r="F1530">
        <v>27</v>
      </c>
      <c r="G1530">
        <v>18</v>
      </c>
      <c r="H1530">
        <v>0.66666666666666663</v>
      </c>
      <c r="I1530">
        <v>14</v>
      </c>
      <c r="J1530">
        <v>0.77777777777777779</v>
      </c>
      <c r="K1530">
        <v>13</v>
      </c>
      <c r="L1530">
        <v>0.72222222222222221</v>
      </c>
      <c r="Q1530" s="141"/>
      <c r="R1530" s="142"/>
      <c r="S1530" s="146"/>
      <c r="T1530" s="141"/>
      <c r="U1530" s="147"/>
      <c r="V1530" s="141"/>
      <c r="W1530" s="147"/>
    </row>
    <row r="1531" spans="1:65" x14ac:dyDescent="0.2">
      <c r="A1531">
        <v>1526</v>
      </c>
      <c r="B1531">
        <v>2016</v>
      </c>
      <c r="C1531" t="s">
        <v>317</v>
      </c>
      <c r="D1531" t="s">
        <v>7</v>
      </c>
      <c r="E1531" s="141" t="s">
        <v>79</v>
      </c>
      <c r="F1531">
        <v>42</v>
      </c>
      <c r="G1531">
        <v>28</v>
      </c>
      <c r="H1531">
        <v>0.66666666666666663</v>
      </c>
      <c r="I1531">
        <v>20</v>
      </c>
      <c r="J1531">
        <v>0.7142857142857143</v>
      </c>
      <c r="K1531">
        <v>18</v>
      </c>
      <c r="L1531">
        <v>0.6428571428571429</v>
      </c>
    </row>
    <row r="1532" spans="1:65" x14ac:dyDescent="0.2">
      <c r="A1532">
        <v>1527</v>
      </c>
      <c r="B1532">
        <v>2016</v>
      </c>
      <c r="C1532" t="s">
        <v>318</v>
      </c>
      <c r="D1532" t="s">
        <v>8</v>
      </c>
      <c r="E1532" t="s">
        <v>85</v>
      </c>
      <c r="F1532">
        <v>16202</v>
      </c>
      <c r="G1532">
        <v>14428</v>
      </c>
      <c r="H1532">
        <v>0.89050734477225035</v>
      </c>
      <c r="I1532">
        <v>9604</v>
      </c>
      <c r="J1532">
        <v>0.66565012475741614</v>
      </c>
      <c r="K1532">
        <v>8578</v>
      </c>
      <c r="L1532">
        <v>0.59453839756029947</v>
      </c>
      <c r="N1532">
        <v>2016</v>
      </c>
      <c r="O1532" t="s">
        <v>318</v>
      </c>
      <c r="P1532" t="s">
        <v>8</v>
      </c>
      <c r="Q1532">
        <v>16202</v>
      </c>
      <c r="R1532">
        <v>14428</v>
      </c>
      <c r="S1532">
        <v>0.89050734477225035</v>
      </c>
      <c r="T1532">
        <v>9604</v>
      </c>
      <c r="U1532">
        <v>0.66565012475741614</v>
      </c>
      <c r="V1532">
        <v>8578</v>
      </c>
      <c r="W1532">
        <v>0.59453839756029947</v>
      </c>
      <c r="X1532">
        <v>7736</v>
      </c>
      <c r="Y1532">
        <v>6868</v>
      </c>
      <c r="Z1532">
        <v>0.88779731127197514</v>
      </c>
      <c r="AA1532">
        <v>4377</v>
      </c>
      <c r="AB1532">
        <v>0.63730343622597552</v>
      </c>
      <c r="AC1532">
        <v>3920</v>
      </c>
      <c r="AD1532">
        <v>0.57076295864880611</v>
      </c>
      <c r="AE1532">
        <v>8466</v>
      </c>
      <c r="AF1532">
        <v>7560</v>
      </c>
      <c r="AG1532">
        <v>0.892983699503898</v>
      </c>
      <c r="AH1532">
        <v>5226</v>
      </c>
      <c r="AI1532">
        <v>0.69126984126984126</v>
      </c>
      <c r="AJ1532">
        <v>4658</v>
      </c>
      <c r="AK1532">
        <v>0.6161375661375661</v>
      </c>
      <c r="AL1532">
        <v>9307</v>
      </c>
      <c r="AM1532">
        <v>9066</v>
      </c>
      <c r="AN1532">
        <v>0.97410551198022999</v>
      </c>
      <c r="AO1532">
        <v>6432</v>
      </c>
      <c r="AP1532">
        <v>0.70946393117140971</v>
      </c>
      <c r="AQ1532">
        <v>5781</v>
      </c>
      <c r="AR1532">
        <v>0.63765718067504962</v>
      </c>
      <c r="AS1532">
        <v>2434</v>
      </c>
      <c r="AT1532">
        <v>2083</v>
      </c>
      <c r="AU1532">
        <v>0.85579293344289231</v>
      </c>
      <c r="AV1532">
        <v>1149</v>
      </c>
      <c r="AW1532">
        <v>0.55160825732117136</v>
      </c>
      <c r="AX1532">
        <v>1051</v>
      </c>
      <c r="AY1532">
        <v>0.5045607297167547</v>
      </c>
      <c r="AZ1532">
        <v>483</v>
      </c>
      <c r="BA1532">
        <v>381</v>
      </c>
      <c r="BB1532">
        <v>0.78881987577639756</v>
      </c>
      <c r="BC1532">
        <v>192</v>
      </c>
      <c r="BD1532">
        <v>0.50393700787401574</v>
      </c>
      <c r="BE1532">
        <v>154</v>
      </c>
      <c r="BF1532">
        <v>0.40419947506561682</v>
      </c>
      <c r="BG1532">
        <v>4010</v>
      </c>
      <c r="BH1532">
        <v>2871</v>
      </c>
      <c r="BI1532">
        <v>0.71596009975062347</v>
      </c>
      <c r="BJ1532">
        <v>1779</v>
      </c>
      <c r="BK1532">
        <v>0.61964472309299901</v>
      </c>
      <c r="BL1532">
        <v>1552</v>
      </c>
      <c r="BM1532">
        <v>0.5405781957506095</v>
      </c>
    </row>
    <row r="1533" spans="1:65" x14ac:dyDescent="0.2">
      <c r="A1533">
        <v>1528</v>
      </c>
      <c r="B1533">
        <v>2016</v>
      </c>
      <c r="C1533" t="s">
        <v>318</v>
      </c>
      <c r="D1533" t="s">
        <v>8</v>
      </c>
      <c r="E1533" t="s">
        <v>84</v>
      </c>
      <c r="F1533" s="148">
        <v>7736</v>
      </c>
      <c r="G1533">
        <v>6868</v>
      </c>
      <c r="H1533">
        <v>0.88779731127197514</v>
      </c>
      <c r="I1533" s="148">
        <v>4377</v>
      </c>
      <c r="J1533">
        <v>0.63730343622597552</v>
      </c>
      <c r="K1533">
        <v>3920</v>
      </c>
      <c r="L1533">
        <v>0.57076295864880611</v>
      </c>
    </row>
    <row r="1534" spans="1:65" x14ac:dyDescent="0.2">
      <c r="A1534">
        <v>1529</v>
      </c>
      <c r="B1534">
        <v>2016</v>
      </c>
      <c r="C1534" t="s">
        <v>318</v>
      </c>
      <c r="D1534" t="s">
        <v>8</v>
      </c>
      <c r="E1534" t="s">
        <v>83</v>
      </c>
      <c r="F1534">
        <v>8466</v>
      </c>
      <c r="G1534">
        <v>7560</v>
      </c>
      <c r="H1534">
        <v>0.892983699503898</v>
      </c>
      <c r="I1534">
        <v>5226</v>
      </c>
      <c r="J1534">
        <v>0.69126984126984126</v>
      </c>
      <c r="K1534">
        <v>4658</v>
      </c>
      <c r="L1534">
        <v>0.6161375661375661</v>
      </c>
    </row>
    <row r="1535" spans="1:65" x14ac:dyDescent="0.2">
      <c r="A1535">
        <v>1530</v>
      </c>
      <c r="B1535">
        <v>2016</v>
      </c>
      <c r="C1535" t="s">
        <v>318</v>
      </c>
      <c r="D1535" t="s">
        <v>8</v>
      </c>
      <c r="E1535" s="141" t="s">
        <v>302</v>
      </c>
      <c r="F1535">
        <v>9307</v>
      </c>
      <c r="G1535">
        <v>9066</v>
      </c>
      <c r="H1535">
        <v>0.97410551198022999</v>
      </c>
      <c r="I1535">
        <v>6432</v>
      </c>
      <c r="J1535">
        <v>0.70946393117140971</v>
      </c>
      <c r="K1535">
        <v>5781</v>
      </c>
      <c r="L1535">
        <v>0.63765718067504962</v>
      </c>
    </row>
    <row r="1536" spans="1:65" x14ac:dyDescent="0.2">
      <c r="A1536">
        <v>1531</v>
      </c>
      <c r="B1536">
        <v>2016</v>
      </c>
      <c r="C1536" t="s">
        <v>318</v>
      </c>
      <c r="D1536" t="s">
        <v>8</v>
      </c>
      <c r="E1536" s="141" t="s">
        <v>77</v>
      </c>
      <c r="F1536" s="148">
        <v>2434</v>
      </c>
      <c r="G1536">
        <v>2083</v>
      </c>
      <c r="H1536">
        <v>0.85579293344289231</v>
      </c>
      <c r="I1536" s="148">
        <v>1149</v>
      </c>
      <c r="J1536">
        <v>0.55160825732117136</v>
      </c>
      <c r="K1536">
        <v>1051</v>
      </c>
      <c r="L1536">
        <v>0.5045607297167547</v>
      </c>
    </row>
    <row r="1537" spans="1:65" x14ac:dyDescent="0.2">
      <c r="A1537">
        <v>1532</v>
      </c>
      <c r="B1537">
        <v>2016</v>
      </c>
      <c r="C1537" t="s">
        <v>318</v>
      </c>
      <c r="D1537" t="s">
        <v>8</v>
      </c>
      <c r="E1537" s="141" t="s">
        <v>303</v>
      </c>
      <c r="F1537">
        <v>483</v>
      </c>
      <c r="G1537">
        <v>381</v>
      </c>
      <c r="H1537">
        <v>0.78881987577639756</v>
      </c>
      <c r="I1537">
        <v>192</v>
      </c>
      <c r="J1537">
        <v>0.50393700787401574</v>
      </c>
      <c r="K1537">
        <v>154</v>
      </c>
      <c r="L1537">
        <v>0.40419947506561682</v>
      </c>
      <c r="Q1537" s="141"/>
      <c r="R1537" s="142"/>
      <c r="S1537" s="146"/>
      <c r="T1537" s="141"/>
      <c r="U1537" s="147"/>
      <c r="V1537" s="141"/>
      <c r="W1537" s="147"/>
    </row>
    <row r="1538" spans="1:65" x14ac:dyDescent="0.2">
      <c r="A1538">
        <v>1533</v>
      </c>
      <c r="B1538">
        <v>2016</v>
      </c>
      <c r="C1538" t="s">
        <v>318</v>
      </c>
      <c r="D1538" t="s">
        <v>8</v>
      </c>
      <c r="E1538" s="141" t="s">
        <v>79</v>
      </c>
      <c r="F1538" s="148">
        <v>4010</v>
      </c>
      <c r="G1538">
        <v>2871</v>
      </c>
      <c r="H1538">
        <v>0.71596009975062347</v>
      </c>
      <c r="I1538" s="148">
        <v>1779</v>
      </c>
      <c r="J1538">
        <v>0.61964472309299901</v>
      </c>
      <c r="K1538">
        <v>1552</v>
      </c>
      <c r="L1538">
        <v>0.5405781957506095</v>
      </c>
    </row>
    <row r="1539" spans="1:65" x14ac:dyDescent="0.2">
      <c r="A1539">
        <v>1534</v>
      </c>
      <c r="B1539">
        <v>2016</v>
      </c>
      <c r="C1539" t="s">
        <v>319</v>
      </c>
      <c r="D1539" t="s">
        <v>9</v>
      </c>
      <c r="E1539" t="s">
        <v>85</v>
      </c>
      <c r="F1539">
        <v>7626</v>
      </c>
      <c r="G1539">
        <v>7048</v>
      </c>
      <c r="H1539">
        <v>0.92420666142145291</v>
      </c>
      <c r="I1539">
        <v>4892</v>
      </c>
      <c r="J1539">
        <v>0.6940976163450624</v>
      </c>
      <c r="K1539">
        <v>4246</v>
      </c>
      <c r="L1539">
        <v>0.60244040862656068</v>
      </c>
      <c r="N1539">
        <v>2016</v>
      </c>
      <c r="O1539" t="s">
        <v>319</v>
      </c>
      <c r="P1539" t="s">
        <v>9</v>
      </c>
      <c r="Q1539">
        <v>7626</v>
      </c>
      <c r="R1539">
        <v>7048</v>
      </c>
      <c r="S1539">
        <v>0.92420666142145291</v>
      </c>
      <c r="T1539">
        <v>4892</v>
      </c>
      <c r="U1539">
        <v>0.6940976163450624</v>
      </c>
      <c r="V1539">
        <v>4246</v>
      </c>
      <c r="W1539">
        <v>0.60244040862656068</v>
      </c>
      <c r="X1539">
        <v>3623</v>
      </c>
      <c r="Y1539">
        <v>3317</v>
      </c>
      <c r="Z1539">
        <v>0.91553960805961909</v>
      </c>
      <c r="AA1539">
        <v>2237</v>
      </c>
      <c r="AB1539">
        <v>0.67440458245402468</v>
      </c>
      <c r="AC1539">
        <v>1908</v>
      </c>
      <c r="AD1539">
        <v>0.57521857099788964</v>
      </c>
      <c r="AE1539">
        <v>4003</v>
      </c>
      <c r="AF1539">
        <v>3731</v>
      </c>
      <c r="AG1539">
        <v>0.93205096177866598</v>
      </c>
      <c r="AH1539">
        <v>2655</v>
      </c>
      <c r="AI1539">
        <v>0.71160546770302868</v>
      </c>
      <c r="AJ1539">
        <v>2338</v>
      </c>
      <c r="AK1539">
        <v>0.62664165103189495</v>
      </c>
      <c r="AL1539">
        <v>4184</v>
      </c>
      <c r="AM1539">
        <v>4142</v>
      </c>
      <c r="AN1539">
        <v>0.98996175908221795</v>
      </c>
      <c r="AO1539">
        <v>3028</v>
      </c>
      <c r="AP1539">
        <v>0.73104780299372285</v>
      </c>
      <c r="AQ1539">
        <v>2643</v>
      </c>
      <c r="AR1539">
        <v>0.63809753742153552</v>
      </c>
      <c r="AS1539">
        <v>2325</v>
      </c>
      <c r="AT1539">
        <v>2255</v>
      </c>
      <c r="AU1539">
        <v>0.96989247311827953</v>
      </c>
      <c r="AV1539">
        <v>1552</v>
      </c>
      <c r="AW1539">
        <v>0.68824833702882482</v>
      </c>
      <c r="AX1539">
        <v>1346</v>
      </c>
      <c r="AY1539">
        <v>0.5968957871396896</v>
      </c>
      <c r="AZ1539">
        <v>365</v>
      </c>
      <c r="BA1539">
        <v>225</v>
      </c>
      <c r="BB1539">
        <v>0.61643835616438358</v>
      </c>
      <c r="BC1539">
        <v>101</v>
      </c>
      <c r="BD1539">
        <v>0.44888888888888889</v>
      </c>
      <c r="BE1539">
        <v>71</v>
      </c>
      <c r="BF1539">
        <v>0.31555555555555553</v>
      </c>
      <c r="BG1539">
        <v>680</v>
      </c>
      <c r="BH1539">
        <v>335</v>
      </c>
      <c r="BI1539">
        <v>0.49264705882352944</v>
      </c>
      <c r="BJ1539">
        <v>168</v>
      </c>
      <c r="BK1539">
        <v>0.5014925373134328</v>
      </c>
      <c r="BL1539">
        <v>161</v>
      </c>
      <c r="BM1539">
        <v>0.48059701492537316</v>
      </c>
    </row>
    <row r="1540" spans="1:65" x14ac:dyDescent="0.2">
      <c r="A1540">
        <v>1535</v>
      </c>
      <c r="B1540">
        <v>2016</v>
      </c>
      <c r="C1540" t="s">
        <v>319</v>
      </c>
      <c r="D1540" t="s">
        <v>9</v>
      </c>
      <c r="E1540" t="s">
        <v>84</v>
      </c>
      <c r="F1540" s="148">
        <v>3623</v>
      </c>
      <c r="G1540">
        <v>3317</v>
      </c>
      <c r="H1540">
        <v>0.91553960805961909</v>
      </c>
      <c r="I1540" s="148">
        <v>2237</v>
      </c>
      <c r="J1540">
        <v>0.67440458245402468</v>
      </c>
      <c r="K1540">
        <v>1908</v>
      </c>
      <c r="L1540">
        <v>0.57521857099788964</v>
      </c>
    </row>
    <row r="1541" spans="1:65" x14ac:dyDescent="0.2">
      <c r="A1541">
        <v>1536</v>
      </c>
      <c r="B1541">
        <v>2016</v>
      </c>
      <c r="C1541" t="s">
        <v>319</v>
      </c>
      <c r="D1541" t="s">
        <v>9</v>
      </c>
      <c r="E1541" t="s">
        <v>83</v>
      </c>
      <c r="F1541">
        <v>4003</v>
      </c>
      <c r="G1541">
        <v>3731</v>
      </c>
      <c r="H1541">
        <v>0.93205096177866598</v>
      </c>
      <c r="I1541">
        <v>2655</v>
      </c>
      <c r="J1541">
        <v>0.71160546770302868</v>
      </c>
      <c r="K1541">
        <v>2338</v>
      </c>
      <c r="L1541">
        <v>0.62664165103189495</v>
      </c>
    </row>
    <row r="1542" spans="1:65" x14ac:dyDescent="0.2">
      <c r="A1542">
        <v>1537</v>
      </c>
      <c r="B1542">
        <v>2016</v>
      </c>
      <c r="C1542" t="s">
        <v>319</v>
      </c>
      <c r="D1542" t="s">
        <v>9</v>
      </c>
      <c r="E1542" s="141" t="s">
        <v>302</v>
      </c>
      <c r="F1542">
        <v>4184</v>
      </c>
      <c r="G1542">
        <v>4142</v>
      </c>
      <c r="H1542">
        <v>0.98996175908221795</v>
      </c>
      <c r="I1542">
        <v>3028</v>
      </c>
      <c r="J1542">
        <v>0.73104780299372285</v>
      </c>
      <c r="K1542">
        <v>2643</v>
      </c>
      <c r="L1542">
        <v>0.63809753742153552</v>
      </c>
    </row>
    <row r="1543" spans="1:65" x14ac:dyDescent="0.2">
      <c r="A1543">
        <v>1538</v>
      </c>
      <c r="B1543">
        <v>2016</v>
      </c>
      <c r="C1543" t="s">
        <v>319</v>
      </c>
      <c r="D1543" t="s">
        <v>9</v>
      </c>
      <c r="E1543" s="141" t="s">
        <v>77</v>
      </c>
      <c r="F1543">
        <v>2325</v>
      </c>
      <c r="G1543">
        <v>2255</v>
      </c>
      <c r="H1543">
        <v>0.96989247311827953</v>
      </c>
      <c r="I1543">
        <v>1552</v>
      </c>
      <c r="J1543">
        <v>0.68824833702882482</v>
      </c>
      <c r="K1543">
        <v>1346</v>
      </c>
      <c r="L1543">
        <v>0.5968957871396896</v>
      </c>
    </row>
    <row r="1544" spans="1:65" x14ac:dyDescent="0.2">
      <c r="A1544">
        <v>1539</v>
      </c>
      <c r="B1544">
        <v>2016</v>
      </c>
      <c r="C1544" t="s">
        <v>319</v>
      </c>
      <c r="D1544" t="s">
        <v>9</v>
      </c>
      <c r="E1544" s="141" t="s">
        <v>303</v>
      </c>
      <c r="F1544">
        <v>365</v>
      </c>
      <c r="G1544">
        <v>225</v>
      </c>
      <c r="H1544">
        <v>0.61643835616438358</v>
      </c>
      <c r="I1544">
        <v>101</v>
      </c>
      <c r="J1544">
        <v>0.44888888888888889</v>
      </c>
      <c r="K1544">
        <v>71</v>
      </c>
      <c r="L1544">
        <v>0.31555555555555553</v>
      </c>
      <c r="Q1544" s="141"/>
      <c r="R1544" s="142"/>
      <c r="S1544" s="146"/>
      <c r="T1544" s="141"/>
      <c r="U1544" s="147"/>
      <c r="V1544" s="141"/>
      <c r="W1544" s="147"/>
    </row>
    <row r="1545" spans="1:65" x14ac:dyDescent="0.2">
      <c r="A1545">
        <v>1540</v>
      </c>
      <c r="B1545">
        <v>2016</v>
      </c>
      <c r="C1545" t="s">
        <v>319</v>
      </c>
      <c r="D1545" t="s">
        <v>9</v>
      </c>
      <c r="E1545" s="141" t="s">
        <v>79</v>
      </c>
      <c r="F1545">
        <v>680</v>
      </c>
      <c r="G1545">
        <v>335</v>
      </c>
      <c r="H1545">
        <v>0.49264705882352944</v>
      </c>
      <c r="I1545">
        <v>168</v>
      </c>
      <c r="J1545">
        <v>0.5014925373134328</v>
      </c>
      <c r="K1545">
        <v>161</v>
      </c>
      <c r="L1545">
        <v>0.48059701492537316</v>
      </c>
    </row>
    <row r="1546" spans="1:65" x14ac:dyDescent="0.2">
      <c r="A1546">
        <v>1541</v>
      </c>
      <c r="B1546">
        <v>2016</v>
      </c>
      <c r="C1546" t="s">
        <v>320</v>
      </c>
      <c r="D1546" t="s">
        <v>10</v>
      </c>
      <c r="E1546" t="s">
        <v>85</v>
      </c>
      <c r="F1546">
        <v>1064</v>
      </c>
      <c r="G1546">
        <v>974</v>
      </c>
      <c r="H1546">
        <v>0.91541353383458646</v>
      </c>
      <c r="I1546">
        <v>530</v>
      </c>
      <c r="J1546">
        <v>0.54414784394250515</v>
      </c>
      <c r="K1546">
        <v>460</v>
      </c>
      <c r="L1546">
        <v>0.47227926078028748</v>
      </c>
      <c r="N1546">
        <v>2016</v>
      </c>
      <c r="O1546" t="s">
        <v>320</v>
      </c>
      <c r="P1546" t="s">
        <v>10</v>
      </c>
      <c r="Q1546">
        <v>1064</v>
      </c>
      <c r="R1546">
        <v>974</v>
      </c>
      <c r="S1546">
        <v>0.91541353383458646</v>
      </c>
      <c r="T1546">
        <v>530</v>
      </c>
      <c r="U1546">
        <v>0.54414784394250515</v>
      </c>
      <c r="V1546">
        <v>460</v>
      </c>
      <c r="W1546">
        <v>0.47227926078028748</v>
      </c>
      <c r="X1546">
        <v>519</v>
      </c>
      <c r="Y1546">
        <v>476</v>
      </c>
      <c r="Z1546">
        <v>0.91714836223506746</v>
      </c>
      <c r="AA1546">
        <v>249</v>
      </c>
      <c r="AB1546">
        <v>0.52310924369747902</v>
      </c>
      <c r="AC1546">
        <v>215</v>
      </c>
      <c r="AD1546">
        <v>0.45168067226890757</v>
      </c>
      <c r="AE1546">
        <v>545</v>
      </c>
      <c r="AF1546">
        <v>498</v>
      </c>
      <c r="AG1546">
        <v>0.91376146788990831</v>
      </c>
      <c r="AH1546">
        <v>281</v>
      </c>
      <c r="AI1546">
        <v>0.56425702811244982</v>
      </c>
      <c r="AJ1546">
        <v>245</v>
      </c>
      <c r="AK1546">
        <v>0.49196787148594379</v>
      </c>
      <c r="AL1546">
        <v>209</v>
      </c>
      <c r="AM1546">
        <v>205</v>
      </c>
      <c r="AN1546">
        <v>0.98086124401913877</v>
      </c>
      <c r="AO1546">
        <v>138</v>
      </c>
      <c r="AP1546">
        <v>0.67317073170731712</v>
      </c>
      <c r="AQ1546">
        <v>126</v>
      </c>
      <c r="AR1546">
        <v>0.61463414634146341</v>
      </c>
      <c r="AS1546">
        <v>24</v>
      </c>
      <c r="AT1546">
        <v>24</v>
      </c>
      <c r="AU1546">
        <v>1</v>
      </c>
      <c r="AV1546">
        <v>16</v>
      </c>
      <c r="AW1546">
        <v>0.66666666666666663</v>
      </c>
      <c r="AX1546">
        <v>15</v>
      </c>
      <c r="AY1546">
        <v>0.625</v>
      </c>
      <c r="AZ1546">
        <v>492</v>
      </c>
      <c r="BA1546">
        <v>417</v>
      </c>
      <c r="BB1546">
        <v>0.84756097560975607</v>
      </c>
      <c r="BC1546">
        <v>206</v>
      </c>
      <c r="BD1546">
        <v>0.49400479616306953</v>
      </c>
      <c r="BE1546">
        <v>182</v>
      </c>
      <c r="BF1546">
        <v>0.43645083932853718</v>
      </c>
      <c r="BG1546">
        <v>78</v>
      </c>
      <c r="BH1546">
        <v>74</v>
      </c>
      <c r="BI1546">
        <v>0.94871794871794868</v>
      </c>
      <c r="BJ1546">
        <v>43</v>
      </c>
      <c r="BK1546">
        <v>0.58108108108108103</v>
      </c>
      <c r="BL1546">
        <v>36</v>
      </c>
      <c r="BM1546">
        <v>0.48648648648648651</v>
      </c>
    </row>
    <row r="1547" spans="1:65" x14ac:dyDescent="0.2">
      <c r="A1547">
        <v>1542</v>
      </c>
      <c r="B1547">
        <v>2016</v>
      </c>
      <c r="C1547" t="s">
        <v>320</v>
      </c>
      <c r="D1547" t="s">
        <v>10</v>
      </c>
      <c r="E1547" t="s">
        <v>84</v>
      </c>
      <c r="F1547">
        <v>519</v>
      </c>
      <c r="G1547">
        <v>476</v>
      </c>
      <c r="H1547">
        <v>0.91714836223506746</v>
      </c>
      <c r="I1547">
        <v>249</v>
      </c>
      <c r="J1547">
        <v>0.52310924369747902</v>
      </c>
      <c r="K1547">
        <v>215</v>
      </c>
      <c r="L1547">
        <v>0.45168067226890757</v>
      </c>
    </row>
    <row r="1548" spans="1:65" x14ac:dyDescent="0.2">
      <c r="A1548">
        <v>1543</v>
      </c>
      <c r="B1548">
        <v>2016</v>
      </c>
      <c r="C1548" t="s">
        <v>320</v>
      </c>
      <c r="D1548" t="s">
        <v>10</v>
      </c>
      <c r="E1548" t="s">
        <v>83</v>
      </c>
      <c r="F1548">
        <v>545</v>
      </c>
      <c r="G1548">
        <v>498</v>
      </c>
      <c r="H1548">
        <v>0.91376146788990831</v>
      </c>
      <c r="I1548">
        <v>281</v>
      </c>
      <c r="J1548">
        <v>0.56425702811244982</v>
      </c>
      <c r="K1548">
        <v>245</v>
      </c>
      <c r="L1548">
        <v>0.49196787148594379</v>
      </c>
    </row>
    <row r="1549" spans="1:65" x14ac:dyDescent="0.2">
      <c r="A1549">
        <v>1544</v>
      </c>
      <c r="B1549">
        <v>2016</v>
      </c>
      <c r="C1549" t="s">
        <v>320</v>
      </c>
      <c r="D1549" t="s">
        <v>10</v>
      </c>
      <c r="E1549" s="141" t="s">
        <v>302</v>
      </c>
      <c r="F1549">
        <v>209</v>
      </c>
      <c r="G1549">
        <v>205</v>
      </c>
      <c r="H1549">
        <v>0.98086124401913877</v>
      </c>
      <c r="I1549">
        <v>138</v>
      </c>
      <c r="J1549">
        <v>0.67317073170731712</v>
      </c>
      <c r="K1549">
        <v>126</v>
      </c>
      <c r="L1549">
        <v>0.61463414634146341</v>
      </c>
    </row>
    <row r="1550" spans="1:65" x14ac:dyDescent="0.2">
      <c r="A1550">
        <v>1545</v>
      </c>
      <c r="B1550">
        <v>2016</v>
      </c>
      <c r="C1550" t="s">
        <v>320</v>
      </c>
      <c r="D1550" t="s">
        <v>10</v>
      </c>
      <c r="E1550" s="141" t="s">
        <v>77</v>
      </c>
      <c r="F1550">
        <v>24</v>
      </c>
      <c r="G1550">
        <v>24</v>
      </c>
      <c r="H1550">
        <v>1</v>
      </c>
      <c r="I1550">
        <v>16</v>
      </c>
      <c r="J1550">
        <v>0.66666666666666663</v>
      </c>
      <c r="K1550">
        <v>15</v>
      </c>
      <c r="L1550">
        <v>0.625</v>
      </c>
    </row>
    <row r="1551" spans="1:65" x14ac:dyDescent="0.2">
      <c r="A1551">
        <v>1546</v>
      </c>
      <c r="B1551">
        <v>2016</v>
      </c>
      <c r="C1551" t="s">
        <v>320</v>
      </c>
      <c r="D1551" t="s">
        <v>10</v>
      </c>
      <c r="E1551" s="141" t="s">
        <v>303</v>
      </c>
      <c r="F1551">
        <v>492</v>
      </c>
      <c r="G1551">
        <v>417</v>
      </c>
      <c r="H1551">
        <v>0.84756097560975607</v>
      </c>
      <c r="I1551">
        <v>206</v>
      </c>
      <c r="J1551">
        <v>0.49400479616306953</v>
      </c>
      <c r="K1551">
        <v>182</v>
      </c>
      <c r="L1551">
        <v>0.43645083932853718</v>
      </c>
      <c r="Q1551" s="141"/>
      <c r="R1551" s="142"/>
      <c r="S1551" s="146"/>
      <c r="T1551" s="141"/>
      <c r="U1551" s="147"/>
      <c r="V1551" s="141"/>
      <c r="W1551" s="147"/>
    </row>
    <row r="1552" spans="1:65" x14ac:dyDescent="0.2">
      <c r="A1552">
        <v>1547</v>
      </c>
      <c r="B1552">
        <v>2016</v>
      </c>
      <c r="C1552" t="s">
        <v>320</v>
      </c>
      <c r="D1552" t="s">
        <v>10</v>
      </c>
      <c r="E1552" s="141" t="s">
        <v>79</v>
      </c>
      <c r="F1552">
        <v>78</v>
      </c>
      <c r="G1552">
        <v>74</v>
      </c>
      <c r="H1552">
        <v>0.94871794871794868</v>
      </c>
      <c r="I1552">
        <v>43</v>
      </c>
      <c r="J1552">
        <v>0.58108108108108103</v>
      </c>
      <c r="K1552">
        <v>36</v>
      </c>
      <c r="L1552">
        <v>0.48648648648648651</v>
      </c>
    </row>
    <row r="1553" spans="1:65" x14ac:dyDescent="0.2">
      <c r="A1553">
        <v>1548</v>
      </c>
      <c r="B1553">
        <v>2016</v>
      </c>
      <c r="C1553" t="s">
        <v>321</v>
      </c>
      <c r="D1553" t="s">
        <v>11</v>
      </c>
      <c r="E1553" t="s">
        <v>85</v>
      </c>
      <c r="F1553">
        <v>1224</v>
      </c>
      <c r="G1553">
        <v>1150</v>
      </c>
      <c r="H1553">
        <v>0.93954248366013071</v>
      </c>
      <c r="I1553">
        <v>790</v>
      </c>
      <c r="J1553">
        <v>0.68695652173913047</v>
      </c>
      <c r="K1553">
        <v>714</v>
      </c>
      <c r="L1553">
        <v>0.62086956521739134</v>
      </c>
      <c r="N1553">
        <v>2016</v>
      </c>
      <c r="O1553" t="s">
        <v>321</v>
      </c>
      <c r="P1553" t="s">
        <v>11</v>
      </c>
      <c r="Q1553">
        <v>1224</v>
      </c>
      <c r="R1553">
        <v>1150</v>
      </c>
      <c r="S1553">
        <v>0.93954248366013071</v>
      </c>
      <c r="T1553">
        <v>790</v>
      </c>
      <c r="U1553">
        <v>0.68695652173913047</v>
      </c>
      <c r="V1553">
        <v>714</v>
      </c>
      <c r="W1553">
        <v>0.62086956521739134</v>
      </c>
      <c r="X1553">
        <v>607</v>
      </c>
      <c r="Y1553">
        <v>571</v>
      </c>
      <c r="Z1553">
        <v>0.94069192751235586</v>
      </c>
      <c r="AA1553">
        <v>386</v>
      </c>
      <c r="AB1553">
        <v>0.67600700525394042</v>
      </c>
      <c r="AC1553">
        <v>346</v>
      </c>
      <c r="AD1553">
        <v>0.60595446584938706</v>
      </c>
      <c r="AE1553">
        <v>618</v>
      </c>
      <c r="AF1553">
        <v>579</v>
      </c>
      <c r="AG1553">
        <v>0.93689320388349517</v>
      </c>
      <c r="AH1553">
        <v>404</v>
      </c>
      <c r="AI1553">
        <v>0.69775474956822103</v>
      </c>
      <c r="AJ1553">
        <v>368</v>
      </c>
      <c r="AK1553">
        <v>0.63557858376511223</v>
      </c>
      <c r="AL1553">
        <v>1002</v>
      </c>
      <c r="AM1553">
        <v>994</v>
      </c>
      <c r="AN1553">
        <v>0.99201596806387227</v>
      </c>
      <c r="AO1553">
        <v>711</v>
      </c>
      <c r="AP1553">
        <v>0.71529175050301808</v>
      </c>
      <c r="AQ1553">
        <v>647</v>
      </c>
      <c r="AR1553">
        <v>0.65090543259557343</v>
      </c>
      <c r="AS1553">
        <v>6</v>
      </c>
      <c r="AT1553">
        <v>5</v>
      </c>
      <c r="AU1553">
        <v>0.83333333333333337</v>
      </c>
      <c r="AV1553">
        <v>3</v>
      </c>
      <c r="AW1553">
        <v>0.6</v>
      </c>
      <c r="AX1553">
        <v>2</v>
      </c>
      <c r="AY1553">
        <v>0.4</v>
      </c>
      <c r="AZ1553">
        <v>27</v>
      </c>
      <c r="BA1553">
        <v>12</v>
      </c>
      <c r="BB1553">
        <v>0.44444444444444442</v>
      </c>
      <c r="BC1553">
        <v>7</v>
      </c>
      <c r="BD1553">
        <v>0.58333333333333337</v>
      </c>
      <c r="BE1553">
        <v>6</v>
      </c>
      <c r="BF1553">
        <v>0.5</v>
      </c>
      <c r="BG1553">
        <v>163</v>
      </c>
      <c r="BH1553">
        <v>114</v>
      </c>
      <c r="BI1553">
        <v>0.69938650306748462</v>
      </c>
      <c r="BJ1553">
        <v>55</v>
      </c>
      <c r="BK1553">
        <v>0.48245614035087719</v>
      </c>
      <c r="BL1553">
        <v>49</v>
      </c>
      <c r="BM1553">
        <v>0.42982456140350878</v>
      </c>
    </row>
    <row r="1554" spans="1:65" x14ac:dyDescent="0.2">
      <c r="A1554">
        <v>1549</v>
      </c>
      <c r="B1554">
        <v>2016</v>
      </c>
      <c r="C1554" t="s">
        <v>321</v>
      </c>
      <c r="D1554" t="s">
        <v>11</v>
      </c>
      <c r="E1554" t="s">
        <v>84</v>
      </c>
      <c r="F1554">
        <v>607</v>
      </c>
      <c r="G1554">
        <v>571</v>
      </c>
      <c r="H1554">
        <v>0.94069192751235586</v>
      </c>
      <c r="I1554">
        <v>386</v>
      </c>
      <c r="J1554">
        <v>0.67600700525394042</v>
      </c>
      <c r="K1554">
        <v>346</v>
      </c>
      <c r="L1554">
        <v>0.60595446584938706</v>
      </c>
    </row>
    <row r="1555" spans="1:65" x14ac:dyDescent="0.2">
      <c r="A1555">
        <v>1550</v>
      </c>
      <c r="B1555">
        <v>2016</v>
      </c>
      <c r="C1555" t="s">
        <v>321</v>
      </c>
      <c r="D1555" t="s">
        <v>11</v>
      </c>
      <c r="E1555" t="s">
        <v>83</v>
      </c>
      <c r="F1555">
        <v>618</v>
      </c>
      <c r="G1555">
        <v>579</v>
      </c>
      <c r="H1555">
        <v>0.93689320388349517</v>
      </c>
      <c r="I1555">
        <v>404</v>
      </c>
      <c r="J1555">
        <v>0.69775474956822103</v>
      </c>
      <c r="K1555">
        <v>368</v>
      </c>
      <c r="L1555">
        <v>0.63557858376511223</v>
      </c>
    </row>
    <row r="1556" spans="1:65" x14ac:dyDescent="0.2">
      <c r="A1556">
        <v>1551</v>
      </c>
      <c r="B1556">
        <v>2016</v>
      </c>
      <c r="C1556" t="s">
        <v>321</v>
      </c>
      <c r="D1556" t="s">
        <v>11</v>
      </c>
      <c r="E1556" s="141" t="s">
        <v>302</v>
      </c>
      <c r="F1556">
        <v>1002</v>
      </c>
      <c r="G1556">
        <v>994</v>
      </c>
      <c r="H1556">
        <v>0.99201596806387227</v>
      </c>
      <c r="I1556">
        <v>711</v>
      </c>
      <c r="J1556">
        <v>0.71529175050301808</v>
      </c>
      <c r="K1556">
        <v>647</v>
      </c>
      <c r="L1556">
        <v>0.65090543259557343</v>
      </c>
    </row>
    <row r="1557" spans="1:65" x14ac:dyDescent="0.2">
      <c r="A1557">
        <v>1552</v>
      </c>
      <c r="B1557">
        <v>2016</v>
      </c>
      <c r="C1557" t="s">
        <v>321</v>
      </c>
      <c r="D1557" t="s">
        <v>11</v>
      </c>
      <c r="E1557" s="141" t="s">
        <v>77</v>
      </c>
      <c r="F1557">
        <v>6</v>
      </c>
      <c r="G1557">
        <v>5</v>
      </c>
      <c r="H1557">
        <v>0.83333333333333337</v>
      </c>
      <c r="I1557">
        <v>3</v>
      </c>
      <c r="J1557">
        <v>0.6</v>
      </c>
      <c r="K1557">
        <v>2</v>
      </c>
      <c r="L1557">
        <v>0.4</v>
      </c>
    </row>
    <row r="1558" spans="1:65" x14ac:dyDescent="0.2">
      <c r="A1558">
        <v>1553</v>
      </c>
      <c r="B1558">
        <v>2016</v>
      </c>
      <c r="C1558" t="s">
        <v>321</v>
      </c>
      <c r="D1558" t="s">
        <v>11</v>
      </c>
      <c r="E1558" s="141" t="s">
        <v>303</v>
      </c>
      <c r="F1558">
        <v>27</v>
      </c>
      <c r="G1558">
        <v>12</v>
      </c>
      <c r="H1558">
        <v>0.44444444444444442</v>
      </c>
      <c r="I1558">
        <v>7</v>
      </c>
      <c r="J1558">
        <v>0.58333333333333337</v>
      </c>
      <c r="K1558">
        <v>6</v>
      </c>
      <c r="L1558">
        <v>0.5</v>
      </c>
      <c r="Q1558" s="141"/>
      <c r="R1558" s="142"/>
      <c r="S1558" s="146"/>
      <c r="T1558" s="141"/>
      <c r="U1558" s="147"/>
      <c r="V1558" s="141"/>
      <c r="W1558" s="147"/>
    </row>
    <row r="1559" spans="1:65" x14ac:dyDescent="0.2">
      <c r="A1559">
        <v>1554</v>
      </c>
      <c r="B1559">
        <v>2016</v>
      </c>
      <c r="C1559" t="s">
        <v>321</v>
      </c>
      <c r="D1559" t="s">
        <v>11</v>
      </c>
      <c r="E1559" s="141" t="s">
        <v>79</v>
      </c>
      <c r="F1559">
        <v>163</v>
      </c>
      <c r="G1559">
        <v>114</v>
      </c>
      <c r="H1559">
        <v>0.69938650306748462</v>
      </c>
      <c r="I1559">
        <v>55</v>
      </c>
      <c r="J1559">
        <v>0.48245614035087719</v>
      </c>
      <c r="K1559">
        <v>49</v>
      </c>
      <c r="L1559">
        <v>0.42982456140350878</v>
      </c>
    </row>
    <row r="1560" spans="1:65" x14ac:dyDescent="0.2">
      <c r="A1560">
        <v>1555</v>
      </c>
      <c r="B1560">
        <v>2016</v>
      </c>
      <c r="C1560" t="s">
        <v>322</v>
      </c>
      <c r="D1560" t="s">
        <v>12</v>
      </c>
      <c r="E1560" t="s">
        <v>85</v>
      </c>
      <c r="F1560">
        <v>9723</v>
      </c>
      <c r="G1560">
        <v>8970</v>
      </c>
      <c r="H1560">
        <v>0.92255476704720762</v>
      </c>
      <c r="I1560">
        <v>6665</v>
      </c>
      <c r="J1560">
        <v>0.74303232998885171</v>
      </c>
      <c r="K1560">
        <v>5719</v>
      </c>
      <c r="L1560">
        <v>0.63756967670011144</v>
      </c>
      <c r="N1560">
        <v>2016</v>
      </c>
      <c r="O1560" t="s">
        <v>322</v>
      </c>
      <c r="P1560" t="s">
        <v>12</v>
      </c>
      <c r="Q1560">
        <v>9723</v>
      </c>
      <c r="R1560">
        <v>8970</v>
      </c>
      <c r="S1560">
        <v>0.92255476704720762</v>
      </c>
      <c r="T1560">
        <v>6665</v>
      </c>
      <c r="U1560">
        <v>0.74303232998885171</v>
      </c>
      <c r="V1560">
        <v>5719</v>
      </c>
      <c r="W1560">
        <v>0.63756967670011144</v>
      </c>
      <c r="X1560">
        <v>4692</v>
      </c>
      <c r="Y1560">
        <v>4307</v>
      </c>
      <c r="Z1560">
        <v>0.91794543904518333</v>
      </c>
      <c r="AA1560">
        <v>3174</v>
      </c>
      <c r="AB1560">
        <v>0.73693986533550038</v>
      </c>
      <c r="AC1560">
        <v>2673</v>
      </c>
      <c r="AD1560">
        <v>0.62061759925702342</v>
      </c>
      <c r="AE1560">
        <v>5031</v>
      </c>
      <c r="AF1560">
        <v>4663</v>
      </c>
      <c r="AG1560">
        <v>0.92685350824885704</v>
      </c>
      <c r="AH1560">
        <v>3490</v>
      </c>
      <c r="AI1560">
        <v>0.74844520694831651</v>
      </c>
      <c r="AJ1560">
        <v>3046</v>
      </c>
      <c r="AK1560">
        <v>0.65322753592108085</v>
      </c>
      <c r="AL1560">
        <v>6297</v>
      </c>
      <c r="AM1560">
        <v>6153</v>
      </c>
      <c r="AN1560">
        <v>0.97713196760362075</v>
      </c>
      <c r="AO1560">
        <v>4839</v>
      </c>
      <c r="AP1560">
        <v>0.78644563627498776</v>
      </c>
      <c r="AQ1560">
        <v>4174</v>
      </c>
      <c r="AR1560">
        <v>0.67836827563790025</v>
      </c>
      <c r="AS1560">
        <v>1358</v>
      </c>
      <c r="AT1560">
        <v>1321</v>
      </c>
      <c r="AU1560">
        <v>0.97275405007363769</v>
      </c>
      <c r="AV1560">
        <v>932</v>
      </c>
      <c r="AW1560">
        <v>0.70552611657834974</v>
      </c>
      <c r="AX1560">
        <v>776</v>
      </c>
      <c r="AY1560">
        <v>0.58743376230128685</v>
      </c>
      <c r="AZ1560">
        <v>542</v>
      </c>
      <c r="BA1560">
        <v>391</v>
      </c>
      <c r="BB1560">
        <v>0.72140221402214022</v>
      </c>
      <c r="BC1560">
        <v>231</v>
      </c>
      <c r="BD1560">
        <v>0.59079283887468026</v>
      </c>
      <c r="BE1560">
        <v>200</v>
      </c>
      <c r="BF1560">
        <v>0.51150895140664965</v>
      </c>
      <c r="BG1560">
        <v>1490</v>
      </c>
      <c r="BH1560">
        <v>1073</v>
      </c>
      <c r="BI1560">
        <v>0.7201342281879195</v>
      </c>
      <c r="BJ1560">
        <v>634</v>
      </c>
      <c r="BK1560">
        <v>0.59086672879776325</v>
      </c>
      <c r="BL1560">
        <v>527</v>
      </c>
      <c r="BM1560">
        <v>0.49114631873252562</v>
      </c>
    </row>
    <row r="1561" spans="1:65" x14ac:dyDescent="0.2">
      <c r="A1561">
        <v>1556</v>
      </c>
      <c r="B1561">
        <v>2016</v>
      </c>
      <c r="C1561" t="s">
        <v>322</v>
      </c>
      <c r="D1561" t="s">
        <v>12</v>
      </c>
      <c r="E1561" t="s">
        <v>84</v>
      </c>
      <c r="F1561">
        <v>4692</v>
      </c>
      <c r="G1561">
        <v>4307</v>
      </c>
      <c r="H1561">
        <v>0.91794543904518333</v>
      </c>
      <c r="I1561">
        <v>3174</v>
      </c>
      <c r="J1561">
        <v>0.73693986533550038</v>
      </c>
      <c r="K1561">
        <v>2673</v>
      </c>
      <c r="L1561">
        <v>0.62061759925702342</v>
      </c>
    </row>
    <row r="1562" spans="1:65" x14ac:dyDescent="0.2">
      <c r="A1562">
        <v>1557</v>
      </c>
      <c r="B1562">
        <v>2016</v>
      </c>
      <c r="C1562" t="s">
        <v>322</v>
      </c>
      <c r="D1562" t="s">
        <v>12</v>
      </c>
      <c r="E1562" t="s">
        <v>83</v>
      </c>
      <c r="F1562">
        <v>5031</v>
      </c>
      <c r="G1562">
        <v>4663</v>
      </c>
      <c r="H1562">
        <v>0.92685350824885704</v>
      </c>
      <c r="I1562">
        <v>3490</v>
      </c>
      <c r="J1562">
        <v>0.74844520694831651</v>
      </c>
      <c r="K1562">
        <v>3046</v>
      </c>
      <c r="L1562">
        <v>0.65322753592108085</v>
      </c>
    </row>
    <row r="1563" spans="1:65" x14ac:dyDescent="0.2">
      <c r="A1563">
        <v>1558</v>
      </c>
      <c r="B1563">
        <v>2016</v>
      </c>
      <c r="C1563" t="s">
        <v>322</v>
      </c>
      <c r="D1563" t="s">
        <v>12</v>
      </c>
      <c r="E1563" s="141" t="s">
        <v>302</v>
      </c>
      <c r="F1563">
        <v>6297</v>
      </c>
      <c r="G1563">
        <v>6153</v>
      </c>
      <c r="H1563">
        <v>0.97713196760362075</v>
      </c>
      <c r="I1563">
        <v>4839</v>
      </c>
      <c r="J1563">
        <v>0.78644563627498776</v>
      </c>
      <c r="K1563">
        <v>4174</v>
      </c>
      <c r="L1563">
        <v>0.67836827563790025</v>
      </c>
    </row>
    <row r="1564" spans="1:65" x14ac:dyDescent="0.2">
      <c r="A1564">
        <v>1559</v>
      </c>
      <c r="B1564">
        <v>2016</v>
      </c>
      <c r="C1564" t="s">
        <v>322</v>
      </c>
      <c r="D1564" t="s">
        <v>12</v>
      </c>
      <c r="E1564" s="141" t="s">
        <v>77</v>
      </c>
      <c r="F1564" s="148">
        <v>1358</v>
      </c>
      <c r="G1564">
        <v>1321</v>
      </c>
      <c r="H1564">
        <v>0.97275405007363769</v>
      </c>
      <c r="I1564" s="148">
        <v>932</v>
      </c>
      <c r="J1564">
        <v>0.70552611657834974</v>
      </c>
      <c r="K1564">
        <v>776</v>
      </c>
      <c r="L1564">
        <v>0.58743376230128685</v>
      </c>
    </row>
    <row r="1565" spans="1:65" x14ac:dyDescent="0.2">
      <c r="A1565">
        <v>1560</v>
      </c>
      <c r="B1565">
        <v>2016</v>
      </c>
      <c r="C1565" t="s">
        <v>322</v>
      </c>
      <c r="D1565" t="s">
        <v>12</v>
      </c>
      <c r="E1565" s="141" t="s">
        <v>303</v>
      </c>
      <c r="F1565" s="148">
        <v>542</v>
      </c>
      <c r="G1565">
        <v>391</v>
      </c>
      <c r="H1565">
        <v>0.72140221402214022</v>
      </c>
      <c r="I1565" s="148">
        <v>231</v>
      </c>
      <c r="J1565">
        <v>0.59079283887468026</v>
      </c>
      <c r="K1565">
        <v>200</v>
      </c>
      <c r="L1565">
        <v>0.51150895140664965</v>
      </c>
      <c r="Q1565" s="141"/>
      <c r="R1565" s="142"/>
      <c r="S1565" s="146"/>
      <c r="T1565" s="141"/>
      <c r="U1565" s="147"/>
      <c r="V1565" s="141"/>
      <c r="W1565" s="147"/>
    </row>
    <row r="1566" spans="1:65" x14ac:dyDescent="0.2">
      <c r="A1566">
        <v>1561</v>
      </c>
      <c r="B1566">
        <v>2016</v>
      </c>
      <c r="C1566" t="s">
        <v>322</v>
      </c>
      <c r="D1566" t="s">
        <v>12</v>
      </c>
      <c r="E1566" s="141" t="s">
        <v>79</v>
      </c>
      <c r="F1566">
        <v>1490</v>
      </c>
      <c r="G1566">
        <v>1073</v>
      </c>
      <c r="H1566">
        <v>0.7201342281879195</v>
      </c>
      <c r="I1566">
        <v>634</v>
      </c>
      <c r="J1566">
        <v>0.59086672879776325</v>
      </c>
      <c r="K1566">
        <v>527</v>
      </c>
      <c r="L1566">
        <v>0.49114631873252562</v>
      </c>
    </row>
    <row r="1567" spans="1:65" x14ac:dyDescent="0.2">
      <c r="A1567">
        <v>1562</v>
      </c>
      <c r="B1567">
        <v>2016</v>
      </c>
      <c r="C1567" t="s">
        <v>323</v>
      </c>
      <c r="D1567" t="s">
        <v>13</v>
      </c>
      <c r="E1567" t="s">
        <v>85</v>
      </c>
      <c r="F1567" s="148">
        <v>4988</v>
      </c>
      <c r="G1567">
        <v>4795</v>
      </c>
      <c r="H1567">
        <v>0.96130713712910987</v>
      </c>
      <c r="I1567" s="148">
        <v>3298</v>
      </c>
      <c r="J1567">
        <v>0.68779979144942649</v>
      </c>
      <c r="K1567">
        <v>2795</v>
      </c>
      <c r="L1567">
        <v>0.58289885297184563</v>
      </c>
      <c r="N1567">
        <v>2016</v>
      </c>
      <c r="O1567" t="s">
        <v>323</v>
      </c>
      <c r="P1567" t="s">
        <v>13</v>
      </c>
      <c r="Q1567">
        <v>4988</v>
      </c>
      <c r="R1567">
        <v>4795</v>
      </c>
      <c r="S1567">
        <v>0.96130713712910987</v>
      </c>
      <c r="T1567">
        <v>3298</v>
      </c>
      <c r="U1567">
        <v>0.68779979144942649</v>
      </c>
      <c r="V1567">
        <v>2795</v>
      </c>
      <c r="W1567">
        <v>0.58289885297184563</v>
      </c>
      <c r="X1567">
        <v>2426</v>
      </c>
      <c r="Y1567">
        <v>2306</v>
      </c>
      <c r="Z1567">
        <v>0.95053586150041225</v>
      </c>
      <c r="AA1567">
        <v>1595</v>
      </c>
      <c r="AB1567">
        <v>0.69167389418907199</v>
      </c>
      <c r="AC1567">
        <v>1343</v>
      </c>
      <c r="AD1567">
        <v>0.58239375542064176</v>
      </c>
      <c r="AE1567">
        <v>2562</v>
      </c>
      <c r="AF1567">
        <v>2490</v>
      </c>
      <c r="AG1567">
        <v>0.97189695550351285</v>
      </c>
      <c r="AH1567">
        <v>1704</v>
      </c>
      <c r="AI1567">
        <v>0.68433734939759039</v>
      </c>
      <c r="AJ1567">
        <v>1452</v>
      </c>
      <c r="AK1567">
        <v>0.58313253012048194</v>
      </c>
      <c r="AL1567">
        <v>4102</v>
      </c>
      <c r="AM1567">
        <v>4059</v>
      </c>
      <c r="AN1567">
        <v>0.98951730862993659</v>
      </c>
      <c r="AO1567">
        <v>2832</v>
      </c>
      <c r="AP1567">
        <v>0.69770879526977092</v>
      </c>
      <c r="AQ1567">
        <v>2409</v>
      </c>
      <c r="AR1567">
        <v>0.5934959349593496</v>
      </c>
      <c r="AS1567">
        <v>473</v>
      </c>
      <c r="AT1567">
        <v>442</v>
      </c>
      <c r="AU1567">
        <v>0.93446088794926008</v>
      </c>
      <c r="AV1567">
        <v>284</v>
      </c>
      <c r="AW1567">
        <v>0.64253393665158376</v>
      </c>
      <c r="AX1567">
        <v>228</v>
      </c>
      <c r="AY1567">
        <v>0.51583710407239824</v>
      </c>
      <c r="AZ1567">
        <v>109</v>
      </c>
      <c r="BA1567">
        <v>77</v>
      </c>
      <c r="BB1567">
        <v>0.70642201834862384</v>
      </c>
      <c r="BC1567">
        <v>55</v>
      </c>
      <c r="BD1567">
        <v>0.7142857142857143</v>
      </c>
      <c r="BE1567">
        <v>48</v>
      </c>
      <c r="BF1567">
        <v>0.62337662337662336</v>
      </c>
      <c r="BG1567">
        <v>224</v>
      </c>
      <c r="BH1567">
        <v>138</v>
      </c>
      <c r="BI1567">
        <v>0.6160714285714286</v>
      </c>
      <c r="BJ1567">
        <v>69</v>
      </c>
      <c r="BK1567">
        <v>0.5</v>
      </c>
      <c r="BL1567">
        <v>63</v>
      </c>
      <c r="BM1567">
        <v>0.45652173913043476</v>
      </c>
    </row>
    <row r="1568" spans="1:65" x14ac:dyDescent="0.2">
      <c r="A1568">
        <v>1563</v>
      </c>
      <c r="B1568">
        <v>2016</v>
      </c>
      <c r="C1568" t="s">
        <v>323</v>
      </c>
      <c r="D1568" t="s">
        <v>13</v>
      </c>
      <c r="E1568" t="s">
        <v>84</v>
      </c>
      <c r="F1568" s="148">
        <v>2426</v>
      </c>
      <c r="G1568">
        <v>2306</v>
      </c>
      <c r="H1568">
        <v>0.95053586150041225</v>
      </c>
      <c r="I1568" s="148">
        <v>1595</v>
      </c>
      <c r="J1568">
        <v>0.69167389418907199</v>
      </c>
      <c r="K1568">
        <v>1343</v>
      </c>
      <c r="L1568">
        <v>0.58239375542064176</v>
      </c>
    </row>
    <row r="1569" spans="1:65" x14ac:dyDescent="0.2">
      <c r="A1569">
        <v>1564</v>
      </c>
      <c r="B1569">
        <v>2016</v>
      </c>
      <c r="C1569" t="s">
        <v>323</v>
      </c>
      <c r="D1569" t="s">
        <v>13</v>
      </c>
      <c r="E1569" t="s">
        <v>83</v>
      </c>
      <c r="F1569" s="148">
        <v>2562</v>
      </c>
      <c r="G1569">
        <v>2490</v>
      </c>
      <c r="H1569">
        <v>0.97189695550351285</v>
      </c>
      <c r="I1569" s="148">
        <v>1704</v>
      </c>
      <c r="J1569">
        <v>0.68433734939759039</v>
      </c>
      <c r="K1569">
        <v>1452</v>
      </c>
      <c r="L1569">
        <v>0.58313253012048194</v>
      </c>
    </row>
    <row r="1570" spans="1:65" x14ac:dyDescent="0.2">
      <c r="A1570">
        <v>1565</v>
      </c>
      <c r="B1570">
        <v>2016</v>
      </c>
      <c r="C1570" t="s">
        <v>323</v>
      </c>
      <c r="D1570" t="s">
        <v>13</v>
      </c>
      <c r="E1570" s="141" t="s">
        <v>302</v>
      </c>
      <c r="F1570">
        <v>4102</v>
      </c>
      <c r="G1570">
        <v>4059</v>
      </c>
      <c r="H1570">
        <v>0.98951730862993659</v>
      </c>
      <c r="I1570">
        <v>2832</v>
      </c>
      <c r="J1570">
        <v>0.69770879526977092</v>
      </c>
      <c r="K1570">
        <v>2409</v>
      </c>
      <c r="L1570">
        <v>0.5934959349593496</v>
      </c>
    </row>
    <row r="1571" spans="1:65" x14ac:dyDescent="0.2">
      <c r="A1571">
        <v>1566</v>
      </c>
      <c r="B1571">
        <v>2016</v>
      </c>
      <c r="C1571" t="s">
        <v>323</v>
      </c>
      <c r="D1571" t="s">
        <v>13</v>
      </c>
      <c r="E1571" s="141" t="s">
        <v>77</v>
      </c>
      <c r="F1571" s="148">
        <v>473</v>
      </c>
      <c r="G1571">
        <v>442</v>
      </c>
      <c r="H1571">
        <v>0.93446088794926008</v>
      </c>
      <c r="I1571" s="148">
        <v>284</v>
      </c>
      <c r="J1571">
        <v>0.64253393665158376</v>
      </c>
      <c r="K1571">
        <v>228</v>
      </c>
      <c r="L1571">
        <v>0.51583710407239824</v>
      </c>
    </row>
    <row r="1572" spans="1:65" x14ac:dyDescent="0.2">
      <c r="A1572">
        <v>1567</v>
      </c>
      <c r="B1572">
        <v>2016</v>
      </c>
      <c r="C1572" t="s">
        <v>323</v>
      </c>
      <c r="D1572" t="s">
        <v>13</v>
      </c>
      <c r="E1572" s="141" t="s">
        <v>303</v>
      </c>
      <c r="F1572">
        <v>109</v>
      </c>
      <c r="G1572">
        <v>77</v>
      </c>
      <c r="H1572">
        <v>0.70642201834862384</v>
      </c>
      <c r="I1572">
        <v>55</v>
      </c>
      <c r="J1572">
        <v>0.7142857142857143</v>
      </c>
      <c r="K1572">
        <v>48</v>
      </c>
      <c r="L1572">
        <v>0.62337662337662336</v>
      </c>
      <c r="Q1572" s="141"/>
      <c r="R1572" s="142"/>
      <c r="S1572" s="146"/>
      <c r="T1572" s="141"/>
      <c r="U1572" s="147"/>
      <c r="V1572" s="141"/>
      <c r="W1572" s="147"/>
    </row>
    <row r="1573" spans="1:65" x14ac:dyDescent="0.2">
      <c r="A1573">
        <v>1568</v>
      </c>
      <c r="B1573">
        <v>2016</v>
      </c>
      <c r="C1573" t="s">
        <v>323</v>
      </c>
      <c r="D1573" t="s">
        <v>13</v>
      </c>
      <c r="E1573" s="141" t="s">
        <v>79</v>
      </c>
      <c r="F1573">
        <v>224</v>
      </c>
      <c r="G1573">
        <v>138</v>
      </c>
      <c r="H1573">
        <v>0.6160714285714286</v>
      </c>
      <c r="I1573">
        <v>69</v>
      </c>
      <c r="J1573">
        <v>0.5</v>
      </c>
      <c r="K1573">
        <v>63</v>
      </c>
      <c r="L1573">
        <v>0.45652173913043476</v>
      </c>
    </row>
    <row r="1574" spans="1:65" x14ac:dyDescent="0.2">
      <c r="A1574">
        <v>1569</v>
      </c>
      <c r="B1574">
        <v>2016</v>
      </c>
      <c r="C1574" t="s">
        <v>324</v>
      </c>
      <c r="D1574" t="s">
        <v>14</v>
      </c>
      <c r="E1574" t="s">
        <v>85</v>
      </c>
      <c r="F1574">
        <v>2394</v>
      </c>
      <c r="G1574">
        <v>2292</v>
      </c>
      <c r="H1574">
        <v>0.95739348370927313</v>
      </c>
      <c r="I1574">
        <v>1657</v>
      </c>
      <c r="J1574">
        <v>0.72294938917975571</v>
      </c>
      <c r="K1574">
        <v>1454</v>
      </c>
      <c r="L1574">
        <v>0.63438045375218155</v>
      </c>
      <c r="N1574">
        <v>2016</v>
      </c>
      <c r="O1574" t="s">
        <v>324</v>
      </c>
      <c r="P1574" t="s">
        <v>14</v>
      </c>
      <c r="Q1574">
        <v>2394</v>
      </c>
      <c r="R1574">
        <v>2292</v>
      </c>
      <c r="S1574">
        <v>0.95739348370927313</v>
      </c>
      <c r="T1574">
        <v>1657</v>
      </c>
      <c r="U1574">
        <v>0.72294938917975571</v>
      </c>
      <c r="V1574">
        <v>1454</v>
      </c>
      <c r="W1574">
        <v>0.63438045375218155</v>
      </c>
      <c r="X1574">
        <v>1172</v>
      </c>
      <c r="Y1574">
        <v>1111</v>
      </c>
      <c r="Z1574">
        <v>0.94795221843003408</v>
      </c>
      <c r="AA1574">
        <v>780</v>
      </c>
      <c r="AB1574">
        <v>0.70207020702070211</v>
      </c>
      <c r="AC1574">
        <v>673</v>
      </c>
      <c r="AD1574">
        <v>0.6057605760576058</v>
      </c>
      <c r="AE1574">
        <v>1221</v>
      </c>
      <c r="AF1574">
        <v>1181</v>
      </c>
      <c r="AG1574">
        <v>0.96723996723996719</v>
      </c>
      <c r="AH1574">
        <v>877</v>
      </c>
      <c r="AI1574">
        <v>0.74259102455546144</v>
      </c>
      <c r="AJ1574">
        <v>781</v>
      </c>
      <c r="AK1574">
        <v>0.66130397967823873</v>
      </c>
      <c r="AL1574">
        <v>2126</v>
      </c>
      <c r="AM1574">
        <v>2114</v>
      </c>
      <c r="AN1574">
        <v>0.99435559736594548</v>
      </c>
      <c r="AO1574">
        <v>1558</v>
      </c>
      <c r="AP1574">
        <v>0.73699148533585623</v>
      </c>
      <c r="AQ1574">
        <v>1370</v>
      </c>
      <c r="AR1574">
        <v>0.64806054872280039</v>
      </c>
      <c r="AS1574">
        <v>73</v>
      </c>
      <c r="AT1574">
        <v>65</v>
      </c>
      <c r="AU1574">
        <v>0.8904109589041096</v>
      </c>
      <c r="AV1574">
        <v>39</v>
      </c>
      <c r="AW1574">
        <v>0.6</v>
      </c>
      <c r="AX1574">
        <v>34</v>
      </c>
      <c r="AY1574">
        <v>0.52307692307692311</v>
      </c>
      <c r="AZ1574">
        <v>66</v>
      </c>
      <c r="BA1574">
        <v>30</v>
      </c>
      <c r="BB1574">
        <v>0.45454545454545453</v>
      </c>
      <c r="BC1574">
        <v>15</v>
      </c>
      <c r="BD1574">
        <v>0.5</v>
      </c>
      <c r="BE1574">
        <v>13</v>
      </c>
      <c r="BF1574">
        <v>0.43333333333333335</v>
      </c>
      <c r="BG1574">
        <v>97</v>
      </c>
      <c r="BH1574">
        <v>51</v>
      </c>
      <c r="BI1574">
        <v>0.52577319587628868</v>
      </c>
      <c r="BJ1574">
        <v>29</v>
      </c>
      <c r="BK1574">
        <v>0.56862745098039214</v>
      </c>
      <c r="BL1574">
        <v>23</v>
      </c>
      <c r="BM1574">
        <v>0.45098039215686275</v>
      </c>
    </row>
    <row r="1575" spans="1:65" x14ac:dyDescent="0.2">
      <c r="A1575">
        <v>1570</v>
      </c>
      <c r="B1575">
        <v>2016</v>
      </c>
      <c r="C1575" t="s">
        <v>324</v>
      </c>
      <c r="D1575" t="s">
        <v>14</v>
      </c>
      <c r="E1575" t="s">
        <v>84</v>
      </c>
      <c r="F1575">
        <v>1172</v>
      </c>
      <c r="G1575">
        <v>1111</v>
      </c>
      <c r="H1575">
        <v>0.94795221843003408</v>
      </c>
      <c r="I1575">
        <v>780</v>
      </c>
      <c r="J1575">
        <v>0.70207020702070211</v>
      </c>
      <c r="K1575">
        <v>673</v>
      </c>
      <c r="L1575">
        <v>0.6057605760576058</v>
      </c>
    </row>
    <row r="1576" spans="1:65" x14ac:dyDescent="0.2">
      <c r="A1576">
        <v>1571</v>
      </c>
      <c r="B1576">
        <v>2016</v>
      </c>
      <c r="C1576" t="s">
        <v>324</v>
      </c>
      <c r="D1576" t="s">
        <v>14</v>
      </c>
      <c r="E1576" t="s">
        <v>83</v>
      </c>
      <c r="F1576">
        <v>1221</v>
      </c>
      <c r="G1576">
        <v>1181</v>
      </c>
      <c r="H1576">
        <v>0.96723996723996719</v>
      </c>
      <c r="I1576">
        <v>877</v>
      </c>
      <c r="J1576">
        <v>0.74259102455546144</v>
      </c>
      <c r="K1576">
        <v>781</v>
      </c>
      <c r="L1576">
        <v>0.66130397967823873</v>
      </c>
    </row>
    <row r="1577" spans="1:65" x14ac:dyDescent="0.2">
      <c r="A1577">
        <v>1572</v>
      </c>
      <c r="B1577">
        <v>2016</v>
      </c>
      <c r="C1577" t="s">
        <v>324</v>
      </c>
      <c r="D1577" t="s">
        <v>14</v>
      </c>
      <c r="E1577" s="141" t="s">
        <v>302</v>
      </c>
      <c r="F1577">
        <v>2126</v>
      </c>
      <c r="G1577">
        <v>2114</v>
      </c>
      <c r="H1577">
        <v>0.99435559736594548</v>
      </c>
      <c r="I1577">
        <v>1558</v>
      </c>
      <c r="J1577">
        <v>0.73699148533585623</v>
      </c>
      <c r="K1577">
        <v>1370</v>
      </c>
      <c r="L1577">
        <v>0.64806054872280039</v>
      </c>
    </row>
    <row r="1578" spans="1:65" x14ac:dyDescent="0.2">
      <c r="A1578">
        <v>1573</v>
      </c>
      <c r="B1578">
        <v>2016</v>
      </c>
      <c r="C1578" t="s">
        <v>324</v>
      </c>
      <c r="D1578" t="s">
        <v>14</v>
      </c>
      <c r="E1578" s="141" t="s">
        <v>77</v>
      </c>
      <c r="F1578" s="148">
        <v>73</v>
      </c>
      <c r="G1578">
        <v>65</v>
      </c>
      <c r="H1578">
        <v>0.8904109589041096</v>
      </c>
      <c r="I1578" s="148">
        <v>39</v>
      </c>
      <c r="J1578">
        <v>0.6</v>
      </c>
      <c r="K1578">
        <v>34</v>
      </c>
      <c r="L1578">
        <v>0.52307692307692311</v>
      </c>
    </row>
    <row r="1579" spans="1:65" x14ac:dyDescent="0.2">
      <c r="A1579">
        <v>1574</v>
      </c>
      <c r="B1579">
        <v>2016</v>
      </c>
      <c r="C1579" t="s">
        <v>324</v>
      </c>
      <c r="D1579" t="s">
        <v>14</v>
      </c>
      <c r="E1579" s="141" t="s">
        <v>303</v>
      </c>
      <c r="F1579">
        <v>66</v>
      </c>
      <c r="G1579">
        <v>30</v>
      </c>
      <c r="H1579">
        <v>0.45454545454545453</v>
      </c>
      <c r="I1579">
        <v>15</v>
      </c>
      <c r="J1579">
        <v>0.5</v>
      </c>
      <c r="K1579">
        <v>13</v>
      </c>
      <c r="L1579">
        <v>0.43333333333333335</v>
      </c>
      <c r="Q1579" s="141"/>
      <c r="R1579" s="142"/>
      <c r="S1579" s="146"/>
      <c r="T1579" s="141"/>
      <c r="U1579" s="147"/>
      <c r="V1579" s="141"/>
      <c r="W1579" s="147"/>
    </row>
    <row r="1580" spans="1:65" x14ac:dyDescent="0.2">
      <c r="A1580">
        <v>1575</v>
      </c>
      <c r="B1580">
        <v>2016</v>
      </c>
      <c r="C1580" t="s">
        <v>324</v>
      </c>
      <c r="D1580" t="s">
        <v>14</v>
      </c>
      <c r="E1580" s="141" t="s">
        <v>79</v>
      </c>
      <c r="F1580">
        <v>97</v>
      </c>
      <c r="G1580">
        <v>51</v>
      </c>
      <c r="H1580">
        <v>0.52577319587628868</v>
      </c>
      <c r="I1580">
        <v>29</v>
      </c>
      <c r="J1580">
        <v>0.56862745098039214</v>
      </c>
      <c r="K1580">
        <v>23</v>
      </c>
      <c r="L1580">
        <v>0.45098039215686275</v>
      </c>
    </row>
    <row r="1581" spans="1:65" x14ac:dyDescent="0.2">
      <c r="A1581">
        <v>1576</v>
      </c>
      <c r="B1581">
        <v>2016</v>
      </c>
      <c r="C1581" t="s">
        <v>325</v>
      </c>
      <c r="D1581" t="s">
        <v>15</v>
      </c>
      <c r="E1581" t="s">
        <v>85</v>
      </c>
      <c r="F1581">
        <v>2142</v>
      </c>
      <c r="G1581">
        <v>2029</v>
      </c>
      <c r="H1581">
        <v>0.94724556489262368</v>
      </c>
      <c r="I1581">
        <v>1438</v>
      </c>
      <c r="J1581">
        <v>0.70872350911779203</v>
      </c>
      <c r="K1581">
        <v>1243</v>
      </c>
      <c r="L1581">
        <v>0.61261705273533762</v>
      </c>
      <c r="N1581">
        <v>2016</v>
      </c>
      <c r="O1581" t="s">
        <v>325</v>
      </c>
      <c r="P1581" t="s">
        <v>15</v>
      </c>
      <c r="Q1581">
        <v>2142</v>
      </c>
      <c r="R1581">
        <v>2029</v>
      </c>
      <c r="S1581">
        <v>0.94724556489262368</v>
      </c>
      <c r="T1581">
        <v>1438</v>
      </c>
      <c r="U1581">
        <v>0.70872350911779203</v>
      </c>
      <c r="V1581">
        <v>1243</v>
      </c>
      <c r="W1581">
        <v>0.61261705273533762</v>
      </c>
      <c r="X1581">
        <v>1048</v>
      </c>
      <c r="Y1581">
        <v>992</v>
      </c>
      <c r="Z1581">
        <v>0.94656488549618323</v>
      </c>
      <c r="AA1581">
        <v>671</v>
      </c>
      <c r="AB1581">
        <v>0.67641129032258063</v>
      </c>
      <c r="AC1581">
        <v>570</v>
      </c>
      <c r="AD1581">
        <v>0.57459677419354838</v>
      </c>
      <c r="AE1581">
        <v>1094</v>
      </c>
      <c r="AF1581">
        <v>1036</v>
      </c>
      <c r="AG1581">
        <v>0.94698354661791595</v>
      </c>
      <c r="AH1581">
        <v>767</v>
      </c>
      <c r="AI1581">
        <v>0.74034749034749037</v>
      </c>
      <c r="AJ1581">
        <v>673</v>
      </c>
      <c r="AK1581">
        <v>0.64961389961389959</v>
      </c>
      <c r="AL1581">
        <v>1678</v>
      </c>
      <c r="AM1581">
        <v>1672</v>
      </c>
      <c r="AN1581">
        <v>0.9964243146603099</v>
      </c>
      <c r="AO1581">
        <v>1244</v>
      </c>
      <c r="AP1581">
        <v>0.74401913875598091</v>
      </c>
      <c r="AQ1581">
        <v>1091</v>
      </c>
      <c r="AR1581">
        <v>0.65251196172248804</v>
      </c>
      <c r="AS1581">
        <v>121</v>
      </c>
      <c r="AT1581">
        <v>121</v>
      </c>
      <c r="AU1581">
        <v>1</v>
      </c>
      <c r="AV1581">
        <v>75</v>
      </c>
      <c r="AW1581">
        <v>0.6198347107438017</v>
      </c>
      <c r="AX1581">
        <v>54</v>
      </c>
      <c r="AY1581">
        <v>0.4462809917355372</v>
      </c>
      <c r="AZ1581">
        <v>59</v>
      </c>
      <c r="BA1581">
        <v>31</v>
      </c>
      <c r="BB1581">
        <v>0.52542372881355937</v>
      </c>
      <c r="BC1581">
        <v>15</v>
      </c>
      <c r="BD1581">
        <v>0.4838709677419355</v>
      </c>
      <c r="BE1581">
        <v>7</v>
      </c>
      <c r="BF1581">
        <v>0.22580645161290322</v>
      </c>
      <c r="BG1581">
        <v>217</v>
      </c>
      <c r="BH1581">
        <v>138</v>
      </c>
      <c r="BI1581">
        <v>0.63594470046082952</v>
      </c>
      <c r="BJ1581">
        <v>76</v>
      </c>
      <c r="BK1581">
        <v>0.55072463768115942</v>
      </c>
      <c r="BL1581">
        <v>68</v>
      </c>
      <c r="BM1581">
        <v>0.49275362318840582</v>
      </c>
    </row>
    <row r="1582" spans="1:65" x14ac:dyDescent="0.2">
      <c r="A1582">
        <v>1577</v>
      </c>
      <c r="B1582">
        <v>2016</v>
      </c>
      <c r="C1582" t="s">
        <v>325</v>
      </c>
      <c r="D1582" t="s">
        <v>15</v>
      </c>
      <c r="E1582" t="s">
        <v>84</v>
      </c>
      <c r="F1582" s="148">
        <v>1048</v>
      </c>
      <c r="G1582">
        <v>992</v>
      </c>
      <c r="H1582">
        <v>0.94656488549618323</v>
      </c>
      <c r="I1582" s="148">
        <v>671</v>
      </c>
      <c r="J1582">
        <v>0.67641129032258063</v>
      </c>
      <c r="K1582">
        <v>570</v>
      </c>
      <c r="L1582">
        <v>0.57459677419354838</v>
      </c>
    </row>
    <row r="1583" spans="1:65" x14ac:dyDescent="0.2">
      <c r="A1583">
        <v>1578</v>
      </c>
      <c r="B1583">
        <v>2016</v>
      </c>
      <c r="C1583" t="s">
        <v>325</v>
      </c>
      <c r="D1583" t="s">
        <v>15</v>
      </c>
      <c r="E1583" t="s">
        <v>83</v>
      </c>
      <c r="F1583">
        <v>1094</v>
      </c>
      <c r="G1583">
        <v>1036</v>
      </c>
      <c r="H1583">
        <v>0.94698354661791595</v>
      </c>
      <c r="I1583">
        <v>767</v>
      </c>
      <c r="J1583">
        <v>0.74034749034749037</v>
      </c>
      <c r="K1583">
        <v>673</v>
      </c>
      <c r="L1583">
        <v>0.64961389961389959</v>
      </c>
    </row>
    <row r="1584" spans="1:65" x14ac:dyDescent="0.2">
      <c r="A1584">
        <v>1579</v>
      </c>
      <c r="B1584">
        <v>2016</v>
      </c>
      <c r="C1584" t="s">
        <v>325</v>
      </c>
      <c r="D1584" t="s">
        <v>15</v>
      </c>
      <c r="E1584" s="141" t="s">
        <v>302</v>
      </c>
      <c r="F1584">
        <v>1678</v>
      </c>
      <c r="G1584">
        <v>1672</v>
      </c>
      <c r="H1584">
        <v>0.9964243146603099</v>
      </c>
      <c r="I1584">
        <v>1244</v>
      </c>
      <c r="J1584">
        <v>0.74401913875598091</v>
      </c>
      <c r="K1584">
        <v>1091</v>
      </c>
      <c r="L1584">
        <v>0.65251196172248804</v>
      </c>
    </row>
    <row r="1585" spans="1:65" x14ac:dyDescent="0.2">
      <c r="A1585">
        <v>1580</v>
      </c>
      <c r="B1585">
        <v>2016</v>
      </c>
      <c r="C1585" t="s">
        <v>325</v>
      </c>
      <c r="D1585" t="s">
        <v>15</v>
      </c>
      <c r="E1585" s="141" t="s">
        <v>77</v>
      </c>
      <c r="F1585">
        <v>121</v>
      </c>
      <c r="G1585">
        <v>121</v>
      </c>
      <c r="H1585">
        <v>1</v>
      </c>
      <c r="I1585">
        <v>75</v>
      </c>
      <c r="J1585">
        <v>0.6198347107438017</v>
      </c>
      <c r="K1585">
        <v>54</v>
      </c>
      <c r="L1585">
        <v>0.4462809917355372</v>
      </c>
    </row>
    <row r="1586" spans="1:65" x14ac:dyDescent="0.2">
      <c r="A1586">
        <v>1581</v>
      </c>
      <c r="B1586">
        <v>2016</v>
      </c>
      <c r="C1586" t="s">
        <v>325</v>
      </c>
      <c r="D1586" t="s">
        <v>15</v>
      </c>
      <c r="E1586" s="141" t="s">
        <v>303</v>
      </c>
      <c r="F1586">
        <v>59</v>
      </c>
      <c r="G1586">
        <v>31</v>
      </c>
      <c r="H1586">
        <v>0.52542372881355937</v>
      </c>
      <c r="I1586">
        <v>15</v>
      </c>
      <c r="J1586">
        <v>0.4838709677419355</v>
      </c>
      <c r="K1586">
        <v>7</v>
      </c>
      <c r="L1586">
        <v>0.22580645161290322</v>
      </c>
      <c r="Q1586" s="141"/>
      <c r="R1586" s="142"/>
      <c r="S1586" s="146"/>
      <c r="T1586" s="141"/>
      <c r="U1586" s="147"/>
      <c r="V1586" s="141"/>
      <c r="W1586" s="147"/>
    </row>
    <row r="1587" spans="1:65" x14ac:dyDescent="0.2">
      <c r="A1587">
        <v>1582</v>
      </c>
      <c r="B1587">
        <v>2016</v>
      </c>
      <c r="C1587" t="s">
        <v>325</v>
      </c>
      <c r="D1587" t="s">
        <v>15</v>
      </c>
      <c r="E1587" s="141" t="s">
        <v>79</v>
      </c>
      <c r="F1587">
        <v>217</v>
      </c>
      <c r="G1587">
        <v>138</v>
      </c>
      <c r="H1587">
        <v>0.63594470046082952</v>
      </c>
      <c r="I1587">
        <v>76</v>
      </c>
      <c r="J1587">
        <v>0.55072463768115942</v>
      </c>
      <c r="K1587">
        <v>68</v>
      </c>
      <c r="L1587">
        <v>0.49275362318840582</v>
      </c>
    </row>
    <row r="1588" spans="1:65" x14ac:dyDescent="0.2">
      <c r="A1588">
        <v>1583</v>
      </c>
      <c r="B1588">
        <v>2016</v>
      </c>
      <c r="C1588" t="s">
        <v>326</v>
      </c>
      <c r="D1588" t="s">
        <v>16</v>
      </c>
      <c r="E1588" t="s">
        <v>85</v>
      </c>
      <c r="F1588" s="148">
        <v>3348</v>
      </c>
      <c r="G1588">
        <v>3246</v>
      </c>
      <c r="H1588">
        <v>0.96953405017921146</v>
      </c>
      <c r="I1588" s="148">
        <v>2253</v>
      </c>
      <c r="J1588">
        <v>0.69408502772643255</v>
      </c>
      <c r="K1588">
        <v>1850</v>
      </c>
      <c r="L1588">
        <v>0.56993222427603207</v>
      </c>
      <c r="N1588">
        <v>2016</v>
      </c>
      <c r="O1588" t="s">
        <v>326</v>
      </c>
      <c r="P1588" t="s">
        <v>16</v>
      </c>
      <c r="Q1588">
        <v>3348</v>
      </c>
      <c r="R1588">
        <v>3246</v>
      </c>
      <c r="S1588">
        <v>0.96953405017921146</v>
      </c>
      <c r="T1588">
        <v>2253</v>
      </c>
      <c r="U1588">
        <v>0.69408502772643255</v>
      </c>
      <c r="V1588">
        <v>1850</v>
      </c>
      <c r="W1588">
        <v>0.56993222427603207</v>
      </c>
      <c r="X1588">
        <v>1614</v>
      </c>
      <c r="Y1588">
        <v>1550</v>
      </c>
      <c r="Z1588">
        <v>0.9603469640644362</v>
      </c>
      <c r="AA1588">
        <v>1035</v>
      </c>
      <c r="AB1588">
        <v>0.66774193548387095</v>
      </c>
      <c r="AC1588">
        <v>861</v>
      </c>
      <c r="AD1588">
        <v>0.55548387096774199</v>
      </c>
      <c r="AE1588">
        <v>1734</v>
      </c>
      <c r="AF1588">
        <v>1697</v>
      </c>
      <c r="AG1588">
        <v>0.97866205305651677</v>
      </c>
      <c r="AH1588">
        <v>1218</v>
      </c>
      <c r="AI1588">
        <v>0.71773718326458458</v>
      </c>
      <c r="AJ1588">
        <v>989</v>
      </c>
      <c r="AK1588">
        <v>0.5827931644077784</v>
      </c>
      <c r="AL1588">
        <v>2892</v>
      </c>
      <c r="AM1588">
        <v>2881</v>
      </c>
      <c r="AN1588">
        <v>0.99619640387275243</v>
      </c>
      <c r="AO1588">
        <v>1998</v>
      </c>
      <c r="AP1588">
        <v>0.69350919819507117</v>
      </c>
      <c r="AQ1588">
        <v>1634</v>
      </c>
      <c r="AR1588">
        <v>0.56716417910447758</v>
      </c>
      <c r="AS1588">
        <v>250</v>
      </c>
      <c r="AT1588">
        <v>231</v>
      </c>
      <c r="AU1588">
        <v>0.92400000000000004</v>
      </c>
      <c r="AV1588">
        <v>187</v>
      </c>
      <c r="AW1588">
        <v>0.80952380952380953</v>
      </c>
      <c r="AX1588">
        <v>159</v>
      </c>
      <c r="AY1588">
        <v>0.68831168831168832</v>
      </c>
      <c r="AZ1588">
        <v>28</v>
      </c>
      <c r="BA1588">
        <v>14</v>
      </c>
      <c r="BB1588">
        <v>0.5</v>
      </c>
      <c r="BC1588">
        <v>3</v>
      </c>
      <c r="BD1588">
        <v>0.21428571428571427</v>
      </c>
      <c r="BE1588">
        <v>3</v>
      </c>
      <c r="BF1588">
        <v>0.21428571428571427</v>
      </c>
      <c r="BG1588">
        <v>138</v>
      </c>
      <c r="BH1588">
        <v>79</v>
      </c>
      <c r="BI1588">
        <v>0.57246376811594202</v>
      </c>
      <c r="BJ1588">
        <v>44</v>
      </c>
      <c r="BK1588">
        <v>0.55696202531645567</v>
      </c>
      <c r="BL1588">
        <v>38</v>
      </c>
      <c r="BM1588">
        <v>0.48101265822784811</v>
      </c>
    </row>
    <row r="1589" spans="1:65" x14ac:dyDescent="0.2">
      <c r="A1589">
        <v>1584</v>
      </c>
      <c r="B1589">
        <v>2016</v>
      </c>
      <c r="C1589" t="s">
        <v>326</v>
      </c>
      <c r="D1589" t="s">
        <v>16</v>
      </c>
      <c r="E1589" t="s">
        <v>84</v>
      </c>
      <c r="F1589" s="148">
        <v>1614</v>
      </c>
      <c r="G1589">
        <v>1550</v>
      </c>
      <c r="H1589">
        <v>0.9603469640644362</v>
      </c>
      <c r="I1589" s="148">
        <v>1035</v>
      </c>
      <c r="J1589">
        <v>0.66774193548387095</v>
      </c>
      <c r="K1589">
        <v>861</v>
      </c>
      <c r="L1589">
        <v>0.55548387096774199</v>
      </c>
    </row>
    <row r="1590" spans="1:65" x14ac:dyDescent="0.2">
      <c r="A1590">
        <v>1585</v>
      </c>
      <c r="B1590">
        <v>2016</v>
      </c>
      <c r="C1590" t="s">
        <v>326</v>
      </c>
      <c r="D1590" t="s">
        <v>16</v>
      </c>
      <c r="E1590" t="s">
        <v>83</v>
      </c>
      <c r="F1590" s="148">
        <v>1734</v>
      </c>
      <c r="G1590">
        <v>1697</v>
      </c>
      <c r="H1590">
        <v>0.97866205305651677</v>
      </c>
      <c r="I1590" s="148">
        <v>1218</v>
      </c>
      <c r="J1590">
        <v>0.71773718326458458</v>
      </c>
      <c r="K1590">
        <v>989</v>
      </c>
      <c r="L1590">
        <v>0.5827931644077784</v>
      </c>
    </row>
    <row r="1591" spans="1:65" x14ac:dyDescent="0.2">
      <c r="A1591">
        <v>1586</v>
      </c>
      <c r="B1591">
        <v>2016</v>
      </c>
      <c r="C1591" t="s">
        <v>326</v>
      </c>
      <c r="D1591" t="s">
        <v>16</v>
      </c>
      <c r="E1591" s="141" t="s">
        <v>302</v>
      </c>
      <c r="F1591" s="148">
        <v>2892</v>
      </c>
      <c r="G1591">
        <v>2881</v>
      </c>
      <c r="H1591">
        <v>0.99619640387275243</v>
      </c>
      <c r="I1591" s="148">
        <v>1998</v>
      </c>
      <c r="J1591">
        <v>0.69350919819507117</v>
      </c>
      <c r="K1591">
        <v>1634</v>
      </c>
      <c r="L1591">
        <v>0.56716417910447758</v>
      </c>
    </row>
    <row r="1592" spans="1:65" x14ac:dyDescent="0.2">
      <c r="A1592">
        <v>1587</v>
      </c>
      <c r="B1592">
        <v>2016</v>
      </c>
      <c r="C1592" t="s">
        <v>326</v>
      </c>
      <c r="D1592" t="s">
        <v>16</v>
      </c>
      <c r="E1592" s="141" t="s">
        <v>77</v>
      </c>
      <c r="F1592">
        <v>250</v>
      </c>
      <c r="G1592">
        <v>231</v>
      </c>
      <c r="H1592">
        <v>0.92400000000000004</v>
      </c>
      <c r="I1592">
        <v>187</v>
      </c>
      <c r="J1592">
        <v>0.80952380952380953</v>
      </c>
      <c r="K1592">
        <v>159</v>
      </c>
      <c r="L1592">
        <v>0.68831168831168832</v>
      </c>
    </row>
    <row r="1593" spans="1:65" x14ac:dyDescent="0.2">
      <c r="A1593">
        <v>1588</v>
      </c>
      <c r="B1593">
        <v>2016</v>
      </c>
      <c r="C1593" t="s">
        <v>326</v>
      </c>
      <c r="D1593" t="s">
        <v>16</v>
      </c>
      <c r="E1593" s="141" t="s">
        <v>303</v>
      </c>
      <c r="F1593">
        <v>28</v>
      </c>
      <c r="G1593">
        <v>14</v>
      </c>
      <c r="H1593">
        <v>0.5</v>
      </c>
      <c r="I1593">
        <v>3</v>
      </c>
      <c r="J1593">
        <v>0.21428571428571427</v>
      </c>
      <c r="K1593">
        <v>3</v>
      </c>
      <c r="L1593">
        <v>0.21428571428571427</v>
      </c>
      <c r="Q1593" s="141"/>
      <c r="R1593" s="142"/>
      <c r="S1593" s="146"/>
      <c r="T1593" s="141"/>
      <c r="U1593" s="147"/>
      <c r="V1593" s="141"/>
      <c r="W1593" s="147"/>
    </row>
    <row r="1594" spans="1:65" x14ac:dyDescent="0.2">
      <c r="A1594">
        <v>1589</v>
      </c>
      <c r="B1594">
        <v>2016</v>
      </c>
      <c r="C1594" t="s">
        <v>326</v>
      </c>
      <c r="D1594" t="s">
        <v>16</v>
      </c>
      <c r="E1594" s="141" t="s">
        <v>79</v>
      </c>
      <c r="F1594">
        <v>138</v>
      </c>
      <c r="G1594">
        <v>79</v>
      </c>
      <c r="H1594">
        <v>0.57246376811594202</v>
      </c>
      <c r="I1594">
        <v>44</v>
      </c>
      <c r="J1594">
        <v>0.55696202531645567</v>
      </c>
      <c r="K1594">
        <v>38</v>
      </c>
      <c r="L1594">
        <v>0.48101265822784811</v>
      </c>
    </row>
    <row r="1595" spans="1:65" x14ac:dyDescent="0.2">
      <c r="A1595">
        <v>1590</v>
      </c>
      <c r="B1595">
        <v>2016</v>
      </c>
      <c r="C1595" t="s">
        <v>327</v>
      </c>
      <c r="D1595" t="s">
        <v>17</v>
      </c>
      <c r="E1595" t="s">
        <v>85</v>
      </c>
      <c r="F1595">
        <v>3463</v>
      </c>
      <c r="G1595">
        <v>3353</v>
      </c>
      <c r="H1595">
        <v>0.96823563384348832</v>
      </c>
      <c r="I1595">
        <v>2446</v>
      </c>
      <c r="J1595">
        <v>0.72949597375484643</v>
      </c>
      <c r="K1595">
        <v>2067</v>
      </c>
      <c r="L1595">
        <v>0.61646286907247239</v>
      </c>
      <c r="N1595">
        <v>2016</v>
      </c>
      <c r="O1595" t="s">
        <v>327</v>
      </c>
      <c r="P1595" t="s">
        <v>17</v>
      </c>
      <c r="Q1595">
        <v>3463</v>
      </c>
      <c r="R1595">
        <v>3353</v>
      </c>
      <c r="S1595">
        <v>0.96823563384348832</v>
      </c>
      <c r="T1595">
        <v>2446</v>
      </c>
      <c r="U1595">
        <v>0.72949597375484643</v>
      </c>
      <c r="V1595">
        <v>2067</v>
      </c>
      <c r="W1595">
        <v>0.61646286907247239</v>
      </c>
      <c r="X1595">
        <v>1650</v>
      </c>
      <c r="Y1595">
        <v>1580</v>
      </c>
      <c r="Z1595">
        <v>0.95757575757575752</v>
      </c>
      <c r="AA1595">
        <v>1119</v>
      </c>
      <c r="AB1595">
        <v>0.70822784810126582</v>
      </c>
      <c r="AC1595">
        <v>925</v>
      </c>
      <c r="AD1595">
        <v>0.58544303797468356</v>
      </c>
      <c r="AE1595">
        <v>1813</v>
      </c>
      <c r="AF1595">
        <v>1773</v>
      </c>
      <c r="AG1595">
        <v>0.97793712079426365</v>
      </c>
      <c r="AH1595">
        <v>1327</v>
      </c>
      <c r="AI1595">
        <v>0.74844895657078403</v>
      </c>
      <c r="AJ1595">
        <v>1142</v>
      </c>
      <c r="AK1595">
        <v>0.64410603496897911</v>
      </c>
      <c r="AL1595">
        <v>2112</v>
      </c>
      <c r="AM1595">
        <v>2100</v>
      </c>
      <c r="AN1595">
        <v>0.99431818181818177</v>
      </c>
      <c r="AO1595">
        <v>1557</v>
      </c>
      <c r="AP1595">
        <v>0.74142857142857144</v>
      </c>
      <c r="AQ1595">
        <v>1311</v>
      </c>
      <c r="AR1595">
        <v>0.62428571428571433</v>
      </c>
      <c r="AS1595">
        <v>1062</v>
      </c>
      <c r="AT1595">
        <v>1054</v>
      </c>
      <c r="AU1595">
        <v>0.99246704331450097</v>
      </c>
      <c r="AV1595">
        <v>755</v>
      </c>
      <c r="AW1595">
        <v>0.71631878557874762</v>
      </c>
      <c r="AX1595">
        <v>646</v>
      </c>
      <c r="AY1595">
        <v>0.61290322580645162</v>
      </c>
      <c r="AZ1595">
        <v>101</v>
      </c>
      <c r="BA1595">
        <v>65</v>
      </c>
      <c r="BB1595">
        <v>0.64356435643564358</v>
      </c>
      <c r="BC1595">
        <v>26</v>
      </c>
      <c r="BD1595">
        <v>0.4</v>
      </c>
      <c r="BE1595">
        <v>23</v>
      </c>
      <c r="BF1595">
        <v>0.35384615384615387</v>
      </c>
      <c r="BG1595">
        <v>174</v>
      </c>
      <c r="BH1595">
        <v>121</v>
      </c>
      <c r="BI1595">
        <v>0.6954022988505747</v>
      </c>
      <c r="BJ1595">
        <v>99</v>
      </c>
      <c r="BK1595">
        <v>0.81818181818181823</v>
      </c>
      <c r="BL1595">
        <v>82</v>
      </c>
      <c r="BM1595">
        <v>0.6776859504132231</v>
      </c>
    </row>
    <row r="1596" spans="1:65" x14ac:dyDescent="0.2">
      <c r="A1596">
        <v>1591</v>
      </c>
      <c r="B1596">
        <v>2016</v>
      </c>
      <c r="C1596" t="s">
        <v>327</v>
      </c>
      <c r="D1596" t="s">
        <v>17</v>
      </c>
      <c r="E1596" t="s">
        <v>84</v>
      </c>
      <c r="F1596" s="148">
        <v>1650</v>
      </c>
      <c r="G1596">
        <v>1580</v>
      </c>
      <c r="H1596">
        <v>0.95757575757575752</v>
      </c>
      <c r="I1596" s="148">
        <v>1119</v>
      </c>
      <c r="J1596">
        <v>0.70822784810126582</v>
      </c>
      <c r="K1596">
        <v>925</v>
      </c>
      <c r="L1596">
        <v>0.58544303797468356</v>
      </c>
    </row>
    <row r="1597" spans="1:65" x14ac:dyDescent="0.2">
      <c r="A1597">
        <v>1592</v>
      </c>
      <c r="B1597">
        <v>2016</v>
      </c>
      <c r="C1597" t="s">
        <v>327</v>
      </c>
      <c r="D1597" t="s">
        <v>17</v>
      </c>
      <c r="E1597" t="s">
        <v>83</v>
      </c>
      <c r="F1597">
        <v>1813</v>
      </c>
      <c r="G1597">
        <v>1773</v>
      </c>
      <c r="H1597">
        <v>0.97793712079426365</v>
      </c>
      <c r="I1597">
        <v>1327</v>
      </c>
      <c r="J1597">
        <v>0.74844895657078403</v>
      </c>
      <c r="K1597">
        <v>1142</v>
      </c>
      <c r="L1597">
        <v>0.64410603496897911</v>
      </c>
    </row>
    <row r="1598" spans="1:65" x14ac:dyDescent="0.2">
      <c r="A1598">
        <v>1593</v>
      </c>
      <c r="B1598">
        <v>2016</v>
      </c>
      <c r="C1598" t="s">
        <v>327</v>
      </c>
      <c r="D1598" t="s">
        <v>17</v>
      </c>
      <c r="E1598" s="141" t="s">
        <v>302</v>
      </c>
      <c r="F1598">
        <v>2112</v>
      </c>
      <c r="G1598">
        <v>2100</v>
      </c>
      <c r="H1598">
        <v>0.99431818181818177</v>
      </c>
      <c r="I1598">
        <v>1557</v>
      </c>
      <c r="J1598">
        <v>0.74142857142857144</v>
      </c>
      <c r="K1598">
        <v>1311</v>
      </c>
      <c r="L1598">
        <v>0.62428571428571433</v>
      </c>
    </row>
    <row r="1599" spans="1:65" x14ac:dyDescent="0.2">
      <c r="A1599">
        <v>1594</v>
      </c>
      <c r="B1599">
        <v>2016</v>
      </c>
      <c r="C1599" t="s">
        <v>327</v>
      </c>
      <c r="D1599" t="s">
        <v>17</v>
      </c>
      <c r="E1599" s="141" t="s">
        <v>77</v>
      </c>
      <c r="F1599">
        <v>1062</v>
      </c>
      <c r="G1599">
        <v>1054</v>
      </c>
      <c r="H1599">
        <v>0.99246704331450097</v>
      </c>
      <c r="I1599">
        <v>755</v>
      </c>
      <c r="J1599">
        <v>0.71631878557874762</v>
      </c>
      <c r="K1599">
        <v>646</v>
      </c>
      <c r="L1599">
        <v>0.61290322580645162</v>
      </c>
    </row>
    <row r="1600" spans="1:65" x14ac:dyDescent="0.2">
      <c r="A1600">
        <v>1595</v>
      </c>
      <c r="B1600">
        <v>2016</v>
      </c>
      <c r="C1600" t="s">
        <v>327</v>
      </c>
      <c r="D1600" t="s">
        <v>17</v>
      </c>
      <c r="E1600" s="141" t="s">
        <v>303</v>
      </c>
      <c r="F1600">
        <v>101</v>
      </c>
      <c r="G1600">
        <v>65</v>
      </c>
      <c r="H1600">
        <v>0.64356435643564358</v>
      </c>
      <c r="I1600">
        <v>26</v>
      </c>
      <c r="J1600">
        <v>0.4</v>
      </c>
      <c r="K1600">
        <v>23</v>
      </c>
      <c r="L1600">
        <v>0.35384615384615387</v>
      </c>
      <c r="Q1600" s="141"/>
      <c r="R1600" s="142"/>
      <c r="S1600" s="146"/>
      <c r="T1600" s="141"/>
      <c r="U1600" s="147"/>
      <c r="V1600" s="141"/>
      <c r="W1600" s="147"/>
    </row>
    <row r="1601" spans="1:65" x14ac:dyDescent="0.2">
      <c r="A1601">
        <v>1596</v>
      </c>
      <c r="B1601">
        <v>2016</v>
      </c>
      <c r="C1601" t="s">
        <v>327</v>
      </c>
      <c r="D1601" t="s">
        <v>17</v>
      </c>
      <c r="E1601" s="141" t="s">
        <v>79</v>
      </c>
      <c r="F1601">
        <v>174</v>
      </c>
      <c r="G1601">
        <v>121</v>
      </c>
      <c r="H1601">
        <v>0.6954022988505747</v>
      </c>
      <c r="I1601">
        <v>99</v>
      </c>
      <c r="J1601">
        <v>0.81818181818181823</v>
      </c>
      <c r="K1601">
        <v>82</v>
      </c>
      <c r="L1601">
        <v>0.6776859504132231</v>
      </c>
    </row>
    <row r="1602" spans="1:65" x14ac:dyDescent="0.2">
      <c r="A1602">
        <v>1597</v>
      </c>
      <c r="B1602">
        <v>2016</v>
      </c>
      <c r="C1602" t="s">
        <v>328</v>
      </c>
      <c r="D1602" t="s">
        <v>18</v>
      </c>
      <c r="E1602" t="s">
        <v>85</v>
      </c>
      <c r="F1602">
        <v>1058</v>
      </c>
      <c r="G1602">
        <v>1038</v>
      </c>
      <c r="H1602">
        <v>0.98109640831758038</v>
      </c>
      <c r="I1602">
        <v>830</v>
      </c>
      <c r="J1602">
        <v>0.79961464354527934</v>
      </c>
      <c r="K1602">
        <v>754</v>
      </c>
      <c r="L1602">
        <v>0.72639691714836219</v>
      </c>
      <c r="N1602">
        <v>2016</v>
      </c>
      <c r="O1602" t="s">
        <v>328</v>
      </c>
      <c r="P1602" t="s">
        <v>18</v>
      </c>
      <c r="Q1602">
        <v>1058</v>
      </c>
      <c r="R1602">
        <v>1038</v>
      </c>
      <c r="S1602">
        <v>0.98109640831758038</v>
      </c>
      <c r="T1602">
        <v>830</v>
      </c>
      <c r="U1602">
        <v>0.79961464354527934</v>
      </c>
      <c r="V1602">
        <v>754</v>
      </c>
      <c r="W1602">
        <v>0.72639691714836219</v>
      </c>
      <c r="X1602">
        <v>510</v>
      </c>
      <c r="Y1602">
        <v>500</v>
      </c>
      <c r="Z1602">
        <v>0.98039215686274506</v>
      </c>
      <c r="AA1602">
        <v>388</v>
      </c>
      <c r="AB1602">
        <v>0.77600000000000002</v>
      </c>
      <c r="AC1602">
        <v>347</v>
      </c>
      <c r="AD1602">
        <v>0.69399999999999995</v>
      </c>
      <c r="AE1602">
        <v>548</v>
      </c>
      <c r="AF1602">
        <v>537</v>
      </c>
      <c r="AG1602">
        <v>0.97992700729927007</v>
      </c>
      <c r="AH1602">
        <v>442</v>
      </c>
      <c r="AI1602">
        <v>0.82309124767225328</v>
      </c>
      <c r="AJ1602">
        <v>408</v>
      </c>
      <c r="AK1602">
        <v>0.75977653631284914</v>
      </c>
      <c r="AL1602">
        <v>982</v>
      </c>
      <c r="AM1602">
        <v>972</v>
      </c>
      <c r="AN1602">
        <v>0.98981670061099791</v>
      </c>
      <c r="AO1602">
        <v>786</v>
      </c>
      <c r="AP1602">
        <v>0.80864197530864201</v>
      </c>
      <c r="AQ1602">
        <v>713</v>
      </c>
      <c r="AR1602">
        <v>0.73353909465020573</v>
      </c>
      <c r="AS1602">
        <v>13</v>
      </c>
      <c r="AT1602">
        <v>10</v>
      </c>
      <c r="AU1602">
        <v>0.76923076923076927</v>
      </c>
      <c r="AV1602">
        <v>9</v>
      </c>
      <c r="AW1602">
        <v>0.9</v>
      </c>
      <c r="AX1602">
        <v>7</v>
      </c>
      <c r="AY1602">
        <v>0.7</v>
      </c>
      <c r="AZ1602">
        <v>11</v>
      </c>
      <c r="BA1602">
        <v>8</v>
      </c>
      <c r="BB1602">
        <v>0.72727272727272729</v>
      </c>
      <c r="BC1602">
        <v>6</v>
      </c>
      <c r="BD1602">
        <v>0.75</v>
      </c>
      <c r="BE1602">
        <v>5</v>
      </c>
      <c r="BF1602">
        <v>0.625</v>
      </c>
      <c r="BG1602">
        <v>20</v>
      </c>
      <c r="BH1602">
        <v>16</v>
      </c>
      <c r="BI1602">
        <v>0.8</v>
      </c>
      <c r="BJ1602">
        <v>7</v>
      </c>
      <c r="BK1602">
        <v>0.4375</v>
      </c>
      <c r="BL1602">
        <v>7</v>
      </c>
      <c r="BM1602">
        <v>0.4375</v>
      </c>
    </row>
    <row r="1603" spans="1:65" x14ac:dyDescent="0.2">
      <c r="A1603">
        <v>1598</v>
      </c>
      <c r="B1603">
        <v>2016</v>
      </c>
      <c r="C1603" t="s">
        <v>328</v>
      </c>
      <c r="D1603" t="s">
        <v>18</v>
      </c>
      <c r="E1603" t="s">
        <v>84</v>
      </c>
      <c r="F1603">
        <v>510</v>
      </c>
      <c r="G1603">
        <v>500</v>
      </c>
      <c r="H1603">
        <v>0.98039215686274506</v>
      </c>
      <c r="I1603">
        <v>388</v>
      </c>
      <c r="J1603">
        <v>0.77600000000000002</v>
      </c>
      <c r="K1603">
        <v>347</v>
      </c>
      <c r="L1603">
        <v>0.69399999999999995</v>
      </c>
    </row>
    <row r="1604" spans="1:65" x14ac:dyDescent="0.2">
      <c r="A1604">
        <v>1599</v>
      </c>
      <c r="B1604">
        <v>2016</v>
      </c>
      <c r="C1604" t="s">
        <v>328</v>
      </c>
      <c r="D1604" t="s">
        <v>18</v>
      </c>
      <c r="E1604" t="s">
        <v>83</v>
      </c>
      <c r="F1604">
        <v>548</v>
      </c>
      <c r="G1604">
        <v>537</v>
      </c>
      <c r="H1604">
        <v>0.97992700729927007</v>
      </c>
      <c r="I1604">
        <v>442</v>
      </c>
      <c r="J1604">
        <v>0.82309124767225328</v>
      </c>
      <c r="K1604">
        <v>408</v>
      </c>
      <c r="L1604">
        <v>0.75977653631284914</v>
      </c>
    </row>
    <row r="1605" spans="1:65" x14ac:dyDescent="0.2">
      <c r="A1605">
        <v>1600</v>
      </c>
      <c r="B1605">
        <v>2016</v>
      </c>
      <c r="C1605" t="s">
        <v>328</v>
      </c>
      <c r="D1605" t="s">
        <v>18</v>
      </c>
      <c r="E1605" s="141" t="s">
        <v>302</v>
      </c>
      <c r="F1605">
        <v>982</v>
      </c>
      <c r="G1605">
        <v>972</v>
      </c>
      <c r="H1605">
        <v>0.98981670061099791</v>
      </c>
      <c r="I1605">
        <v>786</v>
      </c>
      <c r="J1605">
        <v>0.80864197530864201</v>
      </c>
      <c r="K1605">
        <v>713</v>
      </c>
      <c r="L1605">
        <v>0.73353909465020573</v>
      </c>
    </row>
    <row r="1606" spans="1:65" x14ac:dyDescent="0.2">
      <c r="A1606">
        <v>1601</v>
      </c>
      <c r="B1606">
        <v>2016</v>
      </c>
      <c r="C1606" t="s">
        <v>328</v>
      </c>
      <c r="D1606" t="s">
        <v>18</v>
      </c>
      <c r="E1606" s="141" t="s">
        <v>77</v>
      </c>
      <c r="F1606">
        <v>13</v>
      </c>
      <c r="G1606">
        <v>10</v>
      </c>
      <c r="H1606">
        <v>0.76923076923076927</v>
      </c>
      <c r="I1606">
        <v>9</v>
      </c>
      <c r="J1606">
        <v>0.9</v>
      </c>
      <c r="K1606">
        <v>7</v>
      </c>
      <c r="L1606">
        <v>0.7</v>
      </c>
    </row>
    <row r="1607" spans="1:65" x14ac:dyDescent="0.2">
      <c r="A1607">
        <v>1602</v>
      </c>
      <c r="B1607">
        <v>2016</v>
      </c>
      <c r="C1607" t="s">
        <v>328</v>
      </c>
      <c r="D1607" t="s">
        <v>18</v>
      </c>
      <c r="E1607" s="141" t="s">
        <v>303</v>
      </c>
      <c r="F1607">
        <v>11</v>
      </c>
      <c r="G1607">
        <v>8</v>
      </c>
      <c r="H1607">
        <v>0.72727272727272729</v>
      </c>
      <c r="I1607">
        <v>6</v>
      </c>
      <c r="J1607">
        <v>0.75</v>
      </c>
      <c r="K1607">
        <v>5</v>
      </c>
      <c r="L1607">
        <v>0.625</v>
      </c>
      <c r="Q1607" s="141"/>
      <c r="R1607" s="142"/>
      <c r="S1607" s="146"/>
      <c r="T1607" s="141"/>
      <c r="U1607" s="147"/>
      <c r="V1607" s="141"/>
      <c r="W1607" s="147"/>
    </row>
    <row r="1608" spans="1:65" x14ac:dyDescent="0.2">
      <c r="A1608">
        <v>1603</v>
      </c>
      <c r="B1608">
        <v>2016</v>
      </c>
      <c r="C1608" t="s">
        <v>328</v>
      </c>
      <c r="D1608" t="s">
        <v>18</v>
      </c>
      <c r="E1608" s="141" t="s">
        <v>79</v>
      </c>
      <c r="F1608">
        <v>20</v>
      </c>
      <c r="G1608">
        <v>16</v>
      </c>
      <c r="H1608">
        <v>0.8</v>
      </c>
      <c r="I1608">
        <v>7</v>
      </c>
      <c r="J1608">
        <v>0.4375</v>
      </c>
      <c r="K1608">
        <v>7</v>
      </c>
      <c r="L1608">
        <v>0.4375</v>
      </c>
    </row>
    <row r="1609" spans="1:65" x14ac:dyDescent="0.2">
      <c r="A1609">
        <v>1604</v>
      </c>
      <c r="B1609">
        <v>2016</v>
      </c>
      <c r="C1609" t="s">
        <v>329</v>
      </c>
      <c r="D1609" t="s">
        <v>19</v>
      </c>
      <c r="E1609" t="s">
        <v>85</v>
      </c>
      <c r="F1609">
        <v>4623</v>
      </c>
      <c r="G1609">
        <v>4158</v>
      </c>
      <c r="H1609">
        <v>0.89941596365996102</v>
      </c>
      <c r="I1609">
        <v>3114</v>
      </c>
      <c r="J1609">
        <v>0.74891774891774887</v>
      </c>
      <c r="K1609">
        <v>2737</v>
      </c>
      <c r="L1609">
        <v>0.65824915824915819</v>
      </c>
      <c r="N1609">
        <v>2016</v>
      </c>
      <c r="O1609" t="s">
        <v>329</v>
      </c>
      <c r="P1609" t="s">
        <v>19</v>
      </c>
      <c r="Q1609">
        <v>4623</v>
      </c>
      <c r="R1609">
        <v>4158</v>
      </c>
      <c r="S1609">
        <v>0.89941596365996102</v>
      </c>
      <c r="T1609">
        <v>3114</v>
      </c>
      <c r="U1609">
        <v>0.74891774891774887</v>
      </c>
      <c r="V1609">
        <v>2737</v>
      </c>
      <c r="W1609">
        <v>0.65824915824915819</v>
      </c>
      <c r="X1609">
        <v>2203</v>
      </c>
      <c r="Y1609">
        <v>1963</v>
      </c>
      <c r="Z1609">
        <v>0.89105764866091697</v>
      </c>
      <c r="AA1609">
        <v>1454</v>
      </c>
      <c r="AB1609">
        <v>0.74070300560366786</v>
      </c>
      <c r="AC1609">
        <v>1253</v>
      </c>
      <c r="AD1609">
        <v>0.63830871115639332</v>
      </c>
      <c r="AE1609">
        <v>2420</v>
      </c>
      <c r="AF1609">
        <v>2194</v>
      </c>
      <c r="AG1609">
        <v>0.90661157024793393</v>
      </c>
      <c r="AH1609">
        <v>1659</v>
      </c>
      <c r="AI1609">
        <v>0.75615314494074748</v>
      </c>
      <c r="AJ1609">
        <v>1484</v>
      </c>
      <c r="AK1609">
        <v>0.67639015496809485</v>
      </c>
      <c r="AL1609">
        <v>2434</v>
      </c>
      <c r="AM1609">
        <v>2392</v>
      </c>
      <c r="AN1609">
        <v>0.98274445357436324</v>
      </c>
      <c r="AO1609">
        <v>1829</v>
      </c>
      <c r="AP1609">
        <v>0.76463210702341133</v>
      </c>
      <c r="AQ1609">
        <v>1605</v>
      </c>
      <c r="AR1609">
        <v>0.67098662207357862</v>
      </c>
      <c r="AS1609">
        <v>1386</v>
      </c>
      <c r="AT1609">
        <v>1289</v>
      </c>
      <c r="AU1609">
        <v>0.93001443001442996</v>
      </c>
      <c r="AV1609">
        <v>954</v>
      </c>
      <c r="AW1609">
        <v>0.74010861132660977</v>
      </c>
      <c r="AX1609">
        <v>858</v>
      </c>
      <c r="AY1609">
        <v>0.66563227307990691</v>
      </c>
      <c r="AZ1609">
        <v>349</v>
      </c>
      <c r="BA1609">
        <v>213</v>
      </c>
      <c r="BB1609">
        <v>0.61031518624641834</v>
      </c>
      <c r="BC1609">
        <v>147</v>
      </c>
      <c r="BD1609">
        <v>0.6901408450704225</v>
      </c>
      <c r="BE1609">
        <v>117</v>
      </c>
      <c r="BF1609">
        <v>0.54929577464788737</v>
      </c>
      <c r="BG1609">
        <v>450</v>
      </c>
      <c r="BH1609">
        <v>250</v>
      </c>
      <c r="BI1609">
        <v>0.55555555555555558</v>
      </c>
      <c r="BJ1609">
        <v>170</v>
      </c>
      <c r="BK1609">
        <v>0.68</v>
      </c>
      <c r="BL1609">
        <v>148</v>
      </c>
      <c r="BM1609">
        <v>0.59199999999999997</v>
      </c>
    </row>
    <row r="1610" spans="1:65" x14ac:dyDescent="0.2">
      <c r="A1610">
        <v>1605</v>
      </c>
      <c r="B1610">
        <v>2016</v>
      </c>
      <c r="C1610" t="s">
        <v>329</v>
      </c>
      <c r="D1610" t="s">
        <v>19</v>
      </c>
      <c r="E1610" t="s">
        <v>84</v>
      </c>
      <c r="F1610">
        <v>2203</v>
      </c>
      <c r="G1610">
        <v>1963</v>
      </c>
      <c r="H1610">
        <v>0.89105764866091697</v>
      </c>
      <c r="I1610">
        <v>1454</v>
      </c>
      <c r="J1610">
        <v>0.74070300560366786</v>
      </c>
      <c r="K1610">
        <v>1253</v>
      </c>
      <c r="L1610">
        <v>0.63830871115639332</v>
      </c>
    </row>
    <row r="1611" spans="1:65" x14ac:dyDescent="0.2">
      <c r="A1611">
        <v>1606</v>
      </c>
      <c r="B1611">
        <v>2016</v>
      </c>
      <c r="C1611" t="s">
        <v>329</v>
      </c>
      <c r="D1611" t="s">
        <v>19</v>
      </c>
      <c r="E1611" t="s">
        <v>83</v>
      </c>
      <c r="F1611">
        <v>2420</v>
      </c>
      <c r="G1611">
        <v>2194</v>
      </c>
      <c r="H1611">
        <v>0.90661157024793393</v>
      </c>
      <c r="I1611">
        <v>1659</v>
      </c>
      <c r="J1611">
        <v>0.75615314494074748</v>
      </c>
      <c r="K1611">
        <v>1484</v>
      </c>
      <c r="L1611">
        <v>0.67639015496809485</v>
      </c>
    </row>
    <row r="1612" spans="1:65" x14ac:dyDescent="0.2">
      <c r="A1612">
        <v>1607</v>
      </c>
      <c r="B1612">
        <v>2016</v>
      </c>
      <c r="C1612" t="s">
        <v>329</v>
      </c>
      <c r="D1612" t="s">
        <v>19</v>
      </c>
      <c r="E1612" s="141" t="s">
        <v>302</v>
      </c>
      <c r="F1612">
        <v>2434</v>
      </c>
      <c r="G1612">
        <v>2392</v>
      </c>
      <c r="H1612">
        <v>0.98274445357436324</v>
      </c>
      <c r="I1612">
        <v>1829</v>
      </c>
      <c r="J1612">
        <v>0.76463210702341133</v>
      </c>
      <c r="K1612">
        <v>1605</v>
      </c>
      <c r="L1612">
        <v>0.67098662207357862</v>
      </c>
    </row>
    <row r="1613" spans="1:65" x14ac:dyDescent="0.2">
      <c r="A1613">
        <v>1608</v>
      </c>
      <c r="B1613">
        <v>2016</v>
      </c>
      <c r="C1613" t="s">
        <v>329</v>
      </c>
      <c r="D1613" t="s">
        <v>19</v>
      </c>
      <c r="E1613" s="141" t="s">
        <v>77</v>
      </c>
      <c r="F1613">
        <v>1386</v>
      </c>
      <c r="G1613">
        <v>1289</v>
      </c>
      <c r="H1613">
        <v>0.93001443001442996</v>
      </c>
      <c r="I1613">
        <v>954</v>
      </c>
      <c r="J1613">
        <v>0.74010861132660977</v>
      </c>
      <c r="K1613">
        <v>858</v>
      </c>
      <c r="L1613">
        <v>0.66563227307990691</v>
      </c>
    </row>
    <row r="1614" spans="1:65" x14ac:dyDescent="0.2">
      <c r="A1614">
        <v>1609</v>
      </c>
      <c r="B1614">
        <v>2016</v>
      </c>
      <c r="C1614" t="s">
        <v>329</v>
      </c>
      <c r="D1614" t="s">
        <v>19</v>
      </c>
      <c r="E1614" s="141" t="s">
        <v>303</v>
      </c>
      <c r="F1614" s="148">
        <v>349</v>
      </c>
      <c r="G1614">
        <v>213</v>
      </c>
      <c r="H1614">
        <v>0.61031518624641834</v>
      </c>
      <c r="I1614" s="148">
        <v>147</v>
      </c>
      <c r="J1614">
        <v>0.6901408450704225</v>
      </c>
      <c r="K1614">
        <v>117</v>
      </c>
      <c r="L1614">
        <v>0.54929577464788737</v>
      </c>
      <c r="Q1614" s="141"/>
      <c r="R1614" s="142"/>
      <c r="S1614" s="146"/>
      <c r="T1614" s="141"/>
      <c r="U1614" s="147"/>
      <c r="V1614" s="141"/>
      <c r="W1614" s="147"/>
    </row>
    <row r="1615" spans="1:65" x14ac:dyDescent="0.2">
      <c r="A1615">
        <v>1610</v>
      </c>
      <c r="B1615">
        <v>2016</v>
      </c>
      <c r="C1615" t="s">
        <v>329</v>
      </c>
      <c r="D1615" t="s">
        <v>19</v>
      </c>
      <c r="E1615" s="141" t="s">
        <v>79</v>
      </c>
      <c r="F1615">
        <v>450</v>
      </c>
      <c r="G1615">
        <v>250</v>
      </c>
      <c r="H1615">
        <v>0.55555555555555558</v>
      </c>
      <c r="I1615">
        <v>170</v>
      </c>
      <c r="J1615">
        <v>0.68</v>
      </c>
      <c r="K1615">
        <v>148</v>
      </c>
      <c r="L1615">
        <v>0.59199999999999997</v>
      </c>
    </row>
    <row r="1616" spans="1:65" x14ac:dyDescent="0.2">
      <c r="A1616">
        <v>1611</v>
      </c>
      <c r="B1616">
        <v>2016</v>
      </c>
      <c r="C1616" t="s">
        <v>330</v>
      </c>
      <c r="D1616" t="s">
        <v>20</v>
      </c>
      <c r="E1616" t="s">
        <v>85</v>
      </c>
      <c r="F1616">
        <v>5374</v>
      </c>
      <c r="G1616">
        <v>4967</v>
      </c>
      <c r="H1616">
        <v>0.92426497953107556</v>
      </c>
      <c r="I1616">
        <v>3660</v>
      </c>
      <c r="J1616">
        <v>0.73686329776525061</v>
      </c>
      <c r="K1616">
        <v>3315</v>
      </c>
      <c r="L1616">
        <v>0.66740487215623112</v>
      </c>
      <c r="N1616">
        <v>2016</v>
      </c>
      <c r="O1616" t="s">
        <v>330</v>
      </c>
      <c r="P1616" t="s">
        <v>20</v>
      </c>
      <c r="Q1616">
        <v>5374</v>
      </c>
      <c r="R1616">
        <v>4967</v>
      </c>
      <c r="S1616">
        <v>0.92426497953107556</v>
      </c>
      <c r="T1616">
        <v>3660</v>
      </c>
      <c r="U1616">
        <v>0.73686329776525061</v>
      </c>
      <c r="V1616">
        <v>3315</v>
      </c>
      <c r="W1616">
        <v>0.66740487215623112</v>
      </c>
      <c r="X1616">
        <v>2585</v>
      </c>
      <c r="Y1616">
        <v>2382</v>
      </c>
      <c r="Z1616">
        <v>0.92147001934235973</v>
      </c>
      <c r="AA1616">
        <v>1767</v>
      </c>
      <c r="AB1616">
        <v>0.74181360201511337</v>
      </c>
      <c r="AC1616">
        <v>1599</v>
      </c>
      <c r="AD1616">
        <v>0.67128463476070532</v>
      </c>
      <c r="AE1616">
        <v>2788</v>
      </c>
      <c r="AF1616">
        <v>2585</v>
      </c>
      <c r="AG1616">
        <v>0.92718794835007179</v>
      </c>
      <c r="AH1616">
        <v>1893</v>
      </c>
      <c r="AI1616">
        <v>0.73230174081237909</v>
      </c>
      <c r="AJ1616">
        <v>1715</v>
      </c>
      <c r="AK1616">
        <v>0.66344294003868476</v>
      </c>
      <c r="AL1616">
        <v>4083</v>
      </c>
      <c r="AM1616">
        <v>3969</v>
      </c>
      <c r="AN1616">
        <v>0.97207935341660545</v>
      </c>
      <c r="AO1616">
        <v>3078</v>
      </c>
      <c r="AP1616">
        <v>0.77551020408163263</v>
      </c>
      <c r="AQ1616">
        <v>2789</v>
      </c>
      <c r="AR1616">
        <v>0.7026958931720837</v>
      </c>
      <c r="AS1616">
        <v>438</v>
      </c>
      <c r="AT1616">
        <v>368</v>
      </c>
      <c r="AU1616">
        <v>0.84018264840182644</v>
      </c>
      <c r="AV1616">
        <v>266</v>
      </c>
      <c r="AW1616">
        <v>0.72282608695652173</v>
      </c>
      <c r="AX1616">
        <v>242</v>
      </c>
      <c r="AY1616">
        <v>0.65760869565217395</v>
      </c>
      <c r="AZ1616">
        <v>353</v>
      </c>
      <c r="BA1616">
        <v>238</v>
      </c>
      <c r="BB1616">
        <v>0.67422096317280455</v>
      </c>
      <c r="BC1616">
        <v>128</v>
      </c>
      <c r="BD1616">
        <v>0.53781512605042014</v>
      </c>
      <c r="BE1616">
        <v>121</v>
      </c>
      <c r="BF1616">
        <v>0.50840336134453779</v>
      </c>
      <c r="BG1616">
        <v>500</v>
      </c>
      <c r="BH1616">
        <v>397</v>
      </c>
      <c r="BI1616">
        <v>0.79400000000000004</v>
      </c>
      <c r="BJ1616">
        <v>199</v>
      </c>
      <c r="BK1616">
        <v>0.50125944584382875</v>
      </c>
      <c r="BL1616">
        <v>177</v>
      </c>
      <c r="BM1616">
        <v>0.44584382871536526</v>
      </c>
    </row>
    <row r="1617" spans="1:65" x14ac:dyDescent="0.2">
      <c r="A1617">
        <v>1612</v>
      </c>
      <c r="B1617">
        <v>2016</v>
      </c>
      <c r="C1617" t="s">
        <v>330</v>
      </c>
      <c r="D1617" t="s">
        <v>20</v>
      </c>
      <c r="E1617" t="s">
        <v>84</v>
      </c>
      <c r="F1617">
        <v>2585</v>
      </c>
      <c r="G1617">
        <v>2382</v>
      </c>
      <c r="H1617">
        <v>0.92147001934235973</v>
      </c>
      <c r="I1617">
        <v>1767</v>
      </c>
      <c r="J1617">
        <v>0.74181360201511337</v>
      </c>
      <c r="K1617">
        <v>1599</v>
      </c>
      <c r="L1617">
        <v>0.67128463476070532</v>
      </c>
    </row>
    <row r="1618" spans="1:65" x14ac:dyDescent="0.2">
      <c r="A1618">
        <v>1613</v>
      </c>
      <c r="B1618">
        <v>2016</v>
      </c>
      <c r="C1618" t="s">
        <v>330</v>
      </c>
      <c r="D1618" t="s">
        <v>20</v>
      </c>
      <c r="E1618" t="s">
        <v>83</v>
      </c>
      <c r="F1618">
        <v>2788</v>
      </c>
      <c r="G1618">
        <v>2585</v>
      </c>
      <c r="H1618">
        <v>0.92718794835007179</v>
      </c>
      <c r="I1618">
        <v>1893</v>
      </c>
      <c r="J1618">
        <v>0.73230174081237909</v>
      </c>
      <c r="K1618">
        <v>1715</v>
      </c>
      <c r="L1618">
        <v>0.66344294003868476</v>
      </c>
    </row>
    <row r="1619" spans="1:65" x14ac:dyDescent="0.2">
      <c r="A1619">
        <v>1614</v>
      </c>
      <c r="B1619">
        <v>2016</v>
      </c>
      <c r="C1619" t="s">
        <v>330</v>
      </c>
      <c r="D1619" t="s">
        <v>20</v>
      </c>
      <c r="E1619" s="141" t="s">
        <v>302</v>
      </c>
      <c r="F1619">
        <v>4083</v>
      </c>
      <c r="G1619">
        <v>3969</v>
      </c>
      <c r="H1619">
        <v>0.97207935341660545</v>
      </c>
      <c r="I1619">
        <v>3078</v>
      </c>
      <c r="J1619">
        <v>0.77551020408163263</v>
      </c>
      <c r="K1619">
        <v>2789</v>
      </c>
      <c r="L1619">
        <v>0.7026958931720837</v>
      </c>
    </row>
    <row r="1620" spans="1:65" x14ac:dyDescent="0.2">
      <c r="A1620">
        <v>1615</v>
      </c>
      <c r="B1620">
        <v>2016</v>
      </c>
      <c r="C1620" t="s">
        <v>330</v>
      </c>
      <c r="D1620" t="s">
        <v>20</v>
      </c>
      <c r="E1620" s="141" t="s">
        <v>77</v>
      </c>
      <c r="F1620">
        <v>438</v>
      </c>
      <c r="G1620">
        <v>368</v>
      </c>
      <c r="H1620">
        <v>0.84018264840182644</v>
      </c>
      <c r="I1620">
        <v>266</v>
      </c>
      <c r="J1620">
        <v>0.72282608695652173</v>
      </c>
      <c r="K1620">
        <v>242</v>
      </c>
      <c r="L1620">
        <v>0.65760869565217395</v>
      </c>
    </row>
    <row r="1621" spans="1:65" x14ac:dyDescent="0.2">
      <c r="A1621">
        <v>1616</v>
      </c>
      <c r="B1621">
        <v>2016</v>
      </c>
      <c r="C1621" t="s">
        <v>330</v>
      </c>
      <c r="D1621" t="s">
        <v>20</v>
      </c>
      <c r="E1621" s="141" t="s">
        <v>303</v>
      </c>
      <c r="F1621" s="148">
        <v>353</v>
      </c>
      <c r="G1621">
        <v>238</v>
      </c>
      <c r="H1621">
        <v>0.67422096317280455</v>
      </c>
      <c r="I1621" s="148">
        <v>128</v>
      </c>
      <c r="J1621">
        <v>0.53781512605042014</v>
      </c>
      <c r="K1621">
        <v>121</v>
      </c>
      <c r="L1621">
        <v>0.50840336134453779</v>
      </c>
      <c r="Q1621" s="141"/>
      <c r="R1621" s="142"/>
      <c r="S1621" s="146"/>
      <c r="T1621" s="141"/>
      <c r="U1621" s="147"/>
      <c r="V1621" s="141"/>
      <c r="W1621" s="147"/>
    </row>
    <row r="1622" spans="1:65" x14ac:dyDescent="0.2">
      <c r="A1622">
        <v>1617</v>
      </c>
      <c r="B1622">
        <v>2016</v>
      </c>
      <c r="C1622" t="s">
        <v>330</v>
      </c>
      <c r="D1622" t="s">
        <v>20</v>
      </c>
      <c r="E1622" s="141" t="s">
        <v>79</v>
      </c>
      <c r="F1622">
        <v>500</v>
      </c>
      <c r="G1622">
        <v>397</v>
      </c>
      <c r="H1622">
        <v>0.79400000000000004</v>
      </c>
      <c r="I1622">
        <v>199</v>
      </c>
      <c r="J1622">
        <v>0.50125944584382875</v>
      </c>
      <c r="K1622">
        <v>177</v>
      </c>
      <c r="L1622">
        <v>0.44584382871536526</v>
      </c>
    </row>
    <row r="1623" spans="1:65" x14ac:dyDescent="0.2">
      <c r="A1623">
        <v>1618</v>
      </c>
      <c r="B1623">
        <v>2016</v>
      </c>
      <c r="C1623" t="s">
        <v>331</v>
      </c>
      <c r="D1623" t="s">
        <v>21</v>
      </c>
      <c r="E1623" t="s">
        <v>85</v>
      </c>
      <c r="F1623">
        <v>7624</v>
      </c>
      <c r="G1623">
        <v>7332</v>
      </c>
      <c r="H1623">
        <v>0.96169989506820563</v>
      </c>
      <c r="I1623">
        <v>5434</v>
      </c>
      <c r="J1623">
        <v>0.74113475177304966</v>
      </c>
      <c r="K1623">
        <v>4713</v>
      </c>
      <c r="L1623">
        <v>0.64279869067103113</v>
      </c>
      <c r="N1623">
        <v>2016</v>
      </c>
      <c r="O1623" t="s">
        <v>331</v>
      </c>
      <c r="P1623" t="s">
        <v>21</v>
      </c>
      <c r="Q1623">
        <v>7624</v>
      </c>
      <c r="R1623">
        <v>7332</v>
      </c>
      <c r="S1623">
        <v>0.96169989506820563</v>
      </c>
      <c r="T1623">
        <v>5434</v>
      </c>
      <c r="U1623">
        <v>0.74113475177304966</v>
      </c>
      <c r="V1623">
        <v>4713</v>
      </c>
      <c r="W1623">
        <v>0.64279869067103113</v>
      </c>
      <c r="X1623">
        <v>3650</v>
      </c>
      <c r="Y1623">
        <v>3473</v>
      </c>
      <c r="Z1623">
        <v>0.95150684931506846</v>
      </c>
      <c r="AA1623">
        <v>2540</v>
      </c>
      <c r="AB1623">
        <v>0.73135617621652749</v>
      </c>
      <c r="AC1623">
        <v>2150</v>
      </c>
      <c r="AD1623">
        <v>0.61906133026202126</v>
      </c>
      <c r="AE1623">
        <v>3974</v>
      </c>
      <c r="AF1623">
        <v>3859</v>
      </c>
      <c r="AG1623">
        <v>0.97106190236537493</v>
      </c>
      <c r="AH1623">
        <v>2893</v>
      </c>
      <c r="AI1623">
        <v>0.74967608188649915</v>
      </c>
      <c r="AJ1623">
        <v>2563</v>
      </c>
      <c r="AK1623">
        <v>0.66416169992225971</v>
      </c>
      <c r="AL1623">
        <v>6006</v>
      </c>
      <c r="AM1623">
        <v>5890</v>
      </c>
      <c r="AN1623">
        <v>0.98068598068598067</v>
      </c>
      <c r="AO1623">
        <v>4498</v>
      </c>
      <c r="AP1623">
        <v>0.76366723259762304</v>
      </c>
      <c r="AQ1623">
        <v>3914</v>
      </c>
      <c r="AR1623">
        <v>0.6645161290322581</v>
      </c>
      <c r="AS1623">
        <v>1039</v>
      </c>
      <c r="AT1623">
        <v>1020</v>
      </c>
      <c r="AU1623">
        <v>0.98171318575553412</v>
      </c>
      <c r="AV1623">
        <v>708</v>
      </c>
      <c r="AW1623">
        <v>0.69411764705882351</v>
      </c>
      <c r="AX1623">
        <v>623</v>
      </c>
      <c r="AY1623">
        <v>0.61078431372549025</v>
      </c>
      <c r="AZ1623">
        <v>182</v>
      </c>
      <c r="BA1623">
        <v>108</v>
      </c>
      <c r="BB1623">
        <v>0.59340659340659341</v>
      </c>
      <c r="BC1623">
        <v>63</v>
      </c>
      <c r="BD1623">
        <v>0.58333333333333337</v>
      </c>
      <c r="BE1623">
        <v>58</v>
      </c>
      <c r="BF1623">
        <v>0.53703703703703709</v>
      </c>
      <c r="BG1623">
        <v>288</v>
      </c>
      <c r="BH1623">
        <v>206</v>
      </c>
      <c r="BI1623">
        <v>0.71527777777777779</v>
      </c>
      <c r="BJ1623">
        <v>101</v>
      </c>
      <c r="BK1623">
        <v>0.49029126213592233</v>
      </c>
      <c r="BL1623">
        <v>74</v>
      </c>
      <c r="BM1623">
        <v>0.35922330097087379</v>
      </c>
    </row>
    <row r="1624" spans="1:65" x14ac:dyDescent="0.2">
      <c r="A1624">
        <v>1619</v>
      </c>
      <c r="B1624">
        <v>2016</v>
      </c>
      <c r="C1624" t="s">
        <v>331</v>
      </c>
      <c r="D1624" t="s">
        <v>21</v>
      </c>
      <c r="E1624" t="s">
        <v>84</v>
      </c>
      <c r="F1624">
        <v>3650</v>
      </c>
      <c r="G1624">
        <v>3473</v>
      </c>
      <c r="H1624">
        <v>0.95150684931506846</v>
      </c>
      <c r="I1624">
        <v>2540</v>
      </c>
      <c r="J1624">
        <v>0.73135617621652749</v>
      </c>
      <c r="K1624">
        <v>2150</v>
      </c>
      <c r="L1624">
        <v>0.61906133026202126</v>
      </c>
    </row>
    <row r="1625" spans="1:65" x14ac:dyDescent="0.2">
      <c r="A1625">
        <v>1620</v>
      </c>
      <c r="B1625">
        <v>2016</v>
      </c>
      <c r="C1625" t="s">
        <v>331</v>
      </c>
      <c r="D1625" t="s">
        <v>21</v>
      </c>
      <c r="E1625" t="s">
        <v>83</v>
      </c>
      <c r="F1625">
        <v>3974</v>
      </c>
      <c r="G1625">
        <v>3859</v>
      </c>
      <c r="H1625">
        <v>0.97106190236537493</v>
      </c>
      <c r="I1625">
        <v>2893</v>
      </c>
      <c r="J1625">
        <v>0.74967608188649915</v>
      </c>
      <c r="K1625">
        <v>2563</v>
      </c>
      <c r="L1625">
        <v>0.66416169992225971</v>
      </c>
    </row>
    <row r="1626" spans="1:65" x14ac:dyDescent="0.2">
      <c r="A1626">
        <v>1621</v>
      </c>
      <c r="B1626">
        <v>2016</v>
      </c>
      <c r="C1626" t="s">
        <v>331</v>
      </c>
      <c r="D1626" t="s">
        <v>21</v>
      </c>
      <c r="E1626" s="141" t="s">
        <v>302</v>
      </c>
      <c r="F1626">
        <v>6006</v>
      </c>
      <c r="G1626">
        <v>5890</v>
      </c>
      <c r="H1626">
        <v>0.98068598068598067</v>
      </c>
      <c r="I1626">
        <v>4498</v>
      </c>
      <c r="J1626">
        <v>0.76366723259762304</v>
      </c>
      <c r="K1626">
        <v>3914</v>
      </c>
      <c r="L1626">
        <v>0.6645161290322581</v>
      </c>
    </row>
    <row r="1627" spans="1:65" x14ac:dyDescent="0.2">
      <c r="A1627">
        <v>1622</v>
      </c>
      <c r="B1627">
        <v>2016</v>
      </c>
      <c r="C1627" t="s">
        <v>331</v>
      </c>
      <c r="D1627" t="s">
        <v>21</v>
      </c>
      <c r="E1627" s="141" t="s">
        <v>77</v>
      </c>
      <c r="F1627">
        <v>1039</v>
      </c>
      <c r="G1627">
        <v>1020</v>
      </c>
      <c r="H1627">
        <v>0.98171318575553412</v>
      </c>
      <c r="I1627">
        <v>708</v>
      </c>
      <c r="J1627">
        <v>0.69411764705882351</v>
      </c>
      <c r="K1627">
        <v>623</v>
      </c>
      <c r="L1627">
        <v>0.61078431372549025</v>
      </c>
    </row>
    <row r="1628" spans="1:65" x14ac:dyDescent="0.2">
      <c r="A1628">
        <v>1623</v>
      </c>
      <c r="B1628">
        <v>2016</v>
      </c>
      <c r="C1628" t="s">
        <v>331</v>
      </c>
      <c r="D1628" t="s">
        <v>21</v>
      </c>
      <c r="E1628" s="141" t="s">
        <v>303</v>
      </c>
      <c r="F1628" s="148">
        <v>182</v>
      </c>
      <c r="G1628">
        <v>108</v>
      </c>
      <c r="H1628">
        <v>0.59340659340659341</v>
      </c>
      <c r="I1628" s="148">
        <v>63</v>
      </c>
      <c r="J1628">
        <v>0.58333333333333337</v>
      </c>
      <c r="K1628">
        <v>58</v>
      </c>
      <c r="L1628">
        <v>0.53703703703703709</v>
      </c>
      <c r="Q1628" s="141"/>
      <c r="R1628" s="142"/>
      <c r="S1628" s="146"/>
      <c r="T1628" s="141"/>
      <c r="U1628" s="147"/>
      <c r="V1628" s="141"/>
      <c r="W1628" s="147"/>
    </row>
    <row r="1629" spans="1:65" x14ac:dyDescent="0.2">
      <c r="A1629">
        <v>1624</v>
      </c>
      <c r="B1629">
        <v>2016</v>
      </c>
      <c r="C1629" t="s">
        <v>331</v>
      </c>
      <c r="D1629" t="s">
        <v>21</v>
      </c>
      <c r="E1629" s="141" t="s">
        <v>79</v>
      </c>
      <c r="F1629">
        <v>288</v>
      </c>
      <c r="G1629">
        <v>206</v>
      </c>
      <c r="H1629">
        <v>0.71527777777777779</v>
      </c>
      <c r="I1629">
        <v>101</v>
      </c>
      <c r="J1629">
        <v>0.49029126213592233</v>
      </c>
      <c r="K1629">
        <v>74</v>
      </c>
      <c r="L1629">
        <v>0.35922330097087379</v>
      </c>
    </row>
    <row r="1630" spans="1:65" x14ac:dyDescent="0.2">
      <c r="A1630">
        <v>1625</v>
      </c>
      <c r="B1630">
        <v>2016</v>
      </c>
      <c r="C1630" t="s">
        <v>332</v>
      </c>
      <c r="D1630" t="s">
        <v>22</v>
      </c>
      <c r="E1630" t="s">
        <v>85</v>
      </c>
      <c r="F1630">
        <v>4190</v>
      </c>
      <c r="G1630">
        <v>3985</v>
      </c>
      <c r="H1630">
        <v>0.95107398568019097</v>
      </c>
      <c r="I1630">
        <v>3055</v>
      </c>
      <c r="J1630">
        <v>0.76662484316185697</v>
      </c>
      <c r="K1630">
        <v>2738</v>
      </c>
      <c r="L1630">
        <v>0.68707653701380178</v>
      </c>
      <c r="N1630">
        <v>2016</v>
      </c>
      <c r="O1630" t="s">
        <v>332</v>
      </c>
      <c r="P1630" t="s">
        <v>22</v>
      </c>
      <c r="Q1630">
        <v>4190</v>
      </c>
      <c r="R1630">
        <v>3985</v>
      </c>
      <c r="S1630">
        <v>0.95107398568019097</v>
      </c>
      <c r="T1630">
        <v>3055</v>
      </c>
      <c r="U1630">
        <v>0.76662484316185697</v>
      </c>
      <c r="V1630">
        <v>2738</v>
      </c>
      <c r="W1630">
        <v>0.68707653701380178</v>
      </c>
      <c r="X1630">
        <v>2063</v>
      </c>
      <c r="Y1630">
        <v>1952</v>
      </c>
      <c r="Z1630">
        <v>0.94619486185167234</v>
      </c>
      <c r="AA1630">
        <v>1457</v>
      </c>
      <c r="AB1630">
        <v>0.7464139344262295</v>
      </c>
      <c r="AC1630">
        <v>1312</v>
      </c>
      <c r="AD1630">
        <v>0.67213114754098358</v>
      </c>
      <c r="AE1630">
        <v>2127</v>
      </c>
      <c r="AF1630">
        <v>2033</v>
      </c>
      <c r="AG1630">
        <v>0.95580629995298538</v>
      </c>
      <c r="AH1630">
        <v>1598</v>
      </c>
      <c r="AI1630">
        <v>0.7860304968027545</v>
      </c>
      <c r="AJ1630">
        <v>1426</v>
      </c>
      <c r="AK1630">
        <v>0.70142646335464831</v>
      </c>
      <c r="AL1630">
        <v>3425</v>
      </c>
      <c r="AM1630">
        <v>3405</v>
      </c>
      <c r="AN1630">
        <v>0.99416058394160589</v>
      </c>
      <c r="AO1630">
        <v>2680</v>
      </c>
      <c r="AP1630">
        <v>0.78707782672540383</v>
      </c>
      <c r="AQ1630">
        <v>2417</v>
      </c>
      <c r="AR1630">
        <v>0.70983847283406754</v>
      </c>
      <c r="AS1630">
        <v>193</v>
      </c>
      <c r="AT1630">
        <v>169</v>
      </c>
      <c r="AU1630">
        <v>0.87564766839378239</v>
      </c>
      <c r="AV1630">
        <v>126</v>
      </c>
      <c r="AW1630">
        <v>0.74556213017751483</v>
      </c>
      <c r="AX1630">
        <v>112</v>
      </c>
      <c r="AY1630">
        <v>0.66272189349112431</v>
      </c>
      <c r="AZ1630">
        <v>172</v>
      </c>
      <c r="BA1630">
        <v>124</v>
      </c>
      <c r="BB1630">
        <v>0.72093023255813948</v>
      </c>
      <c r="BC1630">
        <v>79</v>
      </c>
      <c r="BD1630">
        <v>0.63709677419354838</v>
      </c>
      <c r="BE1630">
        <v>64</v>
      </c>
      <c r="BF1630">
        <v>0.5161290322580645</v>
      </c>
      <c r="BG1630">
        <v>255</v>
      </c>
      <c r="BH1630">
        <v>136</v>
      </c>
      <c r="BI1630">
        <v>0.53333333333333333</v>
      </c>
      <c r="BJ1630">
        <v>54</v>
      </c>
      <c r="BK1630">
        <v>0.39705882352941174</v>
      </c>
      <c r="BL1630">
        <v>50</v>
      </c>
      <c r="BM1630">
        <v>0.36764705882352944</v>
      </c>
    </row>
    <row r="1631" spans="1:65" x14ac:dyDescent="0.2">
      <c r="A1631">
        <v>1626</v>
      </c>
      <c r="B1631">
        <v>2016</v>
      </c>
      <c r="C1631" t="s">
        <v>332</v>
      </c>
      <c r="D1631" t="s">
        <v>22</v>
      </c>
      <c r="E1631" t="s">
        <v>84</v>
      </c>
      <c r="F1631">
        <v>2063</v>
      </c>
      <c r="G1631">
        <v>1952</v>
      </c>
      <c r="H1631">
        <v>0.94619486185167234</v>
      </c>
      <c r="I1631">
        <v>1457</v>
      </c>
      <c r="J1631">
        <v>0.7464139344262295</v>
      </c>
      <c r="K1631">
        <v>1312</v>
      </c>
      <c r="L1631">
        <v>0.67213114754098358</v>
      </c>
    </row>
    <row r="1632" spans="1:65" x14ac:dyDescent="0.2">
      <c r="A1632">
        <v>1627</v>
      </c>
      <c r="B1632">
        <v>2016</v>
      </c>
      <c r="C1632" t="s">
        <v>332</v>
      </c>
      <c r="D1632" t="s">
        <v>22</v>
      </c>
      <c r="E1632" t="s">
        <v>83</v>
      </c>
      <c r="F1632">
        <v>2127</v>
      </c>
      <c r="G1632">
        <v>2033</v>
      </c>
      <c r="H1632">
        <v>0.95580629995298538</v>
      </c>
      <c r="I1632">
        <v>1598</v>
      </c>
      <c r="J1632">
        <v>0.7860304968027545</v>
      </c>
      <c r="K1632">
        <v>1426</v>
      </c>
      <c r="L1632">
        <v>0.70142646335464831</v>
      </c>
    </row>
    <row r="1633" spans="1:65" x14ac:dyDescent="0.2">
      <c r="A1633">
        <v>1628</v>
      </c>
      <c r="B1633">
        <v>2016</v>
      </c>
      <c r="C1633" t="s">
        <v>332</v>
      </c>
      <c r="D1633" t="s">
        <v>22</v>
      </c>
      <c r="E1633" s="141" t="s">
        <v>302</v>
      </c>
      <c r="F1633">
        <v>3425</v>
      </c>
      <c r="G1633">
        <v>3405</v>
      </c>
      <c r="H1633">
        <v>0.99416058394160589</v>
      </c>
      <c r="I1633">
        <v>2680</v>
      </c>
      <c r="J1633">
        <v>0.78707782672540383</v>
      </c>
      <c r="K1633">
        <v>2417</v>
      </c>
      <c r="L1633">
        <v>0.70983847283406754</v>
      </c>
    </row>
    <row r="1634" spans="1:65" x14ac:dyDescent="0.2">
      <c r="A1634">
        <v>1629</v>
      </c>
      <c r="B1634">
        <v>2016</v>
      </c>
      <c r="C1634" t="s">
        <v>332</v>
      </c>
      <c r="D1634" t="s">
        <v>22</v>
      </c>
      <c r="E1634" s="141" t="s">
        <v>77</v>
      </c>
      <c r="F1634">
        <v>193</v>
      </c>
      <c r="G1634">
        <v>169</v>
      </c>
      <c r="H1634">
        <v>0.87564766839378239</v>
      </c>
      <c r="I1634">
        <v>126</v>
      </c>
      <c r="J1634">
        <v>0.74556213017751483</v>
      </c>
      <c r="K1634">
        <v>112</v>
      </c>
      <c r="L1634">
        <v>0.66272189349112431</v>
      </c>
    </row>
    <row r="1635" spans="1:65" x14ac:dyDescent="0.2">
      <c r="A1635">
        <v>1630</v>
      </c>
      <c r="B1635">
        <v>2016</v>
      </c>
      <c r="C1635" t="s">
        <v>332</v>
      </c>
      <c r="D1635" t="s">
        <v>22</v>
      </c>
      <c r="E1635" s="141" t="s">
        <v>303</v>
      </c>
      <c r="F1635" s="148">
        <v>172</v>
      </c>
      <c r="G1635">
        <v>124</v>
      </c>
      <c r="H1635">
        <v>0.72093023255813948</v>
      </c>
      <c r="I1635" s="148">
        <v>79</v>
      </c>
      <c r="J1635">
        <v>0.63709677419354838</v>
      </c>
      <c r="K1635">
        <v>64</v>
      </c>
      <c r="L1635">
        <v>0.5161290322580645</v>
      </c>
      <c r="Q1635" s="141"/>
      <c r="R1635" s="142"/>
      <c r="S1635" s="146"/>
      <c r="T1635" s="141"/>
      <c r="U1635" s="147"/>
      <c r="V1635" s="141"/>
      <c r="W1635" s="147"/>
    </row>
    <row r="1636" spans="1:65" x14ac:dyDescent="0.2">
      <c r="A1636">
        <v>1631</v>
      </c>
      <c r="B1636">
        <v>2016</v>
      </c>
      <c r="C1636" t="s">
        <v>332</v>
      </c>
      <c r="D1636" t="s">
        <v>22</v>
      </c>
      <c r="E1636" s="141" t="s">
        <v>79</v>
      </c>
      <c r="F1636">
        <v>255</v>
      </c>
      <c r="G1636">
        <v>136</v>
      </c>
      <c r="H1636">
        <v>0.53333333333333333</v>
      </c>
      <c r="I1636">
        <v>54</v>
      </c>
      <c r="J1636">
        <v>0.39705882352941174</v>
      </c>
      <c r="K1636">
        <v>50</v>
      </c>
      <c r="L1636">
        <v>0.36764705882352944</v>
      </c>
    </row>
    <row r="1637" spans="1:65" x14ac:dyDescent="0.2">
      <c r="A1637">
        <v>1632</v>
      </c>
      <c r="B1637">
        <v>2016</v>
      </c>
      <c r="C1637" t="s">
        <v>333</v>
      </c>
      <c r="D1637" t="s">
        <v>23</v>
      </c>
      <c r="E1637" t="s">
        <v>85</v>
      </c>
      <c r="F1637">
        <v>2203</v>
      </c>
      <c r="G1637">
        <v>2170</v>
      </c>
      <c r="H1637">
        <v>0.98502042669087608</v>
      </c>
      <c r="I1637">
        <v>1725</v>
      </c>
      <c r="J1637">
        <v>0.79493087557603692</v>
      </c>
      <c r="K1637">
        <v>1470</v>
      </c>
      <c r="L1637">
        <v>0.67741935483870963</v>
      </c>
      <c r="N1637">
        <v>2016</v>
      </c>
      <c r="O1637" t="s">
        <v>333</v>
      </c>
      <c r="P1637" t="s">
        <v>23</v>
      </c>
      <c r="Q1637">
        <v>2203</v>
      </c>
      <c r="R1637">
        <v>2170</v>
      </c>
      <c r="S1637">
        <v>0.98502042669087608</v>
      </c>
      <c r="T1637">
        <v>1725</v>
      </c>
      <c r="U1637">
        <v>0.79493087557603692</v>
      </c>
      <c r="V1637">
        <v>1470</v>
      </c>
      <c r="W1637">
        <v>0.67741935483870963</v>
      </c>
      <c r="X1637">
        <v>1026</v>
      </c>
      <c r="Y1637">
        <v>1010</v>
      </c>
      <c r="Z1637">
        <v>0.98440545808966862</v>
      </c>
      <c r="AA1637">
        <v>780</v>
      </c>
      <c r="AB1637">
        <v>0.7722772277227723</v>
      </c>
      <c r="AC1637">
        <v>657</v>
      </c>
      <c r="AD1637">
        <v>0.65049504950495052</v>
      </c>
      <c r="AE1637">
        <v>1177</v>
      </c>
      <c r="AF1637">
        <v>1160</v>
      </c>
      <c r="AG1637">
        <v>0.9855564995751912</v>
      </c>
      <c r="AH1637">
        <v>945</v>
      </c>
      <c r="AI1637">
        <v>0.81465517241379315</v>
      </c>
      <c r="AJ1637">
        <v>813</v>
      </c>
      <c r="AK1637">
        <v>0.70086206896551728</v>
      </c>
      <c r="AL1637">
        <v>1345</v>
      </c>
      <c r="AM1637">
        <v>1339</v>
      </c>
      <c r="AN1637">
        <v>0.99553903345724903</v>
      </c>
      <c r="AO1637">
        <v>1056</v>
      </c>
      <c r="AP1637">
        <v>0.7886482449589246</v>
      </c>
      <c r="AQ1637">
        <v>907</v>
      </c>
      <c r="AR1637">
        <v>0.67737117251680357</v>
      </c>
      <c r="AS1637">
        <v>782</v>
      </c>
      <c r="AT1637">
        <v>777</v>
      </c>
      <c r="AU1637">
        <v>0.99360613810741683</v>
      </c>
      <c r="AV1637">
        <v>632</v>
      </c>
      <c r="AW1637">
        <v>0.81338481338481339</v>
      </c>
      <c r="AX1637">
        <v>537</v>
      </c>
      <c r="AY1637">
        <v>0.69111969111969107</v>
      </c>
      <c r="AZ1637">
        <v>18</v>
      </c>
      <c r="BA1637">
        <v>13</v>
      </c>
      <c r="BB1637">
        <v>0.72222222222222221</v>
      </c>
      <c r="BC1637">
        <v>8</v>
      </c>
      <c r="BD1637">
        <v>0.61538461538461542</v>
      </c>
      <c r="BE1637">
        <v>6</v>
      </c>
      <c r="BF1637">
        <v>0.46153846153846156</v>
      </c>
      <c r="BG1637">
        <v>41</v>
      </c>
      <c r="BH1637">
        <v>23</v>
      </c>
      <c r="BI1637">
        <v>0.56097560975609762</v>
      </c>
      <c r="BJ1637">
        <v>18</v>
      </c>
      <c r="BK1637">
        <v>0.78260869565217395</v>
      </c>
      <c r="BL1637">
        <v>15</v>
      </c>
      <c r="BM1637">
        <v>0.65217391304347827</v>
      </c>
    </row>
    <row r="1638" spans="1:65" x14ac:dyDescent="0.2">
      <c r="A1638">
        <v>1633</v>
      </c>
      <c r="B1638">
        <v>2016</v>
      </c>
      <c r="C1638" t="s">
        <v>333</v>
      </c>
      <c r="D1638" t="s">
        <v>23</v>
      </c>
      <c r="E1638" t="s">
        <v>84</v>
      </c>
      <c r="F1638">
        <v>1026</v>
      </c>
      <c r="G1638">
        <v>1010</v>
      </c>
      <c r="H1638">
        <v>0.98440545808966862</v>
      </c>
      <c r="I1638">
        <v>780</v>
      </c>
      <c r="J1638">
        <v>0.7722772277227723</v>
      </c>
      <c r="K1638">
        <v>657</v>
      </c>
      <c r="L1638">
        <v>0.65049504950495052</v>
      </c>
    </row>
    <row r="1639" spans="1:65" x14ac:dyDescent="0.2">
      <c r="A1639">
        <v>1634</v>
      </c>
      <c r="B1639">
        <v>2016</v>
      </c>
      <c r="C1639" t="s">
        <v>333</v>
      </c>
      <c r="D1639" t="s">
        <v>23</v>
      </c>
      <c r="E1639" t="s">
        <v>83</v>
      </c>
      <c r="F1639">
        <v>1177</v>
      </c>
      <c r="G1639">
        <v>1160</v>
      </c>
      <c r="H1639">
        <v>0.9855564995751912</v>
      </c>
      <c r="I1639">
        <v>945</v>
      </c>
      <c r="J1639">
        <v>0.81465517241379315</v>
      </c>
      <c r="K1639">
        <v>813</v>
      </c>
      <c r="L1639">
        <v>0.70086206896551728</v>
      </c>
    </row>
    <row r="1640" spans="1:65" x14ac:dyDescent="0.2">
      <c r="A1640">
        <v>1635</v>
      </c>
      <c r="B1640">
        <v>2016</v>
      </c>
      <c r="C1640" t="s">
        <v>333</v>
      </c>
      <c r="D1640" t="s">
        <v>23</v>
      </c>
      <c r="E1640" s="141" t="s">
        <v>302</v>
      </c>
      <c r="F1640">
        <v>1345</v>
      </c>
      <c r="G1640">
        <v>1339</v>
      </c>
      <c r="H1640">
        <v>0.99553903345724903</v>
      </c>
      <c r="I1640">
        <v>1056</v>
      </c>
      <c r="J1640">
        <v>0.7886482449589246</v>
      </c>
      <c r="K1640">
        <v>907</v>
      </c>
      <c r="L1640">
        <v>0.67737117251680357</v>
      </c>
    </row>
    <row r="1641" spans="1:65" x14ac:dyDescent="0.2">
      <c r="A1641">
        <v>1636</v>
      </c>
      <c r="B1641">
        <v>2016</v>
      </c>
      <c r="C1641" t="s">
        <v>333</v>
      </c>
      <c r="D1641" t="s">
        <v>23</v>
      </c>
      <c r="E1641" s="141" t="s">
        <v>77</v>
      </c>
      <c r="F1641">
        <v>782</v>
      </c>
      <c r="G1641">
        <v>777</v>
      </c>
      <c r="H1641">
        <v>0.99360613810741683</v>
      </c>
      <c r="I1641">
        <v>632</v>
      </c>
      <c r="J1641">
        <v>0.81338481338481339</v>
      </c>
      <c r="K1641">
        <v>537</v>
      </c>
      <c r="L1641">
        <v>0.69111969111969107</v>
      </c>
    </row>
    <row r="1642" spans="1:65" x14ac:dyDescent="0.2">
      <c r="A1642">
        <v>1637</v>
      </c>
      <c r="B1642">
        <v>2016</v>
      </c>
      <c r="C1642" t="s">
        <v>333</v>
      </c>
      <c r="D1642" t="s">
        <v>23</v>
      </c>
      <c r="E1642" s="141" t="s">
        <v>303</v>
      </c>
      <c r="F1642">
        <v>18</v>
      </c>
      <c r="G1642">
        <v>13</v>
      </c>
      <c r="H1642">
        <v>0.72222222222222221</v>
      </c>
      <c r="I1642">
        <v>8</v>
      </c>
      <c r="J1642">
        <v>0.61538461538461542</v>
      </c>
      <c r="K1642">
        <v>6</v>
      </c>
      <c r="L1642">
        <v>0.46153846153846156</v>
      </c>
      <c r="Q1642" s="141"/>
      <c r="R1642" s="142"/>
      <c r="S1642" s="146"/>
      <c r="T1642" s="141"/>
      <c r="U1642" s="147"/>
      <c r="V1642" s="141"/>
      <c r="W1642" s="147"/>
    </row>
    <row r="1643" spans="1:65" x14ac:dyDescent="0.2">
      <c r="A1643">
        <v>1638</v>
      </c>
      <c r="B1643">
        <v>2016</v>
      </c>
      <c r="C1643" t="s">
        <v>333</v>
      </c>
      <c r="D1643" t="s">
        <v>23</v>
      </c>
      <c r="E1643" s="141" t="s">
        <v>79</v>
      </c>
      <c r="F1643">
        <v>41</v>
      </c>
      <c r="G1643">
        <v>23</v>
      </c>
      <c r="H1643">
        <v>0.56097560975609762</v>
      </c>
      <c r="I1643">
        <v>18</v>
      </c>
      <c r="J1643">
        <v>0.78260869565217395</v>
      </c>
      <c r="K1643">
        <v>15</v>
      </c>
      <c r="L1643">
        <v>0.65217391304347827</v>
      </c>
    </row>
    <row r="1644" spans="1:65" x14ac:dyDescent="0.2">
      <c r="A1644">
        <v>1639</v>
      </c>
      <c r="B1644">
        <v>2016</v>
      </c>
      <c r="C1644" t="s">
        <v>334</v>
      </c>
      <c r="D1644" t="s">
        <v>24</v>
      </c>
      <c r="E1644" t="s">
        <v>85</v>
      </c>
      <c r="F1644">
        <v>4626</v>
      </c>
      <c r="G1644">
        <v>4486</v>
      </c>
      <c r="H1644">
        <v>0.96973627323821876</v>
      </c>
      <c r="I1644">
        <v>3333</v>
      </c>
      <c r="J1644">
        <v>0.74297815425769065</v>
      </c>
      <c r="K1644">
        <v>2906</v>
      </c>
      <c r="L1644">
        <v>0.64779313419527418</v>
      </c>
      <c r="N1644">
        <v>2016</v>
      </c>
      <c r="O1644" t="s">
        <v>334</v>
      </c>
      <c r="P1644" t="s">
        <v>24</v>
      </c>
      <c r="Q1644">
        <v>4626</v>
      </c>
      <c r="R1644">
        <v>4486</v>
      </c>
      <c r="S1644">
        <v>0.96973627323821876</v>
      </c>
      <c r="T1644">
        <v>3333</v>
      </c>
      <c r="U1644">
        <v>0.74297815425769065</v>
      </c>
      <c r="V1644">
        <v>2906</v>
      </c>
      <c r="W1644">
        <v>0.64779313419527418</v>
      </c>
      <c r="X1644">
        <v>2231</v>
      </c>
      <c r="Y1644">
        <v>2159</v>
      </c>
      <c r="Z1644">
        <v>0.96772747646795154</v>
      </c>
      <c r="AA1644">
        <v>1534</v>
      </c>
      <c r="AB1644">
        <v>0.71051412691060678</v>
      </c>
      <c r="AC1644">
        <v>1328</v>
      </c>
      <c r="AD1644">
        <v>0.61509958314034274</v>
      </c>
      <c r="AE1644">
        <v>2395</v>
      </c>
      <c r="AF1644">
        <v>2328</v>
      </c>
      <c r="AG1644">
        <v>0.97202505219206681</v>
      </c>
      <c r="AH1644">
        <v>1799</v>
      </c>
      <c r="AI1644">
        <v>0.77276632302405501</v>
      </c>
      <c r="AJ1644">
        <v>1577</v>
      </c>
      <c r="AK1644">
        <v>0.67740549828178698</v>
      </c>
      <c r="AL1644">
        <v>3808</v>
      </c>
      <c r="AM1644">
        <v>3779</v>
      </c>
      <c r="AN1644">
        <v>0.99238445378151263</v>
      </c>
      <c r="AO1644">
        <v>2832</v>
      </c>
      <c r="AP1644">
        <v>0.74940460439269652</v>
      </c>
      <c r="AQ1644">
        <v>2485</v>
      </c>
      <c r="AR1644">
        <v>0.65758137073299816</v>
      </c>
      <c r="AS1644">
        <v>491</v>
      </c>
      <c r="AT1644">
        <v>491</v>
      </c>
      <c r="AU1644">
        <v>1</v>
      </c>
      <c r="AV1644">
        <v>385</v>
      </c>
      <c r="AW1644">
        <v>0.78411405295315684</v>
      </c>
      <c r="AX1644">
        <v>325</v>
      </c>
      <c r="AY1644">
        <v>0.66191446028513234</v>
      </c>
      <c r="AZ1644">
        <v>77</v>
      </c>
      <c r="BA1644">
        <v>34</v>
      </c>
      <c r="BB1644">
        <v>0.44155844155844154</v>
      </c>
      <c r="BC1644">
        <v>21</v>
      </c>
      <c r="BD1644">
        <v>0.61764705882352944</v>
      </c>
      <c r="BE1644">
        <v>21</v>
      </c>
      <c r="BF1644">
        <v>0.61764705882352944</v>
      </c>
      <c r="BG1644">
        <v>160</v>
      </c>
      <c r="BH1644">
        <v>93</v>
      </c>
      <c r="BI1644">
        <v>0.58125000000000004</v>
      </c>
      <c r="BJ1644">
        <v>59</v>
      </c>
      <c r="BK1644">
        <v>0.63440860215053763</v>
      </c>
      <c r="BL1644">
        <v>50</v>
      </c>
      <c r="BM1644">
        <v>0.5376344086021505</v>
      </c>
    </row>
    <row r="1645" spans="1:65" x14ac:dyDescent="0.2">
      <c r="A1645">
        <v>1640</v>
      </c>
      <c r="B1645">
        <v>2016</v>
      </c>
      <c r="C1645" t="s">
        <v>334</v>
      </c>
      <c r="D1645" t="s">
        <v>24</v>
      </c>
      <c r="E1645" t="s">
        <v>84</v>
      </c>
      <c r="F1645">
        <v>2231</v>
      </c>
      <c r="G1645">
        <v>2159</v>
      </c>
      <c r="H1645">
        <v>0.96772747646795154</v>
      </c>
      <c r="I1645">
        <v>1534</v>
      </c>
      <c r="J1645">
        <v>0.71051412691060678</v>
      </c>
      <c r="K1645">
        <v>1328</v>
      </c>
      <c r="L1645">
        <v>0.61509958314034274</v>
      </c>
    </row>
    <row r="1646" spans="1:65" x14ac:dyDescent="0.2">
      <c r="A1646">
        <v>1641</v>
      </c>
      <c r="B1646">
        <v>2016</v>
      </c>
      <c r="C1646" t="s">
        <v>334</v>
      </c>
      <c r="D1646" t="s">
        <v>24</v>
      </c>
      <c r="E1646" t="s">
        <v>83</v>
      </c>
      <c r="F1646">
        <v>2395</v>
      </c>
      <c r="G1646">
        <v>2328</v>
      </c>
      <c r="H1646">
        <v>0.97202505219206681</v>
      </c>
      <c r="I1646">
        <v>1799</v>
      </c>
      <c r="J1646">
        <v>0.77276632302405501</v>
      </c>
      <c r="K1646">
        <v>1577</v>
      </c>
      <c r="L1646">
        <v>0.67740549828178698</v>
      </c>
    </row>
    <row r="1647" spans="1:65" x14ac:dyDescent="0.2">
      <c r="A1647">
        <v>1642</v>
      </c>
      <c r="B1647">
        <v>2016</v>
      </c>
      <c r="C1647" t="s">
        <v>334</v>
      </c>
      <c r="D1647" t="s">
        <v>24</v>
      </c>
      <c r="E1647" s="141" t="s">
        <v>302</v>
      </c>
      <c r="F1647">
        <v>3808</v>
      </c>
      <c r="G1647">
        <v>3779</v>
      </c>
      <c r="H1647">
        <v>0.99238445378151263</v>
      </c>
      <c r="I1647">
        <v>2832</v>
      </c>
      <c r="J1647">
        <v>0.74940460439269652</v>
      </c>
      <c r="K1647">
        <v>2485</v>
      </c>
      <c r="L1647">
        <v>0.65758137073299816</v>
      </c>
    </row>
    <row r="1648" spans="1:65" x14ac:dyDescent="0.2">
      <c r="A1648">
        <v>1643</v>
      </c>
      <c r="B1648">
        <v>2016</v>
      </c>
      <c r="C1648" t="s">
        <v>334</v>
      </c>
      <c r="D1648" t="s">
        <v>24</v>
      </c>
      <c r="E1648" s="141" t="s">
        <v>77</v>
      </c>
      <c r="F1648">
        <v>491</v>
      </c>
      <c r="G1648">
        <v>491</v>
      </c>
      <c r="H1648">
        <v>1</v>
      </c>
      <c r="I1648">
        <v>385</v>
      </c>
      <c r="J1648">
        <v>0.78411405295315684</v>
      </c>
      <c r="K1648">
        <v>325</v>
      </c>
      <c r="L1648">
        <v>0.66191446028513234</v>
      </c>
    </row>
    <row r="1649" spans="1:65" x14ac:dyDescent="0.2">
      <c r="A1649">
        <v>1644</v>
      </c>
      <c r="B1649">
        <v>2016</v>
      </c>
      <c r="C1649" t="s">
        <v>334</v>
      </c>
      <c r="D1649" t="s">
        <v>24</v>
      </c>
      <c r="E1649" s="141" t="s">
        <v>303</v>
      </c>
      <c r="F1649">
        <v>77</v>
      </c>
      <c r="G1649">
        <v>34</v>
      </c>
      <c r="H1649">
        <v>0.44155844155844154</v>
      </c>
      <c r="I1649">
        <v>21</v>
      </c>
      <c r="J1649">
        <v>0.61764705882352944</v>
      </c>
      <c r="K1649">
        <v>21</v>
      </c>
      <c r="L1649">
        <v>0.61764705882352944</v>
      </c>
      <c r="Q1649" s="141"/>
      <c r="R1649" s="142"/>
      <c r="S1649" s="146"/>
      <c r="T1649" s="141"/>
      <c r="U1649" s="147"/>
      <c r="V1649" s="141"/>
      <c r="W1649" s="147"/>
    </row>
    <row r="1650" spans="1:65" x14ac:dyDescent="0.2">
      <c r="A1650">
        <v>1645</v>
      </c>
      <c r="B1650">
        <v>2016</v>
      </c>
      <c r="C1650" t="s">
        <v>334</v>
      </c>
      <c r="D1650" t="s">
        <v>24</v>
      </c>
      <c r="E1650" s="141" t="s">
        <v>79</v>
      </c>
      <c r="F1650" s="148">
        <v>160</v>
      </c>
      <c r="G1650">
        <v>93</v>
      </c>
      <c r="H1650">
        <v>0.58125000000000004</v>
      </c>
      <c r="I1650" s="148">
        <v>59</v>
      </c>
      <c r="J1650">
        <v>0.63440860215053763</v>
      </c>
      <c r="K1650">
        <v>50</v>
      </c>
      <c r="L1650">
        <v>0.5376344086021505</v>
      </c>
    </row>
    <row r="1651" spans="1:65" x14ac:dyDescent="0.2">
      <c r="A1651">
        <v>1646</v>
      </c>
      <c r="B1651">
        <v>2016</v>
      </c>
      <c r="C1651" t="s">
        <v>335</v>
      </c>
      <c r="D1651" t="s">
        <v>25</v>
      </c>
      <c r="E1651" t="s">
        <v>85</v>
      </c>
      <c r="F1651">
        <v>798</v>
      </c>
      <c r="G1651">
        <v>790</v>
      </c>
      <c r="H1651">
        <v>0.9899749373433584</v>
      </c>
      <c r="I1651">
        <v>581</v>
      </c>
      <c r="J1651">
        <v>0.73544303797468358</v>
      </c>
      <c r="K1651">
        <v>521</v>
      </c>
      <c r="L1651">
        <v>0.65949367088607591</v>
      </c>
      <c r="N1651">
        <v>2016</v>
      </c>
      <c r="O1651" t="s">
        <v>335</v>
      </c>
      <c r="P1651" t="s">
        <v>25</v>
      </c>
      <c r="Q1651">
        <v>798</v>
      </c>
      <c r="R1651">
        <v>790</v>
      </c>
      <c r="S1651">
        <v>0.9899749373433584</v>
      </c>
      <c r="T1651">
        <v>581</v>
      </c>
      <c r="U1651">
        <v>0.73544303797468358</v>
      </c>
      <c r="V1651">
        <v>521</v>
      </c>
      <c r="W1651">
        <v>0.65949367088607591</v>
      </c>
      <c r="X1651">
        <v>399</v>
      </c>
      <c r="Y1651">
        <v>396</v>
      </c>
      <c r="Z1651">
        <v>0.99248120300751874</v>
      </c>
      <c r="AA1651">
        <v>287</v>
      </c>
      <c r="AB1651">
        <v>0.7247474747474747</v>
      </c>
      <c r="AC1651">
        <v>256</v>
      </c>
      <c r="AD1651">
        <v>0.64646464646464652</v>
      </c>
      <c r="AE1651">
        <v>399</v>
      </c>
      <c r="AF1651">
        <v>395</v>
      </c>
      <c r="AG1651">
        <v>0.9899749373433584</v>
      </c>
      <c r="AH1651">
        <v>294</v>
      </c>
      <c r="AI1651">
        <v>0.7443037974683544</v>
      </c>
      <c r="AJ1651">
        <v>265</v>
      </c>
      <c r="AK1651">
        <v>0.67088607594936711</v>
      </c>
      <c r="AL1651">
        <v>721</v>
      </c>
      <c r="AM1651">
        <v>718</v>
      </c>
      <c r="AN1651">
        <v>0.99583911234396671</v>
      </c>
      <c r="AO1651">
        <v>532</v>
      </c>
      <c r="AP1651">
        <v>0.74094707520891367</v>
      </c>
      <c r="AQ1651">
        <v>483</v>
      </c>
      <c r="AR1651">
        <v>0.67270194986072418</v>
      </c>
      <c r="AS1651">
        <v>5</v>
      </c>
      <c r="AT1651">
        <v>3</v>
      </c>
      <c r="AU1651">
        <v>0.6</v>
      </c>
      <c r="AV1651">
        <v>2</v>
      </c>
      <c r="AW1651">
        <v>0.66666666666666663</v>
      </c>
      <c r="AX1651">
        <v>2</v>
      </c>
      <c r="AY1651">
        <v>0.66666666666666663</v>
      </c>
      <c r="AZ1651">
        <v>7</v>
      </c>
      <c r="BA1651">
        <v>5</v>
      </c>
      <c r="BB1651">
        <v>0.7142857142857143</v>
      </c>
      <c r="BC1651">
        <v>3</v>
      </c>
      <c r="BD1651">
        <v>0.6</v>
      </c>
      <c r="BE1651">
        <v>2</v>
      </c>
      <c r="BF1651">
        <v>0.4</v>
      </c>
      <c r="BG1651">
        <v>20</v>
      </c>
      <c r="BH1651">
        <v>19</v>
      </c>
      <c r="BI1651">
        <v>0.95</v>
      </c>
      <c r="BJ1651">
        <v>12</v>
      </c>
      <c r="BK1651">
        <v>0.63157894736842102</v>
      </c>
      <c r="BL1651">
        <v>11</v>
      </c>
      <c r="BM1651">
        <v>0.57894736842105265</v>
      </c>
    </row>
    <row r="1652" spans="1:65" x14ac:dyDescent="0.2">
      <c r="A1652">
        <v>1647</v>
      </c>
      <c r="B1652">
        <v>2016</v>
      </c>
      <c r="C1652" t="s">
        <v>335</v>
      </c>
      <c r="D1652" t="s">
        <v>25</v>
      </c>
      <c r="E1652" t="s">
        <v>84</v>
      </c>
      <c r="F1652">
        <v>399</v>
      </c>
      <c r="G1652">
        <v>396</v>
      </c>
      <c r="H1652">
        <v>0.99248120300751874</v>
      </c>
      <c r="I1652">
        <v>287</v>
      </c>
      <c r="J1652">
        <v>0.7247474747474747</v>
      </c>
      <c r="K1652">
        <v>256</v>
      </c>
      <c r="L1652">
        <v>0.64646464646464652</v>
      </c>
    </row>
    <row r="1653" spans="1:65" x14ac:dyDescent="0.2">
      <c r="A1653">
        <v>1648</v>
      </c>
      <c r="B1653">
        <v>2016</v>
      </c>
      <c r="C1653" t="s">
        <v>335</v>
      </c>
      <c r="D1653" t="s">
        <v>25</v>
      </c>
      <c r="E1653" t="s">
        <v>83</v>
      </c>
      <c r="F1653">
        <v>399</v>
      </c>
      <c r="G1653">
        <v>395</v>
      </c>
      <c r="H1653">
        <v>0.9899749373433584</v>
      </c>
      <c r="I1653">
        <v>294</v>
      </c>
      <c r="J1653">
        <v>0.7443037974683544</v>
      </c>
      <c r="K1653">
        <v>265</v>
      </c>
      <c r="L1653">
        <v>0.67088607594936711</v>
      </c>
    </row>
    <row r="1654" spans="1:65" x14ac:dyDescent="0.2">
      <c r="A1654">
        <v>1649</v>
      </c>
      <c r="B1654">
        <v>2016</v>
      </c>
      <c r="C1654" t="s">
        <v>335</v>
      </c>
      <c r="D1654" t="s">
        <v>25</v>
      </c>
      <c r="E1654" s="141" t="s">
        <v>302</v>
      </c>
      <c r="F1654">
        <v>721</v>
      </c>
      <c r="G1654">
        <v>718</v>
      </c>
      <c r="H1654">
        <v>0.99583911234396671</v>
      </c>
      <c r="I1654">
        <v>532</v>
      </c>
      <c r="J1654">
        <v>0.74094707520891367</v>
      </c>
      <c r="K1654">
        <v>483</v>
      </c>
      <c r="L1654">
        <v>0.67270194986072418</v>
      </c>
    </row>
    <row r="1655" spans="1:65" x14ac:dyDescent="0.2">
      <c r="A1655">
        <v>1650</v>
      </c>
      <c r="B1655">
        <v>2016</v>
      </c>
      <c r="C1655" t="s">
        <v>335</v>
      </c>
      <c r="D1655" t="s">
        <v>25</v>
      </c>
      <c r="E1655" s="141" t="s">
        <v>77</v>
      </c>
      <c r="F1655">
        <v>5</v>
      </c>
      <c r="G1655">
        <v>3</v>
      </c>
      <c r="H1655">
        <v>0.6</v>
      </c>
      <c r="I1655">
        <v>2</v>
      </c>
      <c r="J1655">
        <v>0.66666666666666663</v>
      </c>
      <c r="K1655">
        <v>2</v>
      </c>
      <c r="L1655">
        <v>0.66666666666666663</v>
      </c>
    </row>
    <row r="1656" spans="1:65" x14ac:dyDescent="0.2">
      <c r="A1656">
        <v>1651</v>
      </c>
      <c r="B1656">
        <v>2016</v>
      </c>
      <c r="C1656" t="s">
        <v>335</v>
      </c>
      <c r="D1656" t="s">
        <v>25</v>
      </c>
      <c r="E1656" s="141" t="s">
        <v>303</v>
      </c>
      <c r="F1656">
        <v>7</v>
      </c>
      <c r="G1656">
        <v>5</v>
      </c>
      <c r="H1656">
        <v>0.7142857142857143</v>
      </c>
      <c r="I1656">
        <v>3</v>
      </c>
      <c r="J1656">
        <v>0.6</v>
      </c>
      <c r="K1656">
        <v>2</v>
      </c>
      <c r="L1656">
        <v>0.4</v>
      </c>
      <c r="Q1656" s="141"/>
      <c r="R1656" s="142"/>
      <c r="S1656" s="146"/>
      <c r="T1656" s="141"/>
      <c r="U1656" s="147"/>
      <c r="V1656" s="141"/>
      <c r="W1656" s="147"/>
    </row>
    <row r="1657" spans="1:65" x14ac:dyDescent="0.2">
      <c r="A1657">
        <v>1652</v>
      </c>
      <c r="B1657">
        <v>2016</v>
      </c>
      <c r="C1657" t="s">
        <v>335</v>
      </c>
      <c r="D1657" t="s">
        <v>25</v>
      </c>
      <c r="E1657" s="141" t="s">
        <v>79</v>
      </c>
      <c r="F1657" s="148">
        <v>20</v>
      </c>
      <c r="G1657">
        <v>19</v>
      </c>
      <c r="H1657">
        <v>0.95</v>
      </c>
      <c r="I1657" s="148">
        <v>12</v>
      </c>
      <c r="J1657">
        <v>0.63157894736842102</v>
      </c>
      <c r="K1657">
        <v>11</v>
      </c>
      <c r="L1657">
        <v>0.57894736842105265</v>
      </c>
    </row>
    <row r="1658" spans="1:65" x14ac:dyDescent="0.2">
      <c r="A1658">
        <v>1653</v>
      </c>
      <c r="B1658">
        <v>2016</v>
      </c>
      <c r="C1658" t="s">
        <v>336</v>
      </c>
      <c r="D1658" t="s">
        <v>26</v>
      </c>
      <c r="E1658" t="s">
        <v>85</v>
      </c>
      <c r="F1658">
        <v>1407</v>
      </c>
      <c r="G1658">
        <v>1336</v>
      </c>
      <c r="H1658">
        <v>0.94953802416488986</v>
      </c>
      <c r="I1658">
        <v>1008</v>
      </c>
      <c r="J1658">
        <v>0.75449101796407181</v>
      </c>
      <c r="K1658">
        <v>893</v>
      </c>
      <c r="L1658">
        <v>0.66841317365269459</v>
      </c>
      <c r="N1658">
        <v>2016</v>
      </c>
      <c r="O1658" t="s">
        <v>336</v>
      </c>
      <c r="P1658" t="s">
        <v>26</v>
      </c>
      <c r="Q1658">
        <v>1407</v>
      </c>
      <c r="R1658">
        <v>1336</v>
      </c>
      <c r="S1658">
        <v>0.94953802416488986</v>
      </c>
      <c r="T1658">
        <v>1008</v>
      </c>
      <c r="U1658">
        <v>0.75449101796407181</v>
      </c>
      <c r="V1658">
        <v>893</v>
      </c>
      <c r="W1658">
        <v>0.66841317365269459</v>
      </c>
      <c r="X1658">
        <v>696</v>
      </c>
      <c r="Y1658">
        <v>661</v>
      </c>
      <c r="Z1658">
        <v>0.94971264367816088</v>
      </c>
      <c r="AA1658">
        <v>480</v>
      </c>
      <c r="AB1658">
        <v>0.72617246596066565</v>
      </c>
      <c r="AC1658">
        <v>419</v>
      </c>
      <c r="AD1658">
        <v>0.63388804841149771</v>
      </c>
      <c r="AE1658">
        <v>711</v>
      </c>
      <c r="AF1658">
        <v>676</v>
      </c>
      <c r="AG1658">
        <v>0.95077355836849509</v>
      </c>
      <c r="AH1658">
        <v>529</v>
      </c>
      <c r="AI1658">
        <v>0.78254437869822491</v>
      </c>
      <c r="AJ1658">
        <v>474</v>
      </c>
      <c r="AK1658">
        <v>0.70118343195266275</v>
      </c>
      <c r="AL1658">
        <v>1150</v>
      </c>
      <c r="AM1658">
        <v>1138</v>
      </c>
      <c r="AN1658">
        <v>0.98956521739130432</v>
      </c>
      <c r="AO1658">
        <v>882</v>
      </c>
      <c r="AP1658">
        <v>0.77504393673110716</v>
      </c>
      <c r="AQ1658">
        <v>800</v>
      </c>
      <c r="AR1658">
        <v>0.70298769771529002</v>
      </c>
      <c r="AS1658">
        <v>56</v>
      </c>
      <c r="AT1658">
        <v>52</v>
      </c>
      <c r="AU1658">
        <v>0.9285714285714286</v>
      </c>
      <c r="AV1658">
        <v>41</v>
      </c>
      <c r="AW1658">
        <v>0.78846153846153844</v>
      </c>
      <c r="AX1658">
        <v>30</v>
      </c>
      <c r="AY1658">
        <v>0.57692307692307687</v>
      </c>
      <c r="AZ1658">
        <v>35</v>
      </c>
      <c r="BA1658">
        <v>23</v>
      </c>
      <c r="BB1658">
        <v>0.65714285714285714</v>
      </c>
      <c r="BC1658">
        <v>12</v>
      </c>
      <c r="BD1658">
        <v>0.52173913043478259</v>
      </c>
      <c r="BE1658">
        <v>7</v>
      </c>
      <c r="BF1658">
        <v>0.30434782608695654</v>
      </c>
      <c r="BG1658">
        <v>109</v>
      </c>
      <c r="BH1658">
        <v>65</v>
      </c>
      <c r="BI1658">
        <v>0.59633027522935778</v>
      </c>
      <c r="BJ1658">
        <v>47</v>
      </c>
      <c r="BK1658">
        <v>0.72307692307692306</v>
      </c>
      <c r="BL1658">
        <v>37</v>
      </c>
      <c r="BM1658">
        <v>0.56923076923076921</v>
      </c>
    </row>
    <row r="1659" spans="1:65" x14ac:dyDescent="0.2">
      <c r="A1659">
        <v>1654</v>
      </c>
      <c r="B1659">
        <v>2016</v>
      </c>
      <c r="C1659" t="s">
        <v>336</v>
      </c>
      <c r="D1659" t="s">
        <v>26</v>
      </c>
      <c r="E1659" t="s">
        <v>84</v>
      </c>
      <c r="F1659">
        <v>696</v>
      </c>
      <c r="G1659">
        <v>661</v>
      </c>
      <c r="H1659">
        <v>0.94971264367816088</v>
      </c>
      <c r="I1659">
        <v>480</v>
      </c>
      <c r="J1659">
        <v>0.72617246596066565</v>
      </c>
      <c r="K1659">
        <v>419</v>
      </c>
      <c r="L1659">
        <v>0.63388804841149771</v>
      </c>
    </row>
    <row r="1660" spans="1:65" x14ac:dyDescent="0.2">
      <c r="A1660">
        <v>1655</v>
      </c>
      <c r="B1660">
        <v>2016</v>
      </c>
      <c r="C1660" t="s">
        <v>336</v>
      </c>
      <c r="D1660" t="s">
        <v>26</v>
      </c>
      <c r="E1660" t="s">
        <v>83</v>
      </c>
      <c r="F1660">
        <v>711</v>
      </c>
      <c r="G1660">
        <v>676</v>
      </c>
      <c r="H1660">
        <v>0.95077355836849509</v>
      </c>
      <c r="I1660">
        <v>529</v>
      </c>
      <c r="J1660">
        <v>0.78254437869822491</v>
      </c>
      <c r="K1660">
        <v>474</v>
      </c>
      <c r="L1660">
        <v>0.70118343195266275</v>
      </c>
    </row>
    <row r="1661" spans="1:65" x14ac:dyDescent="0.2">
      <c r="A1661">
        <v>1656</v>
      </c>
      <c r="B1661">
        <v>2016</v>
      </c>
      <c r="C1661" t="s">
        <v>336</v>
      </c>
      <c r="D1661" t="s">
        <v>26</v>
      </c>
      <c r="E1661" s="141" t="s">
        <v>302</v>
      </c>
      <c r="F1661">
        <v>1150</v>
      </c>
      <c r="G1661">
        <v>1138</v>
      </c>
      <c r="H1661">
        <v>0.98956521739130432</v>
      </c>
      <c r="I1661">
        <v>882</v>
      </c>
      <c r="J1661">
        <v>0.77504393673110716</v>
      </c>
      <c r="K1661">
        <v>800</v>
      </c>
      <c r="L1661">
        <v>0.70298769771529002</v>
      </c>
    </row>
    <row r="1662" spans="1:65" x14ac:dyDescent="0.2">
      <c r="A1662">
        <v>1657</v>
      </c>
      <c r="B1662">
        <v>2016</v>
      </c>
      <c r="C1662" t="s">
        <v>336</v>
      </c>
      <c r="D1662" t="s">
        <v>26</v>
      </c>
      <c r="E1662" s="141" t="s">
        <v>77</v>
      </c>
      <c r="F1662" s="148">
        <v>56</v>
      </c>
      <c r="G1662">
        <v>52</v>
      </c>
      <c r="H1662">
        <v>0.9285714285714286</v>
      </c>
      <c r="I1662" s="148">
        <v>41</v>
      </c>
      <c r="J1662">
        <v>0.78846153846153844</v>
      </c>
      <c r="K1662">
        <v>30</v>
      </c>
      <c r="L1662">
        <v>0.57692307692307687</v>
      </c>
    </row>
    <row r="1663" spans="1:65" x14ac:dyDescent="0.2">
      <c r="A1663">
        <v>1658</v>
      </c>
      <c r="B1663">
        <v>2016</v>
      </c>
      <c r="C1663" t="s">
        <v>336</v>
      </c>
      <c r="D1663" t="s">
        <v>26</v>
      </c>
      <c r="E1663" s="141" t="s">
        <v>303</v>
      </c>
      <c r="F1663">
        <v>35</v>
      </c>
      <c r="G1663">
        <v>23</v>
      </c>
      <c r="H1663">
        <v>0.65714285714285714</v>
      </c>
      <c r="I1663">
        <v>12</v>
      </c>
      <c r="J1663">
        <v>0.52173913043478259</v>
      </c>
      <c r="K1663">
        <v>7</v>
      </c>
      <c r="L1663">
        <v>0.30434782608695654</v>
      </c>
      <c r="Q1663" s="141"/>
      <c r="R1663" s="142"/>
      <c r="S1663" s="146"/>
      <c r="T1663" s="141"/>
      <c r="U1663" s="147"/>
      <c r="V1663" s="141"/>
      <c r="W1663" s="147"/>
    </row>
    <row r="1664" spans="1:65" x14ac:dyDescent="0.2">
      <c r="A1664">
        <v>1659</v>
      </c>
      <c r="B1664">
        <v>2016</v>
      </c>
      <c r="C1664" t="s">
        <v>336</v>
      </c>
      <c r="D1664" t="s">
        <v>26</v>
      </c>
      <c r="E1664" s="141" t="s">
        <v>79</v>
      </c>
      <c r="F1664" s="148">
        <v>109</v>
      </c>
      <c r="G1664">
        <v>65</v>
      </c>
      <c r="H1664">
        <v>0.59633027522935778</v>
      </c>
      <c r="I1664" s="148">
        <v>47</v>
      </c>
      <c r="J1664">
        <v>0.72307692307692306</v>
      </c>
      <c r="K1664">
        <v>37</v>
      </c>
      <c r="L1664">
        <v>0.56923076923076921</v>
      </c>
    </row>
    <row r="1665" spans="1:65" x14ac:dyDescent="0.2">
      <c r="A1665">
        <v>1660</v>
      </c>
      <c r="B1665">
        <v>2016</v>
      </c>
      <c r="C1665" t="s">
        <v>337</v>
      </c>
      <c r="D1665" t="s">
        <v>27</v>
      </c>
      <c r="E1665" t="s">
        <v>85</v>
      </c>
      <c r="F1665">
        <v>2234</v>
      </c>
      <c r="G1665">
        <v>1975</v>
      </c>
      <c r="H1665">
        <v>0.88406445837063563</v>
      </c>
      <c r="I1665">
        <v>1371</v>
      </c>
      <c r="J1665">
        <v>0.69417721518987341</v>
      </c>
      <c r="K1665">
        <v>1195</v>
      </c>
      <c r="L1665">
        <v>0.60506329113924051</v>
      </c>
      <c r="N1665">
        <v>2016</v>
      </c>
      <c r="O1665" t="s">
        <v>337</v>
      </c>
      <c r="P1665" t="s">
        <v>27</v>
      </c>
      <c r="Q1665">
        <v>2234</v>
      </c>
      <c r="R1665">
        <v>1975</v>
      </c>
      <c r="S1665">
        <v>0.88406445837063563</v>
      </c>
      <c r="T1665">
        <v>1371</v>
      </c>
      <c r="U1665">
        <v>0.69417721518987341</v>
      </c>
      <c r="V1665">
        <v>1195</v>
      </c>
      <c r="W1665">
        <v>0.60506329113924051</v>
      </c>
      <c r="X1665">
        <v>1098</v>
      </c>
      <c r="Y1665">
        <v>974</v>
      </c>
      <c r="Z1665">
        <v>0.8870673952641166</v>
      </c>
      <c r="AA1665">
        <v>663</v>
      </c>
      <c r="AB1665">
        <v>0.6806981519507187</v>
      </c>
      <c r="AC1665">
        <v>570</v>
      </c>
      <c r="AD1665">
        <v>0.58521560574948661</v>
      </c>
      <c r="AE1665">
        <v>1136</v>
      </c>
      <c r="AF1665">
        <v>1001</v>
      </c>
      <c r="AG1665">
        <v>0.88116197183098588</v>
      </c>
      <c r="AH1665">
        <v>708</v>
      </c>
      <c r="AI1665">
        <v>0.70729270729270732</v>
      </c>
      <c r="AJ1665">
        <v>625</v>
      </c>
      <c r="AK1665">
        <v>0.62437562437562433</v>
      </c>
      <c r="AL1665">
        <v>1275</v>
      </c>
      <c r="AM1665">
        <v>1236</v>
      </c>
      <c r="AN1665">
        <v>0.96941176470588231</v>
      </c>
      <c r="AO1665">
        <v>879</v>
      </c>
      <c r="AP1665">
        <v>0.71116504854368934</v>
      </c>
      <c r="AQ1665">
        <v>781</v>
      </c>
      <c r="AR1665">
        <v>0.6318770226537217</v>
      </c>
      <c r="AS1665">
        <v>182</v>
      </c>
      <c r="AT1665">
        <v>169</v>
      </c>
      <c r="AU1665">
        <v>0.9285714285714286</v>
      </c>
      <c r="AV1665">
        <v>122</v>
      </c>
      <c r="AW1665">
        <v>0.72189349112426038</v>
      </c>
      <c r="AX1665">
        <v>110</v>
      </c>
      <c r="AY1665">
        <v>0.65088757396449703</v>
      </c>
      <c r="AZ1665">
        <v>198</v>
      </c>
      <c r="BA1665">
        <v>163</v>
      </c>
      <c r="BB1665">
        <v>0.8232323232323232</v>
      </c>
      <c r="BC1665">
        <v>91</v>
      </c>
      <c r="BD1665">
        <v>0.55828220858895705</v>
      </c>
      <c r="BE1665">
        <v>72</v>
      </c>
      <c r="BF1665">
        <v>0.44171779141104295</v>
      </c>
      <c r="BG1665">
        <v>517</v>
      </c>
      <c r="BH1665">
        <v>346</v>
      </c>
      <c r="BI1665">
        <v>0.66924564796905217</v>
      </c>
      <c r="BJ1665">
        <v>234</v>
      </c>
      <c r="BK1665">
        <v>0.67630057803468213</v>
      </c>
      <c r="BL1665">
        <v>196</v>
      </c>
      <c r="BM1665">
        <v>0.56647398843930641</v>
      </c>
    </row>
    <row r="1666" spans="1:65" x14ac:dyDescent="0.2">
      <c r="A1666">
        <v>1661</v>
      </c>
      <c r="B1666">
        <v>2016</v>
      </c>
      <c r="C1666" t="s">
        <v>337</v>
      </c>
      <c r="D1666" t="s">
        <v>27</v>
      </c>
      <c r="E1666" t="s">
        <v>84</v>
      </c>
      <c r="F1666" s="148">
        <v>1098</v>
      </c>
      <c r="G1666">
        <v>974</v>
      </c>
      <c r="H1666">
        <v>0.8870673952641166</v>
      </c>
      <c r="I1666" s="148">
        <v>663</v>
      </c>
      <c r="J1666">
        <v>0.6806981519507187</v>
      </c>
      <c r="K1666">
        <v>570</v>
      </c>
      <c r="L1666">
        <v>0.58521560574948661</v>
      </c>
    </row>
    <row r="1667" spans="1:65" x14ac:dyDescent="0.2">
      <c r="A1667">
        <v>1662</v>
      </c>
      <c r="B1667">
        <v>2016</v>
      </c>
      <c r="C1667" t="s">
        <v>337</v>
      </c>
      <c r="D1667" t="s">
        <v>27</v>
      </c>
      <c r="E1667" t="s">
        <v>83</v>
      </c>
      <c r="F1667">
        <v>1136</v>
      </c>
      <c r="G1667">
        <v>1001</v>
      </c>
      <c r="H1667">
        <v>0.88116197183098588</v>
      </c>
      <c r="I1667">
        <v>708</v>
      </c>
      <c r="J1667">
        <v>0.70729270729270732</v>
      </c>
      <c r="K1667">
        <v>625</v>
      </c>
      <c r="L1667">
        <v>0.62437562437562433</v>
      </c>
    </row>
    <row r="1668" spans="1:65" x14ac:dyDescent="0.2">
      <c r="A1668">
        <v>1663</v>
      </c>
      <c r="B1668">
        <v>2016</v>
      </c>
      <c r="C1668" t="s">
        <v>337</v>
      </c>
      <c r="D1668" t="s">
        <v>27</v>
      </c>
      <c r="E1668" s="141" t="s">
        <v>302</v>
      </c>
      <c r="F1668">
        <v>1275</v>
      </c>
      <c r="G1668">
        <v>1236</v>
      </c>
      <c r="H1668">
        <v>0.96941176470588231</v>
      </c>
      <c r="I1668">
        <v>879</v>
      </c>
      <c r="J1668">
        <v>0.71116504854368934</v>
      </c>
      <c r="K1668">
        <v>781</v>
      </c>
      <c r="L1668">
        <v>0.6318770226537217</v>
      </c>
    </row>
    <row r="1669" spans="1:65" x14ac:dyDescent="0.2">
      <c r="A1669">
        <v>1664</v>
      </c>
      <c r="B1669">
        <v>2016</v>
      </c>
      <c r="C1669" t="s">
        <v>337</v>
      </c>
      <c r="D1669" t="s">
        <v>27</v>
      </c>
      <c r="E1669" s="141" t="s">
        <v>77</v>
      </c>
      <c r="F1669">
        <v>182</v>
      </c>
      <c r="G1669">
        <v>169</v>
      </c>
      <c r="H1669">
        <v>0.9285714285714286</v>
      </c>
      <c r="I1669">
        <v>122</v>
      </c>
      <c r="J1669">
        <v>0.72189349112426038</v>
      </c>
      <c r="K1669">
        <v>110</v>
      </c>
      <c r="L1669">
        <v>0.65088757396449703</v>
      </c>
    </row>
    <row r="1670" spans="1:65" x14ac:dyDescent="0.2">
      <c r="A1670">
        <v>1665</v>
      </c>
      <c r="B1670">
        <v>2016</v>
      </c>
      <c r="C1670" t="s">
        <v>337</v>
      </c>
      <c r="D1670" t="s">
        <v>27</v>
      </c>
      <c r="E1670" s="141" t="s">
        <v>303</v>
      </c>
      <c r="F1670">
        <v>198</v>
      </c>
      <c r="G1670">
        <v>163</v>
      </c>
      <c r="H1670">
        <v>0.8232323232323232</v>
      </c>
      <c r="I1670">
        <v>91</v>
      </c>
      <c r="J1670">
        <v>0.55828220858895705</v>
      </c>
      <c r="K1670">
        <v>72</v>
      </c>
      <c r="L1670">
        <v>0.44171779141104295</v>
      </c>
      <c r="Q1670" s="141"/>
      <c r="R1670" s="142"/>
      <c r="S1670" s="146"/>
      <c r="T1670" s="141"/>
      <c r="U1670" s="147"/>
      <c r="V1670" s="141"/>
      <c r="W1670" s="147"/>
    </row>
    <row r="1671" spans="1:65" x14ac:dyDescent="0.2">
      <c r="A1671">
        <v>1666</v>
      </c>
      <c r="B1671">
        <v>2016</v>
      </c>
      <c r="C1671" t="s">
        <v>337</v>
      </c>
      <c r="D1671" t="s">
        <v>27</v>
      </c>
      <c r="E1671" s="141" t="s">
        <v>79</v>
      </c>
      <c r="F1671" s="148">
        <v>517</v>
      </c>
      <c r="G1671">
        <v>346</v>
      </c>
      <c r="H1671">
        <v>0.66924564796905217</v>
      </c>
      <c r="I1671" s="148">
        <v>234</v>
      </c>
      <c r="J1671">
        <v>0.67630057803468213</v>
      </c>
      <c r="K1671">
        <v>196</v>
      </c>
      <c r="L1671">
        <v>0.56647398843930641</v>
      </c>
    </row>
    <row r="1672" spans="1:65" x14ac:dyDescent="0.2">
      <c r="A1672">
        <v>1667</v>
      </c>
      <c r="B1672">
        <v>2016</v>
      </c>
      <c r="C1672" t="s">
        <v>338</v>
      </c>
      <c r="D1672" t="s">
        <v>28</v>
      </c>
      <c r="E1672" t="s">
        <v>85</v>
      </c>
      <c r="F1672">
        <v>1044</v>
      </c>
      <c r="G1672">
        <v>1012</v>
      </c>
      <c r="H1672">
        <v>0.96934865900383138</v>
      </c>
      <c r="I1672">
        <v>763</v>
      </c>
      <c r="J1672">
        <v>0.75395256916996045</v>
      </c>
      <c r="K1672">
        <v>698</v>
      </c>
      <c r="L1672">
        <v>0.68972332015810278</v>
      </c>
      <c r="N1672">
        <v>2016</v>
      </c>
      <c r="O1672" t="s">
        <v>338</v>
      </c>
      <c r="P1672" t="s">
        <v>28</v>
      </c>
      <c r="Q1672">
        <v>1044</v>
      </c>
      <c r="R1672">
        <v>1012</v>
      </c>
      <c r="S1672">
        <v>0.96934865900383138</v>
      </c>
      <c r="T1672">
        <v>763</v>
      </c>
      <c r="U1672">
        <v>0.75395256916996045</v>
      </c>
      <c r="V1672">
        <v>698</v>
      </c>
      <c r="W1672">
        <v>0.68972332015810278</v>
      </c>
      <c r="X1672">
        <v>509</v>
      </c>
      <c r="Y1672">
        <v>494</v>
      </c>
      <c r="Z1672">
        <v>0.97053045186640474</v>
      </c>
      <c r="AA1672">
        <v>359</v>
      </c>
      <c r="AB1672">
        <v>0.72672064777327938</v>
      </c>
      <c r="AC1672">
        <v>327</v>
      </c>
      <c r="AD1672">
        <v>0.66194331983805665</v>
      </c>
      <c r="AE1672">
        <v>535</v>
      </c>
      <c r="AF1672">
        <v>518</v>
      </c>
      <c r="AG1672">
        <v>0.96822429906542051</v>
      </c>
      <c r="AH1672">
        <v>404</v>
      </c>
      <c r="AI1672">
        <v>0.77992277992277992</v>
      </c>
      <c r="AJ1672">
        <v>371</v>
      </c>
      <c r="AK1672">
        <v>0.71621621621621623</v>
      </c>
      <c r="AL1672">
        <v>976</v>
      </c>
      <c r="AM1672">
        <v>964</v>
      </c>
      <c r="AN1672">
        <v>0.98770491803278693</v>
      </c>
      <c r="AO1672">
        <v>733</v>
      </c>
      <c r="AP1672">
        <v>0.76037344398340245</v>
      </c>
      <c r="AQ1672">
        <v>672</v>
      </c>
      <c r="AR1672">
        <v>0.69709543568464727</v>
      </c>
      <c r="AS1672">
        <v>11</v>
      </c>
      <c r="AT1672">
        <v>9</v>
      </c>
      <c r="AU1672">
        <v>0.81818181818181823</v>
      </c>
      <c r="AV1672">
        <v>5</v>
      </c>
      <c r="AW1672">
        <v>0.55555555555555558</v>
      </c>
      <c r="AX1672">
        <v>5</v>
      </c>
      <c r="AY1672">
        <v>0.55555555555555558</v>
      </c>
      <c r="AZ1672">
        <v>27</v>
      </c>
      <c r="BA1672">
        <v>16</v>
      </c>
      <c r="BB1672">
        <v>0.59259259259259256</v>
      </c>
      <c r="BC1672">
        <v>9</v>
      </c>
      <c r="BD1672">
        <v>0.5625</v>
      </c>
      <c r="BE1672">
        <v>9</v>
      </c>
      <c r="BF1672">
        <v>0.5625</v>
      </c>
      <c r="BG1672">
        <v>19</v>
      </c>
      <c r="BH1672">
        <v>11</v>
      </c>
      <c r="BI1672">
        <v>0.57894736842105265</v>
      </c>
      <c r="BJ1672">
        <v>9</v>
      </c>
      <c r="BK1672">
        <v>0.81818181818181823</v>
      </c>
      <c r="BL1672">
        <v>7</v>
      </c>
      <c r="BM1672">
        <v>0.63636363636363635</v>
      </c>
    </row>
    <row r="1673" spans="1:65" x14ac:dyDescent="0.2">
      <c r="A1673">
        <v>1668</v>
      </c>
      <c r="B1673">
        <v>2016</v>
      </c>
      <c r="C1673" t="s">
        <v>338</v>
      </c>
      <c r="D1673" t="s">
        <v>28</v>
      </c>
      <c r="E1673" t="s">
        <v>84</v>
      </c>
      <c r="F1673">
        <v>509</v>
      </c>
      <c r="G1673">
        <v>494</v>
      </c>
      <c r="H1673">
        <v>0.97053045186640474</v>
      </c>
      <c r="I1673">
        <v>359</v>
      </c>
      <c r="J1673">
        <v>0.72672064777327938</v>
      </c>
      <c r="K1673">
        <v>327</v>
      </c>
      <c r="L1673">
        <v>0.66194331983805665</v>
      </c>
    </row>
    <row r="1674" spans="1:65" x14ac:dyDescent="0.2">
      <c r="A1674">
        <v>1669</v>
      </c>
      <c r="B1674">
        <v>2016</v>
      </c>
      <c r="C1674" t="s">
        <v>338</v>
      </c>
      <c r="D1674" t="s">
        <v>28</v>
      </c>
      <c r="E1674" t="s">
        <v>83</v>
      </c>
      <c r="F1674">
        <v>535</v>
      </c>
      <c r="G1674">
        <v>518</v>
      </c>
      <c r="H1674">
        <v>0.96822429906542051</v>
      </c>
      <c r="I1674">
        <v>404</v>
      </c>
      <c r="J1674">
        <v>0.77992277992277992</v>
      </c>
      <c r="K1674">
        <v>371</v>
      </c>
      <c r="L1674">
        <v>0.71621621621621623</v>
      </c>
    </row>
    <row r="1675" spans="1:65" x14ac:dyDescent="0.2">
      <c r="A1675">
        <v>1670</v>
      </c>
      <c r="B1675">
        <v>2016</v>
      </c>
      <c r="C1675" t="s">
        <v>338</v>
      </c>
      <c r="D1675" t="s">
        <v>28</v>
      </c>
      <c r="E1675" s="141" t="s">
        <v>302</v>
      </c>
      <c r="F1675">
        <v>976</v>
      </c>
      <c r="G1675">
        <v>964</v>
      </c>
      <c r="H1675">
        <v>0.98770491803278693</v>
      </c>
      <c r="I1675">
        <v>733</v>
      </c>
      <c r="J1675">
        <v>0.76037344398340245</v>
      </c>
      <c r="K1675">
        <v>672</v>
      </c>
      <c r="L1675">
        <v>0.69709543568464727</v>
      </c>
    </row>
    <row r="1676" spans="1:65" x14ac:dyDescent="0.2">
      <c r="A1676">
        <v>1671</v>
      </c>
      <c r="B1676">
        <v>2016</v>
      </c>
      <c r="C1676" t="s">
        <v>338</v>
      </c>
      <c r="D1676" t="s">
        <v>28</v>
      </c>
      <c r="E1676" s="141" t="s">
        <v>77</v>
      </c>
      <c r="F1676" s="148">
        <v>11</v>
      </c>
      <c r="G1676">
        <v>9</v>
      </c>
      <c r="H1676">
        <v>0.81818181818181823</v>
      </c>
      <c r="I1676" s="148">
        <v>5</v>
      </c>
      <c r="J1676">
        <v>0.55555555555555558</v>
      </c>
      <c r="K1676">
        <v>5</v>
      </c>
      <c r="L1676">
        <v>0.55555555555555558</v>
      </c>
    </row>
    <row r="1677" spans="1:65" x14ac:dyDescent="0.2">
      <c r="A1677">
        <v>1672</v>
      </c>
      <c r="B1677">
        <v>2016</v>
      </c>
      <c r="C1677" t="s">
        <v>338</v>
      </c>
      <c r="D1677" t="s">
        <v>28</v>
      </c>
      <c r="E1677" s="141" t="s">
        <v>303</v>
      </c>
      <c r="F1677" s="148">
        <v>27</v>
      </c>
      <c r="G1677">
        <v>16</v>
      </c>
      <c r="H1677">
        <v>0.59259259259259256</v>
      </c>
      <c r="I1677" s="148">
        <v>9</v>
      </c>
      <c r="J1677">
        <v>0.5625</v>
      </c>
      <c r="K1677">
        <v>9</v>
      </c>
      <c r="L1677">
        <v>0.5625</v>
      </c>
      <c r="Q1677" s="141"/>
      <c r="R1677" s="142"/>
      <c r="S1677" s="146"/>
      <c r="T1677" s="141"/>
      <c r="U1677" s="147"/>
      <c r="V1677" s="141"/>
      <c r="W1677" s="147"/>
    </row>
    <row r="1678" spans="1:65" x14ac:dyDescent="0.2">
      <c r="A1678">
        <v>1673</v>
      </c>
      <c r="B1678">
        <v>2016</v>
      </c>
      <c r="C1678" t="s">
        <v>338</v>
      </c>
      <c r="D1678" t="s">
        <v>28</v>
      </c>
      <c r="E1678" s="141" t="s">
        <v>79</v>
      </c>
      <c r="F1678">
        <v>19</v>
      </c>
      <c r="G1678">
        <v>11</v>
      </c>
      <c r="H1678">
        <v>0.57894736842105265</v>
      </c>
      <c r="I1678">
        <v>9</v>
      </c>
      <c r="J1678">
        <v>0.81818181818181823</v>
      </c>
      <c r="K1678">
        <v>7</v>
      </c>
      <c r="L1678">
        <v>0.63636363636363635</v>
      </c>
    </row>
    <row r="1679" spans="1:65" x14ac:dyDescent="0.2">
      <c r="A1679">
        <v>1674</v>
      </c>
      <c r="B1679">
        <v>2016</v>
      </c>
      <c r="C1679" t="s">
        <v>339</v>
      </c>
      <c r="D1679" t="s">
        <v>29</v>
      </c>
      <c r="E1679" t="s">
        <v>85</v>
      </c>
      <c r="F1679">
        <v>6862</v>
      </c>
      <c r="G1679">
        <v>5958</v>
      </c>
      <c r="H1679">
        <v>0.86825998251238701</v>
      </c>
      <c r="I1679">
        <v>4165</v>
      </c>
      <c r="J1679">
        <v>0.69906008727760993</v>
      </c>
      <c r="K1679">
        <v>3665</v>
      </c>
      <c r="L1679">
        <v>0.61513930849278287</v>
      </c>
      <c r="N1679">
        <v>2016</v>
      </c>
      <c r="O1679" t="s">
        <v>339</v>
      </c>
      <c r="P1679" t="s">
        <v>29</v>
      </c>
      <c r="Q1679">
        <v>6862</v>
      </c>
      <c r="R1679">
        <v>5958</v>
      </c>
      <c r="S1679">
        <v>0.86825998251238701</v>
      </c>
      <c r="T1679">
        <v>4165</v>
      </c>
      <c r="U1679">
        <v>0.69906008727760993</v>
      </c>
      <c r="V1679">
        <v>3665</v>
      </c>
      <c r="W1679">
        <v>0.61513930849278287</v>
      </c>
      <c r="X1679">
        <v>3282</v>
      </c>
      <c r="Y1679">
        <v>2825</v>
      </c>
      <c r="Z1679">
        <v>0.8607556368068251</v>
      </c>
      <c r="AA1679">
        <v>1911</v>
      </c>
      <c r="AB1679">
        <v>0.67646017699115046</v>
      </c>
      <c r="AC1679">
        <v>1668</v>
      </c>
      <c r="AD1679">
        <v>0.59044247787610615</v>
      </c>
      <c r="AE1679">
        <v>3580</v>
      </c>
      <c r="AF1679">
        <v>3132</v>
      </c>
      <c r="AG1679">
        <v>0.87486033519553075</v>
      </c>
      <c r="AH1679">
        <v>2255</v>
      </c>
      <c r="AI1679">
        <v>0.71998722860791831</v>
      </c>
      <c r="AJ1679">
        <v>1997</v>
      </c>
      <c r="AK1679">
        <v>0.63761174968071521</v>
      </c>
      <c r="AL1679">
        <v>4048</v>
      </c>
      <c r="AM1679">
        <v>3891</v>
      </c>
      <c r="AN1679">
        <v>0.96121541501976282</v>
      </c>
      <c r="AO1679">
        <v>2933</v>
      </c>
      <c r="AP1679">
        <v>0.75379079928039061</v>
      </c>
      <c r="AQ1679">
        <v>2604</v>
      </c>
      <c r="AR1679">
        <v>0.66923670007710101</v>
      </c>
      <c r="AS1679">
        <v>964</v>
      </c>
      <c r="AT1679">
        <v>814</v>
      </c>
      <c r="AU1679">
        <v>0.84439834024896265</v>
      </c>
      <c r="AV1679">
        <v>550</v>
      </c>
      <c r="AW1679">
        <v>0.67567567567567566</v>
      </c>
      <c r="AX1679">
        <v>469</v>
      </c>
      <c r="AY1679">
        <v>0.57616707616707619</v>
      </c>
      <c r="AZ1679">
        <v>579</v>
      </c>
      <c r="BA1679">
        <v>399</v>
      </c>
      <c r="BB1679">
        <v>0.68911917098445596</v>
      </c>
      <c r="BC1679">
        <v>220</v>
      </c>
      <c r="BD1679">
        <v>0.55137844611528819</v>
      </c>
      <c r="BE1679">
        <v>211</v>
      </c>
      <c r="BF1679">
        <v>0.52882205513784464</v>
      </c>
      <c r="BG1679">
        <v>1379</v>
      </c>
      <c r="BH1679">
        <v>913</v>
      </c>
      <c r="BI1679">
        <v>0.66207396664249452</v>
      </c>
      <c r="BJ1679">
        <v>486</v>
      </c>
      <c r="BK1679">
        <v>0.53231106243154436</v>
      </c>
      <c r="BL1679">
        <v>395</v>
      </c>
      <c r="BM1679">
        <v>0.43263964950711936</v>
      </c>
    </row>
    <row r="1680" spans="1:65" x14ac:dyDescent="0.2">
      <c r="A1680">
        <v>1675</v>
      </c>
      <c r="B1680">
        <v>2016</v>
      </c>
      <c r="C1680" t="s">
        <v>339</v>
      </c>
      <c r="D1680" t="s">
        <v>29</v>
      </c>
      <c r="E1680" t="s">
        <v>84</v>
      </c>
      <c r="F1680">
        <v>3282</v>
      </c>
      <c r="G1680">
        <v>2825</v>
      </c>
      <c r="H1680">
        <v>0.8607556368068251</v>
      </c>
      <c r="I1680">
        <v>1911</v>
      </c>
      <c r="J1680">
        <v>0.67646017699115046</v>
      </c>
      <c r="K1680">
        <v>1668</v>
      </c>
      <c r="L1680">
        <v>0.59044247787610615</v>
      </c>
    </row>
    <row r="1681" spans="1:65" x14ac:dyDescent="0.2">
      <c r="A1681">
        <v>1676</v>
      </c>
      <c r="B1681">
        <v>2016</v>
      </c>
      <c r="C1681" t="s">
        <v>339</v>
      </c>
      <c r="D1681" t="s">
        <v>29</v>
      </c>
      <c r="E1681" t="s">
        <v>83</v>
      </c>
      <c r="F1681">
        <v>3580</v>
      </c>
      <c r="G1681">
        <v>3132</v>
      </c>
      <c r="H1681">
        <v>0.87486033519553075</v>
      </c>
      <c r="I1681">
        <v>2255</v>
      </c>
      <c r="J1681">
        <v>0.71998722860791831</v>
      </c>
      <c r="K1681">
        <v>1997</v>
      </c>
      <c r="L1681">
        <v>0.63761174968071521</v>
      </c>
    </row>
    <row r="1682" spans="1:65" x14ac:dyDescent="0.2">
      <c r="A1682">
        <v>1677</v>
      </c>
      <c r="B1682">
        <v>2016</v>
      </c>
      <c r="C1682" t="s">
        <v>339</v>
      </c>
      <c r="D1682" t="s">
        <v>29</v>
      </c>
      <c r="E1682" s="141" t="s">
        <v>302</v>
      </c>
      <c r="F1682">
        <v>4048</v>
      </c>
      <c r="G1682">
        <v>3891</v>
      </c>
      <c r="H1682">
        <v>0.96121541501976282</v>
      </c>
      <c r="I1682">
        <v>2933</v>
      </c>
      <c r="J1682">
        <v>0.75379079928039061</v>
      </c>
      <c r="K1682">
        <v>2604</v>
      </c>
      <c r="L1682">
        <v>0.66923670007710101</v>
      </c>
    </row>
    <row r="1683" spans="1:65" x14ac:dyDescent="0.2">
      <c r="A1683">
        <v>1678</v>
      </c>
      <c r="B1683">
        <v>2016</v>
      </c>
      <c r="C1683" t="s">
        <v>339</v>
      </c>
      <c r="D1683" t="s">
        <v>29</v>
      </c>
      <c r="E1683" s="141" t="s">
        <v>77</v>
      </c>
      <c r="F1683" s="148">
        <v>964</v>
      </c>
      <c r="G1683">
        <v>814</v>
      </c>
      <c r="H1683">
        <v>0.84439834024896265</v>
      </c>
      <c r="I1683" s="148">
        <v>550</v>
      </c>
      <c r="J1683">
        <v>0.67567567567567566</v>
      </c>
      <c r="K1683">
        <v>469</v>
      </c>
      <c r="L1683">
        <v>0.57616707616707619</v>
      </c>
    </row>
    <row r="1684" spans="1:65" x14ac:dyDescent="0.2">
      <c r="A1684">
        <v>1679</v>
      </c>
      <c r="B1684">
        <v>2016</v>
      </c>
      <c r="C1684" t="s">
        <v>339</v>
      </c>
      <c r="D1684" t="s">
        <v>29</v>
      </c>
      <c r="E1684" s="141" t="s">
        <v>303</v>
      </c>
      <c r="F1684" s="148">
        <v>579</v>
      </c>
      <c r="G1684">
        <v>399</v>
      </c>
      <c r="H1684">
        <v>0.68911917098445596</v>
      </c>
      <c r="I1684" s="148">
        <v>220</v>
      </c>
      <c r="J1684">
        <v>0.55137844611528819</v>
      </c>
      <c r="K1684">
        <v>211</v>
      </c>
      <c r="L1684">
        <v>0.52882205513784464</v>
      </c>
      <c r="Q1684" s="141"/>
      <c r="R1684" s="142"/>
      <c r="S1684" s="146"/>
      <c r="T1684" s="141"/>
      <c r="U1684" s="147"/>
      <c r="V1684" s="141"/>
      <c r="W1684" s="147"/>
    </row>
    <row r="1685" spans="1:65" x14ac:dyDescent="0.2">
      <c r="A1685">
        <v>1680</v>
      </c>
      <c r="B1685">
        <v>2016</v>
      </c>
      <c r="C1685" t="s">
        <v>339</v>
      </c>
      <c r="D1685" t="s">
        <v>29</v>
      </c>
      <c r="E1685" s="141" t="s">
        <v>79</v>
      </c>
      <c r="F1685">
        <v>1379</v>
      </c>
      <c r="G1685">
        <v>913</v>
      </c>
      <c r="H1685">
        <v>0.66207396664249452</v>
      </c>
      <c r="I1685">
        <v>486</v>
      </c>
      <c r="J1685">
        <v>0.53231106243154436</v>
      </c>
      <c r="K1685">
        <v>395</v>
      </c>
      <c r="L1685">
        <v>0.43263964950711936</v>
      </c>
    </row>
    <row r="1686" spans="1:65" x14ac:dyDescent="0.2">
      <c r="A1686">
        <v>1681</v>
      </c>
      <c r="B1686">
        <v>2016</v>
      </c>
      <c r="C1686" t="s">
        <v>340</v>
      </c>
      <c r="D1686" t="s">
        <v>30</v>
      </c>
      <c r="E1686" t="s">
        <v>85</v>
      </c>
      <c r="F1686" s="148">
        <v>1547</v>
      </c>
      <c r="G1686">
        <v>1396</v>
      </c>
      <c r="H1686">
        <v>0.9023917259211377</v>
      </c>
      <c r="I1686" s="148">
        <v>916</v>
      </c>
      <c r="J1686">
        <v>0.65616045845272208</v>
      </c>
      <c r="K1686">
        <v>765</v>
      </c>
      <c r="L1686">
        <v>0.54799426934097417</v>
      </c>
      <c r="N1686">
        <v>2016</v>
      </c>
      <c r="O1686" t="s">
        <v>340</v>
      </c>
      <c r="P1686" t="s">
        <v>30</v>
      </c>
      <c r="Q1686">
        <v>1547</v>
      </c>
      <c r="R1686">
        <v>1396</v>
      </c>
      <c r="S1686">
        <v>0.9023917259211377</v>
      </c>
      <c r="T1686">
        <v>916</v>
      </c>
      <c r="U1686">
        <v>0.65616045845272208</v>
      </c>
      <c r="V1686">
        <v>765</v>
      </c>
      <c r="W1686">
        <v>0.54799426934097417</v>
      </c>
      <c r="X1686">
        <v>749</v>
      </c>
      <c r="Y1686">
        <v>669</v>
      </c>
      <c r="Z1686">
        <v>0.89319092122830446</v>
      </c>
      <c r="AA1686">
        <v>416</v>
      </c>
      <c r="AB1686">
        <v>0.62182361733931235</v>
      </c>
      <c r="AC1686">
        <v>342</v>
      </c>
      <c r="AD1686">
        <v>0.5112107623318386</v>
      </c>
      <c r="AE1686">
        <v>798</v>
      </c>
      <c r="AF1686">
        <v>727</v>
      </c>
      <c r="AG1686">
        <v>0.91102756892230574</v>
      </c>
      <c r="AH1686">
        <v>500</v>
      </c>
      <c r="AI1686">
        <v>0.68775790921595603</v>
      </c>
      <c r="AJ1686">
        <v>423</v>
      </c>
      <c r="AK1686">
        <v>0.58184319119669881</v>
      </c>
      <c r="AL1686">
        <v>554</v>
      </c>
      <c r="AM1686">
        <v>543</v>
      </c>
      <c r="AN1686">
        <v>0.98014440433213001</v>
      </c>
      <c r="AO1686">
        <v>420</v>
      </c>
      <c r="AP1686">
        <v>0.77348066298342544</v>
      </c>
      <c r="AQ1686">
        <v>376</v>
      </c>
      <c r="AR1686">
        <v>0.69244935543278086</v>
      </c>
      <c r="AS1686">
        <v>42</v>
      </c>
      <c r="AT1686">
        <v>40</v>
      </c>
      <c r="AU1686">
        <v>0.95238095238095233</v>
      </c>
      <c r="AV1686">
        <v>26</v>
      </c>
      <c r="AW1686">
        <v>0.65</v>
      </c>
      <c r="AX1686">
        <v>22</v>
      </c>
      <c r="AY1686">
        <v>0.55000000000000004</v>
      </c>
      <c r="AZ1686">
        <v>32</v>
      </c>
      <c r="BA1686">
        <v>27</v>
      </c>
      <c r="BB1686">
        <v>0.84375</v>
      </c>
      <c r="BC1686">
        <v>16</v>
      </c>
      <c r="BD1686">
        <v>0.59259259259259256</v>
      </c>
      <c r="BE1686">
        <v>14</v>
      </c>
      <c r="BF1686">
        <v>0.51851851851851849</v>
      </c>
      <c r="BG1686">
        <v>705</v>
      </c>
      <c r="BH1686">
        <v>571</v>
      </c>
      <c r="BI1686">
        <v>0.80992907801418434</v>
      </c>
      <c r="BJ1686">
        <v>340</v>
      </c>
      <c r="BK1686">
        <v>0.59544658493870406</v>
      </c>
      <c r="BL1686">
        <v>276</v>
      </c>
      <c r="BM1686">
        <v>0.48336252189141854</v>
      </c>
    </row>
    <row r="1687" spans="1:65" x14ac:dyDescent="0.2">
      <c r="A1687">
        <v>1682</v>
      </c>
      <c r="B1687">
        <v>2016</v>
      </c>
      <c r="C1687" t="s">
        <v>340</v>
      </c>
      <c r="D1687" t="s">
        <v>30</v>
      </c>
      <c r="E1687" t="s">
        <v>84</v>
      </c>
      <c r="F1687" s="148">
        <v>749</v>
      </c>
      <c r="G1687">
        <v>669</v>
      </c>
      <c r="H1687">
        <v>0.89319092122830446</v>
      </c>
      <c r="I1687" s="148">
        <v>416</v>
      </c>
      <c r="J1687">
        <v>0.62182361733931235</v>
      </c>
      <c r="K1687">
        <v>342</v>
      </c>
      <c r="L1687">
        <v>0.5112107623318386</v>
      </c>
    </row>
    <row r="1688" spans="1:65" x14ac:dyDescent="0.2">
      <c r="A1688">
        <v>1683</v>
      </c>
      <c r="B1688">
        <v>2016</v>
      </c>
      <c r="C1688" t="s">
        <v>340</v>
      </c>
      <c r="D1688" t="s">
        <v>30</v>
      </c>
      <c r="E1688" t="s">
        <v>83</v>
      </c>
      <c r="F1688" s="148">
        <v>798</v>
      </c>
      <c r="G1688">
        <v>727</v>
      </c>
      <c r="H1688">
        <v>0.91102756892230574</v>
      </c>
      <c r="I1688" s="148">
        <v>500</v>
      </c>
      <c r="J1688">
        <v>0.68775790921595603</v>
      </c>
      <c r="K1688">
        <v>423</v>
      </c>
      <c r="L1688">
        <v>0.58184319119669881</v>
      </c>
    </row>
    <row r="1689" spans="1:65" x14ac:dyDescent="0.2">
      <c r="A1689">
        <v>1684</v>
      </c>
      <c r="B1689">
        <v>2016</v>
      </c>
      <c r="C1689" t="s">
        <v>340</v>
      </c>
      <c r="D1689" t="s">
        <v>30</v>
      </c>
      <c r="E1689" s="141" t="s">
        <v>302</v>
      </c>
      <c r="F1689">
        <v>554</v>
      </c>
      <c r="G1689">
        <v>543</v>
      </c>
      <c r="H1689">
        <v>0.98014440433213001</v>
      </c>
      <c r="I1689">
        <v>420</v>
      </c>
      <c r="J1689">
        <v>0.77348066298342544</v>
      </c>
      <c r="K1689">
        <v>376</v>
      </c>
      <c r="L1689">
        <v>0.69244935543278086</v>
      </c>
    </row>
    <row r="1690" spans="1:65" x14ac:dyDescent="0.2">
      <c r="A1690">
        <v>1685</v>
      </c>
      <c r="B1690">
        <v>2016</v>
      </c>
      <c r="C1690" t="s">
        <v>340</v>
      </c>
      <c r="D1690" t="s">
        <v>30</v>
      </c>
      <c r="E1690" s="141" t="s">
        <v>77</v>
      </c>
      <c r="F1690" s="148">
        <v>42</v>
      </c>
      <c r="G1690">
        <v>40</v>
      </c>
      <c r="H1690">
        <v>0.95238095238095233</v>
      </c>
      <c r="I1690" s="148">
        <v>26</v>
      </c>
      <c r="J1690">
        <v>0.65</v>
      </c>
      <c r="K1690">
        <v>22</v>
      </c>
      <c r="L1690">
        <v>0.55000000000000004</v>
      </c>
    </row>
    <row r="1691" spans="1:65" x14ac:dyDescent="0.2">
      <c r="A1691">
        <v>1686</v>
      </c>
      <c r="B1691">
        <v>2016</v>
      </c>
      <c r="C1691" t="s">
        <v>340</v>
      </c>
      <c r="D1691" t="s">
        <v>30</v>
      </c>
      <c r="E1691" s="141" t="s">
        <v>303</v>
      </c>
      <c r="F1691" s="148">
        <v>32</v>
      </c>
      <c r="G1691">
        <v>27</v>
      </c>
      <c r="H1691">
        <v>0.84375</v>
      </c>
      <c r="I1691" s="148">
        <v>16</v>
      </c>
      <c r="J1691">
        <v>0.59259259259259256</v>
      </c>
      <c r="K1691">
        <v>14</v>
      </c>
      <c r="L1691">
        <v>0.51851851851851849</v>
      </c>
      <c r="Q1691" s="141"/>
      <c r="R1691" s="142"/>
      <c r="S1691" s="146"/>
      <c r="T1691" s="141"/>
      <c r="U1691" s="147"/>
      <c r="V1691" s="141"/>
      <c r="W1691" s="147"/>
    </row>
    <row r="1692" spans="1:65" x14ac:dyDescent="0.2">
      <c r="A1692">
        <v>1687</v>
      </c>
      <c r="B1692">
        <v>2016</v>
      </c>
      <c r="C1692" t="s">
        <v>340</v>
      </c>
      <c r="D1692" t="s">
        <v>30</v>
      </c>
      <c r="E1692" s="141" t="s">
        <v>79</v>
      </c>
      <c r="F1692">
        <v>705</v>
      </c>
      <c r="G1692">
        <v>571</v>
      </c>
      <c r="H1692">
        <v>0.80992907801418434</v>
      </c>
      <c r="I1692">
        <v>340</v>
      </c>
      <c r="J1692">
        <v>0.59544658493870406</v>
      </c>
      <c r="K1692">
        <v>276</v>
      </c>
      <c r="L1692">
        <v>0.48336252189141854</v>
      </c>
    </row>
    <row r="1693" spans="1:65" x14ac:dyDescent="0.2">
      <c r="A1693">
        <v>1688</v>
      </c>
      <c r="B1693">
        <v>2016</v>
      </c>
      <c r="C1693" t="s">
        <v>341</v>
      </c>
      <c r="D1693" t="s">
        <v>31</v>
      </c>
      <c r="E1693" t="s">
        <v>85</v>
      </c>
      <c r="F1693" s="148">
        <v>15506</v>
      </c>
      <c r="G1693">
        <v>13751</v>
      </c>
      <c r="H1693">
        <v>0.88681800593318716</v>
      </c>
      <c r="I1693" s="148">
        <v>9142</v>
      </c>
      <c r="J1693">
        <v>0.66482437640898839</v>
      </c>
      <c r="K1693">
        <v>7869</v>
      </c>
      <c r="L1693">
        <v>0.57224929096065735</v>
      </c>
      <c r="N1693">
        <v>2016</v>
      </c>
      <c r="O1693" t="s">
        <v>341</v>
      </c>
      <c r="P1693" t="s">
        <v>31</v>
      </c>
      <c r="Q1693">
        <v>15506</v>
      </c>
      <c r="R1693">
        <v>13751</v>
      </c>
      <c r="S1693">
        <v>0.88681800593318716</v>
      </c>
      <c r="T1693">
        <v>9142</v>
      </c>
      <c r="U1693">
        <v>0.66482437640898839</v>
      </c>
      <c r="V1693">
        <v>7869</v>
      </c>
      <c r="W1693">
        <v>0.57224929096065735</v>
      </c>
      <c r="X1693">
        <v>7389</v>
      </c>
      <c r="Y1693">
        <v>6513</v>
      </c>
      <c r="Z1693">
        <v>0.88144539179861958</v>
      </c>
      <c r="AA1693">
        <v>4225</v>
      </c>
      <c r="AB1693">
        <v>0.64870259481037928</v>
      </c>
      <c r="AC1693">
        <v>3592</v>
      </c>
      <c r="AD1693">
        <v>0.55151235989559344</v>
      </c>
      <c r="AE1693">
        <v>8116</v>
      </c>
      <c r="AF1693">
        <v>7238</v>
      </c>
      <c r="AG1693">
        <v>0.8918186298669295</v>
      </c>
      <c r="AH1693">
        <v>4917</v>
      </c>
      <c r="AI1693">
        <v>0.67933130699088151</v>
      </c>
      <c r="AJ1693">
        <v>4277</v>
      </c>
      <c r="AK1693">
        <v>0.59090909090909094</v>
      </c>
      <c r="AL1693">
        <v>9270</v>
      </c>
      <c r="AM1693">
        <v>8870</v>
      </c>
      <c r="AN1693">
        <v>0.95685005393743261</v>
      </c>
      <c r="AO1693">
        <v>6264</v>
      </c>
      <c r="AP1693">
        <v>0.70620067643742956</v>
      </c>
      <c r="AQ1693">
        <v>5418</v>
      </c>
      <c r="AR1693">
        <v>0.61082299887260427</v>
      </c>
      <c r="AS1693">
        <v>2610</v>
      </c>
      <c r="AT1693">
        <v>2321</v>
      </c>
      <c r="AU1693">
        <v>0.88927203065134097</v>
      </c>
      <c r="AV1693">
        <v>1570</v>
      </c>
      <c r="AW1693">
        <v>0.67643257216716934</v>
      </c>
      <c r="AX1693">
        <v>1350</v>
      </c>
      <c r="AY1693">
        <v>0.58164584230934946</v>
      </c>
      <c r="AZ1693">
        <v>1547</v>
      </c>
      <c r="BA1693">
        <v>1059</v>
      </c>
      <c r="BB1693">
        <v>0.6845507433742728</v>
      </c>
      <c r="BC1693">
        <v>430</v>
      </c>
      <c r="BD1693">
        <v>0.40604343720491032</v>
      </c>
      <c r="BE1693">
        <v>365</v>
      </c>
      <c r="BF1693">
        <v>0.34466477809254015</v>
      </c>
      <c r="BG1693">
        <v>2346</v>
      </c>
      <c r="BH1693">
        <v>1735</v>
      </c>
      <c r="BI1693">
        <v>0.73955669224211429</v>
      </c>
      <c r="BJ1693">
        <v>1044</v>
      </c>
      <c r="BK1693">
        <v>0.60172910662824208</v>
      </c>
      <c r="BL1693">
        <v>878</v>
      </c>
      <c r="BM1693">
        <v>0.50605187319884726</v>
      </c>
    </row>
    <row r="1694" spans="1:65" x14ac:dyDescent="0.2">
      <c r="A1694">
        <v>1689</v>
      </c>
      <c r="B1694">
        <v>2016</v>
      </c>
      <c r="C1694" t="s">
        <v>341</v>
      </c>
      <c r="D1694" t="s">
        <v>31</v>
      </c>
      <c r="E1694" t="s">
        <v>84</v>
      </c>
      <c r="F1694" s="148">
        <v>7389</v>
      </c>
      <c r="G1694">
        <v>6513</v>
      </c>
      <c r="H1694">
        <v>0.88144539179861958</v>
      </c>
      <c r="I1694" s="148">
        <v>4225</v>
      </c>
      <c r="J1694">
        <v>0.64870259481037928</v>
      </c>
      <c r="K1694">
        <v>3592</v>
      </c>
      <c r="L1694">
        <v>0.55151235989559344</v>
      </c>
    </row>
    <row r="1695" spans="1:65" x14ac:dyDescent="0.2">
      <c r="A1695">
        <v>1690</v>
      </c>
      <c r="B1695">
        <v>2016</v>
      </c>
      <c r="C1695" t="s">
        <v>341</v>
      </c>
      <c r="D1695" t="s">
        <v>31</v>
      </c>
      <c r="E1695" t="s">
        <v>83</v>
      </c>
      <c r="F1695">
        <v>8116</v>
      </c>
      <c r="G1695">
        <v>7238</v>
      </c>
      <c r="H1695">
        <v>0.8918186298669295</v>
      </c>
      <c r="I1695">
        <v>4917</v>
      </c>
      <c r="J1695">
        <v>0.67933130699088151</v>
      </c>
      <c r="K1695">
        <v>4277</v>
      </c>
      <c r="L1695">
        <v>0.59090909090909094</v>
      </c>
    </row>
    <row r="1696" spans="1:65" x14ac:dyDescent="0.2">
      <c r="A1696">
        <v>1691</v>
      </c>
      <c r="B1696">
        <v>2016</v>
      </c>
      <c r="C1696" t="s">
        <v>341</v>
      </c>
      <c r="D1696" t="s">
        <v>31</v>
      </c>
      <c r="E1696" s="141" t="s">
        <v>302</v>
      </c>
      <c r="F1696">
        <v>9270</v>
      </c>
      <c r="G1696">
        <v>8870</v>
      </c>
      <c r="H1696">
        <v>0.95685005393743261</v>
      </c>
      <c r="I1696">
        <v>6264</v>
      </c>
      <c r="J1696">
        <v>0.70620067643742956</v>
      </c>
      <c r="K1696">
        <v>5418</v>
      </c>
      <c r="L1696">
        <v>0.61082299887260427</v>
      </c>
    </row>
    <row r="1697" spans="1:65" x14ac:dyDescent="0.2">
      <c r="A1697">
        <v>1692</v>
      </c>
      <c r="B1697">
        <v>2016</v>
      </c>
      <c r="C1697" t="s">
        <v>341</v>
      </c>
      <c r="D1697" t="s">
        <v>31</v>
      </c>
      <c r="E1697" s="141" t="s">
        <v>77</v>
      </c>
      <c r="F1697" s="148">
        <v>2610</v>
      </c>
      <c r="G1697">
        <v>2321</v>
      </c>
      <c r="H1697">
        <v>0.88927203065134097</v>
      </c>
      <c r="I1697" s="148">
        <v>1570</v>
      </c>
      <c r="J1697">
        <v>0.67643257216716934</v>
      </c>
      <c r="K1697">
        <v>1350</v>
      </c>
      <c r="L1697">
        <v>0.58164584230934946</v>
      </c>
    </row>
    <row r="1698" spans="1:65" x14ac:dyDescent="0.2">
      <c r="A1698">
        <v>1693</v>
      </c>
      <c r="B1698">
        <v>2016</v>
      </c>
      <c r="C1698" t="s">
        <v>341</v>
      </c>
      <c r="D1698" t="s">
        <v>31</v>
      </c>
      <c r="E1698" s="141" t="s">
        <v>303</v>
      </c>
      <c r="F1698">
        <v>1547</v>
      </c>
      <c r="G1698">
        <v>1059</v>
      </c>
      <c r="H1698">
        <v>0.6845507433742728</v>
      </c>
      <c r="I1698">
        <v>430</v>
      </c>
      <c r="J1698">
        <v>0.40604343720491032</v>
      </c>
      <c r="K1698">
        <v>365</v>
      </c>
      <c r="L1698">
        <v>0.34466477809254015</v>
      </c>
      <c r="Q1698" s="141"/>
      <c r="R1698" s="142"/>
      <c r="S1698" s="146"/>
      <c r="T1698" s="141"/>
      <c r="U1698" s="147"/>
      <c r="V1698" s="141"/>
      <c r="W1698" s="147"/>
    </row>
    <row r="1699" spans="1:65" x14ac:dyDescent="0.2">
      <c r="A1699">
        <v>1694</v>
      </c>
      <c r="B1699">
        <v>2016</v>
      </c>
      <c r="C1699" t="s">
        <v>341</v>
      </c>
      <c r="D1699" t="s">
        <v>31</v>
      </c>
      <c r="E1699" s="141" t="s">
        <v>79</v>
      </c>
      <c r="F1699" s="148">
        <v>2346</v>
      </c>
      <c r="G1699">
        <v>1735</v>
      </c>
      <c r="H1699">
        <v>0.73955669224211429</v>
      </c>
      <c r="I1699" s="148">
        <v>1044</v>
      </c>
      <c r="J1699">
        <v>0.60172910662824208</v>
      </c>
      <c r="K1699">
        <v>878</v>
      </c>
      <c r="L1699">
        <v>0.50605187319884726</v>
      </c>
    </row>
    <row r="1700" spans="1:65" x14ac:dyDescent="0.2">
      <c r="A1700">
        <v>1695</v>
      </c>
      <c r="B1700">
        <v>2016</v>
      </c>
      <c r="C1700" t="s">
        <v>342</v>
      </c>
      <c r="D1700" t="s">
        <v>32</v>
      </c>
      <c r="E1700" t="s">
        <v>85</v>
      </c>
      <c r="F1700">
        <v>7631</v>
      </c>
      <c r="G1700">
        <v>6960</v>
      </c>
      <c r="H1700">
        <v>0.91206919145590359</v>
      </c>
      <c r="I1700">
        <v>5194</v>
      </c>
      <c r="J1700">
        <v>0.74626436781609196</v>
      </c>
      <c r="K1700">
        <v>4700</v>
      </c>
      <c r="L1700">
        <v>0.67528735632183912</v>
      </c>
      <c r="N1700">
        <v>2016</v>
      </c>
      <c r="O1700" t="s">
        <v>342</v>
      </c>
      <c r="P1700" t="s">
        <v>32</v>
      </c>
      <c r="Q1700">
        <v>7631</v>
      </c>
      <c r="R1700">
        <v>6960</v>
      </c>
      <c r="S1700">
        <v>0.91206919145590359</v>
      </c>
      <c r="T1700">
        <v>5194</v>
      </c>
      <c r="U1700">
        <v>0.74626436781609196</v>
      </c>
      <c r="V1700">
        <v>4700</v>
      </c>
      <c r="W1700">
        <v>0.67528735632183912</v>
      </c>
      <c r="X1700">
        <v>3596</v>
      </c>
      <c r="Y1700">
        <v>3243</v>
      </c>
      <c r="Z1700">
        <v>0.90183537263626257</v>
      </c>
      <c r="AA1700">
        <v>2414</v>
      </c>
      <c r="AB1700">
        <v>0.74437249460376198</v>
      </c>
      <c r="AC1700">
        <v>2181</v>
      </c>
      <c r="AD1700">
        <v>0.67252543940795562</v>
      </c>
      <c r="AE1700">
        <v>4034</v>
      </c>
      <c r="AF1700">
        <v>3717</v>
      </c>
      <c r="AG1700">
        <v>0.92141794744670302</v>
      </c>
      <c r="AH1700">
        <v>2780</v>
      </c>
      <c r="AI1700">
        <v>0.74791498520312083</v>
      </c>
      <c r="AJ1700">
        <v>2519</v>
      </c>
      <c r="AK1700">
        <v>0.67769706752757597</v>
      </c>
      <c r="AL1700">
        <v>4740</v>
      </c>
      <c r="AM1700">
        <v>4679</v>
      </c>
      <c r="AN1700">
        <v>0.98713080168776368</v>
      </c>
      <c r="AO1700">
        <v>3595</v>
      </c>
      <c r="AP1700">
        <v>0.76832656550544987</v>
      </c>
      <c r="AQ1700">
        <v>3253</v>
      </c>
      <c r="AR1700">
        <v>0.69523402436418036</v>
      </c>
      <c r="AS1700">
        <v>1625</v>
      </c>
      <c r="AT1700">
        <v>1582</v>
      </c>
      <c r="AU1700">
        <v>0.97353846153846157</v>
      </c>
      <c r="AV1700">
        <v>1191</v>
      </c>
      <c r="AW1700">
        <v>0.75284450063211128</v>
      </c>
      <c r="AX1700">
        <v>1094</v>
      </c>
      <c r="AY1700">
        <v>0.69152970922882429</v>
      </c>
      <c r="AZ1700">
        <v>312</v>
      </c>
      <c r="BA1700">
        <v>211</v>
      </c>
      <c r="BB1700">
        <v>0.67628205128205132</v>
      </c>
      <c r="BC1700">
        <v>151</v>
      </c>
      <c r="BD1700">
        <v>0.71563981042654023</v>
      </c>
      <c r="BE1700">
        <v>124</v>
      </c>
      <c r="BF1700">
        <v>0.58767772511848337</v>
      </c>
      <c r="BG1700">
        <v>804</v>
      </c>
      <c r="BH1700">
        <v>350</v>
      </c>
      <c r="BI1700">
        <v>0.43532338308457713</v>
      </c>
      <c r="BJ1700">
        <v>208</v>
      </c>
      <c r="BK1700">
        <v>0.59428571428571431</v>
      </c>
      <c r="BL1700">
        <v>186</v>
      </c>
      <c r="BM1700">
        <v>0.53142857142857147</v>
      </c>
    </row>
    <row r="1701" spans="1:65" x14ac:dyDescent="0.2">
      <c r="A1701">
        <v>1696</v>
      </c>
      <c r="B1701">
        <v>2016</v>
      </c>
      <c r="C1701" t="s">
        <v>342</v>
      </c>
      <c r="D1701" t="s">
        <v>32</v>
      </c>
      <c r="E1701" t="s">
        <v>84</v>
      </c>
      <c r="F1701">
        <v>3596</v>
      </c>
      <c r="G1701">
        <v>3243</v>
      </c>
      <c r="H1701">
        <v>0.90183537263626257</v>
      </c>
      <c r="I1701">
        <v>2414</v>
      </c>
      <c r="J1701">
        <v>0.74437249460376198</v>
      </c>
      <c r="K1701">
        <v>2181</v>
      </c>
      <c r="L1701">
        <v>0.67252543940795562</v>
      </c>
    </row>
    <row r="1702" spans="1:65" x14ac:dyDescent="0.2">
      <c r="A1702">
        <v>1697</v>
      </c>
      <c r="B1702">
        <v>2016</v>
      </c>
      <c r="C1702" t="s">
        <v>342</v>
      </c>
      <c r="D1702" t="s">
        <v>32</v>
      </c>
      <c r="E1702" t="s">
        <v>83</v>
      </c>
      <c r="F1702">
        <v>4034</v>
      </c>
      <c r="G1702">
        <v>3717</v>
      </c>
      <c r="H1702">
        <v>0.92141794744670302</v>
      </c>
      <c r="I1702">
        <v>2780</v>
      </c>
      <c r="J1702">
        <v>0.74791498520312083</v>
      </c>
      <c r="K1702">
        <v>2519</v>
      </c>
      <c r="L1702">
        <v>0.67769706752757597</v>
      </c>
    </row>
    <row r="1703" spans="1:65" x14ac:dyDescent="0.2">
      <c r="A1703">
        <v>1698</v>
      </c>
      <c r="B1703">
        <v>2016</v>
      </c>
      <c r="C1703" t="s">
        <v>342</v>
      </c>
      <c r="D1703" t="s">
        <v>32</v>
      </c>
      <c r="E1703" s="141" t="s">
        <v>302</v>
      </c>
      <c r="F1703">
        <v>4740</v>
      </c>
      <c r="G1703">
        <v>4679</v>
      </c>
      <c r="H1703">
        <v>0.98713080168776368</v>
      </c>
      <c r="I1703">
        <v>3595</v>
      </c>
      <c r="J1703">
        <v>0.76832656550544987</v>
      </c>
      <c r="K1703">
        <v>3253</v>
      </c>
      <c r="L1703">
        <v>0.69523402436418036</v>
      </c>
    </row>
    <row r="1704" spans="1:65" x14ac:dyDescent="0.2">
      <c r="A1704">
        <v>1699</v>
      </c>
      <c r="B1704">
        <v>2016</v>
      </c>
      <c r="C1704" t="s">
        <v>342</v>
      </c>
      <c r="D1704" t="s">
        <v>32</v>
      </c>
      <c r="E1704" s="141" t="s">
        <v>77</v>
      </c>
      <c r="F1704">
        <v>1625</v>
      </c>
      <c r="G1704">
        <v>1582</v>
      </c>
      <c r="H1704">
        <v>0.97353846153846157</v>
      </c>
      <c r="I1704">
        <v>1191</v>
      </c>
      <c r="J1704">
        <v>0.75284450063211128</v>
      </c>
      <c r="K1704">
        <v>1094</v>
      </c>
      <c r="L1704">
        <v>0.69152970922882429</v>
      </c>
    </row>
    <row r="1705" spans="1:65" x14ac:dyDescent="0.2">
      <c r="A1705">
        <v>1700</v>
      </c>
      <c r="B1705">
        <v>2016</v>
      </c>
      <c r="C1705" t="s">
        <v>342</v>
      </c>
      <c r="D1705" t="s">
        <v>32</v>
      </c>
      <c r="E1705" s="141" t="s">
        <v>303</v>
      </c>
      <c r="F1705" s="148">
        <v>312</v>
      </c>
      <c r="G1705">
        <v>211</v>
      </c>
      <c r="H1705">
        <v>0.67628205128205132</v>
      </c>
      <c r="I1705" s="148">
        <v>151</v>
      </c>
      <c r="J1705">
        <v>0.71563981042654023</v>
      </c>
      <c r="K1705">
        <v>124</v>
      </c>
      <c r="L1705">
        <v>0.58767772511848337</v>
      </c>
      <c r="Q1705" s="141"/>
      <c r="R1705" s="142"/>
      <c r="S1705" s="146"/>
      <c r="T1705" s="141"/>
      <c r="U1705" s="147"/>
      <c r="V1705" s="141"/>
      <c r="W1705" s="147"/>
    </row>
    <row r="1706" spans="1:65" x14ac:dyDescent="0.2">
      <c r="A1706">
        <v>1701</v>
      </c>
      <c r="B1706">
        <v>2016</v>
      </c>
      <c r="C1706" t="s">
        <v>342</v>
      </c>
      <c r="D1706" t="s">
        <v>32</v>
      </c>
      <c r="E1706" s="141" t="s">
        <v>79</v>
      </c>
      <c r="F1706" s="148">
        <v>804</v>
      </c>
      <c r="G1706">
        <v>350</v>
      </c>
      <c r="H1706">
        <v>0.43532338308457713</v>
      </c>
      <c r="I1706" s="148">
        <v>208</v>
      </c>
      <c r="J1706">
        <v>0.59428571428571431</v>
      </c>
      <c r="K1706">
        <v>186</v>
      </c>
      <c r="L1706">
        <v>0.53142857142857147</v>
      </c>
    </row>
    <row r="1707" spans="1:65" x14ac:dyDescent="0.2">
      <c r="A1707">
        <v>1702</v>
      </c>
      <c r="B1707">
        <v>2016</v>
      </c>
      <c r="C1707" t="s">
        <v>343</v>
      </c>
      <c r="D1707" t="s">
        <v>33</v>
      </c>
      <c r="E1707" t="s">
        <v>85</v>
      </c>
      <c r="F1707">
        <v>583</v>
      </c>
      <c r="G1707">
        <v>564</v>
      </c>
      <c r="H1707">
        <v>0.967409948542024</v>
      </c>
      <c r="I1707">
        <v>424</v>
      </c>
      <c r="J1707">
        <v>0.75177304964539005</v>
      </c>
      <c r="K1707">
        <v>362</v>
      </c>
      <c r="L1707">
        <v>0.64184397163120566</v>
      </c>
      <c r="N1707">
        <v>2016</v>
      </c>
      <c r="O1707" t="s">
        <v>343</v>
      </c>
      <c r="P1707" t="s">
        <v>33</v>
      </c>
      <c r="Q1707">
        <v>583</v>
      </c>
      <c r="R1707">
        <v>564</v>
      </c>
      <c r="S1707">
        <v>0.967409948542024</v>
      </c>
      <c r="T1707">
        <v>424</v>
      </c>
      <c r="U1707">
        <v>0.75177304964539005</v>
      </c>
      <c r="V1707">
        <v>362</v>
      </c>
      <c r="W1707">
        <v>0.64184397163120566</v>
      </c>
      <c r="X1707">
        <v>298</v>
      </c>
      <c r="Y1707">
        <v>288</v>
      </c>
      <c r="Z1707">
        <v>0.96644295302013428</v>
      </c>
      <c r="AA1707">
        <v>216</v>
      </c>
      <c r="AB1707">
        <v>0.75</v>
      </c>
      <c r="AC1707">
        <v>182</v>
      </c>
      <c r="AD1707">
        <v>0.63194444444444442</v>
      </c>
      <c r="AE1707">
        <v>285</v>
      </c>
      <c r="AF1707">
        <v>276</v>
      </c>
      <c r="AG1707">
        <v>0.96842105263157896</v>
      </c>
      <c r="AH1707">
        <v>208</v>
      </c>
      <c r="AI1707">
        <v>0.75362318840579712</v>
      </c>
      <c r="AJ1707">
        <v>180</v>
      </c>
      <c r="AK1707">
        <v>0.65217391304347827</v>
      </c>
      <c r="AL1707">
        <v>511</v>
      </c>
      <c r="AM1707">
        <v>508</v>
      </c>
      <c r="AN1707">
        <v>0.9941291585127201</v>
      </c>
      <c r="AO1707">
        <v>399</v>
      </c>
      <c r="AP1707">
        <v>0.78543307086614178</v>
      </c>
      <c r="AQ1707">
        <v>345</v>
      </c>
      <c r="AR1707">
        <v>0.67913385826771655</v>
      </c>
      <c r="AS1707">
        <v>15</v>
      </c>
      <c r="AT1707">
        <v>9</v>
      </c>
      <c r="AU1707">
        <v>0.6</v>
      </c>
      <c r="AV1707">
        <v>4</v>
      </c>
      <c r="AW1707">
        <v>0.44444444444444442</v>
      </c>
      <c r="AX1707">
        <v>3</v>
      </c>
      <c r="AY1707">
        <v>0.33333333333333331</v>
      </c>
      <c r="AZ1707">
        <v>11</v>
      </c>
      <c r="BA1707">
        <v>3</v>
      </c>
      <c r="BB1707">
        <v>0.27272727272727271</v>
      </c>
      <c r="BC1707">
        <v>2</v>
      </c>
      <c r="BD1707">
        <v>0.66666666666666663</v>
      </c>
      <c r="BE1707">
        <v>2</v>
      </c>
      <c r="BF1707">
        <v>0.66666666666666663</v>
      </c>
      <c r="BG1707">
        <v>9</v>
      </c>
      <c r="BH1707">
        <v>7</v>
      </c>
      <c r="BI1707">
        <v>0.77777777777777779</v>
      </c>
      <c r="BJ1707">
        <v>5</v>
      </c>
      <c r="BK1707">
        <v>0.7142857142857143</v>
      </c>
      <c r="BL1707">
        <v>4</v>
      </c>
      <c r="BM1707">
        <v>0.5714285714285714</v>
      </c>
    </row>
    <row r="1708" spans="1:65" x14ac:dyDescent="0.2">
      <c r="A1708">
        <v>1703</v>
      </c>
      <c r="B1708">
        <v>2016</v>
      </c>
      <c r="C1708" t="s">
        <v>343</v>
      </c>
      <c r="D1708" t="s">
        <v>33</v>
      </c>
      <c r="E1708" t="s">
        <v>84</v>
      </c>
      <c r="F1708">
        <v>298</v>
      </c>
      <c r="G1708">
        <v>288</v>
      </c>
      <c r="H1708">
        <v>0.96644295302013428</v>
      </c>
      <c r="I1708">
        <v>216</v>
      </c>
      <c r="J1708">
        <v>0.75</v>
      </c>
      <c r="K1708">
        <v>182</v>
      </c>
      <c r="L1708">
        <v>0.63194444444444442</v>
      </c>
    </row>
    <row r="1709" spans="1:65" x14ac:dyDescent="0.2">
      <c r="A1709">
        <v>1704</v>
      </c>
      <c r="B1709">
        <v>2016</v>
      </c>
      <c r="C1709" t="s">
        <v>343</v>
      </c>
      <c r="D1709" t="s">
        <v>33</v>
      </c>
      <c r="E1709" t="s">
        <v>83</v>
      </c>
      <c r="F1709">
        <v>285</v>
      </c>
      <c r="G1709">
        <v>276</v>
      </c>
      <c r="H1709">
        <v>0.96842105263157896</v>
      </c>
      <c r="I1709">
        <v>208</v>
      </c>
      <c r="J1709">
        <v>0.75362318840579712</v>
      </c>
      <c r="K1709">
        <v>180</v>
      </c>
      <c r="L1709">
        <v>0.65217391304347827</v>
      </c>
    </row>
    <row r="1710" spans="1:65" x14ac:dyDescent="0.2">
      <c r="A1710">
        <v>1705</v>
      </c>
      <c r="B1710">
        <v>2016</v>
      </c>
      <c r="C1710" t="s">
        <v>343</v>
      </c>
      <c r="D1710" t="s">
        <v>33</v>
      </c>
      <c r="E1710" s="141" t="s">
        <v>302</v>
      </c>
      <c r="F1710">
        <v>511</v>
      </c>
      <c r="G1710">
        <v>508</v>
      </c>
      <c r="H1710">
        <v>0.9941291585127201</v>
      </c>
      <c r="I1710">
        <v>399</v>
      </c>
      <c r="J1710">
        <v>0.78543307086614178</v>
      </c>
      <c r="K1710">
        <v>345</v>
      </c>
      <c r="L1710">
        <v>0.67913385826771655</v>
      </c>
    </row>
    <row r="1711" spans="1:65" x14ac:dyDescent="0.2">
      <c r="A1711">
        <v>1706</v>
      </c>
      <c r="B1711">
        <v>2016</v>
      </c>
      <c r="C1711" t="s">
        <v>343</v>
      </c>
      <c r="D1711" t="s">
        <v>33</v>
      </c>
      <c r="E1711" s="141" t="s">
        <v>77</v>
      </c>
      <c r="F1711">
        <v>15</v>
      </c>
      <c r="G1711">
        <v>9</v>
      </c>
      <c r="H1711">
        <v>0.6</v>
      </c>
      <c r="I1711">
        <v>4</v>
      </c>
      <c r="J1711">
        <v>0.44444444444444442</v>
      </c>
      <c r="K1711">
        <v>3</v>
      </c>
      <c r="L1711">
        <v>0.33333333333333331</v>
      </c>
    </row>
    <row r="1712" spans="1:65" x14ac:dyDescent="0.2">
      <c r="A1712">
        <v>1707</v>
      </c>
      <c r="B1712">
        <v>2016</v>
      </c>
      <c r="C1712" t="s">
        <v>343</v>
      </c>
      <c r="D1712" t="s">
        <v>33</v>
      </c>
      <c r="E1712" s="141" t="s">
        <v>303</v>
      </c>
      <c r="F1712">
        <v>11</v>
      </c>
      <c r="G1712">
        <v>3</v>
      </c>
      <c r="H1712">
        <v>0.27272727272727271</v>
      </c>
      <c r="I1712">
        <v>2</v>
      </c>
      <c r="J1712">
        <v>0.66666666666666663</v>
      </c>
      <c r="K1712">
        <v>2</v>
      </c>
      <c r="L1712">
        <v>0.66666666666666663</v>
      </c>
      <c r="Q1712" s="141"/>
      <c r="R1712" s="142"/>
      <c r="S1712" s="146"/>
      <c r="T1712" s="141"/>
      <c r="U1712" s="147"/>
      <c r="V1712" s="141"/>
      <c r="W1712" s="147"/>
    </row>
    <row r="1713" spans="1:65" x14ac:dyDescent="0.2">
      <c r="A1713">
        <v>1708</v>
      </c>
      <c r="B1713">
        <v>2016</v>
      </c>
      <c r="C1713" t="s">
        <v>343</v>
      </c>
      <c r="D1713" t="s">
        <v>33</v>
      </c>
      <c r="E1713" s="141" t="s">
        <v>79</v>
      </c>
      <c r="F1713" s="148">
        <v>9</v>
      </c>
      <c r="G1713">
        <v>7</v>
      </c>
      <c r="H1713">
        <v>0.77777777777777779</v>
      </c>
      <c r="I1713" s="148">
        <v>5</v>
      </c>
      <c r="J1713">
        <v>0.7142857142857143</v>
      </c>
      <c r="K1713">
        <v>4</v>
      </c>
      <c r="L1713">
        <v>0.5714285714285714</v>
      </c>
    </row>
    <row r="1714" spans="1:65" x14ac:dyDescent="0.2">
      <c r="A1714">
        <v>1709</v>
      </c>
      <c r="B1714">
        <v>2016</v>
      </c>
      <c r="C1714" t="s">
        <v>344</v>
      </c>
      <c r="D1714" t="s">
        <v>34</v>
      </c>
      <c r="E1714" t="s">
        <v>85</v>
      </c>
      <c r="F1714">
        <v>8811</v>
      </c>
      <c r="G1714">
        <v>8499</v>
      </c>
      <c r="H1714">
        <v>0.96458971739870614</v>
      </c>
      <c r="I1714">
        <v>6128</v>
      </c>
      <c r="J1714">
        <v>0.72102600305918341</v>
      </c>
      <c r="K1714">
        <v>5408</v>
      </c>
      <c r="L1714">
        <v>0.63631015413578063</v>
      </c>
      <c r="N1714">
        <v>2016</v>
      </c>
      <c r="O1714" t="s">
        <v>344</v>
      </c>
      <c r="P1714" t="s">
        <v>34</v>
      </c>
      <c r="Q1714">
        <v>8811</v>
      </c>
      <c r="R1714">
        <v>8499</v>
      </c>
      <c r="S1714">
        <v>0.96458971739870614</v>
      </c>
      <c r="T1714">
        <v>6128</v>
      </c>
      <c r="U1714">
        <v>0.72102600305918341</v>
      </c>
      <c r="V1714">
        <v>5408</v>
      </c>
      <c r="W1714">
        <v>0.63631015413578063</v>
      </c>
      <c r="X1714">
        <v>4219</v>
      </c>
      <c r="Y1714">
        <v>4070</v>
      </c>
      <c r="Z1714">
        <v>0.9646835743067077</v>
      </c>
      <c r="AA1714">
        <v>2837</v>
      </c>
      <c r="AB1714">
        <v>0.69705159705159703</v>
      </c>
      <c r="AC1714">
        <v>2472</v>
      </c>
      <c r="AD1714">
        <v>0.60737100737100735</v>
      </c>
      <c r="AE1714">
        <v>4593</v>
      </c>
      <c r="AF1714">
        <v>4429</v>
      </c>
      <c r="AG1714">
        <v>0.96429349009362075</v>
      </c>
      <c r="AH1714">
        <v>3291</v>
      </c>
      <c r="AI1714">
        <v>0.74305712350417696</v>
      </c>
      <c r="AJ1714">
        <v>2936</v>
      </c>
      <c r="AK1714">
        <v>0.66290358997516374</v>
      </c>
      <c r="AL1714">
        <v>7108</v>
      </c>
      <c r="AM1714">
        <v>7058</v>
      </c>
      <c r="AN1714">
        <v>0.99296567248171075</v>
      </c>
      <c r="AO1714">
        <v>5121</v>
      </c>
      <c r="AP1714">
        <v>0.72555964862567301</v>
      </c>
      <c r="AQ1714">
        <v>4547</v>
      </c>
      <c r="AR1714">
        <v>0.64423349390762252</v>
      </c>
      <c r="AS1714">
        <v>1031</v>
      </c>
      <c r="AT1714">
        <v>977</v>
      </c>
      <c r="AU1714">
        <v>0.94762366634335593</v>
      </c>
      <c r="AV1714">
        <v>722</v>
      </c>
      <c r="AW1714">
        <v>0.73899692937563977</v>
      </c>
      <c r="AX1714">
        <v>637</v>
      </c>
      <c r="AY1714">
        <v>0.65199590583418632</v>
      </c>
      <c r="AZ1714">
        <v>250</v>
      </c>
      <c r="BA1714">
        <v>118</v>
      </c>
      <c r="BB1714">
        <v>0.47199999999999998</v>
      </c>
      <c r="BC1714">
        <v>62</v>
      </c>
      <c r="BD1714">
        <v>0.52542372881355937</v>
      </c>
      <c r="BE1714">
        <v>55</v>
      </c>
      <c r="BF1714">
        <v>0.46610169491525422</v>
      </c>
      <c r="BG1714">
        <v>277</v>
      </c>
      <c r="BH1714">
        <v>173</v>
      </c>
      <c r="BI1714">
        <v>0.62454873646209386</v>
      </c>
      <c r="BJ1714">
        <v>119</v>
      </c>
      <c r="BK1714">
        <v>0.68786127167630062</v>
      </c>
      <c r="BL1714">
        <v>100</v>
      </c>
      <c r="BM1714">
        <v>0.5780346820809249</v>
      </c>
    </row>
    <row r="1715" spans="1:65" x14ac:dyDescent="0.2">
      <c r="A1715">
        <v>1710</v>
      </c>
      <c r="B1715">
        <v>2016</v>
      </c>
      <c r="C1715" t="s">
        <v>344</v>
      </c>
      <c r="D1715" t="s">
        <v>34</v>
      </c>
      <c r="E1715" t="s">
        <v>84</v>
      </c>
      <c r="F1715">
        <v>4219</v>
      </c>
      <c r="G1715">
        <v>4070</v>
      </c>
      <c r="H1715">
        <v>0.9646835743067077</v>
      </c>
      <c r="I1715">
        <v>2837</v>
      </c>
      <c r="J1715">
        <v>0.69705159705159703</v>
      </c>
      <c r="K1715">
        <v>2472</v>
      </c>
      <c r="L1715">
        <v>0.60737100737100735</v>
      </c>
    </row>
    <row r="1716" spans="1:65" x14ac:dyDescent="0.2">
      <c r="A1716">
        <v>1711</v>
      </c>
      <c r="B1716">
        <v>2016</v>
      </c>
      <c r="C1716" t="s">
        <v>344</v>
      </c>
      <c r="D1716" t="s">
        <v>34</v>
      </c>
      <c r="E1716" t="s">
        <v>83</v>
      </c>
      <c r="F1716">
        <v>4593</v>
      </c>
      <c r="G1716">
        <v>4429</v>
      </c>
      <c r="H1716">
        <v>0.96429349009362075</v>
      </c>
      <c r="I1716">
        <v>3291</v>
      </c>
      <c r="J1716">
        <v>0.74305712350417696</v>
      </c>
      <c r="K1716">
        <v>2936</v>
      </c>
      <c r="L1716">
        <v>0.66290358997516374</v>
      </c>
    </row>
    <row r="1717" spans="1:65" x14ac:dyDescent="0.2">
      <c r="A1717">
        <v>1712</v>
      </c>
      <c r="B1717">
        <v>2016</v>
      </c>
      <c r="C1717" t="s">
        <v>344</v>
      </c>
      <c r="D1717" t="s">
        <v>34</v>
      </c>
      <c r="E1717" s="141" t="s">
        <v>302</v>
      </c>
      <c r="F1717">
        <v>7108</v>
      </c>
      <c r="G1717">
        <v>7058</v>
      </c>
      <c r="H1717">
        <v>0.99296567248171075</v>
      </c>
      <c r="I1717">
        <v>5121</v>
      </c>
      <c r="J1717">
        <v>0.72555964862567301</v>
      </c>
      <c r="K1717">
        <v>4547</v>
      </c>
      <c r="L1717">
        <v>0.64423349390762252</v>
      </c>
    </row>
    <row r="1718" spans="1:65" x14ac:dyDescent="0.2">
      <c r="A1718">
        <v>1713</v>
      </c>
      <c r="B1718">
        <v>2016</v>
      </c>
      <c r="C1718" t="s">
        <v>344</v>
      </c>
      <c r="D1718" t="s">
        <v>34</v>
      </c>
      <c r="E1718" s="141" t="s">
        <v>77</v>
      </c>
      <c r="F1718">
        <v>1031</v>
      </c>
      <c r="G1718">
        <v>977</v>
      </c>
      <c r="H1718">
        <v>0.94762366634335593</v>
      </c>
      <c r="I1718">
        <v>722</v>
      </c>
      <c r="J1718">
        <v>0.73899692937563977</v>
      </c>
      <c r="K1718">
        <v>637</v>
      </c>
      <c r="L1718">
        <v>0.65199590583418632</v>
      </c>
    </row>
    <row r="1719" spans="1:65" x14ac:dyDescent="0.2">
      <c r="A1719">
        <v>1714</v>
      </c>
      <c r="B1719">
        <v>2016</v>
      </c>
      <c r="C1719" t="s">
        <v>344</v>
      </c>
      <c r="D1719" t="s">
        <v>34</v>
      </c>
      <c r="E1719" s="141" t="s">
        <v>303</v>
      </c>
      <c r="F1719">
        <v>250</v>
      </c>
      <c r="G1719">
        <v>118</v>
      </c>
      <c r="H1719">
        <v>0.47199999999999998</v>
      </c>
      <c r="I1719">
        <v>62</v>
      </c>
      <c r="J1719">
        <v>0.52542372881355937</v>
      </c>
      <c r="K1719">
        <v>55</v>
      </c>
      <c r="L1719">
        <v>0.46610169491525422</v>
      </c>
      <c r="Q1719" s="141"/>
      <c r="R1719" s="142"/>
      <c r="S1719" s="146"/>
      <c r="T1719" s="141"/>
      <c r="U1719" s="147"/>
      <c r="V1719" s="141"/>
      <c r="W1719" s="147"/>
    </row>
    <row r="1720" spans="1:65" x14ac:dyDescent="0.2">
      <c r="A1720">
        <v>1715</v>
      </c>
      <c r="B1720">
        <v>2016</v>
      </c>
      <c r="C1720" t="s">
        <v>344</v>
      </c>
      <c r="D1720" t="s">
        <v>34</v>
      </c>
      <c r="E1720" s="141" t="s">
        <v>79</v>
      </c>
      <c r="F1720" s="148">
        <v>277</v>
      </c>
      <c r="G1720">
        <v>173</v>
      </c>
      <c r="H1720">
        <v>0.62454873646209386</v>
      </c>
      <c r="I1720" s="148">
        <v>119</v>
      </c>
      <c r="J1720">
        <v>0.68786127167630062</v>
      </c>
      <c r="K1720">
        <v>100</v>
      </c>
      <c r="L1720">
        <v>0.5780346820809249</v>
      </c>
    </row>
    <row r="1721" spans="1:65" x14ac:dyDescent="0.2">
      <c r="A1721">
        <v>1716</v>
      </c>
      <c r="B1721">
        <v>2016</v>
      </c>
      <c r="C1721" t="s">
        <v>345</v>
      </c>
      <c r="D1721" t="s">
        <v>35</v>
      </c>
      <c r="E1721" t="s">
        <v>85</v>
      </c>
      <c r="F1721" s="148">
        <v>2923</v>
      </c>
      <c r="G1721">
        <v>2746</v>
      </c>
      <c r="H1721">
        <v>0.93944577488881287</v>
      </c>
      <c r="I1721" s="148">
        <v>1861</v>
      </c>
      <c r="J1721">
        <v>0.67771303714493814</v>
      </c>
      <c r="K1721">
        <v>1555</v>
      </c>
      <c r="L1721">
        <v>0.56627822286962859</v>
      </c>
      <c r="N1721">
        <v>2016</v>
      </c>
      <c r="O1721" t="s">
        <v>345</v>
      </c>
      <c r="P1721" t="s">
        <v>35</v>
      </c>
      <c r="Q1721">
        <v>2923</v>
      </c>
      <c r="R1721">
        <v>2746</v>
      </c>
      <c r="S1721">
        <v>0.93944577488881287</v>
      </c>
      <c r="T1721">
        <v>1861</v>
      </c>
      <c r="U1721">
        <v>0.67771303714493814</v>
      </c>
      <c r="V1721">
        <v>1555</v>
      </c>
      <c r="W1721">
        <v>0.56627822286962859</v>
      </c>
      <c r="X1721">
        <v>1417</v>
      </c>
      <c r="Y1721">
        <v>1330</v>
      </c>
      <c r="Z1721">
        <v>0.93860268172194783</v>
      </c>
      <c r="AA1721">
        <v>890</v>
      </c>
      <c r="AB1721">
        <v>0.66917293233082709</v>
      </c>
      <c r="AC1721">
        <v>735</v>
      </c>
      <c r="AD1721">
        <v>0.55263157894736847</v>
      </c>
      <c r="AE1721">
        <v>1507</v>
      </c>
      <c r="AF1721">
        <v>1416</v>
      </c>
      <c r="AG1721">
        <v>0.93961512939615133</v>
      </c>
      <c r="AH1721">
        <v>971</v>
      </c>
      <c r="AI1721">
        <v>0.68573446327683618</v>
      </c>
      <c r="AJ1721">
        <v>820</v>
      </c>
      <c r="AK1721">
        <v>0.57909604519774016</v>
      </c>
      <c r="AL1721">
        <v>2038</v>
      </c>
      <c r="AM1721">
        <v>2029</v>
      </c>
      <c r="AN1721">
        <v>0.99558390578999023</v>
      </c>
      <c r="AO1721">
        <v>1416</v>
      </c>
      <c r="AP1721">
        <v>0.69788072942336121</v>
      </c>
      <c r="AQ1721">
        <v>1227</v>
      </c>
      <c r="AR1721">
        <v>0.60473139477575155</v>
      </c>
      <c r="AS1721">
        <v>198</v>
      </c>
      <c r="AT1721">
        <v>178</v>
      </c>
      <c r="AU1721">
        <v>0.89898989898989901</v>
      </c>
      <c r="AV1721">
        <v>139</v>
      </c>
      <c r="AW1721">
        <v>0.7808988764044944</v>
      </c>
      <c r="AX1721">
        <v>102</v>
      </c>
      <c r="AY1721">
        <v>0.5730337078651685</v>
      </c>
      <c r="AZ1721">
        <v>81</v>
      </c>
      <c r="BA1721">
        <v>56</v>
      </c>
      <c r="BB1721">
        <v>0.69135802469135799</v>
      </c>
      <c r="BC1721">
        <v>37</v>
      </c>
      <c r="BD1721">
        <v>0.6607142857142857</v>
      </c>
      <c r="BE1721">
        <v>28</v>
      </c>
      <c r="BF1721">
        <v>0.5</v>
      </c>
      <c r="BG1721">
        <v>280</v>
      </c>
      <c r="BH1721">
        <v>150</v>
      </c>
      <c r="BI1721">
        <v>0.5357142857142857</v>
      </c>
      <c r="BJ1721">
        <v>68</v>
      </c>
      <c r="BK1721">
        <v>0.45333333333333331</v>
      </c>
      <c r="BL1721">
        <v>50</v>
      </c>
      <c r="BM1721">
        <v>0.33333333333333331</v>
      </c>
    </row>
    <row r="1722" spans="1:65" x14ac:dyDescent="0.2">
      <c r="A1722">
        <v>1717</v>
      </c>
      <c r="B1722">
        <v>2016</v>
      </c>
      <c r="C1722" t="s">
        <v>345</v>
      </c>
      <c r="D1722" t="s">
        <v>35</v>
      </c>
      <c r="E1722" t="s">
        <v>84</v>
      </c>
      <c r="F1722" s="148">
        <v>1417</v>
      </c>
      <c r="G1722">
        <v>1330</v>
      </c>
      <c r="H1722">
        <v>0.93860268172194783</v>
      </c>
      <c r="I1722" s="148">
        <v>890</v>
      </c>
      <c r="J1722">
        <v>0.66917293233082709</v>
      </c>
      <c r="K1722">
        <v>735</v>
      </c>
      <c r="L1722">
        <v>0.55263157894736847</v>
      </c>
    </row>
    <row r="1723" spans="1:65" x14ac:dyDescent="0.2">
      <c r="A1723">
        <v>1718</v>
      </c>
      <c r="B1723">
        <v>2016</v>
      </c>
      <c r="C1723" t="s">
        <v>345</v>
      </c>
      <c r="D1723" t="s">
        <v>35</v>
      </c>
      <c r="E1723" t="s">
        <v>83</v>
      </c>
      <c r="F1723" s="148">
        <v>1507</v>
      </c>
      <c r="G1723">
        <v>1416</v>
      </c>
      <c r="H1723">
        <v>0.93961512939615133</v>
      </c>
      <c r="I1723" s="148">
        <v>971</v>
      </c>
      <c r="J1723">
        <v>0.68573446327683618</v>
      </c>
      <c r="K1723">
        <v>820</v>
      </c>
      <c r="L1723">
        <v>0.57909604519774016</v>
      </c>
    </row>
    <row r="1724" spans="1:65" x14ac:dyDescent="0.2">
      <c r="A1724">
        <v>1719</v>
      </c>
      <c r="B1724">
        <v>2016</v>
      </c>
      <c r="C1724" t="s">
        <v>345</v>
      </c>
      <c r="D1724" t="s">
        <v>35</v>
      </c>
      <c r="E1724" s="141" t="s">
        <v>302</v>
      </c>
      <c r="F1724">
        <v>2038</v>
      </c>
      <c r="G1724">
        <v>2029</v>
      </c>
      <c r="H1724">
        <v>0.99558390578999023</v>
      </c>
      <c r="I1724">
        <v>1416</v>
      </c>
      <c r="J1724">
        <v>0.69788072942336121</v>
      </c>
      <c r="K1724">
        <v>1227</v>
      </c>
      <c r="L1724">
        <v>0.60473139477575155</v>
      </c>
    </row>
    <row r="1725" spans="1:65" x14ac:dyDescent="0.2">
      <c r="A1725">
        <v>1720</v>
      </c>
      <c r="B1725">
        <v>2016</v>
      </c>
      <c r="C1725" t="s">
        <v>345</v>
      </c>
      <c r="D1725" t="s">
        <v>35</v>
      </c>
      <c r="E1725" s="141" t="s">
        <v>77</v>
      </c>
      <c r="F1725" s="148">
        <v>198</v>
      </c>
      <c r="G1725">
        <v>178</v>
      </c>
      <c r="H1725">
        <v>0.89898989898989901</v>
      </c>
      <c r="I1725" s="148">
        <v>139</v>
      </c>
      <c r="J1725">
        <v>0.7808988764044944</v>
      </c>
      <c r="K1725">
        <v>102</v>
      </c>
      <c r="L1725">
        <v>0.5730337078651685</v>
      </c>
    </row>
    <row r="1726" spans="1:65" x14ac:dyDescent="0.2">
      <c r="A1726">
        <v>1721</v>
      </c>
      <c r="B1726">
        <v>2016</v>
      </c>
      <c r="C1726" t="s">
        <v>345</v>
      </c>
      <c r="D1726" t="s">
        <v>35</v>
      </c>
      <c r="E1726" s="141" t="s">
        <v>303</v>
      </c>
      <c r="F1726">
        <v>81</v>
      </c>
      <c r="G1726">
        <v>56</v>
      </c>
      <c r="H1726">
        <v>0.69135802469135799</v>
      </c>
      <c r="I1726">
        <v>37</v>
      </c>
      <c r="J1726">
        <v>0.6607142857142857</v>
      </c>
      <c r="K1726">
        <v>28</v>
      </c>
      <c r="L1726">
        <v>0.5</v>
      </c>
      <c r="Q1726" s="141"/>
      <c r="R1726" s="142"/>
      <c r="S1726" s="146"/>
      <c r="T1726" s="141"/>
      <c r="U1726" s="147"/>
      <c r="V1726" s="141"/>
      <c r="W1726" s="147"/>
    </row>
    <row r="1727" spans="1:65" x14ac:dyDescent="0.2">
      <c r="A1727">
        <v>1722</v>
      </c>
      <c r="B1727">
        <v>2016</v>
      </c>
      <c r="C1727" t="s">
        <v>345</v>
      </c>
      <c r="D1727" t="s">
        <v>35</v>
      </c>
      <c r="E1727" s="141" t="s">
        <v>79</v>
      </c>
      <c r="F1727">
        <v>280</v>
      </c>
      <c r="G1727">
        <v>150</v>
      </c>
      <c r="H1727">
        <v>0.5357142857142857</v>
      </c>
      <c r="I1727">
        <v>68</v>
      </c>
      <c r="J1727">
        <v>0.45333333333333331</v>
      </c>
      <c r="K1727">
        <v>50</v>
      </c>
      <c r="L1727">
        <v>0.33333333333333331</v>
      </c>
    </row>
    <row r="1728" spans="1:65" x14ac:dyDescent="0.2">
      <c r="A1728">
        <v>1723</v>
      </c>
      <c r="B1728">
        <v>2016</v>
      </c>
      <c r="C1728" t="s">
        <v>346</v>
      </c>
      <c r="D1728" t="s">
        <v>36</v>
      </c>
      <c r="E1728" t="s">
        <v>85</v>
      </c>
      <c r="F1728">
        <v>3185</v>
      </c>
      <c r="G1728">
        <v>2929</v>
      </c>
      <c r="H1728">
        <v>0.91962323390894818</v>
      </c>
      <c r="I1728">
        <v>2147</v>
      </c>
      <c r="J1728">
        <v>0.73301468077842269</v>
      </c>
      <c r="K1728">
        <v>1942</v>
      </c>
      <c r="L1728">
        <v>0.66302492318197337</v>
      </c>
      <c r="N1728">
        <v>2016</v>
      </c>
      <c r="O1728" t="s">
        <v>346</v>
      </c>
      <c r="P1728" t="s">
        <v>36</v>
      </c>
      <c r="Q1728">
        <v>3185</v>
      </c>
      <c r="R1728">
        <v>2929</v>
      </c>
      <c r="S1728">
        <v>0.91962323390894818</v>
      </c>
      <c r="T1728">
        <v>2147</v>
      </c>
      <c r="U1728">
        <v>0.73301468077842269</v>
      </c>
      <c r="V1728">
        <v>1942</v>
      </c>
      <c r="W1728">
        <v>0.66302492318197337</v>
      </c>
      <c r="X1728">
        <v>1567</v>
      </c>
      <c r="Y1728">
        <v>1431</v>
      </c>
      <c r="Z1728">
        <v>0.91320995532865346</v>
      </c>
      <c r="AA1728">
        <v>1052</v>
      </c>
      <c r="AB1728">
        <v>0.73515024458420686</v>
      </c>
      <c r="AC1728">
        <v>952</v>
      </c>
      <c r="AD1728">
        <v>0.66526904262753317</v>
      </c>
      <c r="AE1728">
        <v>1618</v>
      </c>
      <c r="AF1728">
        <v>1497</v>
      </c>
      <c r="AG1728">
        <v>0.92521631644004942</v>
      </c>
      <c r="AH1728">
        <v>1095</v>
      </c>
      <c r="AI1728">
        <v>0.73146292585170336</v>
      </c>
      <c r="AJ1728">
        <v>990</v>
      </c>
      <c r="AK1728">
        <v>0.66132264529058116</v>
      </c>
      <c r="AL1728">
        <v>2466</v>
      </c>
      <c r="AM1728">
        <v>2448</v>
      </c>
      <c r="AN1728">
        <v>0.99270072992700731</v>
      </c>
      <c r="AO1728">
        <v>1836</v>
      </c>
      <c r="AP1728">
        <v>0.75</v>
      </c>
      <c r="AQ1728">
        <v>1684</v>
      </c>
      <c r="AR1728">
        <v>0.68790849673202614</v>
      </c>
      <c r="AS1728">
        <v>57</v>
      </c>
      <c r="AT1728">
        <v>41</v>
      </c>
      <c r="AU1728">
        <v>0.7192982456140351</v>
      </c>
      <c r="AV1728">
        <v>28</v>
      </c>
      <c r="AW1728">
        <v>0.68292682926829273</v>
      </c>
      <c r="AX1728">
        <v>23</v>
      </c>
      <c r="AY1728">
        <v>0.56097560975609762</v>
      </c>
      <c r="AZ1728">
        <v>145</v>
      </c>
      <c r="BA1728">
        <v>92</v>
      </c>
      <c r="BB1728">
        <v>0.6344827586206897</v>
      </c>
      <c r="BC1728">
        <v>53</v>
      </c>
      <c r="BD1728">
        <v>0.57608695652173914</v>
      </c>
      <c r="BE1728">
        <v>47</v>
      </c>
      <c r="BF1728">
        <v>0.51086956521739135</v>
      </c>
      <c r="BG1728">
        <v>371</v>
      </c>
      <c r="BH1728">
        <v>223</v>
      </c>
      <c r="BI1728">
        <v>0.60107816711590301</v>
      </c>
      <c r="BJ1728">
        <v>142</v>
      </c>
      <c r="BK1728">
        <v>0.63677130044843044</v>
      </c>
      <c r="BL1728">
        <v>122</v>
      </c>
      <c r="BM1728">
        <v>0.547085201793722</v>
      </c>
    </row>
    <row r="1729" spans="1:65" x14ac:dyDescent="0.2">
      <c r="A1729">
        <v>1724</v>
      </c>
      <c r="B1729">
        <v>2016</v>
      </c>
      <c r="C1729" t="s">
        <v>346</v>
      </c>
      <c r="D1729" t="s">
        <v>36</v>
      </c>
      <c r="E1729" t="s">
        <v>84</v>
      </c>
      <c r="F1729">
        <v>1567</v>
      </c>
      <c r="G1729">
        <v>1431</v>
      </c>
      <c r="H1729">
        <v>0.91320995532865346</v>
      </c>
      <c r="I1729">
        <v>1052</v>
      </c>
      <c r="J1729">
        <v>0.73515024458420686</v>
      </c>
      <c r="K1729">
        <v>952</v>
      </c>
      <c r="L1729">
        <v>0.66526904262753317</v>
      </c>
    </row>
    <row r="1730" spans="1:65" x14ac:dyDescent="0.2">
      <c r="A1730">
        <v>1725</v>
      </c>
      <c r="B1730">
        <v>2016</v>
      </c>
      <c r="C1730" t="s">
        <v>346</v>
      </c>
      <c r="D1730" t="s">
        <v>36</v>
      </c>
      <c r="E1730" t="s">
        <v>83</v>
      </c>
      <c r="F1730">
        <v>1618</v>
      </c>
      <c r="G1730">
        <v>1497</v>
      </c>
      <c r="H1730">
        <v>0.92521631644004942</v>
      </c>
      <c r="I1730">
        <v>1095</v>
      </c>
      <c r="J1730">
        <v>0.73146292585170336</v>
      </c>
      <c r="K1730">
        <v>990</v>
      </c>
      <c r="L1730">
        <v>0.66132264529058116</v>
      </c>
    </row>
    <row r="1731" spans="1:65" x14ac:dyDescent="0.2">
      <c r="A1731">
        <v>1726</v>
      </c>
      <c r="B1731">
        <v>2016</v>
      </c>
      <c r="C1731" t="s">
        <v>346</v>
      </c>
      <c r="D1731" t="s">
        <v>36</v>
      </c>
      <c r="E1731" s="141" t="s">
        <v>302</v>
      </c>
      <c r="F1731">
        <v>2466</v>
      </c>
      <c r="G1731">
        <v>2448</v>
      </c>
      <c r="H1731">
        <v>0.99270072992700731</v>
      </c>
      <c r="I1731">
        <v>1836</v>
      </c>
      <c r="J1731">
        <v>0.75</v>
      </c>
      <c r="K1731">
        <v>1684</v>
      </c>
      <c r="L1731">
        <v>0.68790849673202614</v>
      </c>
    </row>
    <row r="1732" spans="1:65" x14ac:dyDescent="0.2">
      <c r="A1732">
        <v>1727</v>
      </c>
      <c r="B1732">
        <v>2016</v>
      </c>
      <c r="C1732" t="s">
        <v>346</v>
      </c>
      <c r="D1732" t="s">
        <v>36</v>
      </c>
      <c r="E1732" s="141" t="s">
        <v>77</v>
      </c>
      <c r="F1732" s="148">
        <v>57</v>
      </c>
      <c r="G1732">
        <v>41</v>
      </c>
      <c r="H1732">
        <v>0.7192982456140351</v>
      </c>
      <c r="I1732" s="148">
        <v>28</v>
      </c>
      <c r="J1732">
        <v>0.68292682926829273</v>
      </c>
      <c r="K1732">
        <v>23</v>
      </c>
      <c r="L1732">
        <v>0.56097560975609762</v>
      </c>
    </row>
    <row r="1733" spans="1:65" x14ac:dyDescent="0.2">
      <c r="A1733">
        <v>1728</v>
      </c>
      <c r="B1733">
        <v>2016</v>
      </c>
      <c r="C1733" t="s">
        <v>346</v>
      </c>
      <c r="D1733" t="s">
        <v>36</v>
      </c>
      <c r="E1733" s="141" t="s">
        <v>303</v>
      </c>
      <c r="F1733" s="148">
        <v>145</v>
      </c>
      <c r="G1733">
        <v>92</v>
      </c>
      <c r="H1733">
        <v>0.6344827586206897</v>
      </c>
      <c r="I1733" s="148">
        <v>53</v>
      </c>
      <c r="J1733">
        <v>0.57608695652173914</v>
      </c>
      <c r="K1733">
        <v>47</v>
      </c>
      <c r="L1733">
        <v>0.51086956521739135</v>
      </c>
      <c r="Q1733" s="141"/>
      <c r="R1733" s="142"/>
      <c r="S1733" s="146"/>
      <c r="T1733" s="141"/>
      <c r="U1733" s="147"/>
      <c r="V1733" s="141"/>
      <c r="W1733" s="147"/>
    </row>
    <row r="1734" spans="1:65" x14ac:dyDescent="0.2">
      <c r="A1734">
        <v>1729</v>
      </c>
      <c r="B1734">
        <v>2016</v>
      </c>
      <c r="C1734" t="s">
        <v>346</v>
      </c>
      <c r="D1734" t="s">
        <v>36</v>
      </c>
      <c r="E1734" s="141" t="s">
        <v>79</v>
      </c>
      <c r="F1734" s="148">
        <v>371</v>
      </c>
      <c r="G1734">
        <v>223</v>
      </c>
      <c r="H1734">
        <v>0.60107816711590301</v>
      </c>
      <c r="I1734" s="148">
        <v>142</v>
      </c>
      <c r="J1734">
        <v>0.63677130044843044</v>
      </c>
      <c r="K1734">
        <v>122</v>
      </c>
      <c r="L1734">
        <v>0.547085201793722</v>
      </c>
    </row>
    <row r="1735" spans="1:65" x14ac:dyDescent="0.2">
      <c r="A1735">
        <v>1730</v>
      </c>
      <c r="B1735">
        <v>2016</v>
      </c>
      <c r="C1735" t="s">
        <v>347</v>
      </c>
      <c r="D1735" t="s">
        <v>37</v>
      </c>
      <c r="E1735" t="s">
        <v>85</v>
      </c>
      <c r="F1735">
        <v>9980</v>
      </c>
      <c r="G1735">
        <v>9596</v>
      </c>
      <c r="H1735">
        <v>0.96152304609218442</v>
      </c>
      <c r="I1735">
        <v>6909</v>
      </c>
      <c r="J1735">
        <v>0.71998749478949564</v>
      </c>
      <c r="K1735">
        <v>6008</v>
      </c>
      <c r="L1735">
        <v>0.62609420591913301</v>
      </c>
      <c r="N1735">
        <v>2016</v>
      </c>
      <c r="O1735" t="s">
        <v>347</v>
      </c>
      <c r="P1735" t="s">
        <v>37</v>
      </c>
      <c r="Q1735">
        <v>9980</v>
      </c>
      <c r="R1735">
        <v>9596</v>
      </c>
      <c r="S1735">
        <v>0.96152304609218442</v>
      </c>
      <c r="T1735">
        <v>6909</v>
      </c>
      <c r="U1735">
        <v>0.71998749478949564</v>
      </c>
      <c r="V1735">
        <v>6008</v>
      </c>
      <c r="W1735">
        <v>0.62609420591913301</v>
      </c>
      <c r="X1735">
        <v>4808</v>
      </c>
      <c r="Y1735">
        <v>4589</v>
      </c>
      <c r="Z1735">
        <v>0.95445091514143099</v>
      </c>
      <c r="AA1735">
        <v>3199</v>
      </c>
      <c r="AB1735">
        <v>0.69710176509043364</v>
      </c>
      <c r="AC1735">
        <v>2793</v>
      </c>
      <c r="AD1735">
        <v>0.60862933100893446</v>
      </c>
      <c r="AE1735">
        <v>5172</v>
      </c>
      <c r="AF1735">
        <v>5007</v>
      </c>
      <c r="AG1735">
        <v>0.96809744779582363</v>
      </c>
      <c r="AH1735">
        <v>3709</v>
      </c>
      <c r="AI1735">
        <v>0.74076293189534648</v>
      </c>
      <c r="AJ1735">
        <v>3215</v>
      </c>
      <c r="AK1735">
        <v>0.64210105851807464</v>
      </c>
      <c r="AL1735">
        <v>8022</v>
      </c>
      <c r="AM1735">
        <v>7884</v>
      </c>
      <c r="AN1735">
        <v>0.98279730740463722</v>
      </c>
      <c r="AO1735">
        <v>5716</v>
      </c>
      <c r="AP1735">
        <v>0.72501268391679352</v>
      </c>
      <c r="AQ1735">
        <v>4991</v>
      </c>
      <c r="AR1735">
        <v>0.63305428716387624</v>
      </c>
      <c r="AS1735">
        <v>1071</v>
      </c>
      <c r="AT1735">
        <v>1007</v>
      </c>
      <c r="AU1735">
        <v>0.94024276377217553</v>
      </c>
      <c r="AV1735">
        <v>751</v>
      </c>
      <c r="AW1735">
        <v>0.74577954319761663</v>
      </c>
      <c r="AX1735">
        <v>637</v>
      </c>
      <c r="AY1735">
        <v>0.63257199602780534</v>
      </c>
      <c r="AZ1735">
        <v>311</v>
      </c>
      <c r="BA1735">
        <v>223</v>
      </c>
      <c r="BB1735">
        <v>0.71704180064308687</v>
      </c>
      <c r="BC1735">
        <v>138</v>
      </c>
      <c r="BD1735">
        <v>0.6188340807174888</v>
      </c>
      <c r="BE1735">
        <v>135</v>
      </c>
      <c r="BF1735">
        <v>0.60538116591928248</v>
      </c>
      <c r="BG1735">
        <v>544</v>
      </c>
      <c r="BH1735">
        <v>443</v>
      </c>
      <c r="BI1735">
        <v>0.81433823529411764</v>
      </c>
      <c r="BJ1735">
        <v>279</v>
      </c>
      <c r="BK1735">
        <v>0.6297968397291196</v>
      </c>
      <c r="BL1735">
        <v>229</v>
      </c>
      <c r="BM1735">
        <v>0.5169300225733634</v>
      </c>
    </row>
    <row r="1736" spans="1:65" x14ac:dyDescent="0.2">
      <c r="A1736">
        <v>1731</v>
      </c>
      <c r="B1736">
        <v>2016</v>
      </c>
      <c r="C1736" t="s">
        <v>347</v>
      </c>
      <c r="D1736" t="s">
        <v>37</v>
      </c>
      <c r="E1736" t="s">
        <v>84</v>
      </c>
      <c r="F1736">
        <v>4808</v>
      </c>
      <c r="G1736">
        <v>4589</v>
      </c>
      <c r="H1736">
        <v>0.95445091514143099</v>
      </c>
      <c r="I1736">
        <v>3199</v>
      </c>
      <c r="J1736">
        <v>0.69710176509043364</v>
      </c>
      <c r="K1736">
        <v>2793</v>
      </c>
      <c r="L1736">
        <v>0.60862933100893446</v>
      </c>
    </row>
    <row r="1737" spans="1:65" x14ac:dyDescent="0.2">
      <c r="A1737">
        <v>1732</v>
      </c>
      <c r="B1737">
        <v>2016</v>
      </c>
      <c r="C1737" t="s">
        <v>347</v>
      </c>
      <c r="D1737" t="s">
        <v>37</v>
      </c>
      <c r="E1737" t="s">
        <v>83</v>
      </c>
      <c r="F1737">
        <v>5172</v>
      </c>
      <c r="G1737">
        <v>5007</v>
      </c>
      <c r="H1737">
        <v>0.96809744779582363</v>
      </c>
      <c r="I1737">
        <v>3709</v>
      </c>
      <c r="J1737">
        <v>0.74076293189534648</v>
      </c>
      <c r="K1737">
        <v>3215</v>
      </c>
      <c r="L1737">
        <v>0.64210105851807464</v>
      </c>
    </row>
    <row r="1738" spans="1:65" x14ac:dyDescent="0.2">
      <c r="A1738">
        <v>1733</v>
      </c>
      <c r="B1738">
        <v>2016</v>
      </c>
      <c r="C1738" t="s">
        <v>347</v>
      </c>
      <c r="D1738" t="s">
        <v>37</v>
      </c>
      <c r="E1738" s="141" t="s">
        <v>302</v>
      </c>
      <c r="F1738">
        <v>8022</v>
      </c>
      <c r="G1738">
        <v>7884</v>
      </c>
      <c r="H1738">
        <v>0.98279730740463722</v>
      </c>
      <c r="I1738">
        <v>5716</v>
      </c>
      <c r="J1738">
        <v>0.72501268391679352</v>
      </c>
      <c r="K1738">
        <v>4991</v>
      </c>
      <c r="L1738">
        <v>0.63305428716387624</v>
      </c>
    </row>
    <row r="1739" spans="1:65" x14ac:dyDescent="0.2">
      <c r="A1739">
        <v>1734</v>
      </c>
      <c r="B1739">
        <v>2016</v>
      </c>
      <c r="C1739" t="s">
        <v>347</v>
      </c>
      <c r="D1739" t="s">
        <v>37</v>
      </c>
      <c r="E1739" s="141" t="s">
        <v>77</v>
      </c>
      <c r="F1739">
        <v>1071</v>
      </c>
      <c r="G1739">
        <v>1007</v>
      </c>
      <c r="H1739">
        <v>0.94024276377217553</v>
      </c>
      <c r="I1739">
        <v>751</v>
      </c>
      <c r="J1739">
        <v>0.74577954319761663</v>
      </c>
      <c r="K1739">
        <v>637</v>
      </c>
      <c r="L1739">
        <v>0.63257199602780534</v>
      </c>
    </row>
    <row r="1740" spans="1:65" x14ac:dyDescent="0.2">
      <c r="A1740">
        <v>1735</v>
      </c>
      <c r="B1740">
        <v>2016</v>
      </c>
      <c r="C1740" t="s">
        <v>347</v>
      </c>
      <c r="D1740" t="s">
        <v>37</v>
      </c>
      <c r="E1740" s="141" t="s">
        <v>303</v>
      </c>
      <c r="F1740">
        <v>311</v>
      </c>
      <c r="G1740">
        <v>223</v>
      </c>
      <c r="H1740">
        <v>0.71704180064308687</v>
      </c>
      <c r="I1740">
        <v>138</v>
      </c>
      <c r="J1740">
        <v>0.6188340807174888</v>
      </c>
      <c r="K1740">
        <v>135</v>
      </c>
      <c r="L1740">
        <v>0.60538116591928248</v>
      </c>
      <c r="Q1740" s="141"/>
      <c r="R1740" s="142"/>
      <c r="S1740" s="146"/>
      <c r="T1740" s="141"/>
      <c r="U1740" s="147"/>
      <c r="V1740" s="141"/>
      <c r="W1740" s="147"/>
    </row>
    <row r="1741" spans="1:65" x14ac:dyDescent="0.2">
      <c r="A1741">
        <v>1736</v>
      </c>
      <c r="B1741">
        <v>2016</v>
      </c>
      <c r="C1741" t="s">
        <v>347</v>
      </c>
      <c r="D1741" t="s">
        <v>37</v>
      </c>
      <c r="E1741" s="141" t="s">
        <v>79</v>
      </c>
      <c r="F1741" s="148">
        <v>544</v>
      </c>
      <c r="G1741">
        <v>443</v>
      </c>
      <c r="H1741">
        <v>0.81433823529411764</v>
      </c>
      <c r="I1741" s="148">
        <v>279</v>
      </c>
      <c r="J1741">
        <v>0.6297968397291196</v>
      </c>
      <c r="K1741">
        <v>229</v>
      </c>
      <c r="L1741">
        <v>0.5169300225733634</v>
      </c>
    </row>
    <row r="1742" spans="1:65" x14ac:dyDescent="0.2">
      <c r="A1742">
        <v>1737</v>
      </c>
      <c r="B1742">
        <v>2016</v>
      </c>
      <c r="C1742" t="s">
        <v>348</v>
      </c>
      <c r="D1742" t="s">
        <v>38</v>
      </c>
      <c r="E1742" t="s">
        <v>85</v>
      </c>
      <c r="F1742">
        <v>836</v>
      </c>
      <c r="G1742">
        <v>766</v>
      </c>
      <c r="H1742">
        <v>0.91626794258373201</v>
      </c>
      <c r="I1742">
        <v>538</v>
      </c>
      <c r="J1742">
        <v>0.70234986945169708</v>
      </c>
      <c r="K1742">
        <v>464</v>
      </c>
      <c r="L1742">
        <v>0.60574412532637079</v>
      </c>
      <c r="N1742">
        <v>2016</v>
      </c>
      <c r="O1742" t="s">
        <v>348</v>
      </c>
      <c r="P1742" t="s">
        <v>38</v>
      </c>
      <c r="Q1742">
        <v>836</v>
      </c>
      <c r="R1742">
        <v>766</v>
      </c>
      <c r="S1742">
        <v>0.91626794258373201</v>
      </c>
      <c r="T1742">
        <v>538</v>
      </c>
      <c r="U1742">
        <v>0.70234986945169708</v>
      </c>
      <c r="V1742">
        <v>464</v>
      </c>
      <c r="W1742">
        <v>0.60574412532637079</v>
      </c>
      <c r="X1742">
        <v>404</v>
      </c>
      <c r="Y1742">
        <v>369</v>
      </c>
      <c r="Z1742">
        <v>0.9133663366336634</v>
      </c>
      <c r="AA1742">
        <v>253</v>
      </c>
      <c r="AB1742">
        <v>0.68563685636856364</v>
      </c>
      <c r="AC1742">
        <v>213</v>
      </c>
      <c r="AD1742">
        <v>0.57723577235772361</v>
      </c>
      <c r="AE1742">
        <v>432</v>
      </c>
      <c r="AF1742">
        <v>397</v>
      </c>
      <c r="AG1742">
        <v>0.91898148148148151</v>
      </c>
      <c r="AH1742">
        <v>285</v>
      </c>
      <c r="AI1742">
        <v>0.71788413098236781</v>
      </c>
      <c r="AJ1742">
        <v>251</v>
      </c>
      <c r="AK1742">
        <v>0.63224181360201515</v>
      </c>
      <c r="AL1742">
        <v>599</v>
      </c>
      <c r="AM1742">
        <v>588</v>
      </c>
      <c r="AN1742">
        <v>0.98163606010016691</v>
      </c>
      <c r="AO1742">
        <v>417</v>
      </c>
      <c r="AP1742">
        <v>0.70918367346938771</v>
      </c>
      <c r="AQ1742">
        <v>363</v>
      </c>
      <c r="AR1742">
        <v>0.61734693877551017</v>
      </c>
      <c r="AS1742">
        <v>63</v>
      </c>
      <c r="AT1742">
        <v>58</v>
      </c>
      <c r="AU1742">
        <v>0.92063492063492058</v>
      </c>
      <c r="AV1742">
        <v>42</v>
      </c>
      <c r="AW1742">
        <v>0.72413793103448276</v>
      </c>
      <c r="AX1742">
        <v>34</v>
      </c>
      <c r="AY1742">
        <v>0.58620689655172409</v>
      </c>
      <c r="AZ1742">
        <v>37</v>
      </c>
      <c r="BA1742">
        <v>16</v>
      </c>
      <c r="BB1742">
        <v>0.43243243243243246</v>
      </c>
      <c r="BC1742">
        <v>9</v>
      </c>
      <c r="BD1742">
        <v>0.5625</v>
      </c>
      <c r="BE1742">
        <v>9</v>
      </c>
      <c r="BF1742">
        <v>0.5625</v>
      </c>
      <c r="BG1742">
        <v>132</v>
      </c>
      <c r="BH1742">
        <v>98</v>
      </c>
      <c r="BI1742">
        <v>0.74242424242424243</v>
      </c>
      <c r="BJ1742">
        <v>67</v>
      </c>
      <c r="BK1742">
        <v>0.68367346938775508</v>
      </c>
      <c r="BL1742">
        <v>57</v>
      </c>
      <c r="BM1742">
        <v>0.58163265306122447</v>
      </c>
    </row>
    <row r="1743" spans="1:65" x14ac:dyDescent="0.2">
      <c r="A1743">
        <v>1738</v>
      </c>
      <c r="B1743">
        <v>2016</v>
      </c>
      <c r="C1743" t="s">
        <v>348</v>
      </c>
      <c r="D1743" t="s">
        <v>38</v>
      </c>
      <c r="E1743" t="s">
        <v>84</v>
      </c>
      <c r="F1743" s="148">
        <v>404</v>
      </c>
      <c r="G1743">
        <v>369</v>
      </c>
      <c r="H1743">
        <v>0.9133663366336634</v>
      </c>
      <c r="I1743" s="148">
        <v>253</v>
      </c>
      <c r="J1743">
        <v>0.68563685636856364</v>
      </c>
      <c r="K1743">
        <v>213</v>
      </c>
      <c r="L1743">
        <v>0.57723577235772361</v>
      </c>
    </row>
    <row r="1744" spans="1:65" x14ac:dyDescent="0.2">
      <c r="A1744">
        <v>1739</v>
      </c>
      <c r="B1744">
        <v>2016</v>
      </c>
      <c r="C1744" t="s">
        <v>348</v>
      </c>
      <c r="D1744" t="s">
        <v>38</v>
      </c>
      <c r="E1744" t="s">
        <v>83</v>
      </c>
      <c r="F1744">
        <v>432</v>
      </c>
      <c r="G1744">
        <v>397</v>
      </c>
      <c r="H1744">
        <v>0.91898148148148151</v>
      </c>
      <c r="I1744">
        <v>285</v>
      </c>
      <c r="J1744">
        <v>0.71788413098236781</v>
      </c>
      <c r="K1744">
        <v>251</v>
      </c>
      <c r="L1744">
        <v>0.63224181360201515</v>
      </c>
    </row>
    <row r="1745" spans="1:65" x14ac:dyDescent="0.2">
      <c r="A1745">
        <v>1740</v>
      </c>
      <c r="B1745">
        <v>2016</v>
      </c>
      <c r="C1745" t="s">
        <v>348</v>
      </c>
      <c r="D1745" t="s">
        <v>38</v>
      </c>
      <c r="E1745" s="141" t="s">
        <v>302</v>
      </c>
      <c r="F1745">
        <v>599</v>
      </c>
      <c r="G1745">
        <v>588</v>
      </c>
      <c r="H1745">
        <v>0.98163606010016691</v>
      </c>
      <c r="I1745">
        <v>417</v>
      </c>
      <c r="J1745">
        <v>0.70918367346938771</v>
      </c>
      <c r="K1745">
        <v>363</v>
      </c>
      <c r="L1745">
        <v>0.61734693877551017</v>
      </c>
    </row>
    <row r="1746" spans="1:65" x14ac:dyDescent="0.2">
      <c r="A1746">
        <v>1741</v>
      </c>
      <c r="B1746">
        <v>2016</v>
      </c>
      <c r="C1746" t="s">
        <v>348</v>
      </c>
      <c r="D1746" t="s">
        <v>38</v>
      </c>
      <c r="E1746" s="141" t="s">
        <v>77</v>
      </c>
      <c r="F1746" s="148">
        <v>63</v>
      </c>
      <c r="G1746">
        <v>58</v>
      </c>
      <c r="H1746">
        <v>0.92063492063492058</v>
      </c>
      <c r="I1746" s="148">
        <v>42</v>
      </c>
      <c r="J1746">
        <v>0.72413793103448276</v>
      </c>
      <c r="K1746">
        <v>34</v>
      </c>
      <c r="L1746">
        <v>0.58620689655172409</v>
      </c>
    </row>
    <row r="1747" spans="1:65" x14ac:dyDescent="0.2">
      <c r="A1747">
        <v>1742</v>
      </c>
      <c r="B1747">
        <v>2016</v>
      </c>
      <c r="C1747" t="s">
        <v>348</v>
      </c>
      <c r="D1747" t="s">
        <v>38</v>
      </c>
      <c r="E1747" s="141" t="s">
        <v>303</v>
      </c>
      <c r="F1747" s="148">
        <v>37</v>
      </c>
      <c r="G1747">
        <v>16</v>
      </c>
      <c r="H1747">
        <v>0.43243243243243246</v>
      </c>
      <c r="I1747" s="148">
        <v>9</v>
      </c>
      <c r="J1747">
        <v>0.5625</v>
      </c>
      <c r="K1747">
        <v>9</v>
      </c>
      <c r="L1747">
        <v>0.5625</v>
      </c>
      <c r="Q1747" s="141"/>
      <c r="R1747" s="142"/>
      <c r="S1747" s="146"/>
      <c r="T1747" s="141"/>
      <c r="U1747" s="147"/>
      <c r="V1747" s="141"/>
      <c r="W1747" s="147"/>
    </row>
    <row r="1748" spans="1:65" x14ac:dyDescent="0.2">
      <c r="A1748">
        <v>1743</v>
      </c>
      <c r="B1748">
        <v>2016</v>
      </c>
      <c r="C1748" t="s">
        <v>348</v>
      </c>
      <c r="D1748" t="s">
        <v>38</v>
      </c>
      <c r="E1748" s="141" t="s">
        <v>79</v>
      </c>
      <c r="F1748" s="148">
        <v>132</v>
      </c>
      <c r="G1748">
        <v>98</v>
      </c>
      <c r="H1748">
        <v>0.74242424242424243</v>
      </c>
      <c r="I1748" s="148">
        <v>67</v>
      </c>
      <c r="J1748">
        <v>0.68367346938775508</v>
      </c>
      <c r="K1748">
        <v>57</v>
      </c>
      <c r="L1748">
        <v>0.58163265306122447</v>
      </c>
    </row>
    <row r="1749" spans="1:65" x14ac:dyDescent="0.2">
      <c r="A1749">
        <v>1744</v>
      </c>
      <c r="B1749">
        <v>2016</v>
      </c>
      <c r="C1749" t="s">
        <v>349</v>
      </c>
      <c r="D1749" t="s">
        <v>39</v>
      </c>
      <c r="E1749" t="s">
        <v>85</v>
      </c>
      <c r="F1749">
        <v>3733</v>
      </c>
      <c r="G1749">
        <v>3598</v>
      </c>
      <c r="H1749">
        <v>0.96383605679078488</v>
      </c>
      <c r="I1749">
        <v>2575</v>
      </c>
      <c r="J1749">
        <v>0.71567537520844915</v>
      </c>
      <c r="K1749">
        <v>2233</v>
      </c>
      <c r="L1749">
        <v>0.62062256809338523</v>
      </c>
      <c r="N1749">
        <v>2016</v>
      </c>
      <c r="O1749" t="s">
        <v>349</v>
      </c>
      <c r="P1749" t="s">
        <v>39</v>
      </c>
      <c r="Q1749">
        <v>3733</v>
      </c>
      <c r="R1749">
        <v>3598</v>
      </c>
      <c r="S1749">
        <v>0.96383605679078488</v>
      </c>
      <c r="T1749">
        <v>2575</v>
      </c>
      <c r="U1749">
        <v>0.71567537520844915</v>
      </c>
      <c r="V1749">
        <v>2233</v>
      </c>
      <c r="W1749">
        <v>0.62062256809338523</v>
      </c>
      <c r="X1749">
        <v>1774</v>
      </c>
      <c r="Y1749">
        <v>1709</v>
      </c>
      <c r="Z1749">
        <v>0.96335963923337087</v>
      </c>
      <c r="AA1749">
        <v>1145</v>
      </c>
      <c r="AB1749">
        <v>0.66998244587478062</v>
      </c>
      <c r="AC1749">
        <v>992</v>
      </c>
      <c r="AD1749">
        <v>0.58045640725570513</v>
      </c>
      <c r="AE1749">
        <v>1959</v>
      </c>
      <c r="AF1749">
        <v>1889</v>
      </c>
      <c r="AG1749">
        <v>0.96426748340990298</v>
      </c>
      <c r="AH1749">
        <v>1430</v>
      </c>
      <c r="AI1749">
        <v>0.75701429327686609</v>
      </c>
      <c r="AJ1749">
        <v>1241</v>
      </c>
      <c r="AK1749">
        <v>0.65696135521439913</v>
      </c>
      <c r="AL1749">
        <v>2477</v>
      </c>
      <c r="AM1749">
        <v>2459</v>
      </c>
      <c r="AN1749">
        <v>0.99273314493338716</v>
      </c>
      <c r="AO1749">
        <v>1736</v>
      </c>
      <c r="AP1749">
        <v>0.70597803985359897</v>
      </c>
      <c r="AQ1749">
        <v>1513</v>
      </c>
      <c r="AR1749">
        <v>0.61529076860512399</v>
      </c>
      <c r="AS1749">
        <v>975</v>
      </c>
      <c r="AT1749">
        <v>964</v>
      </c>
      <c r="AU1749">
        <v>0.98871794871794871</v>
      </c>
      <c r="AV1749">
        <v>720</v>
      </c>
      <c r="AW1749">
        <v>0.74688796680497926</v>
      </c>
      <c r="AX1749">
        <v>628</v>
      </c>
      <c r="AY1749">
        <v>0.65145228215767637</v>
      </c>
      <c r="AZ1749">
        <v>62</v>
      </c>
      <c r="BA1749">
        <v>48</v>
      </c>
      <c r="BB1749">
        <v>0.77419354838709675</v>
      </c>
      <c r="BC1749">
        <v>35</v>
      </c>
      <c r="BD1749">
        <v>0.72916666666666663</v>
      </c>
      <c r="BE1749">
        <v>29</v>
      </c>
      <c r="BF1749">
        <v>0.60416666666666663</v>
      </c>
      <c r="BG1749">
        <v>175</v>
      </c>
      <c r="BH1749">
        <v>76</v>
      </c>
      <c r="BI1749">
        <v>0.43428571428571427</v>
      </c>
      <c r="BJ1749">
        <v>39</v>
      </c>
      <c r="BK1749">
        <v>0.51315789473684215</v>
      </c>
      <c r="BL1749">
        <v>31</v>
      </c>
      <c r="BM1749">
        <v>0.40789473684210525</v>
      </c>
    </row>
    <row r="1750" spans="1:65" x14ac:dyDescent="0.2">
      <c r="A1750">
        <v>1745</v>
      </c>
      <c r="B1750">
        <v>2016</v>
      </c>
      <c r="C1750" t="s">
        <v>349</v>
      </c>
      <c r="D1750" t="s">
        <v>39</v>
      </c>
      <c r="E1750" t="s">
        <v>84</v>
      </c>
      <c r="F1750" s="148">
        <v>1774</v>
      </c>
      <c r="G1750">
        <v>1709</v>
      </c>
      <c r="H1750">
        <v>0.96335963923337087</v>
      </c>
      <c r="I1750" s="148">
        <v>1145</v>
      </c>
      <c r="J1750">
        <v>0.66998244587478062</v>
      </c>
      <c r="K1750">
        <v>992</v>
      </c>
      <c r="L1750">
        <v>0.58045640725570513</v>
      </c>
    </row>
    <row r="1751" spans="1:65" x14ac:dyDescent="0.2">
      <c r="A1751">
        <v>1746</v>
      </c>
      <c r="B1751">
        <v>2016</v>
      </c>
      <c r="C1751" t="s">
        <v>349</v>
      </c>
      <c r="D1751" t="s">
        <v>39</v>
      </c>
      <c r="E1751" t="s">
        <v>83</v>
      </c>
      <c r="F1751">
        <v>1959</v>
      </c>
      <c r="G1751">
        <v>1889</v>
      </c>
      <c r="H1751">
        <v>0.96426748340990298</v>
      </c>
      <c r="I1751">
        <v>1430</v>
      </c>
      <c r="J1751">
        <v>0.75701429327686609</v>
      </c>
      <c r="K1751">
        <v>1241</v>
      </c>
      <c r="L1751">
        <v>0.65696135521439913</v>
      </c>
    </row>
    <row r="1752" spans="1:65" x14ac:dyDescent="0.2">
      <c r="A1752">
        <v>1747</v>
      </c>
      <c r="B1752">
        <v>2016</v>
      </c>
      <c r="C1752" t="s">
        <v>349</v>
      </c>
      <c r="D1752" t="s">
        <v>39</v>
      </c>
      <c r="E1752" s="141" t="s">
        <v>302</v>
      </c>
      <c r="F1752">
        <v>2477</v>
      </c>
      <c r="G1752">
        <v>2459</v>
      </c>
      <c r="H1752">
        <v>0.99273314493338716</v>
      </c>
      <c r="I1752">
        <v>1736</v>
      </c>
      <c r="J1752">
        <v>0.70597803985359897</v>
      </c>
      <c r="K1752">
        <v>1513</v>
      </c>
      <c r="L1752">
        <v>0.61529076860512399</v>
      </c>
    </row>
    <row r="1753" spans="1:65" x14ac:dyDescent="0.2">
      <c r="A1753">
        <v>1748</v>
      </c>
      <c r="B1753">
        <v>2016</v>
      </c>
      <c r="C1753" t="s">
        <v>349</v>
      </c>
      <c r="D1753" t="s">
        <v>39</v>
      </c>
      <c r="E1753" s="141" t="s">
        <v>77</v>
      </c>
      <c r="F1753">
        <v>975</v>
      </c>
      <c r="G1753">
        <v>964</v>
      </c>
      <c r="H1753">
        <v>0.98871794871794871</v>
      </c>
      <c r="I1753">
        <v>720</v>
      </c>
      <c r="J1753">
        <v>0.74688796680497926</v>
      </c>
      <c r="K1753">
        <v>628</v>
      </c>
      <c r="L1753">
        <v>0.65145228215767637</v>
      </c>
    </row>
    <row r="1754" spans="1:65" x14ac:dyDescent="0.2">
      <c r="A1754">
        <v>1749</v>
      </c>
      <c r="B1754">
        <v>2016</v>
      </c>
      <c r="C1754" t="s">
        <v>349</v>
      </c>
      <c r="D1754" t="s">
        <v>39</v>
      </c>
      <c r="E1754" s="141" t="s">
        <v>303</v>
      </c>
      <c r="F1754">
        <v>62</v>
      </c>
      <c r="G1754">
        <v>48</v>
      </c>
      <c r="H1754">
        <v>0.77419354838709675</v>
      </c>
      <c r="I1754">
        <v>35</v>
      </c>
      <c r="J1754">
        <v>0.72916666666666663</v>
      </c>
      <c r="K1754">
        <v>29</v>
      </c>
      <c r="L1754">
        <v>0.60416666666666663</v>
      </c>
      <c r="Q1754" s="141"/>
      <c r="R1754" s="142"/>
      <c r="S1754" s="146"/>
      <c r="T1754" s="141"/>
      <c r="U1754" s="147"/>
      <c r="V1754" s="141"/>
      <c r="W1754" s="147"/>
    </row>
    <row r="1755" spans="1:65" x14ac:dyDescent="0.2">
      <c r="A1755">
        <v>1750</v>
      </c>
      <c r="B1755">
        <v>2016</v>
      </c>
      <c r="C1755" t="s">
        <v>349</v>
      </c>
      <c r="D1755" t="s">
        <v>39</v>
      </c>
      <c r="E1755" s="141" t="s">
        <v>79</v>
      </c>
      <c r="F1755">
        <v>175</v>
      </c>
      <c r="G1755">
        <v>76</v>
      </c>
      <c r="H1755">
        <v>0.43428571428571427</v>
      </c>
      <c r="I1755">
        <v>39</v>
      </c>
      <c r="J1755">
        <v>0.51315789473684215</v>
      </c>
      <c r="K1755">
        <v>31</v>
      </c>
      <c r="L1755">
        <v>0.40789473684210525</v>
      </c>
    </row>
    <row r="1756" spans="1:65" x14ac:dyDescent="0.2">
      <c r="A1756">
        <v>1751</v>
      </c>
      <c r="B1756">
        <v>2016</v>
      </c>
      <c r="C1756" t="s">
        <v>350</v>
      </c>
      <c r="D1756" t="s">
        <v>40</v>
      </c>
      <c r="E1756" t="s">
        <v>85</v>
      </c>
      <c r="F1756">
        <v>631</v>
      </c>
      <c r="G1756">
        <v>612</v>
      </c>
      <c r="H1756">
        <v>0.96988906497622818</v>
      </c>
      <c r="I1756">
        <v>437</v>
      </c>
      <c r="J1756">
        <v>0.71405228758169936</v>
      </c>
      <c r="K1756">
        <v>362</v>
      </c>
      <c r="L1756">
        <v>0.59150326797385622</v>
      </c>
      <c r="N1756">
        <v>2016</v>
      </c>
      <c r="O1756" t="s">
        <v>350</v>
      </c>
      <c r="P1756" t="s">
        <v>40</v>
      </c>
      <c r="Q1756">
        <v>631</v>
      </c>
      <c r="R1756">
        <v>612</v>
      </c>
      <c r="S1756">
        <v>0.96988906497622818</v>
      </c>
      <c r="T1756">
        <v>437</v>
      </c>
      <c r="U1756">
        <v>0.71405228758169936</v>
      </c>
      <c r="V1756">
        <v>362</v>
      </c>
      <c r="W1756">
        <v>0.59150326797385622</v>
      </c>
      <c r="X1756">
        <v>314</v>
      </c>
      <c r="Y1756">
        <v>304</v>
      </c>
      <c r="Z1756">
        <v>0.96815286624203822</v>
      </c>
      <c r="AA1756">
        <v>213</v>
      </c>
      <c r="AB1756">
        <v>0.70065789473684215</v>
      </c>
      <c r="AC1756">
        <v>171</v>
      </c>
      <c r="AD1756">
        <v>0.5625</v>
      </c>
      <c r="AE1756">
        <v>318</v>
      </c>
      <c r="AF1756">
        <v>309</v>
      </c>
      <c r="AG1756">
        <v>0.97169811320754718</v>
      </c>
      <c r="AH1756">
        <v>224</v>
      </c>
      <c r="AI1756">
        <v>0.72491909385113273</v>
      </c>
      <c r="AJ1756">
        <v>191</v>
      </c>
      <c r="AK1756">
        <v>0.6181229773462783</v>
      </c>
      <c r="AL1756">
        <v>546</v>
      </c>
      <c r="AM1756">
        <v>543</v>
      </c>
      <c r="AN1756">
        <v>0.99450549450549453</v>
      </c>
      <c r="AO1756">
        <v>402</v>
      </c>
      <c r="AP1756">
        <v>0.74033149171270718</v>
      </c>
      <c r="AQ1756">
        <v>336</v>
      </c>
      <c r="AR1756">
        <v>0.61878453038674031</v>
      </c>
      <c r="AS1756">
        <v>11</v>
      </c>
      <c r="AT1756">
        <v>8</v>
      </c>
      <c r="AU1756">
        <v>0.72727272727272729</v>
      </c>
      <c r="AV1756">
        <v>4</v>
      </c>
      <c r="AW1756">
        <v>0.5</v>
      </c>
      <c r="AX1756">
        <v>3</v>
      </c>
      <c r="AY1756">
        <v>0.375</v>
      </c>
      <c r="AZ1756">
        <v>9</v>
      </c>
      <c r="BA1756">
        <v>2</v>
      </c>
      <c r="BB1756">
        <v>0.22222222222222221</v>
      </c>
      <c r="BC1756" t="s">
        <v>71</v>
      </c>
      <c r="BD1756">
        <v>0</v>
      </c>
      <c r="BE1756" t="s">
        <v>71</v>
      </c>
      <c r="BF1756">
        <v>0</v>
      </c>
      <c r="BG1756">
        <v>21</v>
      </c>
      <c r="BH1756">
        <v>15</v>
      </c>
      <c r="BI1756">
        <v>0.7142857142857143</v>
      </c>
      <c r="BJ1756">
        <v>8</v>
      </c>
      <c r="BK1756">
        <v>0.53333333333333333</v>
      </c>
      <c r="BL1756">
        <v>7</v>
      </c>
      <c r="BM1756">
        <v>0.46666666666666667</v>
      </c>
    </row>
    <row r="1757" spans="1:65" x14ac:dyDescent="0.2">
      <c r="A1757">
        <v>1752</v>
      </c>
      <c r="B1757">
        <v>2016</v>
      </c>
      <c r="C1757" t="s">
        <v>350</v>
      </c>
      <c r="D1757" t="s">
        <v>40</v>
      </c>
      <c r="E1757" t="s">
        <v>84</v>
      </c>
      <c r="F1757" s="148">
        <v>314</v>
      </c>
      <c r="G1757">
        <v>304</v>
      </c>
      <c r="H1757">
        <v>0.96815286624203822</v>
      </c>
      <c r="I1757" s="148">
        <v>213</v>
      </c>
      <c r="J1757">
        <v>0.70065789473684215</v>
      </c>
      <c r="K1757">
        <v>171</v>
      </c>
      <c r="L1757">
        <v>0.5625</v>
      </c>
    </row>
    <row r="1758" spans="1:65" x14ac:dyDescent="0.2">
      <c r="A1758">
        <v>1753</v>
      </c>
      <c r="B1758">
        <v>2016</v>
      </c>
      <c r="C1758" t="s">
        <v>350</v>
      </c>
      <c r="D1758" t="s">
        <v>40</v>
      </c>
      <c r="E1758" t="s">
        <v>83</v>
      </c>
      <c r="F1758">
        <v>318</v>
      </c>
      <c r="G1758">
        <v>309</v>
      </c>
      <c r="H1758">
        <v>0.97169811320754718</v>
      </c>
      <c r="I1758">
        <v>224</v>
      </c>
      <c r="J1758">
        <v>0.72491909385113273</v>
      </c>
      <c r="K1758">
        <v>191</v>
      </c>
      <c r="L1758">
        <v>0.6181229773462783</v>
      </c>
    </row>
    <row r="1759" spans="1:65" x14ac:dyDescent="0.2">
      <c r="A1759">
        <v>1754</v>
      </c>
      <c r="B1759">
        <v>2016</v>
      </c>
      <c r="C1759" t="s">
        <v>350</v>
      </c>
      <c r="D1759" t="s">
        <v>40</v>
      </c>
      <c r="E1759" s="141" t="s">
        <v>302</v>
      </c>
      <c r="F1759">
        <v>546</v>
      </c>
      <c r="G1759">
        <v>543</v>
      </c>
      <c r="H1759">
        <v>0.99450549450549453</v>
      </c>
      <c r="I1759">
        <v>402</v>
      </c>
      <c r="J1759">
        <v>0.74033149171270718</v>
      </c>
      <c r="K1759">
        <v>336</v>
      </c>
      <c r="L1759">
        <v>0.61878453038674031</v>
      </c>
    </row>
    <row r="1760" spans="1:65" x14ac:dyDescent="0.2">
      <c r="A1760">
        <v>1755</v>
      </c>
      <c r="B1760">
        <v>2016</v>
      </c>
      <c r="C1760" t="s">
        <v>350</v>
      </c>
      <c r="D1760" t="s">
        <v>40</v>
      </c>
      <c r="E1760" s="141" t="s">
        <v>77</v>
      </c>
      <c r="F1760">
        <v>11</v>
      </c>
      <c r="G1760">
        <v>8</v>
      </c>
      <c r="H1760">
        <v>0.72727272727272729</v>
      </c>
      <c r="I1760">
        <v>4</v>
      </c>
      <c r="J1760">
        <v>0.5</v>
      </c>
      <c r="K1760">
        <v>3</v>
      </c>
      <c r="L1760">
        <v>0.375</v>
      </c>
    </row>
    <row r="1761" spans="1:65" x14ac:dyDescent="0.2">
      <c r="A1761">
        <v>1756</v>
      </c>
      <c r="B1761">
        <v>2016</v>
      </c>
      <c r="C1761" t="s">
        <v>350</v>
      </c>
      <c r="D1761" t="s">
        <v>40</v>
      </c>
      <c r="E1761" s="141" t="s">
        <v>303</v>
      </c>
      <c r="F1761">
        <v>9</v>
      </c>
      <c r="G1761">
        <v>2</v>
      </c>
      <c r="H1761">
        <v>0.22222222222222221</v>
      </c>
      <c r="I1761" t="s">
        <v>71</v>
      </c>
      <c r="J1761">
        <v>0</v>
      </c>
      <c r="K1761" t="s">
        <v>71</v>
      </c>
      <c r="L1761">
        <v>0</v>
      </c>
      <c r="Q1761" s="141"/>
      <c r="R1761" s="142"/>
      <c r="S1761" s="146"/>
      <c r="T1761" s="141"/>
      <c r="U1761" s="147"/>
      <c r="V1761" s="141"/>
      <c r="W1761" s="147"/>
    </row>
    <row r="1762" spans="1:65" x14ac:dyDescent="0.2">
      <c r="A1762">
        <v>1757</v>
      </c>
      <c r="B1762">
        <v>2016</v>
      </c>
      <c r="C1762" t="s">
        <v>350</v>
      </c>
      <c r="D1762" t="s">
        <v>40</v>
      </c>
      <c r="E1762" s="141" t="s">
        <v>79</v>
      </c>
      <c r="F1762">
        <v>21</v>
      </c>
      <c r="G1762">
        <v>15</v>
      </c>
      <c r="H1762">
        <v>0.7142857142857143</v>
      </c>
      <c r="I1762">
        <v>8</v>
      </c>
      <c r="J1762">
        <v>0.53333333333333333</v>
      </c>
      <c r="K1762">
        <v>7</v>
      </c>
      <c r="L1762">
        <v>0.46666666666666667</v>
      </c>
    </row>
    <row r="1763" spans="1:65" x14ac:dyDescent="0.2">
      <c r="A1763">
        <v>1758</v>
      </c>
      <c r="B1763">
        <v>2016</v>
      </c>
      <c r="C1763" t="s">
        <v>351</v>
      </c>
      <c r="D1763" t="s">
        <v>41</v>
      </c>
      <c r="E1763" t="s">
        <v>85</v>
      </c>
      <c r="F1763" s="148">
        <v>5057</v>
      </c>
      <c r="G1763">
        <v>4872</v>
      </c>
      <c r="H1763">
        <v>0.96341704567925646</v>
      </c>
      <c r="I1763" s="148">
        <v>3251</v>
      </c>
      <c r="J1763">
        <v>0.66728243021346467</v>
      </c>
      <c r="K1763">
        <v>2630</v>
      </c>
      <c r="L1763">
        <v>0.53981937602627261</v>
      </c>
      <c r="N1763">
        <v>2016</v>
      </c>
      <c r="O1763" t="s">
        <v>351</v>
      </c>
      <c r="P1763" t="s">
        <v>41</v>
      </c>
      <c r="Q1763">
        <v>5057</v>
      </c>
      <c r="R1763">
        <v>4872</v>
      </c>
      <c r="S1763">
        <v>0.96341704567925646</v>
      </c>
      <c r="T1763">
        <v>3251</v>
      </c>
      <c r="U1763">
        <v>0.66728243021346467</v>
      </c>
      <c r="V1763">
        <v>2630</v>
      </c>
      <c r="W1763">
        <v>0.53981937602627261</v>
      </c>
      <c r="X1763">
        <v>2418</v>
      </c>
      <c r="Y1763">
        <v>2316</v>
      </c>
      <c r="Z1763">
        <v>0.95781637717121593</v>
      </c>
      <c r="AA1763">
        <v>1505</v>
      </c>
      <c r="AB1763">
        <v>0.64982728842832471</v>
      </c>
      <c r="AC1763">
        <v>1218</v>
      </c>
      <c r="AD1763">
        <v>0.52590673575129532</v>
      </c>
      <c r="AE1763">
        <v>2639</v>
      </c>
      <c r="AF1763">
        <v>2556</v>
      </c>
      <c r="AG1763">
        <v>0.96854869268662369</v>
      </c>
      <c r="AH1763">
        <v>1746</v>
      </c>
      <c r="AI1763">
        <v>0.68309859154929575</v>
      </c>
      <c r="AJ1763">
        <v>1412</v>
      </c>
      <c r="AK1763">
        <v>0.55242566510172142</v>
      </c>
      <c r="AL1763">
        <v>3808</v>
      </c>
      <c r="AM1763">
        <v>3783</v>
      </c>
      <c r="AN1763">
        <v>0.99343487394957986</v>
      </c>
      <c r="AO1763">
        <v>2601</v>
      </c>
      <c r="AP1763">
        <v>0.68754956383822363</v>
      </c>
      <c r="AQ1763">
        <v>2148</v>
      </c>
      <c r="AR1763">
        <v>0.56780333068992861</v>
      </c>
      <c r="AS1763">
        <v>814</v>
      </c>
      <c r="AT1763">
        <v>800</v>
      </c>
      <c r="AU1763">
        <v>0.98280098280098283</v>
      </c>
      <c r="AV1763">
        <v>519</v>
      </c>
      <c r="AW1763">
        <v>0.64875000000000005</v>
      </c>
      <c r="AX1763">
        <v>402</v>
      </c>
      <c r="AY1763">
        <v>0.50249999999999995</v>
      </c>
      <c r="AZ1763">
        <v>132</v>
      </c>
      <c r="BA1763">
        <v>82</v>
      </c>
      <c r="BB1763">
        <v>0.62121212121212122</v>
      </c>
      <c r="BC1763">
        <v>42</v>
      </c>
      <c r="BD1763">
        <v>0.51219512195121952</v>
      </c>
      <c r="BE1763">
        <v>29</v>
      </c>
      <c r="BF1763">
        <v>0.35365853658536583</v>
      </c>
      <c r="BG1763">
        <v>221</v>
      </c>
      <c r="BH1763">
        <v>125</v>
      </c>
      <c r="BI1763">
        <v>0.56561085972850678</v>
      </c>
      <c r="BJ1763">
        <v>40</v>
      </c>
      <c r="BK1763">
        <v>0.32</v>
      </c>
      <c r="BL1763">
        <v>27</v>
      </c>
      <c r="BM1763">
        <v>0.216</v>
      </c>
    </row>
    <row r="1764" spans="1:65" x14ac:dyDescent="0.2">
      <c r="A1764">
        <v>1759</v>
      </c>
      <c r="B1764">
        <v>2016</v>
      </c>
      <c r="C1764" t="s">
        <v>351</v>
      </c>
      <c r="D1764" t="s">
        <v>41</v>
      </c>
      <c r="E1764" t="s">
        <v>84</v>
      </c>
      <c r="F1764" s="148">
        <v>2418</v>
      </c>
      <c r="G1764">
        <v>2316</v>
      </c>
      <c r="H1764">
        <v>0.95781637717121593</v>
      </c>
      <c r="I1764" s="148">
        <v>1505</v>
      </c>
      <c r="J1764">
        <v>0.64982728842832471</v>
      </c>
      <c r="K1764">
        <v>1218</v>
      </c>
      <c r="L1764">
        <v>0.52590673575129532</v>
      </c>
    </row>
    <row r="1765" spans="1:65" x14ac:dyDescent="0.2">
      <c r="A1765">
        <v>1760</v>
      </c>
      <c r="B1765">
        <v>2016</v>
      </c>
      <c r="C1765" t="s">
        <v>351</v>
      </c>
      <c r="D1765" t="s">
        <v>41</v>
      </c>
      <c r="E1765" t="s">
        <v>83</v>
      </c>
      <c r="F1765" s="148">
        <v>2639</v>
      </c>
      <c r="G1765">
        <v>2556</v>
      </c>
      <c r="H1765">
        <v>0.96854869268662369</v>
      </c>
      <c r="I1765" s="148">
        <v>1746</v>
      </c>
      <c r="J1765">
        <v>0.68309859154929575</v>
      </c>
      <c r="K1765">
        <v>1412</v>
      </c>
      <c r="L1765">
        <v>0.55242566510172142</v>
      </c>
    </row>
    <row r="1766" spans="1:65" x14ac:dyDescent="0.2">
      <c r="A1766">
        <v>1761</v>
      </c>
      <c r="B1766">
        <v>2016</v>
      </c>
      <c r="C1766" t="s">
        <v>351</v>
      </c>
      <c r="D1766" t="s">
        <v>41</v>
      </c>
      <c r="E1766" s="141" t="s">
        <v>302</v>
      </c>
      <c r="F1766" s="148">
        <v>3808</v>
      </c>
      <c r="G1766">
        <v>3783</v>
      </c>
      <c r="H1766">
        <v>0.99343487394957986</v>
      </c>
      <c r="I1766" s="148">
        <v>2601</v>
      </c>
      <c r="J1766">
        <v>0.68754956383822363</v>
      </c>
      <c r="K1766">
        <v>2148</v>
      </c>
      <c r="L1766">
        <v>0.56780333068992861</v>
      </c>
    </row>
    <row r="1767" spans="1:65" x14ac:dyDescent="0.2">
      <c r="A1767">
        <v>1762</v>
      </c>
      <c r="B1767">
        <v>2016</v>
      </c>
      <c r="C1767" t="s">
        <v>351</v>
      </c>
      <c r="D1767" t="s">
        <v>41</v>
      </c>
      <c r="E1767" s="141" t="s">
        <v>77</v>
      </c>
      <c r="F1767" s="148">
        <v>814</v>
      </c>
      <c r="G1767">
        <v>800</v>
      </c>
      <c r="H1767">
        <v>0.98280098280098283</v>
      </c>
      <c r="I1767" s="148">
        <v>519</v>
      </c>
      <c r="J1767">
        <v>0.64875000000000005</v>
      </c>
      <c r="K1767">
        <v>402</v>
      </c>
      <c r="L1767">
        <v>0.50249999999999995</v>
      </c>
    </row>
    <row r="1768" spans="1:65" x14ac:dyDescent="0.2">
      <c r="A1768">
        <v>1763</v>
      </c>
      <c r="B1768">
        <v>2016</v>
      </c>
      <c r="C1768" t="s">
        <v>351</v>
      </c>
      <c r="D1768" t="s">
        <v>41</v>
      </c>
      <c r="E1768" s="141" t="s">
        <v>303</v>
      </c>
      <c r="F1768">
        <v>132</v>
      </c>
      <c r="G1768">
        <v>82</v>
      </c>
      <c r="H1768">
        <v>0.62121212121212122</v>
      </c>
      <c r="I1768">
        <v>42</v>
      </c>
      <c r="J1768">
        <v>0.51219512195121952</v>
      </c>
      <c r="K1768">
        <v>29</v>
      </c>
      <c r="L1768">
        <v>0.35365853658536583</v>
      </c>
      <c r="Q1768" s="141"/>
      <c r="R1768" s="142"/>
      <c r="S1768" s="146"/>
      <c r="T1768" s="141"/>
      <c r="U1768" s="147"/>
      <c r="V1768" s="141"/>
      <c r="W1768" s="147"/>
    </row>
    <row r="1769" spans="1:65" x14ac:dyDescent="0.2">
      <c r="A1769">
        <v>1764</v>
      </c>
      <c r="B1769">
        <v>2016</v>
      </c>
      <c r="C1769" t="s">
        <v>351</v>
      </c>
      <c r="D1769" t="s">
        <v>41</v>
      </c>
      <c r="E1769" s="141" t="s">
        <v>79</v>
      </c>
      <c r="F1769">
        <v>221</v>
      </c>
      <c r="G1769">
        <v>125</v>
      </c>
      <c r="H1769">
        <v>0.56561085972850678</v>
      </c>
      <c r="I1769">
        <v>40</v>
      </c>
      <c r="J1769">
        <v>0.32</v>
      </c>
      <c r="K1769">
        <v>27</v>
      </c>
      <c r="L1769">
        <v>0.216</v>
      </c>
    </row>
    <row r="1770" spans="1:65" x14ac:dyDescent="0.2">
      <c r="A1770">
        <v>1765</v>
      </c>
      <c r="B1770">
        <v>2016</v>
      </c>
      <c r="C1770" t="s">
        <v>352</v>
      </c>
      <c r="D1770" t="s">
        <v>42</v>
      </c>
      <c r="E1770" t="s">
        <v>85</v>
      </c>
      <c r="F1770" s="148">
        <v>20172</v>
      </c>
      <c r="G1770">
        <v>17378</v>
      </c>
      <c r="H1770">
        <v>0.86149117588736868</v>
      </c>
      <c r="I1770" s="148">
        <v>11724</v>
      </c>
      <c r="J1770">
        <v>0.67464610426976634</v>
      </c>
      <c r="K1770">
        <v>9626</v>
      </c>
      <c r="L1770">
        <v>0.55391874784209916</v>
      </c>
      <c r="N1770">
        <v>2016</v>
      </c>
      <c r="O1770" t="s">
        <v>352</v>
      </c>
      <c r="P1770" t="s">
        <v>42</v>
      </c>
      <c r="Q1770">
        <v>20172</v>
      </c>
      <c r="R1770">
        <v>17378</v>
      </c>
      <c r="S1770">
        <v>0.86149117588736868</v>
      </c>
      <c r="T1770">
        <v>11724</v>
      </c>
      <c r="U1770">
        <v>0.67464610426976634</v>
      </c>
      <c r="V1770">
        <v>9626</v>
      </c>
      <c r="W1770">
        <v>0.55391874784209916</v>
      </c>
      <c r="X1770">
        <v>9775</v>
      </c>
      <c r="Y1770">
        <v>8325</v>
      </c>
      <c r="Z1770">
        <v>0.85166240409207161</v>
      </c>
      <c r="AA1770">
        <v>5479</v>
      </c>
      <c r="AB1770">
        <v>0.65813813813813815</v>
      </c>
      <c r="AC1770">
        <v>4465</v>
      </c>
      <c r="AD1770">
        <v>0.53633633633633637</v>
      </c>
      <c r="AE1770">
        <v>10397</v>
      </c>
      <c r="AF1770">
        <v>9053</v>
      </c>
      <c r="AG1770">
        <v>0.87073194190631908</v>
      </c>
      <c r="AH1770">
        <v>6245</v>
      </c>
      <c r="AI1770">
        <v>0.68982657682536175</v>
      </c>
      <c r="AJ1770">
        <v>5162</v>
      </c>
      <c r="AK1770">
        <v>0.57019772451121176</v>
      </c>
      <c r="AL1770">
        <v>9534</v>
      </c>
      <c r="AM1770">
        <v>9383</v>
      </c>
      <c r="AN1770">
        <v>0.98416194671701285</v>
      </c>
      <c r="AO1770">
        <v>6822</v>
      </c>
      <c r="AP1770">
        <v>0.72705957582862624</v>
      </c>
      <c r="AQ1770">
        <v>5905</v>
      </c>
      <c r="AR1770">
        <v>0.62932963870830227</v>
      </c>
      <c r="AS1770">
        <v>2458</v>
      </c>
      <c r="AT1770">
        <v>2358</v>
      </c>
      <c r="AU1770">
        <v>0.95931651749389746</v>
      </c>
      <c r="AV1770">
        <v>1724</v>
      </c>
      <c r="AW1770">
        <v>0.73112807463952501</v>
      </c>
      <c r="AX1770">
        <v>1349</v>
      </c>
      <c r="AY1770">
        <v>0.57209499575911793</v>
      </c>
      <c r="AZ1770">
        <v>1110</v>
      </c>
      <c r="BA1770">
        <v>715</v>
      </c>
      <c r="BB1770">
        <v>0.64414414414414412</v>
      </c>
      <c r="BC1770">
        <v>418</v>
      </c>
      <c r="BD1770">
        <v>0.58461538461538465</v>
      </c>
      <c r="BE1770">
        <v>338</v>
      </c>
      <c r="BF1770">
        <v>0.47272727272727272</v>
      </c>
      <c r="BG1770">
        <v>6923</v>
      </c>
      <c r="BH1770">
        <v>4781</v>
      </c>
      <c r="BI1770">
        <v>0.69059656218402432</v>
      </c>
      <c r="BJ1770">
        <v>2654</v>
      </c>
      <c r="BK1770">
        <v>0.55511399288851704</v>
      </c>
      <c r="BL1770">
        <v>1938</v>
      </c>
      <c r="BM1770">
        <v>0.40535452834135116</v>
      </c>
    </row>
    <row r="1771" spans="1:65" x14ac:dyDescent="0.2">
      <c r="A1771">
        <v>1766</v>
      </c>
      <c r="B1771">
        <v>2016</v>
      </c>
      <c r="C1771" t="s">
        <v>352</v>
      </c>
      <c r="D1771" t="s">
        <v>42</v>
      </c>
      <c r="E1771" t="s">
        <v>84</v>
      </c>
      <c r="F1771" s="148">
        <v>9775</v>
      </c>
      <c r="G1771">
        <v>8325</v>
      </c>
      <c r="H1771">
        <v>0.85166240409207161</v>
      </c>
      <c r="I1771" s="148">
        <v>5479</v>
      </c>
      <c r="J1771">
        <v>0.65813813813813815</v>
      </c>
      <c r="K1771">
        <v>4465</v>
      </c>
      <c r="L1771">
        <v>0.53633633633633637</v>
      </c>
    </row>
    <row r="1772" spans="1:65" x14ac:dyDescent="0.2">
      <c r="A1772">
        <v>1767</v>
      </c>
      <c r="B1772">
        <v>2016</v>
      </c>
      <c r="C1772" t="s">
        <v>352</v>
      </c>
      <c r="D1772" t="s">
        <v>42</v>
      </c>
      <c r="E1772" t="s">
        <v>83</v>
      </c>
      <c r="F1772" s="148">
        <v>10397</v>
      </c>
      <c r="G1772">
        <v>9053</v>
      </c>
      <c r="H1772">
        <v>0.87073194190631908</v>
      </c>
      <c r="I1772" s="148">
        <v>6245</v>
      </c>
      <c r="J1772">
        <v>0.68982657682536175</v>
      </c>
      <c r="K1772">
        <v>5162</v>
      </c>
      <c r="L1772">
        <v>0.57019772451121176</v>
      </c>
    </row>
    <row r="1773" spans="1:65" x14ac:dyDescent="0.2">
      <c r="A1773">
        <v>1768</v>
      </c>
      <c r="B1773">
        <v>2016</v>
      </c>
      <c r="C1773" t="s">
        <v>352</v>
      </c>
      <c r="D1773" t="s">
        <v>42</v>
      </c>
      <c r="E1773" s="141" t="s">
        <v>302</v>
      </c>
      <c r="F1773">
        <v>9534</v>
      </c>
      <c r="G1773">
        <v>9383</v>
      </c>
      <c r="H1773">
        <v>0.98416194671701285</v>
      </c>
      <c r="I1773">
        <v>6822</v>
      </c>
      <c r="J1773">
        <v>0.72705957582862624</v>
      </c>
      <c r="K1773">
        <v>5905</v>
      </c>
      <c r="L1773">
        <v>0.62932963870830227</v>
      </c>
    </row>
    <row r="1774" spans="1:65" x14ac:dyDescent="0.2">
      <c r="A1774">
        <v>1769</v>
      </c>
      <c r="B1774">
        <v>2016</v>
      </c>
      <c r="C1774" t="s">
        <v>352</v>
      </c>
      <c r="D1774" t="s">
        <v>42</v>
      </c>
      <c r="E1774" s="141" t="s">
        <v>77</v>
      </c>
      <c r="F1774" s="148">
        <v>2458</v>
      </c>
      <c r="G1774">
        <v>2358</v>
      </c>
      <c r="H1774">
        <v>0.95931651749389746</v>
      </c>
      <c r="I1774" s="148">
        <v>1724</v>
      </c>
      <c r="J1774">
        <v>0.73112807463952501</v>
      </c>
      <c r="K1774">
        <v>1349</v>
      </c>
      <c r="L1774">
        <v>0.57209499575911793</v>
      </c>
    </row>
    <row r="1775" spans="1:65" x14ac:dyDescent="0.2">
      <c r="A1775">
        <v>1770</v>
      </c>
      <c r="B1775">
        <v>2016</v>
      </c>
      <c r="C1775" t="s">
        <v>352</v>
      </c>
      <c r="D1775" t="s">
        <v>42</v>
      </c>
      <c r="E1775" s="141" t="s">
        <v>303</v>
      </c>
      <c r="F1775">
        <v>1110</v>
      </c>
      <c r="G1775">
        <v>715</v>
      </c>
      <c r="H1775">
        <v>0.64414414414414412</v>
      </c>
      <c r="I1775">
        <v>418</v>
      </c>
      <c r="J1775">
        <v>0.58461538461538465</v>
      </c>
      <c r="K1775">
        <v>338</v>
      </c>
      <c r="L1775">
        <v>0.47272727272727272</v>
      </c>
      <c r="Q1775" s="141"/>
      <c r="R1775" s="142"/>
      <c r="S1775" s="146"/>
      <c r="T1775" s="141"/>
      <c r="U1775" s="147"/>
      <c r="V1775" s="141"/>
      <c r="W1775" s="147"/>
    </row>
    <row r="1776" spans="1:65" x14ac:dyDescent="0.2">
      <c r="A1776">
        <v>1771</v>
      </c>
      <c r="B1776">
        <v>2016</v>
      </c>
      <c r="C1776" t="s">
        <v>352</v>
      </c>
      <c r="D1776" t="s">
        <v>42</v>
      </c>
      <c r="E1776" s="141" t="s">
        <v>79</v>
      </c>
      <c r="F1776">
        <v>6923</v>
      </c>
      <c r="G1776">
        <v>4781</v>
      </c>
      <c r="H1776">
        <v>0.69059656218402432</v>
      </c>
      <c r="I1776">
        <v>2654</v>
      </c>
      <c r="J1776">
        <v>0.55511399288851704</v>
      </c>
      <c r="K1776">
        <v>1938</v>
      </c>
      <c r="L1776">
        <v>0.40535452834135116</v>
      </c>
    </row>
    <row r="1777" spans="1:65" x14ac:dyDescent="0.2">
      <c r="A1777">
        <v>1772</v>
      </c>
      <c r="B1777">
        <v>2016</v>
      </c>
      <c r="C1777" t="s">
        <v>353</v>
      </c>
      <c r="D1777" t="s">
        <v>43</v>
      </c>
      <c r="E1777" t="s">
        <v>85</v>
      </c>
      <c r="F1777">
        <v>2096</v>
      </c>
      <c r="G1777">
        <v>1969</v>
      </c>
      <c r="H1777">
        <v>0.93940839694656486</v>
      </c>
      <c r="I1777">
        <v>1398</v>
      </c>
      <c r="J1777">
        <v>0.7100050787201625</v>
      </c>
      <c r="K1777">
        <v>1234</v>
      </c>
      <c r="L1777">
        <v>0.62671406805485019</v>
      </c>
      <c r="N1777">
        <v>2016</v>
      </c>
      <c r="O1777" t="s">
        <v>353</v>
      </c>
      <c r="P1777" t="s">
        <v>43</v>
      </c>
      <c r="Q1777">
        <v>2096</v>
      </c>
      <c r="R1777">
        <v>1969</v>
      </c>
      <c r="S1777">
        <v>0.93940839694656486</v>
      </c>
      <c r="T1777">
        <v>1398</v>
      </c>
      <c r="U1777">
        <v>0.7100050787201625</v>
      </c>
      <c r="V1777">
        <v>1234</v>
      </c>
      <c r="W1777">
        <v>0.62671406805485019</v>
      </c>
      <c r="X1777">
        <v>1043</v>
      </c>
      <c r="Y1777">
        <v>983</v>
      </c>
      <c r="Z1777">
        <v>0.94247363374880155</v>
      </c>
      <c r="AA1777">
        <v>700</v>
      </c>
      <c r="AB1777">
        <v>0.71210579857578837</v>
      </c>
      <c r="AC1777">
        <v>613</v>
      </c>
      <c r="AD1777">
        <v>0.62360122075279756</v>
      </c>
      <c r="AE1777">
        <v>1053</v>
      </c>
      <c r="AF1777">
        <v>986</v>
      </c>
      <c r="AG1777">
        <v>0.93637226970560306</v>
      </c>
      <c r="AH1777">
        <v>698</v>
      </c>
      <c r="AI1777">
        <v>0.7079107505070994</v>
      </c>
      <c r="AJ1777">
        <v>621</v>
      </c>
      <c r="AK1777">
        <v>0.62981744421906694</v>
      </c>
      <c r="AL1777">
        <v>1737</v>
      </c>
      <c r="AM1777">
        <v>1731</v>
      </c>
      <c r="AN1777">
        <v>0.99654576856649391</v>
      </c>
      <c r="AO1777">
        <v>1265</v>
      </c>
      <c r="AP1777">
        <v>0.73079145002888501</v>
      </c>
      <c r="AQ1777">
        <v>1115</v>
      </c>
      <c r="AR1777">
        <v>0.64413633737723863</v>
      </c>
      <c r="AS1777">
        <v>20</v>
      </c>
      <c r="AT1777">
        <v>16</v>
      </c>
      <c r="AU1777">
        <v>0.8</v>
      </c>
      <c r="AV1777">
        <v>8</v>
      </c>
      <c r="AW1777">
        <v>0.5</v>
      </c>
      <c r="AX1777">
        <v>7</v>
      </c>
      <c r="AY1777">
        <v>0.4375</v>
      </c>
      <c r="AZ1777">
        <v>44</v>
      </c>
      <c r="BA1777">
        <v>27</v>
      </c>
      <c r="BB1777">
        <v>0.61363636363636365</v>
      </c>
      <c r="BC1777">
        <v>19</v>
      </c>
      <c r="BD1777">
        <v>0.70370370370370372</v>
      </c>
      <c r="BE1777">
        <v>19</v>
      </c>
      <c r="BF1777">
        <v>0.70370370370370372</v>
      </c>
      <c r="BG1777">
        <v>245</v>
      </c>
      <c r="BH1777">
        <v>148</v>
      </c>
      <c r="BI1777">
        <v>0.60408163265306125</v>
      </c>
      <c r="BJ1777">
        <v>94</v>
      </c>
      <c r="BK1777">
        <v>0.63513513513513509</v>
      </c>
      <c r="BL1777">
        <v>86</v>
      </c>
      <c r="BM1777">
        <v>0.58108108108108103</v>
      </c>
    </row>
    <row r="1778" spans="1:65" x14ac:dyDescent="0.2">
      <c r="A1778">
        <v>1773</v>
      </c>
      <c r="B1778">
        <v>2016</v>
      </c>
      <c r="C1778" t="s">
        <v>353</v>
      </c>
      <c r="D1778" t="s">
        <v>43</v>
      </c>
      <c r="E1778" t="s">
        <v>84</v>
      </c>
      <c r="F1778">
        <v>1043</v>
      </c>
      <c r="G1778">
        <v>983</v>
      </c>
      <c r="H1778">
        <v>0.94247363374880155</v>
      </c>
      <c r="I1778">
        <v>700</v>
      </c>
      <c r="J1778">
        <v>0.71210579857578837</v>
      </c>
      <c r="K1778">
        <v>613</v>
      </c>
      <c r="L1778">
        <v>0.62360122075279756</v>
      </c>
    </row>
    <row r="1779" spans="1:65" x14ac:dyDescent="0.2">
      <c r="A1779">
        <v>1774</v>
      </c>
      <c r="B1779">
        <v>2016</v>
      </c>
      <c r="C1779" t="s">
        <v>353</v>
      </c>
      <c r="D1779" t="s">
        <v>43</v>
      </c>
      <c r="E1779" t="s">
        <v>83</v>
      </c>
      <c r="F1779">
        <v>1053</v>
      </c>
      <c r="G1779">
        <v>986</v>
      </c>
      <c r="H1779">
        <v>0.93637226970560306</v>
      </c>
      <c r="I1779">
        <v>698</v>
      </c>
      <c r="J1779">
        <v>0.7079107505070994</v>
      </c>
      <c r="K1779">
        <v>621</v>
      </c>
      <c r="L1779">
        <v>0.62981744421906694</v>
      </c>
    </row>
    <row r="1780" spans="1:65" x14ac:dyDescent="0.2">
      <c r="A1780">
        <v>1775</v>
      </c>
      <c r="B1780">
        <v>2016</v>
      </c>
      <c r="C1780" t="s">
        <v>353</v>
      </c>
      <c r="D1780" t="s">
        <v>43</v>
      </c>
      <c r="E1780" s="141" t="s">
        <v>302</v>
      </c>
      <c r="F1780">
        <v>1737</v>
      </c>
      <c r="G1780">
        <v>1731</v>
      </c>
      <c r="H1780">
        <v>0.99654576856649391</v>
      </c>
      <c r="I1780">
        <v>1265</v>
      </c>
      <c r="J1780">
        <v>0.73079145002888501</v>
      </c>
      <c r="K1780">
        <v>1115</v>
      </c>
      <c r="L1780">
        <v>0.64413633737723863</v>
      </c>
    </row>
    <row r="1781" spans="1:65" x14ac:dyDescent="0.2">
      <c r="A1781">
        <v>1776</v>
      </c>
      <c r="B1781">
        <v>2016</v>
      </c>
      <c r="C1781" t="s">
        <v>353</v>
      </c>
      <c r="D1781" t="s">
        <v>43</v>
      </c>
      <c r="E1781" s="141" t="s">
        <v>77</v>
      </c>
      <c r="F1781">
        <v>20</v>
      </c>
      <c r="G1781">
        <v>16</v>
      </c>
      <c r="H1781">
        <v>0.8</v>
      </c>
      <c r="I1781">
        <v>8</v>
      </c>
      <c r="J1781">
        <v>0.5</v>
      </c>
      <c r="K1781">
        <v>7</v>
      </c>
      <c r="L1781">
        <v>0.4375</v>
      </c>
    </row>
    <row r="1782" spans="1:65" x14ac:dyDescent="0.2">
      <c r="A1782">
        <v>1777</v>
      </c>
      <c r="B1782">
        <v>2016</v>
      </c>
      <c r="C1782" t="s">
        <v>353</v>
      </c>
      <c r="D1782" t="s">
        <v>43</v>
      </c>
      <c r="E1782" s="141" t="s">
        <v>303</v>
      </c>
      <c r="F1782">
        <v>44</v>
      </c>
      <c r="G1782">
        <v>27</v>
      </c>
      <c r="H1782">
        <v>0.61363636363636365</v>
      </c>
      <c r="I1782">
        <v>19</v>
      </c>
      <c r="J1782">
        <v>0.70370370370370372</v>
      </c>
      <c r="K1782">
        <v>19</v>
      </c>
      <c r="L1782">
        <v>0.70370370370370372</v>
      </c>
      <c r="Q1782" s="141"/>
      <c r="R1782" s="142"/>
      <c r="S1782" s="146"/>
      <c r="T1782" s="141"/>
      <c r="U1782" s="147"/>
      <c r="V1782" s="141"/>
      <c r="W1782" s="147"/>
    </row>
    <row r="1783" spans="1:65" x14ac:dyDescent="0.2">
      <c r="A1783">
        <v>1778</v>
      </c>
      <c r="B1783">
        <v>2016</v>
      </c>
      <c r="C1783" t="s">
        <v>353</v>
      </c>
      <c r="D1783" t="s">
        <v>43</v>
      </c>
      <c r="E1783" s="141" t="s">
        <v>79</v>
      </c>
      <c r="F1783" s="148">
        <v>245</v>
      </c>
      <c r="G1783">
        <v>148</v>
      </c>
      <c r="H1783">
        <v>0.60408163265306125</v>
      </c>
      <c r="I1783" s="148">
        <v>94</v>
      </c>
      <c r="J1783">
        <v>0.63513513513513509</v>
      </c>
      <c r="K1783">
        <v>86</v>
      </c>
      <c r="L1783">
        <v>0.58108108108108103</v>
      </c>
    </row>
    <row r="1784" spans="1:65" x14ac:dyDescent="0.2">
      <c r="A1784">
        <v>1779</v>
      </c>
      <c r="B1784">
        <v>2016</v>
      </c>
      <c r="C1784" t="s">
        <v>354</v>
      </c>
      <c r="D1784" t="s">
        <v>44</v>
      </c>
      <c r="E1784" t="s">
        <v>85</v>
      </c>
      <c r="F1784">
        <v>500</v>
      </c>
      <c r="G1784">
        <v>488</v>
      </c>
      <c r="H1784">
        <v>0.97599999999999998</v>
      </c>
      <c r="I1784">
        <v>351</v>
      </c>
      <c r="J1784">
        <v>0.71926229508196726</v>
      </c>
      <c r="K1784">
        <v>305</v>
      </c>
      <c r="L1784">
        <v>0.625</v>
      </c>
      <c r="N1784">
        <v>2016</v>
      </c>
      <c r="O1784" t="s">
        <v>354</v>
      </c>
      <c r="P1784" t="s">
        <v>44</v>
      </c>
      <c r="Q1784">
        <v>500</v>
      </c>
      <c r="R1784">
        <v>488</v>
      </c>
      <c r="S1784">
        <v>0.97599999999999998</v>
      </c>
      <c r="T1784">
        <v>351</v>
      </c>
      <c r="U1784">
        <v>0.71926229508196726</v>
      </c>
      <c r="V1784">
        <v>305</v>
      </c>
      <c r="W1784">
        <v>0.625</v>
      </c>
      <c r="X1784">
        <v>246</v>
      </c>
      <c r="Y1784">
        <v>241</v>
      </c>
      <c r="Z1784">
        <v>0.97967479674796742</v>
      </c>
      <c r="AA1784">
        <v>166</v>
      </c>
      <c r="AB1784">
        <v>0.68879668049792531</v>
      </c>
      <c r="AC1784">
        <v>144</v>
      </c>
      <c r="AD1784">
        <v>0.59751037344398339</v>
      </c>
      <c r="AE1784">
        <v>254</v>
      </c>
      <c r="AF1784">
        <v>248</v>
      </c>
      <c r="AG1784">
        <v>0.97637795275590555</v>
      </c>
      <c r="AH1784">
        <v>185</v>
      </c>
      <c r="AI1784">
        <v>0.74596774193548387</v>
      </c>
      <c r="AJ1784">
        <v>161</v>
      </c>
      <c r="AK1784">
        <v>0.64919354838709675</v>
      </c>
      <c r="AL1784">
        <v>464</v>
      </c>
      <c r="AM1784">
        <v>460</v>
      </c>
      <c r="AN1784">
        <v>0.99137931034482762</v>
      </c>
      <c r="AO1784">
        <v>336</v>
      </c>
      <c r="AP1784">
        <v>0.73043478260869565</v>
      </c>
      <c r="AQ1784">
        <v>290</v>
      </c>
      <c r="AR1784">
        <v>0.63043478260869568</v>
      </c>
      <c r="AS1784">
        <v>5</v>
      </c>
      <c r="AT1784">
        <v>4</v>
      </c>
      <c r="AU1784">
        <v>0.8</v>
      </c>
      <c r="AV1784">
        <v>2</v>
      </c>
      <c r="AW1784">
        <v>0.5</v>
      </c>
      <c r="AX1784">
        <v>1</v>
      </c>
      <c r="AY1784">
        <v>0.25</v>
      </c>
      <c r="AZ1784">
        <v>13</v>
      </c>
      <c r="BA1784">
        <v>7</v>
      </c>
      <c r="BB1784">
        <v>0.53846153846153844</v>
      </c>
      <c r="BC1784">
        <v>4</v>
      </c>
      <c r="BD1784">
        <v>0.5714285714285714</v>
      </c>
      <c r="BE1784">
        <v>4</v>
      </c>
      <c r="BF1784">
        <v>0.5714285714285714</v>
      </c>
      <c r="BG1784">
        <v>5</v>
      </c>
      <c r="BH1784">
        <v>4</v>
      </c>
      <c r="BI1784">
        <v>0.8</v>
      </c>
      <c r="BJ1784">
        <v>3</v>
      </c>
      <c r="BK1784">
        <v>0.75</v>
      </c>
      <c r="BL1784">
        <v>3</v>
      </c>
      <c r="BM1784">
        <v>0.75</v>
      </c>
    </row>
    <row r="1785" spans="1:65" x14ac:dyDescent="0.2">
      <c r="A1785">
        <v>1780</v>
      </c>
      <c r="B1785">
        <v>2016</v>
      </c>
      <c r="C1785" t="s">
        <v>354</v>
      </c>
      <c r="D1785" t="s">
        <v>44</v>
      </c>
      <c r="E1785" t="s">
        <v>84</v>
      </c>
      <c r="F1785">
        <v>246</v>
      </c>
      <c r="G1785">
        <v>241</v>
      </c>
      <c r="H1785">
        <v>0.97967479674796742</v>
      </c>
      <c r="I1785">
        <v>166</v>
      </c>
      <c r="J1785">
        <v>0.68879668049792531</v>
      </c>
      <c r="K1785">
        <v>144</v>
      </c>
      <c r="L1785">
        <v>0.59751037344398339</v>
      </c>
    </row>
    <row r="1786" spans="1:65" x14ac:dyDescent="0.2">
      <c r="A1786">
        <v>1781</v>
      </c>
      <c r="B1786">
        <v>2016</v>
      </c>
      <c r="C1786" t="s">
        <v>354</v>
      </c>
      <c r="D1786" t="s">
        <v>44</v>
      </c>
      <c r="E1786" t="s">
        <v>83</v>
      </c>
      <c r="F1786">
        <v>254</v>
      </c>
      <c r="G1786">
        <v>248</v>
      </c>
      <c r="H1786">
        <v>0.97637795275590555</v>
      </c>
      <c r="I1786">
        <v>185</v>
      </c>
      <c r="J1786">
        <v>0.74596774193548387</v>
      </c>
      <c r="K1786">
        <v>161</v>
      </c>
      <c r="L1786">
        <v>0.64919354838709675</v>
      </c>
    </row>
    <row r="1787" spans="1:65" x14ac:dyDescent="0.2">
      <c r="A1787">
        <v>1782</v>
      </c>
      <c r="B1787">
        <v>2016</v>
      </c>
      <c r="C1787" t="s">
        <v>354</v>
      </c>
      <c r="D1787" t="s">
        <v>44</v>
      </c>
      <c r="E1787" s="141" t="s">
        <v>302</v>
      </c>
      <c r="F1787">
        <v>464</v>
      </c>
      <c r="G1787">
        <v>460</v>
      </c>
      <c r="H1787">
        <v>0.99137931034482762</v>
      </c>
      <c r="I1787">
        <v>336</v>
      </c>
      <c r="J1787">
        <v>0.73043478260869565</v>
      </c>
      <c r="K1787">
        <v>290</v>
      </c>
      <c r="L1787">
        <v>0.63043478260869568</v>
      </c>
    </row>
    <row r="1788" spans="1:65" x14ac:dyDescent="0.2">
      <c r="A1788">
        <v>1783</v>
      </c>
      <c r="B1788">
        <v>2016</v>
      </c>
      <c r="C1788" t="s">
        <v>354</v>
      </c>
      <c r="D1788" t="s">
        <v>44</v>
      </c>
      <c r="E1788" s="141" t="s">
        <v>77</v>
      </c>
      <c r="F1788">
        <v>5</v>
      </c>
      <c r="G1788">
        <v>4</v>
      </c>
      <c r="H1788">
        <v>0.8</v>
      </c>
      <c r="I1788">
        <v>2</v>
      </c>
      <c r="J1788">
        <v>0.5</v>
      </c>
      <c r="K1788">
        <v>1</v>
      </c>
      <c r="L1788">
        <v>0.25</v>
      </c>
    </row>
    <row r="1789" spans="1:65" x14ac:dyDescent="0.2">
      <c r="A1789">
        <v>1784</v>
      </c>
      <c r="B1789">
        <v>2016</v>
      </c>
      <c r="C1789" t="s">
        <v>354</v>
      </c>
      <c r="D1789" t="s">
        <v>44</v>
      </c>
      <c r="E1789" s="141" t="s">
        <v>303</v>
      </c>
      <c r="F1789" s="148">
        <v>13</v>
      </c>
      <c r="G1789">
        <v>7</v>
      </c>
      <c r="H1789">
        <v>0.53846153846153844</v>
      </c>
      <c r="I1789" s="148">
        <v>4</v>
      </c>
      <c r="J1789">
        <v>0.5714285714285714</v>
      </c>
      <c r="K1789">
        <v>4</v>
      </c>
      <c r="L1789">
        <v>0.5714285714285714</v>
      </c>
      <c r="Q1789" s="141"/>
      <c r="R1789" s="142"/>
      <c r="S1789" s="146"/>
      <c r="T1789" s="141"/>
      <c r="U1789" s="147"/>
      <c r="V1789" s="141"/>
      <c r="W1789" s="147"/>
    </row>
    <row r="1790" spans="1:65" x14ac:dyDescent="0.2">
      <c r="A1790">
        <v>1785</v>
      </c>
      <c r="B1790">
        <v>2016</v>
      </c>
      <c r="C1790" t="s">
        <v>354</v>
      </c>
      <c r="D1790" t="s">
        <v>44</v>
      </c>
      <c r="E1790" s="141" t="s">
        <v>79</v>
      </c>
      <c r="F1790">
        <v>5</v>
      </c>
      <c r="G1790">
        <v>4</v>
      </c>
      <c r="H1790">
        <v>0.8</v>
      </c>
      <c r="I1790">
        <v>3</v>
      </c>
      <c r="J1790">
        <v>0.75</v>
      </c>
      <c r="K1790">
        <v>3</v>
      </c>
      <c r="L1790">
        <v>0.75</v>
      </c>
    </row>
    <row r="1791" spans="1:65" x14ac:dyDescent="0.2">
      <c r="A1791">
        <v>1786</v>
      </c>
      <c r="B1791">
        <v>2016</v>
      </c>
      <c r="C1791" t="s">
        <v>355</v>
      </c>
      <c r="D1791" t="s">
        <v>45</v>
      </c>
      <c r="E1791" t="s">
        <v>85</v>
      </c>
      <c r="F1791">
        <v>6343</v>
      </c>
      <c r="G1791">
        <v>5829</v>
      </c>
      <c r="H1791">
        <v>0.91896578905880499</v>
      </c>
      <c r="I1791">
        <v>4399</v>
      </c>
      <c r="J1791">
        <v>0.75467490135529247</v>
      </c>
      <c r="K1791">
        <v>3973</v>
      </c>
      <c r="L1791">
        <v>0.68159203980099503</v>
      </c>
      <c r="N1791">
        <v>2016</v>
      </c>
      <c r="O1791" t="s">
        <v>355</v>
      </c>
      <c r="P1791" t="s">
        <v>45</v>
      </c>
      <c r="Q1791">
        <v>6343</v>
      </c>
      <c r="R1791">
        <v>5829</v>
      </c>
      <c r="S1791">
        <v>0.91896578905880499</v>
      </c>
      <c r="T1791">
        <v>4399</v>
      </c>
      <c r="U1791">
        <v>0.75467490135529247</v>
      </c>
      <c r="V1791">
        <v>3973</v>
      </c>
      <c r="W1791">
        <v>0.68159203980099503</v>
      </c>
      <c r="X1791">
        <v>3026</v>
      </c>
      <c r="Y1791">
        <v>2778</v>
      </c>
      <c r="Z1791">
        <v>0.91804362194315925</v>
      </c>
      <c r="AA1791">
        <v>2023</v>
      </c>
      <c r="AB1791">
        <v>0.7282217422606192</v>
      </c>
      <c r="AC1791">
        <v>1806</v>
      </c>
      <c r="AD1791">
        <v>0.6501079913606912</v>
      </c>
      <c r="AE1791">
        <v>3317</v>
      </c>
      <c r="AF1791">
        <v>3052</v>
      </c>
      <c r="AG1791">
        <v>0.92010853180584862</v>
      </c>
      <c r="AH1791">
        <v>2376</v>
      </c>
      <c r="AI1791">
        <v>0.77850589777195278</v>
      </c>
      <c r="AJ1791">
        <v>2168</v>
      </c>
      <c r="AK1791">
        <v>0.71035386631716912</v>
      </c>
      <c r="AL1791">
        <v>3976</v>
      </c>
      <c r="AM1791">
        <v>3885</v>
      </c>
      <c r="AN1791">
        <v>0.977112676056338</v>
      </c>
      <c r="AO1791">
        <v>3009</v>
      </c>
      <c r="AP1791">
        <v>0.77451737451737457</v>
      </c>
      <c r="AQ1791">
        <v>2702</v>
      </c>
      <c r="AR1791">
        <v>0.6954954954954955</v>
      </c>
      <c r="AS1791">
        <v>1189</v>
      </c>
      <c r="AT1791">
        <v>1136</v>
      </c>
      <c r="AU1791">
        <v>0.95542472666105971</v>
      </c>
      <c r="AV1791">
        <v>817</v>
      </c>
      <c r="AW1791">
        <v>0.71919014084507038</v>
      </c>
      <c r="AX1791">
        <v>738</v>
      </c>
      <c r="AY1791">
        <v>0.64964788732394363</v>
      </c>
      <c r="AZ1791">
        <v>462</v>
      </c>
      <c r="BA1791">
        <v>300</v>
      </c>
      <c r="BB1791">
        <v>0.64935064935064934</v>
      </c>
      <c r="BC1791">
        <v>219</v>
      </c>
      <c r="BD1791">
        <v>0.73</v>
      </c>
      <c r="BE1791">
        <v>210</v>
      </c>
      <c r="BF1791">
        <v>0.7</v>
      </c>
      <c r="BG1791">
        <v>606</v>
      </c>
      <c r="BH1791">
        <v>342</v>
      </c>
      <c r="BI1791">
        <v>0.5643564356435643</v>
      </c>
      <c r="BJ1791">
        <v>240</v>
      </c>
      <c r="BK1791">
        <v>0.70175438596491224</v>
      </c>
      <c r="BL1791">
        <v>219</v>
      </c>
      <c r="BM1791">
        <v>0.64035087719298245</v>
      </c>
    </row>
    <row r="1792" spans="1:65" x14ac:dyDescent="0.2">
      <c r="A1792">
        <v>1787</v>
      </c>
      <c r="B1792">
        <v>2016</v>
      </c>
      <c r="C1792" t="s">
        <v>355</v>
      </c>
      <c r="D1792" t="s">
        <v>45</v>
      </c>
      <c r="E1792" t="s">
        <v>84</v>
      </c>
      <c r="F1792">
        <v>3026</v>
      </c>
      <c r="G1792">
        <v>2778</v>
      </c>
      <c r="H1792">
        <v>0.91804362194315925</v>
      </c>
      <c r="I1792">
        <v>2023</v>
      </c>
      <c r="J1792">
        <v>0.7282217422606192</v>
      </c>
      <c r="K1792">
        <v>1806</v>
      </c>
      <c r="L1792">
        <v>0.6501079913606912</v>
      </c>
    </row>
    <row r="1793" spans="1:65" x14ac:dyDescent="0.2">
      <c r="A1793">
        <v>1788</v>
      </c>
      <c r="B1793">
        <v>2016</v>
      </c>
      <c r="C1793" t="s">
        <v>355</v>
      </c>
      <c r="D1793" t="s">
        <v>45</v>
      </c>
      <c r="E1793" t="s">
        <v>83</v>
      </c>
      <c r="F1793">
        <v>3317</v>
      </c>
      <c r="G1793">
        <v>3052</v>
      </c>
      <c r="H1793">
        <v>0.92010853180584862</v>
      </c>
      <c r="I1793">
        <v>2376</v>
      </c>
      <c r="J1793">
        <v>0.77850589777195278</v>
      </c>
      <c r="K1793">
        <v>2168</v>
      </c>
      <c r="L1793">
        <v>0.71035386631716912</v>
      </c>
    </row>
    <row r="1794" spans="1:65" x14ac:dyDescent="0.2">
      <c r="A1794">
        <v>1789</v>
      </c>
      <c r="B1794">
        <v>2016</v>
      </c>
      <c r="C1794" t="s">
        <v>355</v>
      </c>
      <c r="D1794" t="s">
        <v>45</v>
      </c>
      <c r="E1794" s="141" t="s">
        <v>302</v>
      </c>
      <c r="F1794">
        <v>3976</v>
      </c>
      <c r="G1794">
        <v>3885</v>
      </c>
      <c r="H1794">
        <v>0.977112676056338</v>
      </c>
      <c r="I1794">
        <v>3009</v>
      </c>
      <c r="J1794">
        <v>0.77451737451737457</v>
      </c>
      <c r="K1794">
        <v>2702</v>
      </c>
      <c r="L1794">
        <v>0.6954954954954955</v>
      </c>
    </row>
    <row r="1795" spans="1:65" x14ac:dyDescent="0.2">
      <c r="A1795">
        <v>1790</v>
      </c>
      <c r="B1795">
        <v>2016</v>
      </c>
      <c r="C1795" t="s">
        <v>355</v>
      </c>
      <c r="D1795" t="s">
        <v>45</v>
      </c>
      <c r="E1795" s="141" t="s">
        <v>77</v>
      </c>
      <c r="F1795">
        <v>1189</v>
      </c>
      <c r="G1795">
        <v>1136</v>
      </c>
      <c r="H1795">
        <v>0.95542472666105971</v>
      </c>
      <c r="I1795">
        <v>817</v>
      </c>
      <c r="J1795">
        <v>0.71919014084507038</v>
      </c>
      <c r="K1795">
        <v>738</v>
      </c>
      <c r="L1795">
        <v>0.64964788732394363</v>
      </c>
    </row>
    <row r="1796" spans="1:65" x14ac:dyDescent="0.2">
      <c r="A1796">
        <v>1791</v>
      </c>
      <c r="B1796">
        <v>2016</v>
      </c>
      <c r="C1796" t="s">
        <v>355</v>
      </c>
      <c r="D1796" t="s">
        <v>45</v>
      </c>
      <c r="E1796" s="141" t="s">
        <v>303</v>
      </c>
      <c r="F1796">
        <v>462</v>
      </c>
      <c r="G1796">
        <v>300</v>
      </c>
      <c r="H1796">
        <v>0.64935064935064934</v>
      </c>
      <c r="I1796">
        <v>219</v>
      </c>
      <c r="J1796">
        <v>0.73</v>
      </c>
      <c r="K1796">
        <v>210</v>
      </c>
      <c r="L1796">
        <v>0.7</v>
      </c>
      <c r="Q1796" s="141"/>
      <c r="R1796" s="142"/>
      <c r="S1796" s="146"/>
      <c r="T1796" s="141"/>
      <c r="U1796" s="147"/>
      <c r="V1796" s="141"/>
      <c r="W1796" s="147"/>
    </row>
    <row r="1797" spans="1:65" x14ac:dyDescent="0.2">
      <c r="A1797">
        <v>1792</v>
      </c>
      <c r="B1797">
        <v>2016</v>
      </c>
      <c r="C1797" t="s">
        <v>355</v>
      </c>
      <c r="D1797" t="s">
        <v>45</v>
      </c>
      <c r="E1797" s="141" t="s">
        <v>79</v>
      </c>
      <c r="F1797">
        <v>606</v>
      </c>
      <c r="G1797">
        <v>342</v>
      </c>
      <c r="H1797">
        <v>0.5643564356435643</v>
      </c>
      <c r="I1797">
        <v>240</v>
      </c>
      <c r="J1797">
        <v>0.70175438596491224</v>
      </c>
      <c r="K1797">
        <v>219</v>
      </c>
      <c r="L1797">
        <v>0.64035087719298245</v>
      </c>
    </row>
    <row r="1798" spans="1:65" x14ac:dyDescent="0.2">
      <c r="A1798">
        <v>1793</v>
      </c>
      <c r="B1798">
        <v>2016</v>
      </c>
      <c r="C1798" t="s">
        <v>356</v>
      </c>
      <c r="D1798" t="s">
        <v>46</v>
      </c>
      <c r="E1798" t="s">
        <v>85</v>
      </c>
      <c r="F1798">
        <v>5592</v>
      </c>
      <c r="G1798">
        <v>5104</v>
      </c>
      <c r="H1798">
        <v>0.9127324749642346</v>
      </c>
      <c r="I1798">
        <v>3906</v>
      </c>
      <c r="J1798">
        <v>0.76528213166144199</v>
      </c>
      <c r="K1798">
        <v>3382</v>
      </c>
      <c r="L1798">
        <v>0.66261755485893414</v>
      </c>
      <c r="N1798">
        <v>2016</v>
      </c>
      <c r="O1798" t="s">
        <v>356</v>
      </c>
      <c r="P1798" t="s">
        <v>46</v>
      </c>
      <c r="Q1798">
        <v>5592</v>
      </c>
      <c r="R1798">
        <v>5104</v>
      </c>
      <c r="S1798">
        <v>0.9127324749642346</v>
      </c>
      <c r="T1798">
        <v>3906</v>
      </c>
      <c r="U1798">
        <v>0.76528213166144199</v>
      </c>
      <c r="V1798">
        <v>3382</v>
      </c>
      <c r="W1798">
        <v>0.66261755485893414</v>
      </c>
      <c r="X1798">
        <v>2765</v>
      </c>
      <c r="Y1798">
        <v>2497</v>
      </c>
      <c r="Z1798">
        <v>0.90307414104882455</v>
      </c>
      <c r="AA1798">
        <v>1852</v>
      </c>
      <c r="AB1798">
        <v>0.74169002803364037</v>
      </c>
      <c r="AC1798">
        <v>1525</v>
      </c>
      <c r="AD1798">
        <v>0.61073287945534638</v>
      </c>
      <c r="AE1798">
        <v>2827</v>
      </c>
      <c r="AF1798">
        <v>2607</v>
      </c>
      <c r="AG1798">
        <v>0.9221789883268483</v>
      </c>
      <c r="AH1798">
        <v>2055</v>
      </c>
      <c r="AI1798">
        <v>0.78826237054085158</v>
      </c>
      <c r="AJ1798">
        <v>1857</v>
      </c>
      <c r="AK1798">
        <v>0.71231300345224391</v>
      </c>
      <c r="AL1798">
        <v>4059</v>
      </c>
      <c r="AM1798">
        <v>3965</v>
      </c>
      <c r="AN1798">
        <v>0.97684158659768416</v>
      </c>
      <c r="AO1798">
        <v>3164</v>
      </c>
      <c r="AP1798">
        <v>0.79798234552332914</v>
      </c>
      <c r="AQ1798">
        <v>2842</v>
      </c>
      <c r="AR1798">
        <v>0.71677175283732664</v>
      </c>
      <c r="AS1798">
        <v>201</v>
      </c>
      <c r="AT1798">
        <v>184</v>
      </c>
      <c r="AU1798">
        <v>0.91542288557213936</v>
      </c>
      <c r="AV1798">
        <v>116</v>
      </c>
      <c r="AW1798">
        <v>0.63043478260869568</v>
      </c>
      <c r="AX1798">
        <v>78</v>
      </c>
      <c r="AY1798">
        <v>0.42391304347826086</v>
      </c>
      <c r="AZ1798">
        <v>426</v>
      </c>
      <c r="BA1798">
        <v>239</v>
      </c>
      <c r="BB1798">
        <v>0.56103286384976525</v>
      </c>
      <c r="BC1798">
        <v>190</v>
      </c>
      <c r="BD1798">
        <v>0.79497907949790791</v>
      </c>
      <c r="BE1798">
        <v>165</v>
      </c>
      <c r="BF1798">
        <v>0.69037656903765687</v>
      </c>
      <c r="BG1798">
        <v>656</v>
      </c>
      <c r="BH1798">
        <v>465</v>
      </c>
      <c r="BI1798">
        <v>0.70884146341463417</v>
      </c>
      <c r="BJ1798">
        <v>292</v>
      </c>
      <c r="BK1798">
        <v>0.6279569892473118</v>
      </c>
      <c r="BL1798">
        <v>219</v>
      </c>
      <c r="BM1798">
        <v>0.47096774193548385</v>
      </c>
    </row>
    <row r="1799" spans="1:65" x14ac:dyDescent="0.2">
      <c r="A1799">
        <v>1794</v>
      </c>
      <c r="B1799">
        <v>2016</v>
      </c>
      <c r="C1799" t="s">
        <v>356</v>
      </c>
      <c r="D1799" t="s">
        <v>46</v>
      </c>
      <c r="E1799" t="s">
        <v>84</v>
      </c>
      <c r="F1799">
        <v>2765</v>
      </c>
      <c r="G1799">
        <v>2497</v>
      </c>
      <c r="H1799">
        <v>0.90307414104882455</v>
      </c>
      <c r="I1799">
        <v>1852</v>
      </c>
      <c r="J1799">
        <v>0.74169002803364037</v>
      </c>
      <c r="K1799">
        <v>1525</v>
      </c>
      <c r="L1799">
        <v>0.61073287945534638</v>
      </c>
    </row>
    <row r="1800" spans="1:65" x14ac:dyDescent="0.2">
      <c r="A1800">
        <v>1795</v>
      </c>
      <c r="B1800">
        <v>2016</v>
      </c>
      <c r="C1800" t="s">
        <v>356</v>
      </c>
      <c r="D1800" t="s">
        <v>46</v>
      </c>
      <c r="E1800" t="s">
        <v>83</v>
      </c>
      <c r="F1800">
        <v>2827</v>
      </c>
      <c r="G1800">
        <v>2607</v>
      </c>
      <c r="H1800">
        <v>0.9221789883268483</v>
      </c>
      <c r="I1800">
        <v>2055</v>
      </c>
      <c r="J1800">
        <v>0.78826237054085158</v>
      </c>
      <c r="K1800">
        <v>1857</v>
      </c>
      <c r="L1800">
        <v>0.71231300345224391</v>
      </c>
    </row>
    <row r="1801" spans="1:65" x14ac:dyDescent="0.2">
      <c r="A1801">
        <v>1796</v>
      </c>
      <c r="B1801">
        <v>2016</v>
      </c>
      <c r="C1801" t="s">
        <v>356</v>
      </c>
      <c r="D1801" t="s">
        <v>46</v>
      </c>
      <c r="E1801" s="141" t="s">
        <v>302</v>
      </c>
      <c r="F1801">
        <v>4059</v>
      </c>
      <c r="G1801">
        <v>3965</v>
      </c>
      <c r="H1801">
        <v>0.97684158659768416</v>
      </c>
      <c r="I1801">
        <v>3164</v>
      </c>
      <c r="J1801">
        <v>0.79798234552332914</v>
      </c>
      <c r="K1801">
        <v>2842</v>
      </c>
      <c r="L1801">
        <v>0.71677175283732664</v>
      </c>
    </row>
    <row r="1802" spans="1:65" x14ac:dyDescent="0.2">
      <c r="A1802">
        <v>1797</v>
      </c>
      <c r="B1802">
        <v>2016</v>
      </c>
      <c r="C1802" t="s">
        <v>356</v>
      </c>
      <c r="D1802" t="s">
        <v>46</v>
      </c>
      <c r="E1802" s="141" t="s">
        <v>77</v>
      </c>
      <c r="F1802">
        <v>201</v>
      </c>
      <c r="G1802">
        <v>184</v>
      </c>
      <c r="H1802">
        <v>0.91542288557213936</v>
      </c>
      <c r="I1802">
        <v>116</v>
      </c>
      <c r="J1802">
        <v>0.63043478260869568</v>
      </c>
      <c r="K1802">
        <v>78</v>
      </c>
      <c r="L1802">
        <v>0.42391304347826086</v>
      </c>
    </row>
    <row r="1803" spans="1:65" x14ac:dyDescent="0.2">
      <c r="A1803">
        <v>1798</v>
      </c>
      <c r="B1803">
        <v>2016</v>
      </c>
      <c r="C1803" t="s">
        <v>356</v>
      </c>
      <c r="D1803" t="s">
        <v>46</v>
      </c>
      <c r="E1803" s="141" t="s">
        <v>303</v>
      </c>
      <c r="F1803">
        <v>426</v>
      </c>
      <c r="G1803">
        <v>239</v>
      </c>
      <c r="H1803">
        <v>0.56103286384976525</v>
      </c>
      <c r="I1803">
        <v>190</v>
      </c>
      <c r="J1803">
        <v>0.79497907949790791</v>
      </c>
      <c r="K1803">
        <v>165</v>
      </c>
      <c r="L1803">
        <v>0.69037656903765687</v>
      </c>
      <c r="Q1803" s="141"/>
      <c r="R1803" s="142"/>
      <c r="S1803" s="146"/>
      <c r="T1803" s="141"/>
      <c r="U1803" s="147"/>
      <c r="V1803" s="141"/>
      <c r="W1803" s="147"/>
    </row>
    <row r="1804" spans="1:65" x14ac:dyDescent="0.2">
      <c r="A1804">
        <v>1799</v>
      </c>
      <c r="B1804">
        <v>2016</v>
      </c>
      <c r="C1804" t="s">
        <v>356</v>
      </c>
      <c r="D1804" t="s">
        <v>46</v>
      </c>
      <c r="E1804" s="141" t="s">
        <v>79</v>
      </c>
      <c r="F1804">
        <v>656</v>
      </c>
      <c r="G1804">
        <v>465</v>
      </c>
      <c r="H1804">
        <v>0.70884146341463417</v>
      </c>
      <c r="I1804">
        <v>292</v>
      </c>
      <c r="J1804">
        <v>0.6279569892473118</v>
      </c>
      <c r="K1804">
        <v>219</v>
      </c>
      <c r="L1804">
        <v>0.47096774193548385</v>
      </c>
    </row>
    <row r="1805" spans="1:65" x14ac:dyDescent="0.2">
      <c r="A1805">
        <v>1800</v>
      </c>
      <c r="B1805">
        <v>2016</v>
      </c>
      <c r="C1805" t="s">
        <v>357</v>
      </c>
      <c r="D1805" t="s">
        <v>47</v>
      </c>
      <c r="E1805" t="s">
        <v>85</v>
      </c>
      <c r="F1805" s="148">
        <v>1434</v>
      </c>
      <c r="G1805">
        <v>1425</v>
      </c>
      <c r="H1805">
        <v>0.99372384937238489</v>
      </c>
      <c r="I1805" s="148">
        <v>913</v>
      </c>
      <c r="J1805">
        <v>0.64070175438596488</v>
      </c>
      <c r="K1805">
        <v>723</v>
      </c>
      <c r="L1805">
        <v>0.50736842105263158</v>
      </c>
      <c r="N1805">
        <v>2016</v>
      </c>
      <c r="O1805" t="s">
        <v>357</v>
      </c>
      <c r="P1805" t="s">
        <v>47</v>
      </c>
      <c r="Q1805">
        <v>1434</v>
      </c>
      <c r="R1805">
        <v>1425</v>
      </c>
      <c r="S1805">
        <v>0.99372384937238489</v>
      </c>
      <c r="T1805">
        <v>913</v>
      </c>
      <c r="U1805">
        <v>0.64070175438596488</v>
      </c>
      <c r="V1805">
        <v>723</v>
      </c>
      <c r="W1805">
        <v>0.50736842105263158</v>
      </c>
      <c r="X1805">
        <v>695</v>
      </c>
      <c r="Y1805">
        <v>688</v>
      </c>
      <c r="Z1805">
        <v>0.98992805755395685</v>
      </c>
      <c r="AA1805">
        <v>428</v>
      </c>
      <c r="AB1805">
        <v>0.62209302325581395</v>
      </c>
      <c r="AC1805">
        <v>335</v>
      </c>
      <c r="AD1805">
        <v>0.48691860465116277</v>
      </c>
      <c r="AE1805">
        <v>739</v>
      </c>
      <c r="AF1805">
        <v>736</v>
      </c>
      <c r="AG1805">
        <v>0.99594046008119075</v>
      </c>
      <c r="AH1805">
        <v>485</v>
      </c>
      <c r="AI1805">
        <v>0.65896739130434778</v>
      </c>
      <c r="AJ1805">
        <v>388</v>
      </c>
      <c r="AK1805">
        <v>0.52717391304347827</v>
      </c>
      <c r="AL1805">
        <v>1340</v>
      </c>
      <c r="AM1805">
        <v>1339</v>
      </c>
      <c r="AN1805">
        <v>0.99925373134328355</v>
      </c>
      <c r="AO1805">
        <v>860</v>
      </c>
      <c r="AP1805">
        <v>0.64227035100821506</v>
      </c>
      <c r="AQ1805">
        <v>679</v>
      </c>
      <c r="AR1805">
        <v>0.50709484690067219</v>
      </c>
      <c r="AS1805">
        <v>48</v>
      </c>
      <c r="AT1805">
        <v>47</v>
      </c>
      <c r="AU1805">
        <v>0.97916666666666663</v>
      </c>
      <c r="AV1805">
        <v>27</v>
      </c>
      <c r="AW1805">
        <v>0.57446808510638303</v>
      </c>
      <c r="AX1805">
        <v>24</v>
      </c>
      <c r="AY1805">
        <v>0.51063829787234039</v>
      </c>
      <c r="AZ1805">
        <v>10</v>
      </c>
      <c r="BA1805">
        <v>7</v>
      </c>
      <c r="BB1805">
        <v>0.7</v>
      </c>
      <c r="BC1805">
        <v>4</v>
      </c>
      <c r="BD1805">
        <v>0.5714285714285714</v>
      </c>
      <c r="BE1805">
        <v>3</v>
      </c>
      <c r="BF1805">
        <v>0.42857142857142855</v>
      </c>
      <c r="BG1805">
        <v>13</v>
      </c>
      <c r="BH1805">
        <v>9</v>
      </c>
      <c r="BI1805">
        <v>0.69230769230769229</v>
      </c>
      <c r="BJ1805">
        <v>4</v>
      </c>
      <c r="BK1805">
        <v>0.44444444444444442</v>
      </c>
      <c r="BL1805">
        <v>3</v>
      </c>
      <c r="BM1805">
        <v>0.33333333333333331</v>
      </c>
    </row>
    <row r="1806" spans="1:65" x14ac:dyDescent="0.2">
      <c r="A1806">
        <v>1801</v>
      </c>
      <c r="B1806">
        <v>2016</v>
      </c>
      <c r="C1806" t="s">
        <v>357</v>
      </c>
      <c r="D1806" t="s">
        <v>47</v>
      </c>
      <c r="E1806" t="s">
        <v>84</v>
      </c>
      <c r="F1806">
        <v>695</v>
      </c>
      <c r="G1806">
        <v>688</v>
      </c>
      <c r="H1806">
        <v>0.98992805755395685</v>
      </c>
      <c r="I1806">
        <v>428</v>
      </c>
      <c r="J1806">
        <v>0.62209302325581395</v>
      </c>
      <c r="K1806">
        <v>335</v>
      </c>
      <c r="L1806">
        <v>0.48691860465116277</v>
      </c>
    </row>
    <row r="1807" spans="1:65" x14ac:dyDescent="0.2">
      <c r="A1807">
        <v>1802</v>
      </c>
      <c r="B1807">
        <v>2016</v>
      </c>
      <c r="C1807" t="s">
        <v>357</v>
      </c>
      <c r="D1807" t="s">
        <v>47</v>
      </c>
      <c r="E1807" t="s">
        <v>83</v>
      </c>
      <c r="F1807" s="148">
        <v>739</v>
      </c>
      <c r="G1807">
        <v>736</v>
      </c>
      <c r="H1807">
        <v>0.99594046008119075</v>
      </c>
      <c r="I1807" s="148">
        <v>485</v>
      </c>
      <c r="J1807">
        <v>0.65896739130434778</v>
      </c>
      <c r="K1807">
        <v>388</v>
      </c>
      <c r="L1807">
        <v>0.52717391304347827</v>
      </c>
    </row>
    <row r="1808" spans="1:65" x14ac:dyDescent="0.2">
      <c r="A1808">
        <v>1803</v>
      </c>
      <c r="B1808">
        <v>2016</v>
      </c>
      <c r="C1808" t="s">
        <v>357</v>
      </c>
      <c r="D1808" t="s">
        <v>47</v>
      </c>
      <c r="E1808" s="141" t="s">
        <v>302</v>
      </c>
      <c r="F1808" s="148">
        <v>1340</v>
      </c>
      <c r="G1808">
        <v>1339</v>
      </c>
      <c r="H1808">
        <v>0.99925373134328355</v>
      </c>
      <c r="I1808" s="148">
        <v>860</v>
      </c>
      <c r="J1808">
        <v>0.64227035100821506</v>
      </c>
      <c r="K1808">
        <v>679</v>
      </c>
      <c r="L1808">
        <v>0.50709484690067219</v>
      </c>
    </row>
    <row r="1809" spans="1:65" x14ac:dyDescent="0.2">
      <c r="A1809">
        <v>1804</v>
      </c>
      <c r="B1809">
        <v>2016</v>
      </c>
      <c r="C1809" t="s">
        <v>357</v>
      </c>
      <c r="D1809" t="s">
        <v>47</v>
      </c>
      <c r="E1809" s="141" t="s">
        <v>77</v>
      </c>
      <c r="F1809" s="148">
        <v>48</v>
      </c>
      <c r="G1809">
        <v>47</v>
      </c>
      <c r="H1809">
        <v>0.97916666666666663</v>
      </c>
      <c r="I1809" s="148">
        <v>27</v>
      </c>
      <c r="J1809">
        <v>0.57446808510638303</v>
      </c>
      <c r="K1809">
        <v>24</v>
      </c>
      <c r="L1809">
        <v>0.51063829787234039</v>
      </c>
    </row>
    <row r="1810" spans="1:65" x14ac:dyDescent="0.2">
      <c r="A1810">
        <v>1805</v>
      </c>
      <c r="B1810">
        <v>2016</v>
      </c>
      <c r="C1810" t="s">
        <v>357</v>
      </c>
      <c r="D1810" t="s">
        <v>47</v>
      </c>
      <c r="E1810" s="141" t="s">
        <v>303</v>
      </c>
      <c r="F1810">
        <v>10</v>
      </c>
      <c r="G1810">
        <v>7</v>
      </c>
      <c r="H1810">
        <v>0.7</v>
      </c>
      <c r="I1810">
        <v>4</v>
      </c>
      <c r="J1810">
        <v>0.5714285714285714</v>
      </c>
      <c r="K1810">
        <v>3</v>
      </c>
      <c r="L1810">
        <v>0.42857142857142855</v>
      </c>
      <c r="Q1810" s="141"/>
      <c r="R1810" s="142"/>
      <c r="S1810" s="146"/>
      <c r="T1810" s="141"/>
      <c r="U1810" s="147"/>
      <c r="V1810" s="141"/>
      <c r="W1810" s="147"/>
    </row>
    <row r="1811" spans="1:65" x14ac:dyDescent="0.2">
      <c r="A1811">
        <v>1806</v>
      </c>
      <c r="B1811">
        <v>2016</v>
      </c>
      <c r="C1811" t="s">
        <v>357</v>
      </c>
      <c r="D1811" t="s">
        <v>47</v>
      </c>
      <c r="E1811" s="141" t="s">
        <v>79</v>
      </c>
      <c r="F1811">
        <v>13</v>
      </c>
      <c r="G1811">
        <v>9</v>
      </c>
      <c r="H1811">
        <v>0.69230769230769229</v>
      </c>
      <c r="I1811">
        <v>4</v>
      </c>
      <c r="J1811">
        <v>0.44444444444444442</v>
      </c>
      <c r="K1811">
        <v>3</v>
      </c>
      <c r="L1811">
        <v>0.33333333333333331</v>
      </c>
    </row>
    <row r="1812" spans="1:65" x14ac:dyDescent="0.2">
      <c r="A1812">
        <v>1807</v>
      </c>
      <c r="B1812">
        <v>2016</v>
      </c>
      <c r="C1812" t="s">
        <v>358</v>
      </c>
      <c r="D1812" t="s">
        <v>48</v>
      </c>
      <c r="E1812" t="s">
        <v>85</v>
      </c>
      <c r="F1812">
        <v>4465</v>
      </c>
      <c r="G1812">
        <v>4354</v>
      </c>
      <c r="H1812">
        <v>0.9751399776035834</v>
      </c>
      <c r="I1812">
        <v>3323</v>
      </c>
      <c r="J1812">
        <v>0.7632062471290767</v>
      </c>
      <c r="K1812">
        <v>3068</v>
      </c>
      <c r="L1812">
        <v>0.70463941203491043</v>
      </c>
      <c r="N1812">
        <v>2016</v>
      </c>
      <c r="O1812" t="s">
        <v>358</v>
      </c>
      <c r="P1812" t="s">
        <v>48</v>
      </c>
      <c r="Q1812">
        <v>4465</v>
      </c>
      <c r="R1812">
        <v>4354</v>
      </c>
      <c r="S1812">
        <v>0.9751399776035834</v>
      </c>
      <c r="T1812">
        <v>3323</v>
      </c>
      <c r="U1812">
        <v>0.7632062471290767</v>
      </c>
      <c r="V1812">
        <v>3068</v>
      </c>
      <c r="W1812">
        <v>0.70463941203491043</v>
      </c>
      <c r="X1812">
        <v>2193</v>
      </c>
      <c r="Y1812">
        <v>2132</v>
      </c>
      <c r="Z1812">
        <v>0.97218422252621983</v>
      </c>
      <c r="AA1812">
        <v>1584</v>
      </c>
      <c r="AB1812">
        <v>0.74296435272045025</v>
      </c>
      <c r="AC1812">
        <v>1468</v>
      </c>
      <c r="AD1812">
        <v>0.68855534709193245</v>
      </c>
      <c r="AE1812">
        <v>2272</v>
      </c>
      <c r="AF1812">
        <v>2222</v>
      </c>
      <c r="AG1812">
        <v>0.97799295774647887</v>
      </c>
      <c r="AH1812">
        <v>1739</v>
      </c>
      <c r="AI1812">
        <v>0.78262826282628262</v>
      </c>
      <c r="AJ1812">
        <v>1600</v>
      </c>
      <c r="AK1812">
        <v>0.72007200720072007</v>
      </c>
      <c r="AL1812">
        <v>3792</v>
      </c>
      <c r="AM1812">
        <v>3776</v>
      </c>
      <c r="AN1812">
        <v>0.99578059071729963</v>
      </c>
      <c r="AO1812">
        <v>3009</v>
      </c>
      <c r="AP1812">
        <v>0.796875</v>
      </c>
      <c r="AQ1812">
        <v>2796</v>
      </c>
      <c r="AR1812">
        <v>0.74046610169491522</v>
      </c>
      <c r="AS1812">
        <v>205</v>
      </c>
      <c r="AT1812">
        <v>197</v>
      </c>
      <c r="AU1812">
        <v>0.96097560975609753</v>
      </c>
      <c r="AV1812">
        <v>101</v>
      </c>
      <c r="AW1812">
        <v>0.51269035532994922</v>
      </c>
      <c r="AX1812">
        <v>92</v>
      </c>
      <c r="AY1812">
        <v>0.46700507614213199</v>
      </c>
      <c r="AZ1812">
        <v>118</v>
      </c>
      <c r="BA1812">
        <v>95</v>
      </c>
      <c r="BB1812">
        <v>0.80508474576271183</v>
      </c>
      <c r="BC1812">
        <v>50</v>
      </c>
      <c r="BD1812">
        <v>0.52631578947368418</v>
      </c>
      <c r="BE1812">
        <v>45</v>
      </c>
      <c r="BF1812">
        <v>0.47368421052631576</v>
      </c>
      <c r="BG1812">
        <v>329</v>
      </c>
      <c r="BH1812">
        <v>260</v>
      </c>
      <c r="BI1812">
        <v>0.79027355623100304</v>
      </c>
      <c r="BJ1812">
        <v>136</v>
      </c>
      <c r="BK1812">
        <v>0.52307692307692311</v>
      </c>
      <c r="BL1812">
        <v>111</v>
      </c>
      <c r="BM1812">
        <v>0.42692307692307691</v>
      </c>
    </row>
    <row r="1813" spans="1:65" x14ac:dyDescent="0.2">
      <c r="A1813">
        <v>1808</v>
      </c>
      <c r="B1813">
        <v>2016</v>
      </c>
      <c r="C1813" t="s">
        <v>358</v>
      </c>
      <c r="D1813" t="s">
        <v>48</v>
      </c>
      <c r="E1813" t="s">
        <v>84</v>
      </c>
      <c r="F1813">
        <v>2193</v>
      </c>
      <c r="G1813">
        <v>2132</v>
      </c>
      <c r="H1813">
        <v>0.97218422252621983</v>
      </c>
      <c r="I1813">
        <v>1584</v>
      </c>
      <c r="J1813">
        <v>0.74296435272045025</v>
      </c>
      <c r="K1813">
        <v>1468</v>
      </c>
      <c r="L1813">
        <v>0.68855534709193245</v>
      </c>
    </row>
    <row r="1814" spans="1:65" x14ac:dyDescent="0.2">
      <c r="A1814">
        <v>1809</v>
      </c>
      <c r="B1814">
        <v>2016</v>
      </c>
      <c r="C1814" t="s">
        <v>358</v>
      </c>
      <c r="D1814" t="s">
        <v>48</v>
      </c>
      <c r="E1814" t="s">
        <v>83</v>
      </c>
      <c r="F1814">
        <v>2272</v>
      </c>
      <c r="G1814">
        <v>2222</v>
      </c>
      <c r="H1814">
        <v>0.97799295774647887</v>
      </c>
      <c r="I1814">
        <v>1739</v>
      </c>
      <c r="J1814">
        <v>0.78262826282628262</v>
      </c>
      <c r="K1814">
        <v>1600</v>
      </c>
      <c r="L1814">
        <v>0.72007200720072007</v>
      </c>
    </row>
    <row r="1815" spans="1:65" x14ac:dyDescent="0.2">
      <c r="A1815">
        <v>1810</v>
      </c>
      <c r="B1815">
        <v>2016</v>
      </c>
      <c r="C1815" t="s">
        <v>358</v>
      </c>
      <c r="D1815" t="s">
        <v>48</v>
      </c>
      <c r="E1815" s="141" t="s">
        <v>302</v>
      </c>
      <c r="F1815">
        <v>3792</v>
      </c>
      <c r="G1815">
        <v>3776</v>
      </c>
      <c r="H1815">
        <v>0.99578059071729963</v>
      </c>
      <c r="I1815">
        <v>3009</v>
      </c>
      <c r="J1815">
        <v>0.796875</v>
      </c>
      <c r="K1815">
        <v>2796</v>
      </c>
      <c r="L1815">
        <v>0.74046610169491522</v>
      </c>
    </row>
    <row r="1816" spans="1:65" x14ac:dyDescent="0.2">
      <c r="A1816">
        <v>1811</v>
      </c>
      <c r="B1816">
        <v>2016</v>
      </c>
      <c r="C1816" t="s">
        <v>358</v>
      </c>
      <c r="D1816" t="s">
        <v>48</v>
      </c>
      <c r="E1816" s="141" t="s">
        <v>77</v>
      </c>
      <c r="F1816">
        <v>205</v>
      </c>
      <c r="G1816">
        <v>197</v>
      </c>
      <c r="H1816">
        <v>0.96097560975609753</v>
      </c>
      <c r="I1816">
        <v>101</v>
      </c>
      <c r="J1816">
        <v>0.51269035532994922</v>
      </c>
      <c r="K1816">
        <v>92</v>
      </c>
      <c r="L1816">
        <v>0.46700507614213199</v>
      </c>
    </row>
    <row r="1817" spans="1:65" x14ac:dyDescent="0.2">
      <c r="A1817">
        <v>1812</v>
      </c>
      <c r="B1817">
        <v>2016</v>
      </c>
      <c r="C1817" t="s">
        <v>358</v>
      </c>
      <c r="D1817" t="s">
        <v>48</v>
      </c>
      <c r="E1817" s="141" t="s">
        <v>303</v>
      </c>
      <c r="F1817">
        <v>118</v>
      </c>
      <c r="G1817">
        <v>95</v>
      </c>
      <c r="H1817">
        <v>0.80508474576271183</v>
      </c>
      <c r="I1817">
        <v>50</v>
      </c>
      <c r="J1817">
        <v>0.52631578947368418</v>
      </c>
      <c r="K1817">
        <v>45</v>
      </c>
      <c r="L1817">
        <v>0.47368421052631576</v>
      </c>
      <c r="Q1817" s="141"/>
      <c r="R1817" s="142"/>
      <c r="S1817" s="146"/>
      <c r="T1817" s="141"/>
      <c r="U1817" s="147"/>
      <c r="V1817" s="141"/>
      <c r="W1817" s="147"/>
    </row>
    <row r="1818" spans="1:65" x14ac:dyDescent="0.2">
      <c r="A1818">
        <v>1813</v>
      </c>
      <c r="B1818">
        <v>2016</v>
      </c>
      <c r="C1818" t="s">
        <v>358</v>
      </c>
      <c r="D1818" t="s">
        <v>48</v>
      </c>
      <c r="E1818" s="141" t="s">
        <v>79</v>
      </c>
      <c r="F1818">
        <v>329</v>
      </c>
      <c r="G1818">
        <v>260</v>
      </c>
      <c r="H1818">
        <v>0.79027355623100304</v>
      </c>
      <c r="I1818">
        <v>136</v>
      </c>
      <c r="J1818">
        <v>0.52307692307692311</v>
      </c>
      <c r="K1818">
        <v>111</v>
      </c>
      <c r="L1818">
        <v>0.42692307692307691</v>
      </c>
    </row>
    <row r="1819" spans="1:65" x14ac:dyDescent="0.2">
      <c r="A1819">
        <v>1814</v>
      </c>
      <c r="B1819">
        <v>2016</v>
      </c>
      <c r="C1819" t="s">
        <v>359</v>
      </c>
      <c r="D1819" t="s">
        <v>49</v>
      </c>
      <c r="E1819" t="s">
        <v>85</v>
      </c>
      <c r="F1819">
        <v>436</v>
      </c>
      <c r="G1819">
        <v>427</v>
      </c>
      <c r="H1819">
        <v>0.97935779816513757</v>
      </c>
      <c r="I1819">
        <v>304</v>
      </c>
      <c r="J1819">
        <v>0.71194379391100704</v>
      </c>
      <c r="K1819">
        <v>277</v>
      </c>
      <c r="L1819">
        <v>0.64871194379391106</v>
      </c>
      <c r="N1819">
        <v>2016</v>
      </c>
      <c r="O1819" t="s">
        <v>359</v>
      </c>
      <c r="P1819" t="s">
        <v>49</v>
      </c>
      <c r="Q1819">
        <v>436</v>
      </c>
      <c r="R1819">
        <v>427</v>
      </c>
      <c r="S1819">
        <v>0.97935779816513757</v>
      </c>
      <c r="T1819">
        <v>304</v>
      </c>
      <c r="U1819">
        <v>0.71194379391100704</v>
      </c>
      <c r="V1819">
        <v>277</v>
      </c>
      <c r="W1819">
        <v>0.64871194379391106</v>
      </c>
      <c r="X1819">
        <v>223</v>
      </c>
      <c r="Y1819">
        <v>218</v>
      </c>
      <c r="Z1819">
        <v>0.97757847533632292</v>
      </c>
      <c r="AA1819">
        <v>154</v>
      </c>
      <c r="AB1819">
        <v>0.70642201834862384</v>
      </c>
      <c r="AC1819">
        <v>139</v>
      </c>
      <c r="AD1819">
        <v>0.63761467889908252</v>
      </c>
      <c r="AE1819">
        <v>213</v>
      </c>
      <c r="AF1819">
        <v>209</v>
      </c>
      <c r="AG1819">
        <v>0.98122065727699526</v>
      </c>
      <c r="AH1819">
        <v>150</v>
      </c>
      <c r="AI1819">
        <v>0.71770334928229662</v>
      </c>
      <c r="AJ1819">
        <v>138</v>
      </c>
      <c r="AK1819">
        <v>0.66028708133971292</v>
      </c>
      <c r="AL1819">
        <v>374</v>
      </c>
      <c r="AM1819">
        <v>373</v>
      </c>
      <c r="AN1819">
        <v>0.99732620320855614</v>
      </c>
      <c r="AO1819">
        <v>270</v>
      </c>
      <c r="AP1819">
        <v>0.72386058981233248</v>
      </c>
      <c r="AQ1819">
        <v>249</v>
      </c>
      <c r="AR1819">
        <v>0.66756032171581769</v>
      </c>
      <c r="AS1819">
        <v>5</v>
      </c>
      <c r="AT1819">
        <v>5</v>
      </c>
      <c r="AU1819">
        <v>1</v>
      </c>
      <c r="AV1819">
        <v>4</v>
      </c>
      <c r="AW1819">
        <v>0.8</v>
      </c>
      <c r="AX1819">
        <v>3</v>
      </c>
      <c r="AY1819">
        <v>0.6</v>
      </c>
      <c r="AZ1819">
        <v>6</v>
      </c>
      <c r="BA1819">
        <v>4</v>
      </c>
      <c r="BB1819">
        <v>0.66666666666666663</v>
      </c>
      <c r="BC1819">
        <v>3</v>
      </c>
      <c r="BD1819">
        <v>0.75</v>
      </c>
      <c r="BE1819">
        <v>3</v>
      </c>
      <c r="BF1819">
        <v>0.75</v>
      </c>
      <c r="BG1819">
        <v>32</v>
      </c>
      <c r="BH1819">
        <v>26</v>
      </c>
      <c r="BI1819">
        <v>0.8125</v>
      </c>
      <c r="BJ1819">
        <v>15</v>
      </c>
      <c r="BK1819">
        <v>0.57692307692307687</v>
      </c>
      <c r="BL1819">
        <v>12</v>
      </c>
      <c r="BM1819">
        <v>0.46153846153846156</v>
      </c>
    </row>
    <row r="1820" spans="1:65" x14ac:dyDescent="0.2">
      <c r="A1820">
        <v>1815</v>
      </c>
      <c r="B1820">
        <v>2016</v>
      </c>
      <c r="C1820" t="s">
        <v>359</v>
      </c>
      <c r="D1820" t="s">
        <v>49</v>
      </c>
      <c r="E1820" t="s">
        <v>84</v>
      </c>
      <c r="F1820">
        <v>223</v>
      </c>
      <c r="G1820">
        <v>218</v>
      </c>
      <c r="H1820">
        <v>0.97757847533632292</v>
      </c>
      <c r="I1820">
        <v>154</v>
      </c>
      <c r="J1820">
        <v>0.70642201834862384</v>
      </c>
      <c r="K1820">
        <v>139</v>
      </c>
      <c r="L1820">
        <v>0.63761467889908252</v>
      </c>
    </row>
    <row r="1821" spans="1:65" x14ac:dyDescent="0.2">
      <c r="A1821">
        <v>1816</v>
      </c>
      <c r="B1821">
        <v>2016</v>
      </c>
      <c r="C1821" t="s">
        <v>359</v>
      </c>
      <c r="D1821" t="s">
        <v>49</v>
      </c>
      <c r="E1821" t="s">
        <v>83</v>
      </c>
      <c r="F1821">
        <v>213</v>
      </c>
      <c r="G1821">
        <v>209</v>
      </c>
      <c r="H1821">
        <v>0.98122065727699526</v>
      </c>
      <c r="I1821">
        <v>150</v>
      </c>
      <c r="J1821">
        <v>0.71770334928229662</v>
      </c>
      <c r="K1821">
        <v>138</v>
      </c>
      <c r="L1821">
        <v>0.66028708133971292</v>
      </c>
    </row>
    <row r="1822" spans="1:65" x14ac:dyDescent="0.2">
      <c r="A1822">
        <v>1817</v>
      </c>
      <c r="B1822">
        <v>2016</v>
      </c>
      <c r="C1822" t="s">
        <v>359</v>
      </c>
      <c r="D1822" t="s">
        <v>49</v>
      </c>
      <c r="E1822" s="141" t="s">
        <v>302</v>
      </c>
      <c r="F1822">
        <v>374</v>
      </c>
      <c r="G1822">
        <v>373</v>
      </c>
      <c r="H1822">
        <v>0.99732620320855614</v>
      </c>
      <c r="I1822">
        <v>270</v>
      </c>
      <c r="J1822">
        <v>0.72386058981233248</v>
      </c>
      <c r="K1822">
        <v>249</v>
      </c>
      <c r="L1822">
        <v>0.66756032171581769</v>
      </c>
    </row>
    <row r="1823" spans="1:65" x14ac:dyDescent="0.2">
      <c r="A1823">
        <v>1818</v>
      </c>
      <c r="B1823">
        <v>2016</v>
      </c>
      <c r="C1823" t="s">
        <v>359</v>
      </c>
      <c r="D1823" t="s">
        <v>49</v>
      </c>
      <c r="E1823" s="141" t="s">
        <v>77</v>
      </c>
      <c r="F1823">
        <v>5</v>
      </c>
      <c r="G1823">
        <v>5</v>
      </c>
      <c r="H1823">
        <v>1</v>
      </c>
      <c r="I1823">
        <v>4</v>
      </c>
      <c r="J1823">
        <v>0.8</v>
      </c>
      <c r="K1823">
        <v>3</v>
      </c>
      <c r="L1823">
        <v>0.6</v>
      </c>
    </row>
    <row r="1824" spans="1:65" x14ac:dyDescent="0.2">
      <c r="A1824">
        <v>1819</v>
      </c>
      <c r="B1824">
        <v>2016</v>
      </c>
      <c r="C1824" t="s">
        <v>359</v>
      </c>
      <c r="D1824" t="s">
        <v>49</v>
      </c>
      <c r="E1824" s="141" t="s">
        <v>303</v>
      </c>
      <c r="F1824">
        <v>6</v>
      </c>
      <c r="G1824">
        <v>4</v>
      </c>
      <c r="H1824">
        <v>0.66666666666666663</v>
      </c>
      <c r="I1824">
        <v>3</v>
      </c>
      <c r="J1824">
        <v>0.75</v>
      </c>
      <c r="K1824">
        <v>3</v>
      </c>
      <c r="L1824">
        <v>0.75</v>
      </c>
      <c r="Q1824" s="141"/>
      <c r="R1824" s="142"/>
      <c r="S1824" s="146"/>
      <c r="T1824" s="141"/>
      <c r="U1824" s="147"/>
      <c r="V1824" s="141"/>
      <c r="W1824" s="147"/>
    </row>
    <row r="1825" spans="1:12" x14ac:dyDescent="0.2">
      <c r="A1825">
        <v>1820</v>
      </c>
      <c r="B1825">
        <v>2016</v>
      </c>
      <c r="C1825" t="s">
        <v>359</v>
      </c>
      <c r="D1825" t="s">
        <v>49</v>
      </c>
      <c r="E1825" s="141" t="s">
        <v>79</v>
      </c>
      <c r="F1825">
        <v>32</v>
      </c>
      <c r="G1825">
        <v>26</v>
      </c>
      <c r="H1825">
        <v>0.8125</v>
      </c>
      <c r="I1825">
        <v>15</v>
      </c>
      <c r="J1825">
        <v>0.57692307692307687</v>
      </c>
      <c r="K1825">
        <v>12</v>
      </c>
      <c r="L1825">
        <v>0.46153846153846156</v>
      </c>
    </row>
  </sheetData>
  <sortState xmlns:xlrd2="http://schemas.microsoft.com/office/spreadsheetml/2017/richdata2" ref="A377:Y733">
    <sortCondition ref="D377:D7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D478"/>
  <sheetViews>
    <sheetView topLeftCell="A440" zoomScale="141" workbookViewId="0">
      <selection activeCell="A470" sqref="A470:I478"/>
    </sheetView>
  </sheetViews>
  <sheetFormatPr defaultRowHeight="9" x14ac:dyDescent="0.15"/>
  <cols>
    <col min="1" max="1" width="16.85546875" style="35" bestFit="1" customWidth="1"/>
    <col min="2" max="2" width="7.140625" style="35" bestFit="1" customWidth="1"/>
    <col min="3" max="3" width="7.5703125" style="37" bestFit="1" customWidth="1"/>
    <col min="4" max="4" width="5.42578125" style="37" bestFit="1" customWidth="1"/>
    <col min="5" max="5" width="5.7109375" style="36" bestFit="1" customWidth="1"/>
    <col min="6" max="6" width="6.85546875" style="37" bestFit="1" customWidth="1"/>
    <col min="7" max="7" width="6.85546875" style="36" bestFit="1" customWidth="1"/>
    <col min="8" max="8" width="5.42578125" style="37" bestFit="1" customWidth="1"/>
    <col min="9" max="9" width="5.7109375" style="36" bestFit="1" customWidth="1"/>
    <col min="10" max="10" width="11.42578125" style="35" customWidth="1"/>
    <col min="11" max="11" width="4.140625" style="35" bestFit="1" customWidth="1"/>
    <col min="12" max="12" width="14" style="35" bestFit="1" customWidth="1"/>
    <col min="13" max="13" width="8.42578125" style="35" bestFit="1" customWidth="1"/>
    <col min="14" max="14" width="10" style="35" bestFit="1" customWidth="1"/>
    <col min="15" max="15" width="10.85546875" style="35" bestFit="1" customWidth="1"/>
    <col min="16" max="16" width="12.42578125" style="35" bestFit="1" customWidth="1"/>
    <col min="17" max="17" width="8" style="35" bestFit="1" customWidth="1"/>
    <col min="18" max="18" width="9.5703125" style="35" bestFit="1" customWidth="1"/>
    <col min="19" max="19" width="4" style="35" bestFit="1" customWidth="1"/>
    <col min="20" max="20" width="7.5703125" style="35" bestFit="1" customWidth="1"/>
    <col min="21" max="21" width="8.42578125" style="35" bestFit="1" customWidth="1"/>
    <col min="22" max="22" width="10" style="35" bestFit="1" customWidth="1"/>
    <col min="23" max="23" width="10.85546875" style="35" bestFit="1" customWidth="1"/>
    <col min="24" max="24" width="12.42578125" style="35" bestFit="1" customWidth="1"/>
    <col min="25" max="25" width="8" style="35" bestFit="1" customWidth="1"/>
    <col min="26" max="26" width="9.5703125" style="35" bestFit="1" customWidth="1"/>
    <col min="27" max="27" width="5.42578125" style="35" bestFit="1" customWidth="1"/>
    <col min="28" max="28" width="7.5703125" style="35" bestFit="1" customWidth="1"/>
    <col min="29" max="29" width="8.42578125" style="35" bestFit="1" customWidth="1"/>
    <col min="30" max="30" width="10" style="35" bestFit="1" customWidth="1"/>
    <col min="31" max="31" width="10.85546875" style="35" bestFit="1" customWidth="1"/>
    <col min="32" max="32" width="12.42578125" style="35" bestFit="1" customWidth="1"/>
    <col min="33" max="33" width="8" style="35" bestFit="1" customWidth="1"/>
    <col min="34" max="34" width="9.5703125" style="35" bestFit="1" customWidth="1"/>
    <col min="35" max="35" width="7" style="35" bestFit="1" customWidth="1"/>
    <col min="36" max="36" width="7.5703125" style="35" bestFit="1" customWidth="1"/>
    <col min="37" max="37" width="8.42578125" style="35" bestFit="1" customWidth="1"/>
    <col min="38" max="38" width="10" style="35" bestFit="1" customWidth="1"/>
    <col min="39" max="39" width="10.85546875" style="35" bestFit="1" customWidth="1"/>
    <col min="40" max="40" width="12.42578125" style="35" bestFit="1" customWidth="1"/>
    <col min="41" max="41" width="8" style="35" bestFit="1" customWidth="1"/>
    <col min="42" max="42" width="9.5703125" style="35" bestFit="1" customWidth="1"/>
    <col min="43" max="43" width="7.140625" style="35" bestFit="1" customWidth="1"/>
    <col min="44" max="44" width="7.5703125" style="35" bestFit="1" customWidth="1"/>
    <col min="45" max="45" width="8.42578125" style="35" bestFit="1" customWidth="1"/>
    <col min="46" max="46" width="10" style="35" bestFit="1" customWidth="1"/>
    <col min="47" max="47" width="10.85546875" style="35" bestFit="1" customWidth="1"/>
    <col min="48" max="48" width="12.42578125" style="35" bestFit="1" customWidth="1"/>
    <col min="49" max="49" width="8" style="35" bestFit="1" customWidth="1"/>
    <col min="50" max="50" width="9.5703125" style="35" bestFit="1" customWidth="1"/>
    <col min="51" max="51" width="3.28515625" style="35" bestFit="1" customWidth="1"/>
    <col min="52" max="52" width="7.5703125" style="35" bestFit="1" customWidth="1"/>
    <col min="53" max="53" width="8.42578125" style="35" bestFit="1" customWidth="1"/>
    <col min="54" max="54" width="10" style="35" bestFit="1" customWidth="1"/>
    <col min="55" max="55" width="10.85546875" style="35" bestFit="1" customWidth="1"/>
    <col min="56" max="56" width="12.42578125" style="35" bestFit="1" customWidth="1"/>
    <col min="57" max="57" width="8" style="35" bestFit="1" customWidth="1"/>
    <col min="58" max="58" width="9.5703125" style="35" bestFit="1" customWidth="1"/>
    <col min="59" max="59" width="6.140625" style="35" bestFit="1" customWidth="1"/>
    <col min="60" max="60" width="7.5703125" style="35" bestFit="1" customWidth="1"/>
    <col min="61" max="61" width="8.42578125" style="35" bestFit="1" customWidth="1"/>
    <col min="62" max="62" width="10" style="35" bestFit="1" customWidth="1"/>
    <col min="63" max="63" width="10.85546875" style="35" bestFit="1" customWidth="1"/>
    <col min="64" max="64" width="12.42578125" style="35" bestFit="1" customWidth="1"/>
    <col min="65" max="65" width="8" style="35" bestFit="1" customWidth="1"/>
    <col min="66" max="66" width="9.5703125" style="35" bestFit="1" customWidth="1"/>
    <col min="67" max="67" width="4.28515625" style="35" bestFit="1" customWidth="1"/>
    <col min="68" max="68" width="7.5703125" style="35" bestFit="1" customWidth="1"/>
    <col min="69" max="69" width="8.42578125" style="35" bestFit="1" customWidth="1"/>
    <col min="70" max="70" width="10" style="35" bestFit="1" customWidth="1"/>
    <col min="71" max="71" width="10.85546875" style="35" bestFit="1" customWidth="1"/>
    <col min="72" max="72" width="12.42578125" style="35" bestFit="1" customWidth="1"/>
    <col min="73" max="73" width="8" style="35" bestFit="1" customWidth="1"/>
    <col min="74" max="74" width="9.5703125" style="35" bestFit="1" customWidth="1"/>
    <col min="75" max="75" width="4.42578125" style="35" bestFit="1" customWidth="1"/>
    <col min="76" max="76" width="7.5703125" style="35" bestFit="1" customWidth="1"/>
    <col min="77" max="77" width="8.42578125" style="35" bestFit="1" customWidth="1"/>
    <col min="78" max="78" width="10" style="35" bestFit="1" customWidth="1"/>
    <col min="79" max="79" width="10.85546875" style="35" bestFit="1" customWidth="1"/>
    <col min="80" max="80" width="12.42578125" style="35" bestFit="1" customWidth="1"/>
    <col min="81" max="81" width="8" style="35" bestFit="1" customWidth="1"/>
    <col min="82" max="82" width="9.5703125" style="35" bestFit="1" customWidth="1"/>
    <col min="83" max="256" width="11.42578125" style="35" customWidth="1"/>
    <col min="257" max="16384" width="9.140625" style="35"/>
  </cols>
  <sheetData>
    <row r="7" spans="1:82" x14ac:dyDescent="0.15">
      <c r="A7" s="50"/>
      <c r="B7" s="50"/>
      <c r="C7" s="49"/>
      <c r="D7" s="49"/>
      <c r="E7" s="48"/>
      <c r="F7" s="49"/>
      <c r="G7" s="48" t="s">
        <v>94</v>
      </c>
      <c r="H7" s="49"/>
      <c r="I7" s="48" t="s">
        <v>94</v>
      </c>
    </row>
    <row r="8" spans="1:82" x14ac:dyDescent="0.15">
      <c r="A8" s="47"/>
      <c r="B8" s="47"/>
      <c r="C8" s="46" t="s">
        <v>87</v>
      </c>
      <c r="D8" s="46" t="s">
        <v>85</v>
      </c>
      <c r="E8" s="45" t="s">
        <v>94</v>
      </c>
      <c r="F8" s="46" t="s">
        <v>85</v>
      </c>
      <c r="G8" s="45" t="s">
        <v>90</v>
      </c>
      <c r="H8" s="46" t="s">
        <v>85</v>
      </c>
      <c r="I8" s="45" t="s">
        <v>89</v>
      </c>
    </row>
    <row r="9" spans="1:82" x14ac:dyDescent="0.15">
      <c r="A9" s="44" t="s">
        <v>93</v>
      </c>
      <c r="B9" s="44"/>
      <c r="C9" s="43" t="s">
        <v>92</v>
      </c>
      <c r="D9" s="43" t="s">
        <v>91</v>
      </c>
      <c r="E9" s="42" t="s">
        <v>91</v>
      </c>
      <c r="F9" s="43" t="s">
        <v>90</v>
      </c>
      <c r="G9" s="42" t="s">
        <v>88</v>
      </c>
      <c r="H9" s="43" t="s">
        <v>89</v>
      </c>
      <c r="I9" s="42" t="s">
        <v>88</v>
      </c>
      <c r="L9" s="35" t="s">
        <v>146</v>
      </c>
      <c r="M9" s="35" t="s">
        <v>147</v>
      </c>
      <c r="N9" s="35" t="s">
        <v>148</v>
      </c>
      <c r="O9" s="35" t="s">
        <v>149</v>
      </c>
      <c r="P9" s="35" t="s">
        <v>150</v>
      </c>
      <c r="Q9" s="35" t="s">
        <v>151</v>
      </c>
      <c r="R9" s="35" t="s">
        <v>152</v>
      </c>
      <c r="T9" s="35" t="s">
        <v>153</v>
      </c>
      <c r="U9" s="35" t="s">
        <v>154</v>
      </c>
      <c r="V9" s="35" t="s">
        <v>155</v>
      </c>
      <c r="W9" s="35" t="s">
        <v>156</v>
      </c>
      <c r="X9" s="35" t="s">
        <v>157</v>
      </c>
      <c r="Y9" s="35" t="s">
        <v>158</v>
      </c>
      <c r="Z9" s="35" t="s">
        <v>159</v>
      </c>
      <c r="AB9" s="35" t="s">
        <v>160</v>
      </c>
      <c r="AC9" s="35" t="s">
        <v>161</v>
      </c>
      <c r="AD9" s="35" t="s">
        <v>162</v>
      </c>
      <c r="AE9" s="35" t="s">
        <v>163</v>
      </c>
      <c r="AF9" s="35" t="s">
        <v>164</v>
      </c>
      <c r="AG9" s="35" t="s">
        <v>165</v>
      </c>
      <c r="AH9" s="35" t="s">
        <v>166</v>
      </c>
      <c r="AJ9" s="35" t="s">
        <v>167</v>
      </c>
      <c r="AK9" s="35" t="s">
        <v>168</v>
      </c>
      <c r="AL9" s="35" t="s">
        <v>169</v>
      </c>
      <c r="AM9" s="35" t="s">
        <v>170</v>
      </c>
      <c r="AN9" s="35" t="s">
        <v>171</v>
      </c>
      <c r="AO9" s="35" t="s">
        <v>172</v>
      </c>
      <c r="AP9" s="35" t="s">
        <v>173</v>
      </c>
      <c r="AR9" s="35" t="s">
        <v>174</v>
      </c>
      <c r="AS9" s="35" t="s">
        <v>175</v>
      </c>
      <c r="AT9" s="35" t="s">
        <v>176</v>
      </c>
      <c r="AU9" s="35" t="s">
        <v>177</v>
      </c>
      <c r="AV9" s="35" t="s">
        <v>178</v>
      </c>
      <c r="AW9" s="35" t="s">
        <v>179</v>
      </c>
      <c r="AX9" s="35" t="s">
        <v>180</v>
      </c>
      <c r="AZ9" s="35" t="s">
        <v>181</v>
      </c>
      <c r="BA9" s="35" t="s">
        <v>182</v>
      </c>
      <c r="BB9" s="35" t="s">
        <v>183</v>
      </c>
      <c r="BC9" s="35" t="s">
        <v>184</v>
      </c>
      <c r="BD9" s="35" t="s">
        <v>185</v>
      </c>
      <c r="BE9" s="35" t="s">
        <v>186</v>
      </c>
      <c r="BF9" s="35" t="s">
        <v>187</v>
      </c>
      <c r="BH9" s="35" t="s">
        <v>188</v>
      </c>
      <c r="BI9" s="35" t="s">
        <v>189</v>
      </c>
      <c r="BJ9" s="35" t="s">
        <v>190</v>
      </c>
      <c r="BK9" s="35" t="s">
        <v>191</v>
      </c>
      <c r="BL9" s="35" t="s">
        <v>192</v>
      </c>
      <c r="BM9" s="35" t="s">
        <v>193</v>
      </c>
      <c r="BN9" s="35" t="s">
        <v>194</v>
      </c>
      <c r="BP9" s="35" t="s">
        <v>195</v>
      </c>
      <c r="BQ9" s="35" t="s">
        <v>196</v>
      </c>
      <c r="BR9" s="35" t="s">
        <v>197</v>
      </c>
      <c r="BS9" s="35" t="s">
        <v>198</v>
      </c>
      <c r="BT9" s="35" t="s">
        <v>199</v>
      </c>
      <c r="BU9" s="35" t="s">
        <v>200</v>
      </c>
      <c r="BV9" s="35" t="s">
        <v>201</v>
      </c>
      <c r="BX9" s="35" t="s">
        <v>202</v>
      </c>
      <c r="BY9" s="35" t="s">
        <v>203</v>
      </c>
      <c r="BZ9" s="35" t="s">
        <v>204</v>
      </c>
      <c r="CA9" s="35" t="s">
        <v>205</v>
      </c>
      <c r="CB9" s="35" t="s">
        <v>206</v>
      </c>
      <c r="CC9" s="35" t="s">
        <v>207</v>
      </c>
      <c r="CD9" s="35" t="s">
        <v>208</v>
      </c>
    </row>
    <row r="10" spans="1:82" x14ac:dyDescent="0.15">
      <c r="L10" s="35" t="s">
        <v>139</v>
      </c>
      <c r="M10" s="35" t="s">
        <v>140</v>
      </c>
      <c r="N10" s="140" t="s">
        <v>141</v>
      </c>
      <c r="O10" s="140" t="s">
        <v>142</v>
      </c>
      <c r="P10" s="140" t="s">
        <v>143</v>
      </c>
      <c r="Q10" s="140" t="s">
        <v>144</v>
      </c>
      <c r="R10" s="140" t="s">
        <v>145</v>
      </c>
      <c r="T10" s="35" t="s">
        <v>139</v>
      </c>
      <c r="U10" s="35" t="s">
        <v>140</v>
      </c>
      <c r="V10" s="140" t="s">
        <v>141</v>
      </c>
      <c r="W10" s="140" t="s">
        <v>142</v>
      </c>
      <c r="X10" s="140" t="s">
        <v>143</v>
      </c>
      <c r="Y10" s="140" t="s">
        <v>144</v>
      </c>
      <c r="Z10" s="140" t="s">
        <v>145</v>
      </c>
      <c r="AB10" s="35" t="s">
        <v>139</v>
      </c>
      <c r="AC10" s="35" t="s">
        <v>140</v>
      </c>
      <c r="AD10" s="140" t="s">
        <v>141</v>
      </c>
      <c r="AE10" s="140" t="s">
        <v>142</v>
      </c>
      <c r="AF10" s="140" t="s">
        <v>143</v>
      </c>
      <c r="AG10" s="140" t="s">
        <v>144</v>
      </c>
      <c r="AH10" s="140" t="s">
        <v>145</v>
      </c>
      <c r="AJ10" s="35" t="s">
        <v>139</v>
      </c>
      <c r="AK10" s="35" t="s">
        <v>140</v>
      </c>
      <c r="AL10" s="140" t="s">
        <v>141</v>
      </c>
      <c r="AM10" s="140" t="s">
        <v>142</v>
      </c>
      <c r="AN10" s="140" t="s">
        <v>143</v>
      </c>
      <c r="AO10" s="140" t="s">
        <v>144</v>
      </c>
      <c r="AP10" s="140" t="s">
        <v>145</v>
      </c>
      <c r="AR10" s="35" t="s">
        <v>139</v>
      </c>
      <c r="AS10" s="35" t="s">
        <v>140</v>
      </c>
      <c r="AT10" s="140" t="s">
        <v>141</v>
      </c>
      <c r="AU10" s="140" t="s">
        <v>142</v>
      </c>
      <c r="AV10" s="140" t="s">
        <v>143</v>
      </c>
      <c r="AW10" s="140" t="s">
        <v>144</v>
      </c>
      <c r="AX10" s="140" t="s">
        <v>145</v>
      </c>
      <c r="AZ10" s="35" t="s">
        <v>139</v>
      </c>
      <c r="BA10" s="35" t="s">
        <v>140</v>
      </c>
      <c r="BB10" s="140" t="s">
        <v>141</v>
      </c>
      <c r="BC10" s="140" t="s">
        <v>142</v>
      </c>
      <c r="BD10" s="140" t="s">
        <v>143</v>
      </c>
      <c r="BE10" s="140" t="s">
        <v>144</v>
      </c>
      <c r="BF10" s="140" t="s">
        <v>145</v>
      </c>
      <c r="BH10" s="35" t="s">
        <v>139</v>
      </c>
      <c r="BI10" s="35" t="s">
        <v>140</v>
      </c>
      <c r="BJ10" s="140" t="s">
        <v>141</v>
      </c>
      <c r="BK10" s="140" t="s">
        <v>142</v>
      </c>
      <c r="BL10" s="140" t="s">
        <v>143</v>
      </c>
      <c r="BM10" s="140" t="s">
        <v>144</v>
      </c>
      <c r="BN10" s="140" t="s">
        <v>145</v>
      </c>
      <c r="BP10" s="35" t="s">
        <v>139</v>
      </c>
      <c r="BQ10" s="35" t="s">
        <v>140</v>
      </c>
      <c r="BR10" s="140" t="s">
        <v>141</v>
      </c>
      <c r="BS10" s="140" t="s">
        <v>142</v>
      </c>
      <c r="BT10" s="140" t="s">
        <v>143</v>
      </c>
      <c r="BU10" s="140" t="s">
        <v>144</v>
      </c>
      <c r="BV10" s="140" t="s">
        <v>145</v>
      </c>
      <c r="BX10" s="35" t="s">
        <v>139</v>
      </c>
      <c r="BY10" s="35" t="s">
        <v>140</v>
      </c>
      <c r="BZ10" s="140" t="s">
        <v>141</v>
      </c>
      <c r="CA10" s="140" t="s">
        <v>142</v>
      </c>
      <c r="CB10" s="140" t="s">
        <v>143</v>
      </c>
      <c r="CC10" s="140" t="s">
        <v>144</v>
      </c>
      <c r="CD10" s="140" t="s">
        <v>145</v>
      </c>
    </row>
    <row r="11" spans="1:82" x14ac:dyDescent="0.15">
      <c r="A11" s="35" t="s">
        <v>86</v>
      </c>
      <c r="B11" s="35" t="s">
        <v>85</v>
      </c>
      <c r="C11" s="41">
        <v>202609</v>
      </c>
      <c r="D11" s="41">
        <v>186366</v>
      </c>
      <c r="E11" s="36">
        <v>92</v>
      </c>
      <c r="F11" s="41">
        <v>129549</v>
      </c>
      <c r="G11" s="36">
        <v>63.9</v>
      </c>
      <c r="H11" s="41">
        <v>110826</v>
      </c>
      <c r="I11" s="36">
        <v>54.7</v>
      </c>
      <c r="K11" s="35" t="s">
        <v>85</v>
      </c>
      <c r="L11" s="35">
        <v>202609</v>
      </c>
      <c r="M11" s="35">
        <v>186366</v>
      </c>
      <c r="N11" s="35">
        <v>0.91983080712110521</v>
      </c>
      <c r="O11" s="35">
        <v>129549</v>
      </c>
      <c r="P11" s="35">
        <v>63.9</v>
      </c>
      <c r="Q11" s="35">
        <v>110826</v>
      </c>
      <c r="R11" s="35">
        <v>54.7</v>
      </c>
      <c r="S11" s="35" t="s">
        <v>84</v>
      </c>
      <c r="T11" s="35">
        <v>97087</v>
      </c>
      <c r="U11" s="35">
        <v>88758</v>
      </c>
      <c r="V11" s="35">
        <v>91.4</v>
      </c>
      <c r="W11" s="35">
        <v>60356</v>
      </c>
      <c r="X11" s="35">
        <v>62.2</v>
      </c>
      <c r="Y11" s="35">
        <v>51542</v>
      </c>
      <c r="Z11" s="35">
        <v>53.1</v>
      </c>
      <c r="AA11" s="35" t="s">
        <v>83</v>
      </c>
      <c r="AB11" s="35">
        <v>105523</v>
      </c>
      <c r="AC11" s="35">
        <v>97608</v>
      </c>
      <c r="AD11" s="35">
        <v>92.5</v>
      </c>
      <c r="AE11" s="35">
        <v>69193</v>
      </c>
      <c r="AF11" s="35">
        <v>65.599999999999994</v>
      </c>
      <c r="AG11" s="35">
        <v>59284</v>
      </c>
      <c r="AH11" s="35">
        <v>56.2</v>
      </c>
      <c r="AI11" s="35" t="s">
        <v>82</v>
      </c>
      <c r="AJ11" s="35">
        <v>148035</v>
      </c>
      <c r="AK11" s="35">
        <v>144731</v>
      </c>
      <c r="AL11" s="35">
        <v>97.8</v>
      </c>
      <c r="AM11" s="35">
        <v>103588</v>
      </c>
      <c r="AN11" s="35">
        <v>70</v>
      </c>
      <c r="AO11" s="35">
        <v>89469</v>
      </c>
      <c r="AP11" s="35">
        <v>60.4</v>
      </c>
      <c r="AQ11" s="35" t="s">
        <v>81</v>
      </c>
      <c r="AR11" s="35">
        <v>23587</v>
      </c>
      <c r="AS11" s="35">
        <v>22409</v>
      </c>
      <c r="AT11" s="35">
        <v>95</v>
      </c>
      <c r="AU11" s="35">
        <v>15156</v>
      </c>
      <c r="AV11" s="35">
        <v>64.3</v>
      </c>
      <c r="AW11" s="35">
        <v>12749</v>
      </c>
      <c r="AX11" s="35">
        <v>54.1</v>
      </c>
      <c r="AY11" s="35" t="s">
        <v>80</v>
      </c>
      <c r="AZ11" s="35">
        <v>8041</v>
      </c>
      <c r="BA11" s="35">
        <v>4718</v>
      </c>
      <c r="BB11" s="35">
        <v>58.7</v>
      </c>
      <c r="BC11" s="35">
        <v>2470</v>
      </c>
      <c r="BD11" s="35">
        <v>30.7</v>
      </c>
      <c r="BE11" s="35">
        <v>2045</v>
      </c>
      <c r="BF11" s="35">
        <v>25.4</v>
      </c>
      <c r="BG11" s="35" t="s">
        <v>79</v>
      </c>
      <c r="BH11" s="35">
        <v>21598</v>
      </c>
      <c r="BI11" s="35">
        <v>13159</v>
      </c>
      <c r="BJ11" s="35">
        <v>60.9</v>
      </c>
      <c r="BK11" s="35">
        <v>7546</v>
      </c>
      <c r="BL11" s="35">
        <v>34.9</v>
      </c>
      <c r="BM11" s="35">
        <v>5934</v>
      </c>
      <c r="BN11" s="35">
        <v>27.5</v>
      </c>
      <c r="BO11" s="35" t="s">
        <v>78</v>
      </c>
      <c r="BP11" s="35">
        <v>168733</v>
      </c>
      <c r="BQ11" s="35">
        <v>157291</v>
      </c>
      <c r="BR11" s="35">
        <v>93.2</v>
      </c>
      <c r="BS11" s="35">
        <v>110773</v>
      </c>
      <c r="BT11" s="35">
        <v>65.599999999999994</v>
      </c>
      <c r="BU11" s="35">
        <v>95098</v>
      </c>
      <c r="BV11" s="35">
        <v>56.4</v>
      </c>
      <c r="BW11" s="35" t="s">
        <v>77</v>
      </c>
      <c r="BX11" s="35">
        <v>24132</v>
      </c>
      <c r="BY11" s="35">
        <v>22753</v>
      </c>
      <c r="BZ11" s="35">
        <v>94.3</v>
      </c>
      <c r="CA11" s="35">
        <v>15348</v>
      </c>
      <c r="CB11" s="35">
        <v>63.6</v>
      </c>
      <c r="CC11" s="35">
        <v>12917</v>
      </c>
      <c r="CD11" s="35">
        <v>53.5</v>
      </c>
    </row>
    <row r="12" spans="1:82" x14ac:dyDescent="0.15">
      <c r="B12" s="35" t="s">
        <v>84</v>
      </c>
      <c r="C12" s="41">
        <v>97087</v>
      </c>
      <c r="D12" s="41">
        <v>88758</v>
      </c>
      <c r="E12" s="36">
        <v>91.4</v>
      </c>
      <c r="F12" s="41">
        <v>60356</v>
      </c>
      <c r="G12" s="36">
        <v>62.2</v>
      </c>
      <c r="H12" s="41">
        <v>51542</v>
      </c>
      <c r="I12" s="36">
        <v>53.1</v>
      </c>
    </row>
    <row r="13" spans="1:82" x14ac:dyDescent="0.15">
      <c r="B13" s="35" t="s">
        <v>83</v>
      </c>
      <c r="C13" s="41">
        <v>105523</v>
      </c>
      <c r="D13" s="41">
        <v>97608</v>
      </c>
      <c r="E13" s="36">
        <v>92.5</v>
      </c>
      <c r="F13" s="41">
        <v>69193</v>
      </c>
      <c r="G13" s="36">
        <v>65.599999999999994</v>
      </c>
      <c r="H13" s="41">
        <v>59284</v>
      </c>
      <c r="I13" s="36">
        <v>56.2</v>
      </c>
    </row>
    <row r="14" spans="1:82" x14ac:dyDescent="0.15">
      <c r="B14" s="35" t="s">
        <v>82</v>
      </c>
      <c r="C14" s="41">
        <v>148035</v>
      </c>
      <c r="D14" s="41">
        <v>144731</v>
      </c>
      <c r="E14" s="36">
        <v>97.8</v>
      </c>
      <c r="F14" s="41">
        <v>103588</v>
      </c>
      <c r="G14" s="36">
        <v>70</v>
      </c>
      <c r="H14" s="41">
        <v>89469</v>
      </c>
      <c r="I14" s="36">
        <v>60.4</v>
      </c>
    </row>
    <row r="15" spans="1:82" x14ac:dyDescent="0.15">
      <c r="B15" s="35" t="s">
        <v>81</v>
      </c>
      <c r="C15" s="41">
        <v>23587</v>
      </c>
      <c r="D15" s="41">
        <v>22409</v>
      </c>
      <c r="E15" s="36">
        <v>95</v>
      </c>
      <c r="F15" s="41">
        <v>15156</v>
      </c>
      <c r="G15" s="36">
        <v>64.3</v>
      </c>
      <c r="H15" s="41">
        <v>12749</v>
      </c>
      <c r="I15" s="36">
        <v>54.1</v>
      </c>
    </row>
    <row r="16" spans="1:82" x14ac:dyDescent="0.15">
      <c r="B16" s="35" t="s">
        <v>80</v>
      </c>
      <c r="C16" s="41">
        <v>8041</v>
      </c>
      <c r="D16" s="41">
        <v>4718</v>
      </c>
      <c r="E16" s="36">
        <v>58.7</v>
      </c>
      <c r="F16" s="41">
        <v>2470</v>
      </c>
      <c r="G16" s="36">
        <v>30.7</v>
      </c>
      <c r="H16" s="41">
        <v>2045</v>
      </c>
      <c r="I16" s="36">
        <v>25.4</v>
      </c>
    </row>
    <row r="17" spans="1:82" x14ac:dyDescent="0.15">
      <c r="B17" s="35" t="s">
        <v>79</v>
      </c>
      <c r="C17" s="41">
        <v>21598</v>
      </c>
      <c r="D17" s="41">
        <v>13159</v>
      </c>
      <c r="E17" s="36">
        <v>60.9</v>
      </c>
      <c r="F17" s="41">
        <v>7546</v>
      </c>
      <c r="G17" s="36">
        <v>34.9</v>
      </c>
      <c r="H17" s="41">
        <v>5934</v>
      </c>
      <c r="I17" s="36">
        <v>27.5</v>
      </c>
    </row>
    <row r="18" spans="1:82" x14ac:dyDescent="0.15">
      <c r="B18" s="35" t="s">
        <v>78</v>
      </c>
      <c r="C18" s="41">
        <v>168733</v>
      </c>
      <c r="D18" s="41">
        <v>157291</v>
      </c>
      <c r="E18" s="36">
        <v>93.2</v>
      </c>
      <c r="F18" s="41">
        <v>110773</v>
      </c>
      <c r="G18" s="36">
        <v>65.599999999999994</v>
      </c>
      <c r="H18" s="41">
        <v>95098</v>
      </c>
      <c r="I18" s="36">
        <v>56.4</v>
      </c>
    </row>
    <row r="19" spans="1:82" x14ac:dyDescent="0.15">
      <c r="B19" s="35" t="s">
        <v>77</v>
      </c>
      <c r="C19" s="41">
        <v>24132</v>
      </c>
      <c r="D19" s="41">
        <v>22753</v>
      </c>
      <c r="E19" s="36">
        <v>94.3</v>
      </c>
      <c r="F19" s="41">
        <v>15348</v>
      </c>
      <c r="G19" s="36">
        <v>63.6</v>
      </c>
      <c r="H19" s="41">
        <v>12917</v>
      </c>
      <c r="I19" s="36">
        <v>53.5</v>
      </c>
    </row>
    <row r="20" spans="1:82" x14ac:dyDescent="0.15">
      <c r="A20" s="35" t="s">
        <v>0</v>
      </c>
      <c r="B20" s="35" t="s">
        <v>85</v>
      </c>
      <c r="C20" s="41">
        <v>3278</v>
      </c>
      <c r="D20" s="41">
        <v>3233</v>
      </c>
      <c r="E20" s="36">
        <v>98.6</v>
      </c>
      <c r="F20" s="41">
        <v>2411</v>
      </c>
      <c r="G20" s="36">
        <v>73.599999999999994</v>
      </c>
      <c r="H20" s="41">
        <v>1953</v>
      </c>
      <c r="I20" s="36">
        <v>59.6</v>
      </c>
      <c r="K20" s="35" t="s">
        <v>85</v>
      </c>
      <c r="L20" s="35">
        <v>3278</v>
      </c>
      <c r="M20" s="35">
        <v>3233</v>
      </c>
      <c r="N20" s="35">
        <v>98.6</v>
      </c>
      <c r="O20" s="35">
        <v>2411</v>
      </c>
      <c r="P20" s="35">
        <v>73.599999999999994</v>
      </c>
      <c r="Q20" s="35">
        <v>1953</v>
      </c>
      <c r="R20" s="35">
        <v>59.6</v>
      </c>
      <c r="S20" s="35" t="s">
        <v>84</v>
      </c>
      <c r="T20" s="35">
        <v>1507</v>
      </c>
      <c r="U20" s="35">
        <v>1481</v>
      </c>
      <c r="V20" s="35">
        <v>98.3</v>
      </c>
      <c r="W20" s="35">
        <v>1084</v>
      </c>
      <c r="X20" s="35">
        <v>72</v>
      </c>
      <c r="Y20" s="35">
        <v>886</v>
      </c>
      <c r="Z20" s="35">
        <v>58.8</v>
      </c>
      <c r="AA20" s="35" t="s">
        <v>83</v>
      </c>
      <c r="AB20" s="35">
        <v>1771</v>
      </c>
      <c r="AC20" s="35">
        <v>1752</v>
      </c>
      <c r="AD20" s="35">
        <v>98.9</v>
      </c>
      <c r="AE20" s="35">
        <v>1326</v>
      </c>
      <c r="AF20" s="35">
        <v>74.900000000000006</v>
      </c>
      <c r="AG20" s="35">
        <v>1067</v>
      </c>
      <c r="AH20" s="35">
        <v>60.2</v>
      </c>
      <c r="AI20" s="35" t="s">
        <v>82</v>
      </c>
      <c r="AJ20" s="35">
        <v>2370</v>
      </c>
      <c r="AK20" s="35">
        <v>2360</v>
      </c>
      <c r="AL20" s="35">
        <v>99.6</v>
      </c>
      <c r="AM20" s="35">
        <v>1776</v>
      </c>
      <c r="AN20" s="35">
        <v>74.900000000000006</v>
      </c>
      <c r="AO20" s="35">
        <v>1448</v>
      </c>
      <c r="AP20" s="35">
        <v>61.1</v>
      </c>
      <c r="AQ20" s="35" t="s">
        <v>81</v>
      </c>
      <c r="AR20" s="35">
        <v>853</v>
      </c>
      <c r="AS20" s="35">
        <v>841</v>
      </c>
      <c r="AT20" s="35">
        <v>98.6</v>
      </c>
      <c r="AU20" s="35">
        <v>613</v>
      </c>
      <c r="AV20" s="35">
        <v>71.900000000000006</v>
      </c>
      <c r="AW20" s="35">
        <v>485</v>
      </c>
      <c r="AX20" s="35">
        <v>56.9</v>
      </c>
      <c r="AY20" s="35" t="s">
        <v>80</v>
      </c>
      <c r="AZ20" s="35">
        <v>15</v>
      </c>
      <c r="BA20" s="35">
        <v>4</v>
      </c>
      <c r="BB20" s="35" t="s">
        <v>72</v>
      </c>
      <c r="BC20" s="35">
        <v>2</v>
      </c>
      <c r="BD20" s="35" t="s">
        <v>72</v>
      </c>
      <c r="BE20" s="35">
        <v>2</v>
      </c>
      <c r="BF20" s="35" t="s">
        <v>72</v>
      </c>
      <c r="BG20" s="35" t="s">
        <v>79</v>
      </c>
      <c r="BH20" s="35">
        <v>27</v>
      </c>
      <c r="BI20" s="35">
        <v>15</v>
      </c>
      <c r="BJ20" s="35" t="s">
        <v>72</v>
      </c>
      <c r="BK20" s="35">
        <v>12</v>
      </c>
      <c r="BL20" s="35" t="s">
        <v>72</v>
      </c>
      <c r="BM20" s="35">
        <v>10</v>
      </c>
      <c r="BN20" s="35" t="s">
        <v>72</v>
      </c>
      <c r="BO20" s="35" t="s">
        <v>78</v>
      </c>
      <c r="BP20" s="35">
        <v>2391</v>
      </c>
      <c r="BQ20" s="35">
        <v>2370</v>
      </c>
      <c r="BR20" s="35">
        <v>99.1</v>
      </c>
      <c r="BS20" s="35">
        <v>1783</v>
      </c>
      <c r="BT20" s="35">
        <v>74.5</v>
      </c>
      <c r="BU20" s="35">
        <v>1453</v>
      </c>
      <c r="BV20" s="35">
        <v>60.8</v>
      </c>
      <c r="BW20" s="35" t="s">
        <v>77</v>
      </c>
      <c r="BX20" s="35">
        <v>859</v>
      </c>
      <c r="BY20" s="35">
        <v>846</v>
      </c>
      <c r="BZ20" s="35">
        <v>98.6</v>
      </c>
      <c r="CA20" s="35">
        <v>619</v>
      </c>
      <c r="CB20" s="35">
        <v>72</v>
      </c>
      <c r="CC20" s="35">
        <v>491</v>
      </c>
      <c r="CD20" s="35">
        <v>57.2</v>
      </c>
    </row>
    <row r="21" spans="1:82" x14ac:dyDescent="0.15">
      <c r="B21" s="35" t="s">
        <v>84</v>
      </c>
      <c r="C21" s="41">
        <v>1507</v>
      </c>
      <c r="D21" s="41">
        <v>1481</v>
      </c>
      <c r="E21" s="36">
        <v>98.3</v>
      </c>
      <c r="F21" s="41">
        <v>1084</v>
      </c>
      <c r="G21" s="36">
        <v>72</v>
      </c>
      <c r="H21" s="37">
        <v>886</v>
      </c>
      <c r="I21" s="36">
        <v>58.8</v>
      </c>
    </row>
    <row r="22" spans="1:82" x14ac:dyDescent="0.15">
      <c r="B22" s="35" t="s">
        <v>83</v>
      </c>
      <c r="C22" s="41">
        <v>1771</v>
      </c>
      <c r="D22" s="41">
        <v>1752</v>
      </c>
      <c r="E22" s="36">
        <v>98.9</v>
      </c>
      <c r="F22" s="41">
        <v>1326</v>
      </c>
      <c r="G22" s="36">
        <v>74.900000000000006</v>
      </c>
      <c r="H22" s="41">
        <v>1067</v>
      </c>
      <c r="I22" s="36">
        <v>60.2</v>
      </c>
    </row>
    <row r="23" spans="1:82" x14ac:dyDescent="0.15">
      <c r="B23" s="35" t="s">
        <v>82</v>
      </c>
      <c r="C23" s="41">
        <v>2370</v>
      </c>
      <c r="D23" s="41">
        <v>2360</v>
      </c>
      <c r="E23" s="36">
        <v>99.6</v>
      </c>
      <c r="F23" s="41">
        <v>1776</v>
      </c>
      <c r="G23" s="36">
        <v>74.900000000000006</v>
      </c>
      <c r="H23" s="41">
        <v>1448</v>
      </c>
      <c r="I23" s="36">
        <v>61.1</v>
      </c>
    </row>
    <row r="24" spans="1:82" x14ac:dyDescent="0.15">
      <c r="B24" s="35" t="s">
        <v>81</v>
      </c>
      <c r="C24" s="37">
        <v>853</v>
      </c>
      <c r="D24" s="37">
        <v>841</v>
      </c>
      <c r="E24" s="36">
        <v>98.6</v>
      </c>
      <c r="F24" s="37">
        <v>613</v>
      </c>
      <c r="G24" s="36">
        <v>71.900000000000006</v>
      </c>
      <c r="H24" s="37">
        <v>485</v>
      </c>
      <c r="I24" s="36">
        <v>56.9</v>
      </c>
    </row>
    <row r="25" spans="1:82" x14ac:dyDescent="0.15">
      <c r="B25" s="35" t="s">
        <v>80</v>
      </c>
      <c r="C25" s="37">
        <v>15</v>
      </c>
      <c r="D25" s="37">
        <v>4</v>
      </c>
      <c r="E25" s="36" t="s">
        <v>72</v>
      </c>
      <c r="F25" s="37">
        <v>2</v>
      </c>
      <c r="G25" s="36" t="s">
        <v>72</v>
      </c>
      <c r="H25" s="37">
        <v>2</v>
      </c>
      <c r="I25" s="36" t="s">
        <v>72</v>
      </c>
    </row>
    <row r="26" spans="1:82" x14ac:dyDescent="0.15">
      <c r="B26" s="35" t="s">
        <v>79</v>
      </c>
      <c r="C26" s="37">
        <v>27</v>
      </c>
      <c r="D26" s="37">
        <v>15</v>
      </c>
      <c r="E26" s="36" t="s">
        <v>72</v>
      </c>
      <c r="F26" s="37">
        <v>12</v>
      </c>
      <c r="G26" s="36" t="s">
        <v>72</v>
      </c>
      <c r="H26" s="37">
        <v>10</v>
      </c>
      <c r="I26" s="36" t="s">
        <v>72</v>
      </c>
    </row>
    <row r="27" spans="1:82" x14ac:dyDescent="0.15">
      <c r="B27" s="35" t="s">
        <v>78</v>
      </c>
      <c r="C27" s="41">
        <v>2391</v>
      </c>
      <c r="D27" s="41">
        <v>2370</v>
      </c>
      <c r="E27" s="36">
        <v>99.1</v>
      </c>
      <c r="F27" s="41">
        <v>1783</v>
      </c>
      <c r="G27" s="36">
        <v>74.5</v>
      </c>
      <c r="H27" s="41">
        <v>1453</v>
      </c>
      <c r="I27" s="36">
        <v>60.8</v>
      </c>
    </row>
    <row r="28" spans="1:82" x14ac:dyDescent="0.15">
      <c r="B28" s="35" t="s">
        <v>77</v>
      </c>
      <c r="C28" s="37">
        <v>859</v>
      </c>
      <c r="D28" s="37">
        <v>846</v>
      </c>
      <c r="E28" s="36">
        <v>98.6</v>
      </c>
      <c r="F28" s="37">
        <v>619</v>
      </c>
      <c r="G28" s="36">
        <v>72</v>
      </c>
      <c r="H28" s="37">
        <v>491</v>
      </c>
      <c r="I28" s="36">
        <v>57.2</v>
      </c>
    </row>
    <row r="29" spans="1:82" x14ac:dyDescent="0.15">
      <c r="A29" s="35" t="s">
        <v>1</v>
      </c>
      <c r="B29" s="35" t="s">
        <v>85</v>
      </c>
      <c r="C29" s="37">
        <v>412</v>
      </c>
      <c r="D29" s="37">
        <v>399</v>
      </c>
      <c r="E29" s="36">
        <v>96.8</v>
      </c>
      <c r="F29" s="37">
        <v>299</v>
      </c>
      <c r="G29" s="36">
        <v>72.5</v>
      </c>
      <c r="H29" s="37">
        <v>270</v>
      </c>
      <c r="I29" s="36">
        <v>65.5</v>
      </c>
      <c r="K29" s="35" t="s">
        <v>85</v>
      </c>
      <c r="L29" s="35">
        <v>412</v>
      </c>
      <c r="M29" s="35">
        <v>399</v>
      </c>
      <c r="N29" s="35">
        <v>96.8</v>
      </c>
      <c r="O29" s="35">
        <v>299</v>
      </c>
      <c r="P29" s="35">
        <v>72.5</v>
      </c>
      <c r="Q29" s="35">
        <v>270</v>
      </c>
      <c r="R29" s="35">
        <v>65.5</v>
      </c>
      <c r="S29" s="35" t="s">
        <v>84</v>
      </c>
      <c r="T29" s="35">
        <v>202</v>
      </c>
      <c r="U29" s="35">
        <v>197</v>
      </c>
      <c r="V29" s="35">
        <v>97.4</v>
      </c>
      <c r="W29" s="35">
        <v>148</v>
      </c>
      <c r="X29" s="35">
        <v>73.400000000000006</v>
      </c>
      <c r="Y29" s="35">
        <v>133</v>
      </c>
      <c r="Z29" s="35">
        <v>65.7</v>
      </c>
      <c r="AA29" s="35" t="s">
        <v>83</v>
      </c>
      <c r="AB29" s="35">
        <v>210</v>
      </c>
      <c r="AC29" s="35">
        <v>202</v>
      </c>
      <c r="AD29" s="35">
        <v>96.3</v>
      </c>
      <c r="AE29" s="35">
        <v>150</v>
      </c>
      <c r="AF29" s="35">
        <v>71.599999999999994</v>
      </c>
      <c r="AG29" s="35">
        <v>137</v>
      </c>
      <c r="AH29" s="35">
        <v>65.400000000000006</v>
      </c>
      <c r="AI29" s="35" t="s">
        <v>82</v>
      </c>
      <c r="AJ29" s="35">
        <v>316</v>
      </c>
      <c r="AK29" s="35">
        <v>309</v>
      </c>
      <c r="AL29" s="35">
        <v>97.7</v>
      </c>
      <c r="AM29" s="35">
        <v>240</v>
      </c>
      <c r="AN29" s="35">
        <v>75.900000000000006</v>
      </c>
      <c r="AO29" s="35">
        <v>222</v>
      </c>
      <c r="AP29" s="35">
        <v>70.099999999999994</v>
      </c>
      <c r="AQ29" s="35" t="s">
        <v>81</v>
      </c>
      <c r="AR29" s="35">
        <v>13</v>
      </c>
      <c r="AS29" s="35">
        <v>13</v>
      </c>
      <c r="AT29" s="35" t="s">
        <v>72</v>
      </c>
      <c r="AU29" s="35">
        <v>7</v>
      </c>
      <c r="AV29" s="35" t="s">
        <v>72</v>
      </c>
      <c r="AW29" s="35">
        <v>7</v>
      </c>
      <c r="AX29" s="35" t="s">
        <v>72</v>
      </c>
      <c r="AY29" s="35" t="s">
        <v>80</v>
      </c>
      <c r="AZ29" s="35">
        <v>15</v>
      </c>
      <c r="BA29" s="35">
        <v>9</v>
      </c>
      <c r="BB29" s="35" t="s">
        <v>72</v>
      </c>
      <c r="BC29" s="35">
        <v>7</v>
      </c>
      <c r="BD29" s="35" t="s">
        <v>72</v>
      </c>
      <c r="BE29" s="35">
        <v>5</v>
      </c>
      <c r="BF29" s="35" t="s">
        <v>72</v>
      </c>
      <c r="BG29" s="35" t="s">
        <v>79</v>
      </c>
      <c r="BH29" s="35">
        <v>12</v>
      </c>
      <c r="BI29" s="35">
        <v>11</v>
      </c>
      <c r="BJ29" s="35" t="s">
        <v>72</v>
      </c>
      <c r="BK29" s="35">
        <v>6</v>
      </c>
      <c r="BL29" s="35" t="s">
        <v>72</v>
      </c>
      <c r="BM29" s="35">
        <v>5</v>
      </c>
      <c r="BN29" s="35" t="s">
        <v>72</v>
      </c>
      <c r="BO29" s="35" t="s">
        <v>78</v>
      </c>
      <c r="BP29" s="35">
        <v>327</v>
      </c>
      <c r="BQ29" s="35">
        <v>319</v>
      </c>
      <c r="BR29" s="35">
        <v>97.5</v>
      </c>
      <c r="BS29" s="35">
        <v>245</v>
      </c>
      <c r="BT29" s="35">
        <v>75</v>
      </c>
      <c r="BU29" s="35">
        <v>227</v>
      </c>
      <c r="BV29" s="35">
        <v>69.3</v>
      </c>
      <c r="BW29" s="35" t="s">
        <v>77</v>
      </c>
      <c r="BX29" s="35">
        <v>13</v>
      </c>
      <c r="BY29" s="35">
        <v>13</v>
      </c>
      <c r="BZ29" s="35" t="s">
        <v>72</v>
      </c>
      <c r="CA29" s="35">
        <v>7</v>
      </c>
      <c r="CB29" s="35" t="s">
        <v>72</v>
      </c>
      <c r="CC29" s="35">
        <v>7</v>
      </c>
      <c r="CD29" s="35" t="s">
        <v>72</v>
      </c>
    </row>
    <row r="30" spans="1:82" x14ac:dyDescent="0.15">
      <c r="B30" s="35" t="s">
        <v>84</v>
      </c>
      <c r="C30" s="37">
        <v>202</v>
      </c>
      <c r="D30" s="37">
        <v>197</v>
      </c>
      <c r="E30" s="36">
        <v>97.4</v>
      </c>
      <c r="F30" s="37">
        <v>148</v>
      </c>
      <c r="G30" s="36">
        <v>73.400000000000006</v>
      </c>
      <c r="H30" s="37">
        <v>133</v>
      </c>
      <c r="I30" s="36">
        <v>65.7</v>
      </c>
    </row>
    <row r="31" spans="1:82" x14ac:dyDescent="0.15">
      <c r="B31" s="35" t="s">
        <v>83</v>
      </c>
      <c r="C31" s="37">
        <v>210</v>
      </c>
      <c r="D31" s="37">
        <v>202</v>
      </c>
      <c r="E31" s="36">
        <v>96.3</v>
      </c>
      <c r="F31" s="37">
        <v>150</v>
      </c>
      <c r="G31" s="36">
        <v>71.599999999999994</v>
      </c>
      <c r="H31" s="37">
        <v>137</v>
      </c>
      <c r="I31" s="36">
        <v>65.400000000000006</v>
      </c>
    </row>
    <row r="32" spans="1:82" x14ac:dyDescent="0.15">
      <c r="B32" s="35" t="s">
        <v>82</v>
      </c>
      <c r="C32" s="37">
        <v>316</v>
      </c>
      <c r="D32" s="37">
        <v>309</v>
      </c>
      <c r="E32" s="36">
        <v>97.7</v>
      </c>
      <c r="F32" s="37">
        <v>240</v>
      </c>
      <c r="G32" s="36">
        <v>75.900000000000006</v>
      </c>
      <c r="H32" s="37">
        <v>222</v>
      </c>
      <c r="I32" s="36">
        <v>70.099999999999994</v>
      </c>
    </row>
    <row r="33" spans="1:82" x14ac:dyDescent="0.15">
      <c r="B33" s="35" t="s">
        <v>81</v>
      </c>
      <c r="C33" s="37">
        <v>13</v>
      </c>
      <c r="D33" s="37">
        <v>13</v>
      </c>
      <c r="E33" s="36" t="s">
        <v>72</v>
      </c>
      <c r="F33" s="37">
        <v>7</v>
      </c>
      <c r="G33" s="36" t="s">
        <v>72</v>
      </c>
      <c r="H33" s="37">
        <v>7</v>
      </c>
      <c r="I33" s="36" t="s">
        <v>72</v>
      </c>
    </row>
    <row r="34" spans="1:82" x14ac:dyDescent="0.15">
      <c r="B34" s="35" t="s">
        <v>80</v>
      </c>
      <c r="C34" s="37">
        <v>15</v>
      </c>
      <c r="D34" s="37">
        <v>9</v>
      </c>
      <c r="E34" s="36" t="s">
        <v>72</v>
      </c>
      <c r="F34" s="37">
        <v>7</v>
      </c>
      <c r="G34" s="36" t="s">
        <v>72</v>
      </c>
      <c r="H34" s="37">
        <v>5</v>
      </c>
      <c r="I34" s="36" t="s">
        <v>72</v>
      </c>
    </row>
    <row r="35" spans="1:82" x14ac:dyDescent="0.15">
      <c r="B35" s="35" t="s">
        <v>79</v>
      </c>
      <c r="C35" s="37">
        <v>12</v>
      </c>
      <c r="D35" s="37">
        <v>11</v>
      </c>
      <c r="E35" s="36" t="s">
        <v>72</v>
      </c>
      <c r="F35" s="37">
        <v>6</v>
      </c>
      <c r="G35" s="36" t="s">
        <v>72</v>
      </c>
      <c r="H35" s="37">
        <v>5</v>
      </c>
      <c r="I35" s="36" t="s">
        <v>72</v>
      </c>
    </row>
    <row r="36" spans="1:82" x14ac:dyDescent="0.15">
      <c r="B36" s="35" t="s">
        <v>78</v>
      </c>
      <c r="C36" s="37">
        <v>327</v>
      </c>
      <c r="D36" s="37">
        <v>319</v>
      </c>
      <c r="E36" s="36">
        <v>97.5</v>
      </c>
      <c r="F36" s="37">
        <v>245</v>
      </c>
      <c r="G36" s="36">
        <v>75</v>
      </c>
      <c r="H36" s="37">
        <v>227</v>
      </c>
      <c r="I36" s="36">
        <v>69.3</v>
      </c>
    </row>
    <row r="37" spans="1:82" x14ac:dyDescent="0.15">
      <c r="B37" s="35" t="s">
        <v>77</v>
      </c>
      <c r="C37" s="37">
        <v>13</v>
      </c>
      <c r="D37" s="37">
        <v>13</v>
      </c>
      <c r="E37" s="36" t="s">
        <v>72</v>
      </c>
      <c r="F37" s="37">
        <v>7</v>
      </c>
      <c r="G37" s="36" t="s">
        <v>72</v>
      </c>
      <c r="H37" s="37">
        <v>7</v>
      </c>
      <c r="I37" s="36" t="s">
        <v>72</v>
      </c>
    </row>
    <row r="38" spans="1:82" x14ac:dyDescent="0.15">
      <c r="A38" s="35" t="s">
        <v>50</v>
      </c>
      <c r="B38" s="35" t="s">
        <v>85</v>
      </c>
      <c r="C38" s="41">
        <v>3524</v>
      </c>
      <c r="D38" s="41">
        <v>3129</v>
      </c>
      <c r="E38" s="36">
        <v>88.8</v>
      </c>
      <c r="F38" s="41">
        <v>1879</v>
      </c>
      <c r="G38" s="36">
        <v>53.3</v>
      </c>
      <c r="H38" s="41">
        <v>1644</v>
      </c>
      <c r="I38" s="36">
        <v>46.7</v>
      </c>
      <c r="K38" s="35" t="s">
        <v>85</v>
      </c>
      <c r="L38" s="35">
        <v>3524</v>
      </c>
      <c r="M38" s="35">
        <v>3129</v>
      </c>
      <c r="N38" s="35">
        <v>88.8</v>
      </c>
      <c r="O38" s="35">
        <v>1879</v>
      </c>
      <c r="P38" s="35">
        <v>53.3</v>
      </c>
      <c r="Q38" s="35">
        <v>1644</v>
      </c>
      <c r="R38" s="35">
        <v>46.7</v>
      </c>
      <c r="S38" s="35" t="s">
        <v>84</v>
      </c>
      <c r="T38" s="35">
        <v>1734</v>
      </c>
      <c r="U38" s="35">
        <v>1528</v>
      </c>
      <c r="V38" s="35">
        <v>88.1</v>
      </c>
      <c r="W38" s="35">
        <v>885</v>
      </c>
      <c r="X38" s="35">
        <v>51</v>
      </c>
      <c r="Y38" s="35">
        <v>773</v>
      </c>
      <c r="Z38" s="35">
        <v>44.6</v>
      </c>
      <c r="AA38" s="35" t="s">
        <v>83</v>
      </c>
      <c r="AB38" s="35">
        <v>1789</v>
      </c>
      <c r="AC38" s="35">
        <v>1601</v>
      </c>
      <c r="AD38" s="35">
        <v>89.5</v>
      </c>
      <c r="AE38" s="35">
        <v>994</v>
      </c>
      <c r="AF38" s="35">
        <v>55.5</v>
      </c>
      <c r="AG38" s="35">
        <v>871</v>
      </c>
      <c r="AH38" s="35">
        <v>48.7</v>
      </c>
      <c r="AI38" s="35" t="s">
        <v>82</v>
      </c>
      <c r="AJ38" s="35">
        <v>2315</v>
      </c>
      <c r="AK38" s="35">
        <v>2280</v>
      </c>
      <c r="AL38" s="35">
        <v>98.5</v>
      </c>
      <c r="AM38" s="35">
        <v>1477</v>
      </c>
      <c r="AN38" s="35">
        <v>63.8</v>
      </c>
      <c r="AO38" s="35">
        <v>1319</v>
      </c>
      <c r="AP38" s="35">
        <v>57</v>
      </c>
      <c r="AQ38" s="35" t="s">
        <v>81</v>
      </c>
      <c r="AR38" s="35">
        <v>106</v>
      </c>
      <c r="AS38" s="35">
        <v>103</v>
      </c>
      <c r="AT38" s="35">
        <v>97.5</v>
      </c>
      <c r="AU38" s="35">
        <v>51</v>
      </c>
      <c r="AV38" s="35">
        <v>47.9</v>
      </c>
      <c r="AW38" s="35">
        <v>35</v>
      </c>
      <c r="AX38" s="35">
        <v>32.700000000000003</v>
      </c>
      <c r="AY38" s="35" t="s">
        <v>80</v>
      </c>
      <c r="AZ38" s="35">
        <v>132</v>
      </c>
      <c r="BA38" s="35">
        <v>68</v>
      </c>
      <c r="BB38" s="35">
        <v>51.6</v>
      </c>
      <c r="BC38" s="35">
        <v>21</v>
      </c>
      <c r="BD38" s="35">
        <v>15.9</v>
      </c>
      <c r="BE38" s="35">
        <v>17</v>
      </c>
      <c r="BF38" s="35">
        <v>12.8</v>
      </c>
      <c r="BG38" s="35" t="s">
        <v>79</v>
      </c>
      <c r="BH38" s="35">
        <v>910</v>
      </c>
      <c r="BI38" s="35">
        <v>616</v>
      </c>
      <c r="BJ38" s="35">
        <v>67.7</v>
      </c>
      <c r="BK38" s="35">
        <v>304</v>
      </c>
      <c r="BL38" s="35">
        <v>33.4</v>
      </c>
      <c r="BM38" s="35">
        <v>247</v>
      </c>
      <c r="BN38" s="35">
        <v>27.1</v>
      </c>
      <c r="BO38" s="35" t="s">
        <v>78</v>
      </c>
      <c r="BP38" s="35">
        <v>3205</v>
      </c>
      <c r="BQ38" s="35">
        <v>2881</v>
      </c>
      <c r="BR38" s="35">
        <v>89.9</v>
      </c>
      <c r="BS38" s="35">
        <v>1773</v>
      </c>
      <c r="BT38" s="35">
        <v>55.3</v>
      </c>
      <c r="BU38" s="35">
        <v>1560</v>
      </c>
      <c r="BV38" s="35">
        <v>48.7</v>
      </c>
      <c r="BW38" s="35" t="s">
        <v>77</v>
      </c>
      <c r="BX38" s="35">
        <v>114</v>
      </c>
      <c r="BY38" s="35">
        <v>111</v>
      </c>
      <c r="BZ38" s="35">
        <v>97.7</v>
      </c>
      <c r="CA38" s="35">
        <v>53</v>
      </c>
      <c r="CB38" s="35">
        <v>46.2</v>
      </c>
      <c r="CC38" s="35">
        <v>36</v>
      </c>
      <c r="CD38" s="35">
        <v>32.1</v>
      </c>
    </row>
    <row r="39" spans="1:82" x14ac:dyDescent="0.15">
      <c r="B39" s="35" t="s">
        <v>84</v>
      </c>
      <c r="C39" s="41">
        <v>1734</v>
      </c>
      <c r="D39" s="41">
        <v>1528</v>
      </c>
      <c r="E39" s="36">
        <v>88.1</v>
      </c>
      <c r="F39" s="37">
        <v>885</v>
      </c>
      <c r="G39" s="36">
        <v>51</v>
      </c>
      <c r="H39" s="37">
        <v>773</v>
      </c>
      <c r="I39" s="36">
        <v>44.6</v>
      </c>
    </row>
    <row r="40" spans="1:82" x14ac:dyDescent="0.15">
      <c r="B40" s="35" t="s">
        <v>83</v>
      </c>
      <c r="C40" s="41">
        <v>1789</v>
      </c>
      <c r="D40" s="41">
        <v>1601</v>
      </c>
      <c r="E40" s="36">
        <v>89.5</v>
      </c>
      <c r="F40" s="37">
        <v>994</v>
      </c>
      <c r="G40" s="36">
        <v>55.5</v>
      </c>
      <c r="H40" s="37">
        <v>871</v>
      </c>
      <c r="I40" s="36">
        <v>48.7</v>
      </c>
    </row>
    <row r="41" spans="1:82" x14ac:dyDescent="0.15">
      <c r="B41" s="35" t="s">
        <v>82</v>
      </c>
      <c r="C41" s="41">
        <v>2315</v>
      </c>
      <c r="D41" s="41">
        <v>2280</v>
      </c>
      <c r="E41" s="36">
        <v>98.5</v>
      </c>
      <c r="F41" s="41">
        <v>1477</v>
      </c>
      <c r="G41" s="36">
        <v>63.8</v>
      </c>
      <c r="H41" s="41">
        <v>1319</v>
      </c>
      <c r="I41" s="36">
        <v>57</v>
      </c>
    </row>
    <row r="42" spans="1:82" x14ac:dyDescent="0.15">
      <c r="B42" s="35" t="s">
        <v>81</v>
      </c>
      <c r="C42" s="37">
        <v>106</v>
      </c>
      <c r="D42" s="37">
        <v>103</v>
      </c>
      <c r="E42" s="36">
        <v>97.5</v>
      </c>
      <c r="F42" s="37">
        <v>51</v>
      </c>
      <c r="G42" s="36">
        <v>47.9</v>
      </c>
      <c r="H42" s="37">
        <v>35</v>
      </c>
      <c r="I42" s="36">
        <v>32.700000000000003</v>
      </c>
    </row>
    <row r="43" spans="1:82" x14ac:dyDescent="0.15">
      <c r="B43" s="35" t="s">
        <v>80</v>
      </c>
      <c r="C43" s="37">
        <v>132</v>
      </c>
      <c r="D43" s="37">
        <v>68</v>
      </c>
      <c r="E43" s="36">
        <v>51.6</v>
      </c>
      <c r="F43" s="37">
        <v>21</v>
      </c>
      <c r="G43" s="36">
        <v>15.9</v>
      </c>
      <c r="H43" s="37">
        <v>17</v>
      </c>
      <c r="I43" s="36">
        <v>12.8</v>
      </c>
    </row>
    <row r="44" spans="1:82" x14ac:dyDescent="0.15">
      <c r="B44" s="35" t="s">
        <v>79</v>
      </c>
      <c r="C44" s="37">
        <v>910</v>
      </c>
      <c r="D44" s="37">
        <v>616</v>
      </c>
      <c r="E44" s="36">
        <v>67.7</v>
      </c>
      <c r="F44" s="37">
        <v>304</v>
      </c>
      <c r="G44" s="36">
        <v>33.4</v>
      </c>
      <c r="H44" s="37">
        <v>247</v>
      </c>
      <c r="I44" s="36">
        <v>27.1</v>
      </c>
    </row>
    <row r="45" spans="1:82" x14ac:dyDescent="0.15">
      <c r="B45" s="35" t="s">
        <v>78</v>
      </c>
      <c r="C45" s="41">
        <v>3205</v>
      </c>
      <c r="D45" s="41">
        <v>2881</v>
      </c>
      <c r="E45" s="36">
        <v>89.9</v>
      </c>
      <c r="F45" s="41">
        <v>1773</v>
      </c>
      <c r="G45" s="36">
        <v>55.3</v>
      </c>
      <c r="H45" s="41">
        <v>1560</v>
      </c>
      <c r="I45" s="36">
        <v>48.7</v>
      </c>
    </row>
    <row r="46" spans="1:82" x14ac:dyDescent="0.15">
      <c r="B46" s="35" t="s">
        <v>77</v>
      </c>
      <c r="C46" s="37">
        <v>114</v>
      </c>
      <c r="D46" s="37">
        <v>111</v>
      </c>
      <c r="E46" s="36">
        <v>97.7</v>
      </c>
      <c r="F46" s="37">
        <v>53</v>
      </c>
      <c r="G46" s="36">
        <v>46.2</v>
      </c>
      <c r="H46" s="37">
        <v>36</v>
      </c>
      <c r="I46" s="36">
        <v>32.1</v>
      </c>
    </row>
    <row r="47" spans="1:82" x14ac:dyDescent="0.15">
      <c r="A47" s="35" t="s">
        <v>2</v>
      </c>
      <c r="B47" s="35" t="s">
        <v>85</v>
      </c>
      <c r="C47" s="41">
        <v>1893</v>
      </c>
      <c r="D47" s="41">
        <v>1851</v>
      </c>
      <c r="E47" s="36">
        <v>97.8</v>
      </c>
      <c r="F47" s="41">
        <v>1125</v>
      </c>
      <c r="G47" s="36">
        <v>59.4</v>
      </c>
      <c r="H47" s="37">
        <v>936</v>
      </c>
      <c r="I47" s="36">
        <v>49.4</v>
      </c>
      <c r="K47" s="35" t="s">
        <v>85</v>
      </c>
      <c r="L47" s="35">
        <v>1893</v>
      </c>
      <c r="M47" s="35">
        <v>1851</v>
      </c>
      <c r="N47" s="35">
        <v>97.8</v>
      </c>
      <c r="O47" s="35">
        <v>1125</v>
      </c>
      <c r="P47" s="35">
        <v>59.4</v>
      </c>
      <c r="Q47" s="35">
        <v>936</v>
      </c>
      <c r="R47" s="35">
        <v>49.4</v>
      </c>
      <c r="S47" s="35" t="s">
        <v>84</v>
      </c>
      <c r="T47" s="35">
        <v>897</v>
      </c>
      <c r="U47" s="35">
        <v>869</v>
      </c>
      <c r="V47" s="35">
        <v>96.9</v>
      </c>
      <c r="W47" s="35">
        <v>513</v>
      </c>
      <c r="X47" s="35">
        <v>57.2</v>
      </c>
      <c r="Y47" s="35">
        <v>423</v>
      </c>
      <c r="Z47" s="35">
        <v>47.2</v>
      </c>
      <c r="AA47" s="35" t="s">
        <v>83</v>
      </c>
      <c r="AB47" s="35">
        <v>996</v>
      </c>
      <c r="AC47" s="35">
        <v>982</v>
      </c>
      <c r="AD47" s="35">
        <v>98.5</v>
      </c>
      <c r="AE47" s="35">
        <v>612</v>
      </c>
      <c r="AF47" s="35">
        <v>61.4</v>
      </c>
      <c r="AG47" s="35">
        <v>512</v>
      </c>
      <c r="AH47" s="35">
        <v>51.4</v>
      </c>
      <c r="AI47" s="35" t="s">
        <v>82</v>
      </c>
      <c r="AJ47" s="35">
        <v>1489</v>
      </c>
      <c r="AK47" s="35">
        <v>1486</v>
      </c>
      <c r="AL47" s="35">
        <v>99.8</v>
      </c>
      <c r="AM47" s="35">
        <v>911</v>
      </c>
      <c r="AN47" s="35">
        <v>61.2</v>
      </c>
      <c r="AO47" s="35">
        <v>752</v>
      </c>
      <c r="AP47" s="35">
        <v>50.5</v>
      </c>
      <c r="AQ47" s="35" t="s">
        <v>81</v>
      </c>
      <c r="AR47" s="35">
        <v>331</v>
      </c>
      <c r="AS47" s="35">
        <v>329</v>
      </c>
      <c r="AT47" s="35">
        <v>99.3</v>
      </c>
      <c r="AU47" s="35">
        <v>199</v>
      </c>
      <c r="AV47" s="35">
        <v>60</v>
      </c>
      <c r="AW47" s="35">
        <v>173</v>
      </c>
      <c r="AX47" s="35">
        <v>52.2</v>
      </c>
      <c r="AY47" s="35" t="s">
        <v>80</v>
      </c>
      <c r="AZ47" s="35">
        <v>13</v>
      </c>
      <c r="BA47" s="35">
        <v>11</v>
      </c>
      <c r="BB47" s="35" t="s">
        <v>72</v>
      </c>
      <c r="BC47" s="35">
        <v>8</v>
      </c>
      <c r="BD47" s="35" t="s">
        <v>72</v>
      </c>
      <c r="BE47" s="35">
        <v>6</v>
      </c>
      <c r="BF47" s="35" t="s">
        <v>72</v>
      </c>
      <c r="BG47" s="35" t="s">
        <v>79</v>
      </c>
      <c r="BH47" s="35">
        <v>51</v>
      </c>
      <c r="BI47" s="35">
        <v>16</v>
      </c>
      <c r="BJ47" s="35" t="s">
        <v>72</v>
      </c>
      <c r="BK47" s="35">
        <v>5</v>
      </c>
      <c r="BL47" s="35" t="s">
        <v>72</v>
      </c>
      <c r="BM47" s="35">
        <v>3</v>
      </c>
      <c r="BN47" s="35" t="s">
        <v>72</v>
      </c>
      <c r="BO47" s="35" t="s">
        <v>78</v>
      </c>
      <c r="BP47" s="35">
        <v>1540</v>
      </c>
      <c r="BQ47" s="35">
        <v>1502</v>
      </c>
      <c r="BR47" s="35">
        <v>97.5</v>
      </c>
      <c r="BS47" s="35">
        <v>916</v>
      </c>
      <c r="BT47" s="35">
        <v>59.5</v>
      </c>
      <c r="BU47" s="35">
        <v>755</v>
      </c>
      <c r="BV47" s="35">
        <v>49</v>
      </c>
      <c r="BW47" s="35" t="s">
        <v>77</v>
      </c>
      <c r="BX47" s="35">
        <v>331</v>
      </c>
      <c r="BY47" s="35">
        <v>329</v>
      </c>
      <c r="BZ47" s="35">
        <v>99.3</v>
      </c>
      <c r="CA47" s="35">
        <v>199</v>
      </c>
      <c r="CB47" s="35">
        <v>60</v>
      </c>
      <c r="CC47" s="35">
        <v>173</v>
      </c>
      <c r="CD47" s="35">
        <v>52.2</v>
      </c>
    </row>
    <row r="48" spans="1:82" x14ac:dyDescent="0.15">
      <c r="B48" s="35" t="s">
        <v>84</v>
      </c>
      <c r="C48" s="37">
        <v>897</v>
      </c>
      <c r="D48" s="37">
        <v>869</v>
      </c>
      <c r="E48" s="36">
        <v>96.9</v>
      </c>
      <c r="F48" s="37">
        <v>513</v>
      </c>
      <c r="G48" s="36">
        <v>57.2</v>
      </c>
      <c r="H48" s="37">
        <v>423</v>
      </c>
      <c r="I48" s="36">
        <v>47.2</v>
      </c>
    </row>
    <row r="49" spans="1:82" x14ac:dyDescent="0.15">
      <c r="B49" s="35" t="s">
        <v>83</v>
      </c>
      <c r="C49" s="37">
        <v>996</v>
      </c>
      <c r="D49" s="37">
        <v>982</v>
      </c>
      <c r="E49" s="36">
        <v>98.5</v>
      </c>
      <c r="F49" s="37">
        <v>612</v>
      </c>
      <c r="G49" s="36">
        <v>61.4</v>
      </c>
      <c r="H49" s="37">
        <v>512</v>
      </c>
      <c r="I49" s="36">
        <v>51.4</v>
      </c>
    </row>
    <row r="50" spans="1:82" x14ac:dyDescent="0.15">
      <c r="B50" s="35" t="s">
        <v>82</v>
      </c>
      <c r="C50" s="41">
        <v>1489</v>
      </c>
      <c r="D50" s="41">
        <v>1486</v>
      </c>
      <c r="E50" s="36">
        <v>99.8</v>
      </c>
      <c r="F50" s="37">
        <v>911</v>
      </c>
      <c r="G50" s="36">
        <v>61.2</v>
      </c>
      <c r="H50" s="37">
        <v>752</v>
      </c>
      <c r="I50" s="36">
        <v>50.5</v>
      </c>
    </row>
    <row r="51" spans="1:82" x14ac:dyDescent="0.15">
      <c r="B51" s="35" t="s">
        <v>81</v>
      </c>
      <c r="C51" s="37">
        <v>331</v>
      </c>
      <c r="D51" s="37">
        <v>329</v>
      </c>
      <c r="E51" s="36">
        <v>99.3</v>
      </c>
      <c r="F51" s="37">
        <v>199</v>
      </c>
      <c r="G51" s="36">
        <v>60</v>
      </c>
      <c r="H51" s="37">
        <v>173</v>
      </c>
      <c r="I51" s="36">
        <v>52.2</v>
      </c>
    </row>
    <row r="52" spans="1:82" x14ac:dyDescent="0.15">
      <c r="B52" s="35" t="s">
        <v>80</v>
      </c>
      <c r="C52" s="37">
        <v>13</v>
      </c>
      <c r="D52" s="37">
        <v>11</v>
      </c>
      <c r="E52" s="36" t="s">
        <v>72</v>
      </c>
      <c r="F52" s="37">
        <v>8</v>
      </c>
      <c r="G52" s="36" t="s">
        <v>72</v>
      </c>
      <c r="H52" s="37">
        <v>6</v>
      </c>
      <c r="I52" s="36" t="s">
        <v>72</v>
      </c>
    </row>
    <row r="53" spans="1:82" x14ac:dyDescent="0.15">
      <c r="B53" s="35" t="s">
        <v>79</v>
      </c>
      <c r="C53" s="37">
        <v>51</v>
      </c>
      <c r="D53" s="37">
        <v>16</v>
      </c>
      <c r="E53" s="36" t="s">
        <v>72</v>
      </c>
      <c r="F53" s="37">
        <v>5</v>
      </c>
      <c r="G53" s="36" t="s">
        <v>72</v>
      </c>
      <c r="H53" s="37">
        <v>3</v>
      </c>
      <c r="I53" s="36" t="s">
        <v>72</v>
      </c>
    </row>
    <row r="54" spans="1:82" x14ac:dyDescent="0.15">
      <c r="B54" s="35" t="s">
        <v>78</v>
      </c>
      <c r="C54" s="41">
        <v>1540</v>
      </c>
      <c r="D54" s="41">
        <v>1502</v>
      </c>
      <c r="E54" s="36">
        <v>97.5</v>
      </c>
      <c r="F54" s="37">
        <v>916</v>
      </c>
      <c r="G54" s="36">
        <v>59.5</v>
      </c>
      <c r="H54" s="37">
        <v>755</v>
      </c>
      <c r="I54" s="36">
        <v>49</v>
      </c>
    </row>
    <row r="55" spans="1:82" x14ac:dyDescent="0.15">
      <c r="B55" s="35" t="s">
        <v>77</v>
      </c>
      <c r="C55" s="37">
        <v>331</v>
      </c>
      <c r="D55" s="37">
        <v>329</v>
      </c>
      <c r="E55" s="36">
        <v>99.3</v>
      </c>
      <c r="F55" s="37">
        <v>199</v>
      </c>
      <c r="G55" s="36">
        <v>60</v>
      </c>
      <c r="H55" s="37">
        <v>173</v>
      </c>
      <c r="I55" s="36">
        <v>52.2</v>
      </c>
    </row>
    <row r="56" spans="1:82" x14ac:dyDescent="0.15">
      <c r="A56" s="35" t="s">
        <v>3</v>
      </c>
      <c r="B56" s="35" t="s">
        <v>85</v>
      </c>
      <c r="C56" s="41">
        <v>24749</v>
      </c>
      <c r="D56" s="41">
        <v>19837</v>
      </c>
      <c r="E56" s="36">
        <v>80.2</v>
      </c>
      <c r="F56" s="41">
        <v>13061</v>
      </c>
      <c r="G56" s="36">
        <v>52.8</v>
      </c>
      <c r="H56" s="41">
        <v>11489</v>
      </c>
      <c r="I56" s="36">
        <v>46.4</v>
      </c>
      <c r="K56" s="35" t="s">
        <v>85</v>
      </c>
      <c r="L56" s="35">
        <v>24749</v>
      </c>
      <c r="M56" s="35">
        <v>19837</v>
      </c>
      <c r="N56" s="35">
        <v>80.2</v>
      </c>
      <c r="O56" s="35">
        <v>13061</v>
      </c>
      <c r="P56" s="35">
        <v>52.8</v>
      </c>
      <c r="Q56" s="35">
        <v>11489</v>
      </c>
      <c r="R56" s="35">
        <v>46.4</v>
      </c>
      <c r="S56" s="35" t="s">
        <v>84</v>
      </c>
      <c r="T56" s="35">
        <v>11932</v>
      </c>
      <c r="U56" s="35">
        <v>9554</v>
      </c>
      <c r="V56" s="35">
        <v>80.099999999999994</v>
      </c>
      <c r="W56" s="35">
        <v>6170</v>
      </c>
      <c r="X56" s="35">
        <v>51.7</v>
      </c>
      <c r="Y56" s="35">
        <v>5463</v>
      </c>
      <c r="Z56" s="35">
        <v>45.8</v>
      </c>
      <c r="AA56" s="35" t="s">
        <v>83</v>
      </c>
      <c r="AB56" s="35">
        <v>12817</v>
      </c>
      <c r="AC56" s="35">
        <v>10283</v>
      </c>
      <c r="AD56" s="35">
        <v>80.2</v>
      </c>
      <c r="AE56" s="35">
        <v>6891</v>
      </c>
      <c r="AF56" s="35">
        <v>53.8</v>
      </c>
      <c r="AG56" s="35">
        <v>6027</v>
      </c>
      <c r="AH56" s="35">
        <v>47</v>
      </c>
      <c r="AI56" s="35" t="s">
        <v>82</v>
      </c>
      <c r="AJ56" s="35">
        <v>13362</v>
      </c>
      <c r="AK56" s="35">
        <v>12659</v>
      </c>
      <c r="AL56" s="35">
        <v>94.7</v>
      </c>
      <c r="AM56" s="35">
        <v>8979</v>
      </c>
      <c r="AN56" s="35">
        <v>67.2</v>
      </c>
      <c r="AO56" s="35">
        <v>8071</v>
      </c>
      <c r="AP56" s="35">
        <v>60.4</v>
      </c>
      <c r="AQ56" s="35" t="s">
        <v>81</v>
      </c>
      <c r="AR56" s="35">
        <v>1651</v>
      </c>
      <c r="AS56" s="35">
        <v>1590</v>
      </c>
      <c r="AT56" s="35">
        <v>96.3</v>
      </c>
      <c r="AU56" s="35">
        <v>1032</v>
      </c>
      <c r="AV56" s="35">
        <v>62.5</v>
      </c>
      <c r="AW56" s="35">
        <v>867</v>
      </c>
      <c r="AX56" s="35">
        <v>52.5</v>
      </c>
      <c r="AY56" s="35" t="s">
        <v>80</v>
      </c>
      <c r="AZ56" s="35">
        <v>3027</v>
      </c>
      <c r="BA56" s="35">
        <v>1908</v>
      </c>
      <c r="BB56" s="35">
        <v>63</v>
      </c>
      <c r="BC56" s="35">
        <v>1007</v>
      </c>
      <c r="BD56" s="35">
        <v>33.299999999999997</v>
      </c>
      <c r="BE56" s="35">
        <v>848</v>
      </c>
      <c r="BF56" s="35">
        <v>28</v>
      </c>
      <c r="BG56" s="35" t="s">
        <v>79</v>
      </c>
      <c r="BH56" s="35">
        <v>6514</v>
      </c>
      <c r="BI56" s="35">
        <v>3489</v>
      </c>
      <c r="BJ56" s="35">
        <v>53.6</v>
      </c>
      <c r="BK56" s="35">
        <v>1919</v>
      </c>
      <c r="BL56" s="35">
        <v>29.5</v>
      </c>
      <c r="BM56" s="35">
        <v>1597</v>
      </c>
      <c r="BN56" s="35">
        <v>24.5</v>
      </c>
      <c r="BO56" s="35" t="s">
        <v>78</v>
      </c>
      <c r="BP56" s="35">
        <v>19770</v>
      </c>
      <c r="BQ56" s="35">
        <v>16060</v>
      </c>
      <c r="BR56" s="35">
        <v>81.2</v>
      </c>
      <c r="BS56" s="35">
        <v>10839</v>
      </c>
      <c r="BT56" s="35">
        <v>54.8</v>
      </c>
      <c r="BU56" s="35">
        <v>9618</v>
      </c>
      <c r="BV56" s="35">
        <v>48.7</v>
      </c>
      <c r="BW56" s="35" t="s">
        <v>77</v>
      </c>
      <c r="BX56" s="35">
        <v>1678</v>
      </c>
      <c r="BY56" s="35">
        <v>1606</v>
      </c>
      <c r="BZ56" s="35">
        <v>95.7</v>
      </c>
      <c r="CA56" s="35">
        <v>1039</v>
      </c>
      <c r="CB56" s="35">
        <v>61.9</v>
      </c>
      <c r="CC56" s="35">
        <v>873</v>
      </c>
      <c r="CD56" s="35">
        <v>52</v>
      </c>
    </row>
    <row r="57" spans="1:82" x14ac:dyDescent="0.15">
      <c r="B57" s="35" t="s">
        <v>84</v>
      </c>
      <c r="C57" s="41">
        <v>11932</v>
      </c>
      <c r="D57" s="41">
        <v>9554</v>
      </c>
      <c r="E57" s="36">
        <v>80.099999999999994</v>
      </c>
      <c r="F57" s="41">
        <v>6170</v>
      </c>
      <c r="G57" s="36">
        <v>51.7</v>
      </c>
      <c r="H57" s="41">
        <v>5463</v>
      </c>
      <c r="I57" s="36">
        <v>45.8</v>
      </c>
    </row>
    <row r="58" spans="1:82" x14ac:dyDescent="0.15">
      <c r="B58" s="35" t="s">
        <v>83</v>
      </c>
      <c r="C58" s="41">
        <v>12817</v>
      </c>
      <c r="D58" s="41">
        <v>10283</v>
      </c>
      <c r="E58" s="36">
        <v>80.2</v>
      </c>
      <c r="F58" s="41">
        <v>6891</v>
      </c>
      <c r="G58" s="36">
        <v>53.8</v>
      </c>
      <c r="H58" s="41">
        <v>6027</v>
      </c>
      <c r="I58" s="36">
        <v>47</v>
      </c>
    </row>
    <row r="59" spans="1:82" x14ac:dyDescent="0.15">
      <c r="B59" s="35" t="s">
        <v>82</v>
      </c>
      <c r="C59" s="41">
        <v>13362</v>
      </c>
      <c r="D59" s="41">
        <v>12659</v>
      </c>
      <c r="E59" s="36">
        <v>94.7</v>
      </c>
      <c r="F59" s="41">
        <v>8979</v>
      </c>
      <c r="G59" s="36">
        <v>67.2</v>
      </c>
      <c r="H59" s="41">
        <v>8071</v>
      </c>
      <c r="I59" s="36">
        <v>60.4</v>
      </c>
    </row>
    <row r="60" spans="1:82" x14ac:dyDescent="0.15">
      <c r="B60" s="35" t="s">
        <v>81</v>
      </c>
      <c r="C60" s="41">
        <v>1651</v>
      </c>
      <c r="D60" s="41">
        <v>1590</v>
      </c>
      <c r="E60" s="36">
        <v>96.3</v>
      </c>
      <c r="F60" s="41">
        <v>1032</v>
      </c>
      <c r="G60" s="36">
        <v>62.5</v>
      </c>
      <c r="H60" s="37">
        <v>867</v>
      </c>
      <c r="I60" s="36">
        <v>52.5</v>
      </c>
    </row>
    <row r="61" spans="1:82" x14ac:dyDescent="0.15">
      <c r="B61" s="35" t="s">
        <v>80</v>
      </c>
      <c r="C61" s="41">
        <v>3027</v>
      </c>
      <c r="D61" s="41">
        <v>1908</v>
      </c>
      <c r="E61" s="36">
        <v>63</v>
      </c>
      <c r="F61" s="41">
        <v>1007</v>
      </c>
      <c r="G61" s="36">
        <v>33.299999999999997</v>
      </c>
      <c r="H61" s="37">
        <v>848</v>
      </c>
      <c r="I61" s="36">
        <v>28</v>
      </c>
    </row>
    <row r="62" spans="1:82" x14ac:dyDescent="0.15">
      <c r="B62" s="35" t="s">
        <v>79</v>
      </c>
      <c r="C62" s="41">
        <v>6514</v>
      </c>
      <c r="D62" s="41">
        <v>3489</v>
      </c>
      <c r="E62" s="36">
        <v>53.6</v>
      </c>
      <c r="F62" s="41">
        <v>1919</v>
      </c>
      <c r="G62" s="36">
        <v>29.5</v>
      </c>
      <c r="H62" s="41">
        <v>1597</v>
      </c>
      <c r="I62" s="36">
        <v>24.5</v>
      </c>
    </row>
    <row r="63" spans="1:82" x14ac:dyDescent="0.15">
      <c r="B63" s="35" t="s">
        <v>78</v>
      </c>
      <c r="C63" s="41">
        <v>19770</v>
      </c>
      <c r="D63" s="41">
        <v>16060</v>
      </c>
      <c r="E63" s="36">
        <v>81.2</v>
      </c>
      <c r="F63" s="41">
        <v>10839</v>
      </c>
      <c r="G63" s="36">
        <v>54.8</v>
      </c>
      <c r="H63" s="41">
        <v>9618</v>
      </c>
      <c r="I63" s="36">
        <v>48.7</v>
      </c>
    </row>
    <row r="64" spans="1:82" x14ac:dyDescent="0.15">
      <c r="B64" s="35" t="s">
        <v>77</v>
      </c>
      <c r="C64" s="41">
        <v>1678</v>
      </c>
      <c r="D64" s="41">
        <v>1606</v>
      </c>
      <c r="E64" s="36">
        <v>95.7</v>
      </c>
      <c r="F64" s="41">
        <v>1039</v>
      </c>
      <c r="G64" s="36">
        <v>61.9</v>
      </c>
      <c r="H64" s="37">
        <v>873</v>
      </c>
      <c r="I64" s="36">
        <v>52</v>
      </c>
    </row>
    <row r="65" spans="1:82" x14ac:dyDescent="0.15">
      <c r="A65" s="35" t="s">
        <v>4</v>
      </c>
      <c r="B65" s="35" t="s">
        <v>85</v>
      </c>
      <c r="C65" s="41">
        <v>3049</v>
      </c>
      <c r="D65" s="41">
        <v>2854</v>
      </c>
      <c r="E65" s="36">
        <v>93.6</v>
      </c>
      <c r="F65" s="41">
        <v>1954</v>
      </c>
      <c r="G65" s="36">
        <v>64.099999999999994</v>
      </c>
      <c r="H65" s="41">
        <v>1633</v>
      </c>
      <c r="I65" s="36">
        <v>53.6</v>
      </c>
      <c r="K65" s="35" t="s">
        <v>85</v>
      </c>
      <c r="L65" s="35">
        <v>3049</v>
      </c>
      <c r="M65" s="35">
        <v>2854</v>
      </c>
      <c r="N65" s="35">
        <v>93.6</v>
      </c>
      <c r="O65" s="35">
        <v>1954</v>
      </c>
      <c r="P65" s="35">
        <v>64.099999999999994</v>
      </c>
      <c r="Q65" s="35">
        <v>1633</v>
      </c>
      <c r="R65" s="35">
        <v>53.6</v>
      </c>
      <c r="S65" s="35" t="s">
        <v>84</v>
      </c>
      <c r="T65" s="35">
        <v>1514</v>
      </c>
      <c r="U65" s="35">
        <v>1383</v>
      </c>
      <c r="V65" s="35">
        <v>91.3</v>
      </c>
      <c r="W65" s="35">
        <v>959</v>
      </c>
      <c r="X65" s="35">
        <v>63.4</v>
      </c>
      <c r="Y65" s="35">
        <v>805</v>
      </c>
      <c r="Z65" s="35">
        <v>53.1</v>
      </c>
      <c r="AA65" s="35" t="s">
        <v>83</v>
      </c>
      <c r="AB65" s="35">
        <v>1535</v>
      </c>
      <c r="AC65" s="35">
        <v>1471</v>
      </c>
      <c r="AD65" s="35">
        <v>95.9</v>
      </c>
      <c r="AE65" s="35">
        <v>995</v>
      </c>
      <c r="AF65" s="35">
        <v>64.8</v>
      </c>
      <c r="AG65" s="35">
        <v>829</v>
      </c>
      <c r="AH65" s="35">
        <v>54</v>
      </c>
      <c r="AI65" s="35" t="s">
        <v>82</v>
      </c>
      <c r="AJ65" s="35">
        <v>2377</v>
      </c>
      <c r="AK65" s="35">
        <v>2346</v>
      </c>
      <c r="AL65" s="35">
        <v>98.7</v>
      </c>
      <c r="AM65" s="35">
        <v>1666</v>
      </c>
      <c r="AN65" s="35">
        <v>70.099999999999994</v>
      </c>
      <c r="AO65" s="35">
        <v>1412</v>
      </c>
      <c r="AP65" s="35">
        <v>59.4</v>
      </c>
      <c r="AQ65" s="35" t="s">
        <v>81</v>
      </c>
      <c r="AR65" s="35">
        <v>115</v>
      </c>
      <c r="AS65" s="35">
        <v>110</v>
      </c>
      <c r="AT65" s="35">
        <v>95.7</v>
      </c>
      <c r="AU65" s="35">
        <v>74</v>
      </c>
      <c r="AV65" s="35">
        <v>64.2</v>
      </c>
      <c r="AW65" s="35">
        <v>54</v>
      </c>
      <c r="AX65" s="35">
        <v>46.8</v>
      </c>
      <c r="AY65" s="35" t="s">
        <v>80</v>
      </c>
      <c r="AZ65" s="35">
        <v>53</v>
      </c>
      <c r="BA65" s="35">
        <v>24</v>
      </c>
      <c r="BB65" s="35" t="s">
        <v>72</v>
      </c>
      <c r="BC65" s="35">
        <v>6</v>
      </c>
      <c r="BD65" s="35" t="s">
        <v>72</v>
      </c>
      <c r="BE65" s="35">
        <v>2</v>
      </c>
      <c r="BF65" s="35" t="s">
        <v>72</v>
      </c>
      <c r="BG65" s="35" t="s">
        <v>79</v>
      </c>
      <c r="BH65" s="35">
        <v>478</v>
      </c>
      <c r="BI65" s="35">
        <v>349</v>
      </c>
      <c r="BJ65" s="35">
        <v>72.900000000000006</v>
      </c>
      <c r="BK65" s="35">
        <v>199</v>
      </c>
      <c r="BL65" s="35">
        <v>41.5</v>
      </c>
      <c r="BM65" s="35">
        <v>158</v>
      </c>
      <c r="BN65" s="35">
        <v>33</v>
      </c>
      <c r="BO65" s="35" t="s">
        <v>78</v>
      </c>
      <c r="BP65" s="35">
        <v>2838</v>
      </c>
      <c r="BQ65" s="35">
        <v>2678</v>
      </c>
      <c r="BR65" s="35">
        <v>94.4</v>
      </c>
      <c r="BS65" s="35">
        <v>1853</v>
      </c>
      <c r="BT65" s="35">
        <v>65.3</v>
      </c>
      <c r="BU65" s="35">
        <v>1559</v>
      </c>
      <c r="BV65" s="35">
        <v>54.9</v>
      </c>
      <c r="BW65" s="35" t="s">
        <v>77</v>
      </c>
      <c r="BX65" s="35">
        <v>116</v>
      </c>
      <c r="BY65" s="35">
        <v>112</v>
      </c>
      <c r="BZ65" s="35">
        <v>95.8</v>
      </c>
      <c r="CA65" s="35">
        <v>74</v>
      </c>
      <c r="CB65" s="35">
        <v>63.3</v>
      </c>
      <c r="CC65" s="35">
        <v>54</v>
      </c>
      <c r="CD65" s="35">
        <v>46.1</v>
      </c>
    </row>
    <row r="66" spans="1:82" x14ac:dyDescent="0.15">
      <c r="B66" s="35" t="s">
        <v>84</v>
      </c>
      <c r="C66" s="41">
        <v>1514</v>
      </c>
      <c r="D66" s="41">
        <v>1383</v>
      </c>
      <c r="E66" s="36">
        <v>91.3</v>
      </c>
      <c r="F66" s="37">
        <v>959</v>
      </c>
      <c r="G66" s="36">
        <v>63.4</v>
      </c>
      <c r="H66" s="37">
        <v>805</v>
      </c>
      <c r="I66" s="36">
        <v>53.1</v>
      </c>
    </row>
    <row r="67" spans="1:82" x14ac:dyDescent="0.15">
      <c r="B67" s="35" t="s">
        <v>83</v>
      </c>
      <c r="C67" s="41">
        <v>1535</v>
      </c>
      <c r="D67" s="41">
        <v>1471</v>
      </c>
      <c r="E67" s="36">
        <v>95.9</v>
      </c>
      <c r="F67" s="37">
        <v>995</v>
      </c>
      <c r="G67" s="36">
        <v>64.8</v>
      </c>
      <c r="H67" s="37">
        <v>829</v>
      </c>
      <c r="I67" s="36">
        <v>54</v>
      </c>
    </row>
    <row r="68" spans="1:82" x14ac:dyDescent="0.15">
      <c r="B68" s="35" t="s">
        <v>82</v>
      </c>
      <c r="C68" s="41">
        <v>2377</v>
      </c>
      <c r="D68" s="41">
        <v>2346</v>
      </c>
      <c r="E68" s="36">
        <v>98.7</v>
      </c>
      <c r="F68" s="41">
        <v>1666</v>
      </c>
      <c r="G68" s="36">
        <v>70.099999999999994</v>
      </c>
      <c r="H68" s="41">
        <v>1412</v>
      </c>
      <c r="I68" s="36">
        <v>59.4</v>
      </c>
    </row>
    <row r="69" spans="1:82" x14ac:dyDescent="0.15">
      <c r="B69" s="35" t="s">
        <v>81</v>
      </c>
      <c r="C69" s="37">
        <v>115</v>
      </c>
      <c r="D69" s="37">
        <v>110</v>
      </c>
      <c r="E69" s="36">
        <v>95.7</v>
      </c>
      <c r="F69" s="37">
        <v>74</v>
      </c>
      <c r="G69" s="36">
        <v>64.2</v>
      </c>
      <c r="H69" s="37">
        <v>54</v>
      </c>
      <c r="I69" s="36">
        <v>46.8</v>
      </c>
    </row>
    <row r="70" spans="1:82" x14ac:dyDescent="0.15">
      <c r="B70" s="35" t="s">
        <v>80</v>
      </c>
      <c r="C70" s="37">
        <v>53</v>
      </c>
      <c r="D70" s="37">
        <v>24</v>
      </c>
      <c r="E70" s="36" t="s">
        <v>72</v>
      </c>
      <c r="F70" s="37">
        <v>6</v>
      </c>
      <c r="G70" s="36" t="s">
        <v>72</v>
      </c>
      <c r="H70" s="37">
        <v>2</v>
      </c>
      <c r="I70" s="36" t="s">
        <v>72</v>
      </c>
    </row>
    <row r="71" spans="1:82" x14ac:dyDescent="0.15">
      <c r="B71" s="35" t="s">
        <v>79</v>
      </c>
      <c r="C71" s="37">
        <v>478</v>
      </c>
      <c r="D71" s="37">
        <v>349</v>
      </c>
      <c r="E71" s="36">
        <v>72.900000000000006</v>
      </c>
      <c r="F71" s="37">
        <v>199</v>
      </c>
      <c r="G71" s="36">
        <v>41.5</v>
      </c>
      <c r="H71" s="37">
        <v>158</v>
      </c>
      <c r="I71" s="36">
        <v>33</v>
      </c>
    </row>
    <row r="72" spans="1:82" x14ac:dyDescent="0.15">
      <c r="B72" s="35" t="s">
        <v>78</v>
      </c>
      <c r="C72" s="41">
        <v>2838</v>
      </c>
      <c r="D72" s="41">
        <v>2678</v>
      </c>
      <c r="E72" s="36">
        <v>94.4</v>
      </c>
      <c r="F72" s="41">
        <v>1853</v>
      </c>
      <c r="G72" s="36">
        <v>65.3</v>
      </c>
      <c r="H72" s="41">
        <v>1559</v>
      </c>
      <c r="I72" s="36">
        <v>54.9</v>
      </c>
    </row>
    <row r="73" spans="1:82" x14ac:dyDescent="0.15">
      <c r="B73" s="35" t="s">
        <v>77</v>
      </c>
      <c r="C73" s="37">
        <v>116</v>
      </c>
      <c r="D73" s="37">
        <v>112</v>
      </c>
      <c r="E73" s="36">
        <v>95.8</v>
      </c>
      <c r="F73" s="37">
        <v>74</v>
      </c>
      <c r="G73" s="36">
        <v>63.3</v>
      </c>
      <c r="H73" s="37">
        <v>54</v>
      </c>
      <c r="I73" s="36">
        <v>46.1</v>
      </c>
    </row>
    <row r="74" spans="1:82" x14ac:dyDescent="0.15">
      <c r="A74" s="35" t="s">
        <v>5</v>
      </c>
      <c r="B74" s="35" t="s">
        <v>85</v>
      </c>
      <c r="C74" s="41">
        <v>2415</v>
      </c>
      <c r="D74" s="41">
        <v>2239</v>
      </c>
      <c r="E74" s="36">
        <v>92.7</v>
      </c>
      <c r="F74" s="41">
        <v>1510</v>
      </c>
      <c r="G74" s="36">
        <v>62.5</v>
      </c>
      <c r="H74" s="41">
        <v>1332</v>
      </c>
      <c r="I74" s="36">
        <v>55.2</v>
      </c>
      <c r="K74" s="35" t="s">
        <v>85</v>
      </c>
      <c r="L74" s="35">
        <v>2415</v>
      </c>
      <c r="M74" s="35">
        <v>2239</v>
      </c>
      <c r="N74" s="35">
        <v>92.7</v>
      </c>
      <c r="O74" s="35">
        <v>1510</v>
      </c>
      <c r="P74" s="35">
        <v>62.5</v>
      </c>
      <c r="Q74" s="35">
        <v>1332</v>
      </c>
      <c r="R74" s="35">
        <v>55.2</v>
      </c>
      <c r="S74" s="35" t="s">
        <v>84</v>
      </c>
      <c r="T74" s="35">
        <v>1146</v>
      </c>
      <c r="U74" s="35">
        <v>1054</v>
      </c>
      <c r="V74" s="35">
        <v>92</v>
      </c>
      <c r="W74" s="35">
        <v>682</v>
      </c>
      <c r="X74" s="35">
        <v>59.5</v>
      </c>
      <c r="Y74" s="35">
        <v>605</v>
      </c>
      <c r="Z74" s="35">
        <v>52.8</v>
      </c>
      <c r="AA74" s="35" t="s">
        <v>83</v>
      </c>
      <c r="AB74" s="35">
        <v>1268</v>
      </c>
      <c r="AC74" s="35">
        <v>1184</v>
      </c>
      <c r="AD74" s="35">
        <v>93.4</v>
      </c>
      <c r="AE74" s="35">
        <v>828</v>
      </c>
      <c r="AF74" s="35">
        <v>65.3</v>
      </c>
      <c r="AG74" s="35">
        <v>727</v>
      </c>
      <c r="AH74" s="35">
        <v>57.3</v>
      </c>
      <c r="AI74" s="35" t="s">
        <v>82</v>
      </c>
      <c r="AJ74" s="35">
        <v>1894</v>
      </c>
      <c r="AK74" s="35">
        <v>1838</v>
      </c>
      <c r="AL74" s="35">
        <v>97</v>
      </c>
      <c r="AM74" s="35">
        <v>1274</v>
      </c>
      <c r="AN74" s="35">
        <v>67.3</v>
      </c>
      <c r="AO74" s="35">
        <v>1124</v>
      </c>
      <c r="AP74" s="35">
        <v>59.4</v>
      </c>
      <c r="AQ74" s="35" t="s">
        <v>81</v>
      </c>
      <c r="AR74" s="35">
        <v>308</v>
      </c>
      <c r="AS74" s="35">
        <v>253</v>
      </c>
      <c r="AT74" s="35">
        <v>82.2</v>
      </c>
      <c r="AU74" s="35">
        <v>158</v>
      </c>
      <c r="AV74" s="35">
        <v>51.3</v>
      </c>
      <c r="AW74" s="35">
        <v>133</v>
      </c>
      <c r="AX74" s="35">
        <v>43.1</v>
      </c>
      <c r="AY74" s="35" t="s">
        <v>80</v>
      </c>
      <c r="AZ74" s="35">
        <v>63</v>
      </c>
      <c r="BA74" s="35">
        <v>20</v>
      </c>
      <c r="BB74" s="35" t="s">
        <v>72</v>
      </c>
      <c r="BC74" s="35">
        <v>9</v>
      </c>
      <c r="BD74" s="35" t="s">
        <v>72</v>
      </c>
      <c r="BE74" s="35">
        <v>9</v>
      </c>
      <c r="BF74" s="35" t="s">
        <v>72</v>
      </c>
      <c r="BG74" s="35" t="s">
        <v>79</v>
      </c>
      <c r="BH74" s="35">
        <v>139</v>
      </c>
      <c r="BI74" s="35">
        <v>120</v>
      </c>
      <c r="BJ74" s="35">
        <v>86.4</v>
      </c>
      <c r="BK74" s="35">
        <v>64</v>
      </c>
      <c r="BL74" s="35">
        <v>45.8</v>
      </c>
      <c r="BM74" s="35">
        <v>61</v>
      </c>
      <c r="BN74" s="35">
        <v>44</v>
      </c>
      <c r="BO74" s="35" t="s">
        <v>78</v>
      </c>
      <c r="BP74" s="35">
        <v>2020</v>
      </c>
      <c r="BQ74" s="35">
        <v>1951</v>
      </c>
      <c r="BR74" s="35">
        <v>96.6</v>
      </c>
      <c r="BS74" s="35">
        <v>1331</v>
      </c>
      <c r="BT74" s="35">
        <v>65.900000000000006</v>
      </c>
      <c r="BU74" s="35">
        <v>1178</v>
      </c>
      <c r="BV74" s="35">
        <v>58.3</v>
      </c>
      <c r="BW74" s="35" t="s">
        <v>77</v>
      </c>
      <c r="BX74" s="35">
        <v>317</v>
      </c>
      <c r="BY74" s="35">
        <v>256</v>
      </c>
      <c r="BZ74" s="35">
        <v>80.7</v>
      </c>
      <c r="CA74" s="35">
        <v>161</v>
      </c>
      <c r="CB74" s="35">
        <v>50.6</v>
      </c>
      <c r="CC74" s="35">
        <v>135</v>
      </c>
      <c r="CD74" s="35">
        <v>42.7</v>
      </c>
    </row>
    <row r="75" spans="1:82" x14ac:dyDescent="0.15">
      <c r="B75" s="35" t="s">
        <v>84</v>
      </c>
      <c r="C75" s="41">
        <v>1146</v>
      </c>
      <c r="D75" s="41">
        <v>1054</v>
      </c>
      <c r="E75" s="36">
        <v>92</v>
      </c>
      <c r="F75" s="37">
        <v>682</v>
      </c>
      <c r="G75" s="36">
        <v>59.5</v>
      </c>
      <c r="H75" s="37">
        <v>605</v>
      </c>
      <c r="I75" s="36">
        <v>52.8</v>
      </c>
    </row>
    <row r="76" spans="1:82" x14ac:dyDescent="0.15">
      <c r="B76" s="35" t="s">
        <v>83</v>
      </c>
      <c r="C76" s="41">
        <v>1268</v>
      </c>
      <c r="D76" s="41">
        <v>1184</v>
      </c>
      <c r="E76" s="36">
        <v>93.4</v>
      </c>
      <c r="F76" s="37">
        <v>828</v>
      </c>
      <c r="G76" s="36">
        <v>65.3</v>
      </c>
      <c r="H76" s="37">
        <v>727</v>
      </c>
      <c r="I76" s="36">
        <v>57.3</v>
      </c>
    </row>
    <row r="77" spans="1:82" x14ac:dyDescent="0.15">
      <c r="B77" s="35" t="s">
        <v>82</v>
      </c>
      <c r="C77" s="41">
        <v>1894</v>
      </c>
      <c r="D77" s="41">
        <v>1838</v>
      </c>
      <c r="E77" s="36">
        <v>97</v>
      </c>
      <c r="F77" s="41">
        <v>1274</v>
      </c>
      <c r="G77" s="36">
        <v>67.3</v>
      </c>
      <c r="H77" s="41">
        <v>1124</v>
      </c>
      <c r="I77" s="36">
        <v>59.4</v>
      </c>
    </row>
    <row r="78" spans="1:82" x14ac:dyDescent="0.15">
      <c r="B78" s="35" t="s">
        <v>81</v>
      </c>
      <c r="C78" s="37">
        <v>308</v>
      </c>
      <c r="D78" s="37">
        <v>253</v>
      </c>
      <c r="E78" s="36">
        <v>82.2</v>
      </c>
      <c r="F78" s="37">
        <v>158</v>
      </c>
      <c r="G78" s="36">
        <v>51.3</v>
      </c>
      <c r="H78" s="37">
        <v>133</v>
      </c>
      <c r="I78" s="36">
        <v>43.1</v>
      </c>
    </row>
    <row r="79" spans="1:82" x14ac:dyDescent="0.15">
      <c r="B79" s="35" t="s">
        <v>80</v>
      </c>
      <c r="C79" s="37">
        <v>63</v>
      </c>
      <c r="D79" s="37">
        <v>20</v>
      </c>
      <c r="E79" s="36" t="s">
        <v>72</v>
      </c>
      <c r="F79" s="37">
        <v>9</v>
      </c>
      <c r="G79" s="36" t="s">
        <v>72</v>
      </c>
      <c r="H79" s="37">
        <v>9</v>
      </c>
      <c r="I79" s="36" t="s">
        <v>72</v>
      </c>
    </row>
    <row r="80" spans="1:82" x14ac:dyDescent="0.15">
      <c r="B80" s="35" t="s">
        <v>79</v>
      </c>
      <c r="C80" s="37">
        <v>139</v>
      </c>
      <c r="D80" s="37">
        <v>120</v>
      </c>
      <c r="E80" s="36">
        <v>86.4</v>
      </c>
      <c r="F80" s="37">
        <v>64</v>
      </c>
      <c r="G80" s="36">
        <v>45.8</v>
      </c>
      <c r="H80" s="37">
        <v>61</v>
      </c>
      <c r="I80" s="36">
        <v>44</v>
      </c>
    </row>
    <row r="81" spans="1:82" x14ac:dyDescent="0.15">
      <c r="B81" s="35" t="s">
        <v>78</v>
      </c>
      <c r="C81" s="41">
        <v>2020</v>
      </c>
      <c r="D81" s="41">
        <v>1951</v>
      </c>
      <c r="E81" s="36">
        <v>96.6</v>
      </c>
      <c r="F81" s="41">
        <v>1331</v>
      </c>
      <c r="G81" s="36">
        <v>65.900000000000006</v>
      </c>
      <c r="H81" s="41">
        <v>1178</v>
      </c>
      <c r="I81" s="36">
        <v>58.3</v>
      </c>
    </row>
    <row r="82" spans="1:82" x14ac:dyDescent="0.15">
      <c r="B82" s="35" t="s">
        <v>77</v>
      </c>
      <c r="C82" s="37">
        <v>317</v>
      </c>
      <c r="D82" s="37">
        <v>256</v>
      </c>
      <c r="E82" s="36">
        <v>80.7</v>
      </c>
      <c r="F82" s="37">
        <v>161</v>
      </c>
      <c r="G82" s="36">
        <v>50.6</v>
      </c>
      <c r="H82" s="37">
        <v>135</v>
      </c>
      <c r="I82" s="36">
        <v>42.7</v>
      </c>
    </row>
    <row r="83" spans="1:82" x14ac:dyDescent="0.15">
      <c r="A83" s="35" t="s">
        <v>6</v>
      </c>
      <c r="B83" s="35" t="s">
        <v>85</v>
      </c>
      <c r="C83" s="37">
        <v>567</v>
      </c>
      <c r="D83" s="37">
        <v>543</v>
      </c>
      <c r="E83" s="36">
        <v>95.9</v>
      </c>
      <c r="F83" s="37">
        <v>385</v>
      </c>
      <c r="G83" s="36">
        <v>67.900000000000006</v>
      </c>
      <c r="H83" s="37">
        <v>352</v>
      </c>
      <c r="I83" s="36">
        <v>62.2</v>
      </c>
      <c r="K83" s="35" t="s">
        <v>85</v>
      </c>
      <c r="L83" s="35">
        <v>567</v>
      </c>
      <c r="M83" s="35">
        <v>543</v>
      </c>
      <c r="N83" s="35">
        <v>95.9</v>
      </c>
      <c r="O83" s="35">
        <v>385</v>
      </c>
      <c r="P83" s="35">
        <v>67.900000000000006</v>
      </c>
      <c r="Q83" s="35">
        <v>352</v>
      </c>
      <c r="R83" s="35">
        <v>62.2</v>
      </c>
      <c r="S83" s="35" t="s">
        <v>84</v>
      </c>
      <c r="T83" s="35">
        <v>267</v>
      </c>
      <c r="U83" s="35">
        <v>253</v>
      </c>
      <c r="V83" s="35">
        <v>94.7</v>
      </c>
      <c r="W83" s="35">
        <v>173</v>
      </c>
      <c r="X83" s="35">
        <v>64.8</v>
      </c>
      <c r="Y83" s="35">
        <v>155</v>
      </c>
      <c r="Z83" s="35">
        <v>57.9</v>
      </c>
      <c r="AA83" s="35" t="s">
        <v>83</v>
      </c>
      <c r="AB83" s="35">
        <v>299</v>
      </c>
      <c r="AC83" s="35">
        <v>290</v>
      </c>
      <c r="AD83" s="35">
        <v>96.9</v>
      </c>
      <c r="AE83" s="35">
        <v>211</v>
      </c>
      <c r="AF83" s="35">
        <v>70.599999999999994</v>
      </c>
      <c r="AG83" s="35">
        <v>197</v>
      </c>
      <c r="AH83" s="35">
        <v>66</v>
      </c>
      <c r="AI83" s="35" t="s">
        <v>82</v>
      </c>
      <c r="AJ83" s="35">
        <v>424</v>
      </c>
      <c r="AK83" s="35">
        <v>412</v>
      </c>
      <c r="AL83" s="35">
        <v>97.3</v>
      </c>
      <c r="AM83" s="35">
        <v>305</v>
      </c>
      <c r="AN83" s="35">
        <v>72.099999999999994</v>
      </c>
      <c r="AO83" s="35">
        <v>277</v>
      </c>
      <c r="AP83" s="35">
        <v>65.400000000000006</v>
      </c>
      <c r="AQ83" s="35" t="s">
        <v>81</v>
      </c>
      <c r="AR83" s="35">
        <v>110</v>
      </c>
      <c r="AS83" s="35">
        <v>109</v>
      </c>
      <c r="AT83" s="35">
        <v>98.6</v>
      </c>
      <c r="AU83" s="35">
        <v>67</v>
      </c>
      <c r="AV83" s="35">
        <v>60.9</v>
      </c>
      <c r="AW83" s="35">
        <v>64</v>
      </c>
      <c r="AX83" s="35">
        <v>57.9</v>
      </c>
      <c r="AY83" s="35" t="s">
        <v>80</v>
      </c>
      <c r="AZ83" s="35">
        <v>9</v>
      </c>
      <c r="BA83" s="35">
        <v>3</v>
      </c>
      <c r="BB83" s="35" t="s">
        <v>72</v>
      </c>
      <c r="BC83" s="35">
        <v>3</v>
      </c>
      <c r="BD83" s="35" t="s">
        <v>72</v>
      </c>
      <c r="BE83" s="35">
        <v>3</v>
      </c>
      <c r="BF83" s="35" t="s">
        <v>72</v>
      </c>
      <c r="BG83" s="35" t="s">
        <v>79</v>
      </c>
      <c r="BH83" s="35">
        <v>20</v>
      </c>
      <c r="BI83" s="35">
        <v>15</v>
      </c>
      <c r="BJ83" s="35" t="s">
        <v>72</v>
      </c>
      <c r="BK83" s="35">
        <v>8</v>
      </c>
      <c r="BL83" s="35" t="s">
        <v>72</v>
      </c>
      <c r="BM83" s="35">
        <v>8</v>
      </c>
      <c r="BN83" s="35" t="s">
        <v>72</v>
      </c>
      <c r="BO83" s="35" t="s">
        <v>78</v>
      </c>
      <c r="BP83" s="35">
        <v>443</v>
      </c>
      <c r="BQ83" s="35">
        <v>427</v>
      </c>
      <c r="BR83" s="35">
        <v>96.4</v>
      </c>
      <c r="BS83" s="35">
        <v>313</v>
      </c>
      <c r="BT83" s="35">
        <v>70.7</v>
      </c>
      <c r="BU83" s="35">
        <v>284</v>
      </c>
      <c r="BV83" s="35">
        <v>64.099999999999994</v>
      </c>
      <c r="BW83" s="35" t="s">
        <v>77</v>
      </c>
      <c r="BX83" s="35">
        <v>111</v>
      </c>
      <c r="BY83" s="35">
        <v>109</v>
      </c>
      <c r="BZ83" s="35">
        <v>98.7</v>
      </c>
      <c r="CA83" s="35">
        <v>68</v>
      </c>
      <c r="CB83" s="35">
        <v>61.2</v>
      </c>
      <c r="CC83" s="35">
        <v>64</v>
      </c>
      <c r="CD83" s="35">
        <v>58.2</v>
      </c>
    </row>
    <row r="84" spans="1:82" x14ac:dyDescent="0.15">
      <c r="B84" s="35" t="s">
        <v>84</v>
      </c>
      <c r="C84" s="37">
        <v>267</v>
      </c>
      <c r="D84" s="37">
        <v>253</v>
      </c>
      <c r="E84" s="36">
        <v>94.7</v>
      </c>
      <c r="F84" s="37">
        <v>173</v>
      </c>
      <c r="G84" s="36">
        <v>64.8</v>
      </c>
      <c r="H84" s="37">
        <v>155</v>
      </c>
      <c r="I84" s="36">
        <v>57.9</v>
      </c>
    </row>
    <row r="85" spans="1:82" x14ac:dyDescent="0.15">
      <c r="B85" s="35" t="s">
        <v>83</v>
      </c>
      <c r="C85" s="37">
        <v>299</v>
      </c>
      <c r="D85" s="37">
        <v>290</v>
      </c>
      <c r="E85" s="36">
        <v>96.9</v>
      </c>
      <c r="F85" s="37">
        <v>211</v>
      </c>
      <c r="G85" s="36">
        <v>70.599999999999994</v>
      </c>
      <c r="H85" s="37">
        <v>197</v>
      </c>
      <c r="I85" s="36">
        <v>66</v>
      </c>
    </row>
    <row r="86" spans="1:82" x14ac:dyDescent="0.15">
      <c r="B86" s="35" t="s">
        <v>82</v>
      </c>
      <c r="C86" s="37">
        <v>424</v>
      </c>
      <c r="D86" s="37">
        <v>412</v>
      </c>
      <c r="E86" s="36">
        <v>97.3</v>
      </c>
      <c r="F86" s="37">
        <v>305</v>
      </c>
      <c r="G86" s="36">
        <v>72.099999999999994</v>
      </c>
      <c r="H86" s="37">
        <v>277</v>
      </c>
      <c r="I86" s="36">
        <v>65.400000000000006</v>
      </c>
    </row>
    <row r="87" spans="1:82" x14ac:dyDescent="0.15">
      <c r="B87" s="35" t="s">
        <v>81</v>
      </c>
      <c r="C87" s="37">
        <v>110</v>
      </c>
      <c r="D87" s="37">
        <v>109</v>
      </c>
      <c r="E87" s="36">
        <v>98.6</v>
      </c>
      <c r="F87" s="37">
        <v>67</v>
      </c>
      <c r="G87" s="36">
        <v>60.9</v>
      </c>
      <c r="H87" s="37">
        <v>64</v>
      </c>
      <c r="I87" s="36">
        <v>57.9</v>
      </c>
    </row>
    <row r="88" spans="1:82" x14ac:dyDescent="0.15">
      <c r="B88" s="35" t="s">
        <v>80</v>
      </c>
      <c r="C88" s="37">
        <v>9</v>
      </c>
      <c r="D88" s="37">
        <v>3</v>
      </c>
      <c r="E88" s="36" t="s">
        <v>72</v>
      </c>
      <c r="F88" s="37">
        <v>3</v>
      </c>
      <c r="G88" s="36" t="s">
        <v>72</v>
      </c>
      <c r="H88" s="37">
        <v>3</v>
      </c>
      <c r="I88" s="36" t="s">
        <v>72</v>
      </c>
    </row>
    <row r="89" spans="1:82" x14ac:dyDescent="0.15">
      <c r="B89" s="35" t="s">
        <v>79</v>
      </c>
      <c r="C89" s="37">
        <v>20</v>
      </c>
      <c r="D89" s="37">
        <v>15</v>
      </c>
      <c r="E89" s="36" t="s">
        <v>72</v>
      </c>
      <c r="F89" s="37">
        <v>8</v>
      </c>
      <c r="G89" s="36" t="s">
        <v>72</v>
      </c>
      <c r="H89" s="37">
        <v>8</v>
      </c>
      <c r="I89" s="36" t="s">
        <v>72</v>
      </c>
    </row>
    <row r="90" spans="1:82" x14ac:dyDescent="0.15">
      <c r="B90" s="35" t="s">
        <v>78</v>
      </c>
      <c r="C90" s="37">
        <v>443</v>
      </c>
      <c r="D90" s="37">
        <v>427</v>
      </c>
      <c r="E90" s="36">
        <v>96.4</v>
      </c>
      <c r="F90" s="37">
        <v>313</v>
      </c>
      <c r="G90" s="36">
        <v>70.7</v>
      </c>
      <c r="H90" s="37">
        <v>284</v>
      </c>
      <c r="I90" s="36">
        <v>64.099999999999994</v>
      </c>
    </row>
    <row r="91" spans="1:82" x14ac:dyDescent="0.15">
      <c r="B91" s="35" t="s">
        <v>77</v>
      </c>
      <c r="C91" s="37">
        <v>111</v>
      </c>
      <c r="D91" s="37">
        <v>109</v>
      </c>
      <c r="E91" s="36">
        <v>98.7</v>
      </c>
      <c r="F91" s="37">
        <v>68</v>
      </c>
      <c r="G91" s="36">
        <v>61.2</v>
      </c>
      <c r="H91" s="37">
        <v>64</v>
      </c>
      <c r="I91" s="36">
        <v>58.2</v>
      </c>
    </row>
    <row r="92" spans="1:82" x14ac:dyDescent="0.15">
      <c r="A92" s="35" t="s">
        <v>7</v>
      </c>
      <c r="B92" s="35" t="s">
        <v>85</v>
      </c>
      <c r="C92" s="37">
        <v>407</v>
      </c>
      <c r="D92" s="37">
        <v>373</v>
      </c>
      <c r="E92" s="36">
        <v>91.5</v>
      </c>
      <c r="F92" s="37">
        <v>295</v>
      </c>
      <c r="G92" s="36">
        <v>72.400000000000006</v>
      </c>
      <c r="H92" s="37">
        <v>267</v>
      </c>
      <c r="I92" s="36">
        <v>65.599999999999994</v>
      </c>
      <c r="K92" s="35" t="s">
        <v>85</v>
      </c>
      <c r="L92" s="35">
        <v>407</v>
      </c>
      <c r="M92" s="35">
        <v>373</v>
      </c>
      <c r="N92" s="35">
        <v>91.5</v>
      </c>
      <c r="O92" s="35">
        <v>295</v>
      </c>
      <c r="P92" s="35">
        <v>72.400000000000006</v>
      </c>
      <c r="Q92" s="35">
        <v>267</v>
      </c>
      <c r="R92" s="35">
        <v>65.599999999999994</v>
      </c>
      <c r="S92" s="35" t="s">
        <v>84</v>
      </c>
      <c r="T92" s="35">
        <v>191</v>
      </c>
      <c r="U92" s="35">
        <v>173</v>
      </c>
      <c r="V92" s="35">
        <v>90.6</v>
      </c>
      <c r="W92" s="35">
        <v>130</v>
      </c>
      <c r="X92" s="35">
        <v>67.8</v>
      </c>
      <c r="Y92" s="35">
        <v>114</v>
      </c>
      <c r="Z92" s="35">
        <v>59.8</v>
      </c>
      <c r="AA92" s="35" t="s">
        <v>83</v>
      </c>
      <c r="AB92" s="35">
        <v>216</v>
      </c>
      <c r="AC92" s="35">
        <v>200</v>
      </c>
      <c r="AD92" s="35">
        <v>92.4</v>
      </c>
      <c r="AE92" s="35">
        <v>165</v>
      </c>
      <c r="AF92" s="35">
        <v>76.599999999999994</v>
      </c>
      <c r="AG92" s="35">
        <v>153</v>
      </c>
      <c r="AH92" s="35">
        <v>70.8</v>
      </c>
      <c r="AI92" s="35" t="s">
        <v>82</v>
      </c>
      <c r="AJ92" s="35">
        <v>120</v>
      </c>
      <c r="AK92" s="35">
        <v>111</v>
      </c>
      <c r="AL92" s="35">
        <v>92.5</v>
      </c>
      <c r="AM92" s="35">
        <v>97</v>
      </c>
      <c r="AN92" s="35">
        <v>80.5</v>
      </c>
      <c r="AO92" s="35">
        <v>88</v>
      </c>
      <c r="AP92" s="35">
        <v>73.400000000000006</v>
      </c>
      <c r="AQ92" s="35" t="s">
        <v>81</v>
      </c>
      <c r="AR92" s="35">
        <v>254</v>
      </c>
      <c r="AS92" s="35">
        <v>249</v>
      </c>
      <c r="AT92" s="35">
        <v>98.1</v>
      </c>
      <c r="AU92" s="35">
        <v>188</v>
      </c>
      <c r="AV92" s="35">
        <v>74.099999999999994</v>
      </c>
      <c r="AW92" s="35">
        <v>170</v>
      </c>
      <c r="AX92" s="35">
        <v>66.900000000000006</v>
      </c>
      <c r="AY92" s="35" t="s">
        <v>80</v>
      </c>
      <c r="AZ92" s="35">
        <v>8</v>
      </c>
      <c r="BA92" s="35">
        <v>4</v>
      </c>
      <c r="BB92" s="35" t="s">
        <v>72</v>
      </c>
      <c r="BC92" s="35">
        <v>3</v>
      </c>
      <c r="BD92" s="35" t="s">
        <v>72</v>
      </c>
      <c r="BE92" s="35">
        <v>3</v>
      </c>
      <c r="BF92" s="35" t="s">
        <v>72</v>
      </c>
      <c r="BG92" s="35" t="s">
        <v>79</v>
      </c>
      <c r="BH92" s="35">
        <v>26</v>
      </c>
      <c r="BI92" s="35">
        <v>9</v>
      </c>
      <c r="BJ92" s="35" t="s">
        <v>72</v>
      </c>
      <c r="BK92" s="35">
        <v>7</v>
      </c>
      <c r="BL92" s="35" t="s">
        <v>72</v>
      </c>
      <c r="BM92" s="35">
        <v>6</v>
      </c>
      <c r="BN92" s="35" t="s">
        <v>72</v>
      </c>
      <c r="BO92" s="35" t="s">
        <v>78</v>
      </c>
      <c r="BP92" s="35">
        <v>140</v>
      </c>
      <c r="BQ92" s="35">
        <v>117</v>
      </c>
      <c r="BR92" s="35">
        <v>83.7</v>
      </c>
      <c r="BS92" s="35">
        <v>102</v>
      </c>
      <c r="BT92" s="35">
        <v>72.5</v>
      </c>
      <c r="BU92" s="35">
        <v>92</v>
      </c>
      <c r="BV92" s="35">
        <v>65.7</v>
      </c>
      <c r="BW92" s="35" t="s">
        <v>77</v>
      </c>
      <c r="BX92" s="35">
        <v>258</v>
      </c>
      <c r="BY92" s="35">
        <v>251</v>
      </c>
      <c r="BZ92" s="35">
        <v>97.2</v>
      </c>
      <c r="CA92" s="35">
        <v>190</v>
      </c>
      <c r="CB92" s="35">
        <v>73.599999999999994</v>
      </c>
      <c r="CC92" s="35">
        <v>172</v>
      </c>
      <c r="CD92" s="35">
        <v>66.599999999999994</v>
      </c>
    </row>
    <row r="93" spans="1:82" x14ac:dyDescent="0.15">
      <c r="B93" s="35" t="s">
        <v>84</v>
      </c>
      <c r="C93" s="37">
        <v>191</v>
      </c>
      <c r="D93" s="37">
        <v>173</v>
      </c>
      <c r="E93" s="36">
        <v>90.6</v>
      </c>
      <c r="F93" s="37">
        <v>130</v>
      </c>
      <c r="G93" s="36">
        <v>67.8</v>
      </c>
      <c r="H93" s="37">
        <v>114</v>
      </c>
      <c r="I93" s="36">
        <v>59.8</v>
      </c>
    </row>
    <row r="94" spans="1:82" x14ac:dyDescent="0.15">
      <c r="B94" s="35" t="s">
        <v>83</v>
      </c>
      <c r="C94" s="37">
        <v>216</v>
      </c>
      <c r="D94" s="37">
        <v>200</v>
      </c>
      <c r="E94" s="36">
        <v>92.4</v>
      </c>
      <c r="F94" s="37">
        <v>165</v>
      </c>
      <c r="G94" s="36">
        <v>76.599999999999994</v>
      </c>
      <c r="H94" s="37">
        <v>153</v>
      </c>
      <c r="I94" s="36">
        <v>70.8</v>
      </c>
    </row>
    <row r="95" spans="1:82" x14ac:dyDescent="0.15">
      <c r="B95" s="35" t="s">
        <v>82</v>
      </c>
      <c r="C95" s="37">
        <v>120</v>
      </c>
      <c r="D95" s="37">
        <v>111</v>
      </c>
      <c r="E95" s="36">
        <v>92.5</v>
      </c>
      <c r="F95" s="37">
        <v>97</v>
      </c>
      <c r="G95" s="36">
        <v>80.5</v>
      </c>
      <c r="H95" s="37">
        <v>88</v>
      </c>
      <c r="I95" s="36">
        <v>73.400000000000006</v>
      </c>
    </row>
    <row r="96" spans="1:82" x14ac:dyDescent="0.15">
      <c r="B96" s="35" t="s">
        <v>81</v>
      </c>
      <c r="C96" s="37">
        <v>254</v>
      </c>
      <c r="D96" s="37">
        <v>249</v>
      </c>
      <c r="E96" s="36">
        <v>98.1</v>
      </c>
      <c r="F96" s="37">
        <v>188</v>
      </c>
      <c r="G96" s="36">
        <v>74.099999999999994</v>
      </c>
      <c r="H96" s="37">
        <v>170</v>
      </c>
      <c r="I96" s="36">
        <v>66.900000000000006</v>
      </c>
    </row>
    <row r="97" spans="1:82" x14ac:dyDescent="0.15">
      <c r="B97" s="35" t="s">
        <v>80</v>
      </c>
      <c r="C97" s="37">
        <v>8</v>
      </c>
      <c r="D97" s="37">
        <v>4</v>
      </c>
      <c r="E97" s="36" t="s">
        <v>72</v>
      </c>
      <c r="F97" s="37">
        <v>3</v>
      </c>
      <c r="G97" s="36" t="s">
        <v>72</v>
      </c>
      <c r="H97" s="37">
        <v>3</v>
      </c>
      <c r="I97" s="36" t="s">
        <v>72</v>
      </c>
    </row>
    <row r="98" spans="1:82" x14ac:dyDescent="0.15">
      <c r="B98" s="35" t="s">
        <v>79</v>
      </c>
      <c r="C98" s="37">
        <v>26</v>
      </c>
      <c r="D98" s="37">
        <v>9</v>
      </c>
      <c r="E98" s="36" t="s">
        <v>72</v>
      </c>
      <c r="F98" s="37">
        <v>7</v>
      </c>
      <c r="G98" s="36" t="s">
        <v>72</v>
      </c>
      <c r="H98" s="37">
        <v>6</v>
      </c>
      <c r="I98" s="36" t="s">
        <v>72</v>
      </c>
    </row>
    <row r="99" spans="1:82" x14ac:dyDescent="0.15">
      <c r="B99" s="35" t="s">
        <v>78</v>
      </c>
      <c r="C99" s="37">
        <v>140</v>
      </c>
      <c r="D99" s="37">
        <v>117</v>
      </c>
      <c r="E99" s="36">
        <v>83.7</v>
      </c>
      <c r="F99" s="37">
        <v>102</v>
      </c>
      <c r="G99" s="36">
        <v>72.5</v>
      </c>
      <c r="H99" s="37">
        <v>92</v>
      </c>
      <c r="I99" s="36">
        <v>65.7</v>
      </c>
    </row>
    <row r="100" spans="1:82" x14ac:dyDescent="0.15">
      <c r="B100" s="35" t="s">
        <v>77</v>
      </c>
      <c r="C100" s="37">
        <v>258</v>
      </c>
      <c r="D100" s="37">
        <v>251</v>
      </c>
      <c r="E100" s="36">
        <v>97.2</v>
      </c>
      <c r="F100" s="37">
        <v>190</v>
      </c>
      <c r="G100" s="36">
        <v>73.599999999999994</v>
      </c>
      <c r="H100" s="37">
        <v>172</v>
      </c>
      <c r="I100" s="36">
        <v>66.599999999999994</v>
      </c>
    </row>
    <row r="101" spans="1:82" x14ac:dyDescent="0.15">
      <c r="A101" s="35" t="s">
        <v>8</v>
      </c>
      <c r="B101" s="35" t="s">
        <v>85</v>
      </c>
      <c r="C101" s="41">
        <v>11633</v>
      </c>
      <c r="D101" s="41">
        <v>10081</v>
      </c>
      <c r="E101" s="36">
        <v>86.7</v>
      </c>
      <c r="F101" s="41">
        <v>7043</v>
      </c>
      <c r="G101" s="36">
        <v>60.5</v>
      </c>
      <c r="H101" s="41">
        <v>6006</v>
      </c>
      <c r="I101" s="36">
        <v>51.6</v>
      </c>
      <c r="K101" s="35" t="s">
        <v>85</v>
      </c>
      <c r="L101" s="35">
        <v>11633</v>
      </c>
      <c r="M101" s="35">
        <v>10081</v>
      </c>
      <c r="N101" s="35">
        <v>86.7</v>
      </c>
      <c r="O101" s="35">
        <v>7043</v>
      </c>
      <c r="P101" s="35">
        <v>60.5</v>
      </c>
      <c r="Q101" s="35">
        <v>6006</v>
      </c>
      <c r="R101" s="35">
        <v>51.6</v>
      </c>
      <c r="S101" s="35" t="s">
        <v>84</v>
      </c>
      <c r="T101" s="35">
        <v>5533</v>
      </c>
      <c r="U101" s="35">
        <v>4749</v>
      </c>
      <c r="V101" s="35">
        <v>85.8</v>
      </c>
      <c r="W101" s="35">
        <v>3228</v>
      </c>
      <c r="X101" s="35">
        <v>58.3</v>
      </c>
      <c r="Y101" s="35">
        <v>2740</v>
      </c>
      <c r="Z101" s="35">
        <v>49.5</v>
      </c>
      <c r="AA101" s="35" t="s">
        <v>83</v>
      </c>
      <c r="AB101" s="35">
        <v>6100</v>
      </c>
      <c r="AC101" s="35">
        <v>5332</v>
      </c>
      <c r="AD101" s="35">
        <v>87.4</v>
      </c>
      <c r="AE101" s="35">
        <v>3816</v>
      </c>
      <c r="AF101" s="35">
        <v>62.6</v>
      </c>
      <c r="AG101" s="35">
        <v>3266</v>
      </c>
      <c r="AH101" s="35">
        <v>53.5</v>
      </c>
      <c r="AI101" s="35" t="s">
        <v>82</v>
      </c>
      <c r="AJ101" s="35">
        <v>7789</v>
      </c>
      <c r="AK101" s="35">
        <v>7515</v>
      </c>
      <c r="AL101" s="35">
        <v>96.5</v>
      </c>
      <c r="AM101" s="35">
        <v>5391</v>
      </c>
      <c r="AN101" s="35">
        <v>69.2</v>
      </c>
      <c r="AO101" s="35">
        <v>4658</v>
      </c>
      <c r="AP101" s="35">
        <v>59.8</v>
      </c>
      <c r="AQ101" s="35" t="s">
        <v>81</v>
      </c>
      <c r="AR101" s="35">
        <v>1406</v>
      </c>
      <c r="AS101" s="35">
        <v>1147</v>
      </c>
      <c r="AT101" s="35">
        <v>81.599999999999994</v>
      </c>
      <c r="AU101" s="35">
        <v>761</v>
      </c>
      <c r="AV101" s="35">
        <v>54.1</v>
      </c>
      <c r="AW101" s="35">
        <v>607</v>
      </c>
      <c r="AX101" s="35">
        <v>43.2</v>
      </c>
      <c r="AY101" s="35" t="s">
        <v>80</v>
      </c>
      <c r="AZ101" s="35">
        <v>223</v>
      </c>
      <c r="BA101" s="35">
        <v>111</v>
      </c>
      <c r="BB101" s="35">
        <v>49.6</v>
      </c>
      <c r="BC101" s="35">
        <v>71</v>
      </c>
      <c r="BD101" s="35">
        <v>31.7</v>
      </c>
      <c r="BE101" s="35">
        <v>50</v>
      </c>
      <c r="BF101" s="35">
        <v>22.4</v>
      </c>
      <c r="BG101" s="35" t="s">
        <v>79</v>
      </c>
      <c r="BH101" s="35">
        <v>2162</v>
      </c>
      <c r="BI101" s="35">
        <v>1265</v>
      </c>
      <c r="BJ101" s="35">
        <v>58.5</v>
      </c>
      <c r="BK101" s="35">
        <v>802</v>
      </c>
      <c r="BL101" s="35">
        <v>37.1</v>
      </c>
      <c r="BM101" s="35">
        <v>678</v>
      </c>
      <c r="BN101" s="35">
        <v>31.4</v>
      </c>
      <c r="BO101" s="35" t="s">
        <v>78</v>
      </c>
      <c r="BP101" s="35">
        <v>9886</v>
      </c>
      <c r="BQ101" s="35">
        <v>8754</v>
      </c>
      <c r="BR101" s="35">
        <v>88.6</v>
      </c>
      <c r="BS101" s="35">
        <v>6176</v>
      </c>
      <c r="BT101" s="35">
        <v>62.5</v>
      </c>
      <c r="BU101" s="35">
        <v>5320</v>
      </c>
      <c r="BV101" s="35">
        <v>53.8</v>
      </c>
      <c r="BW101" s="35" t="s">
        <v>77</v>
      </c>
      <c r="BX101" s="35">
        <v>1467</v>
      </c>
      <c r="BY101" s="35">
        <v>1169</v>
      </c>
      <c r="BZ101" s="35">
        <v>79.7</v>
      </c>
      <c r="CA101" s="35">
        <v>773</v>
      </c>
      <c r="CB101" s="35">
        <v>52.7</v>
      </c>
      <c r="CC101" s="35">
        <v>620</v>
      </c>
      <c r="CD101" s="35">
        <v>42.3</v>
      </c>
    </row>
    <row r="102" spans="1:82" x14ac:dyDescent="0.15">
      <c r="B102" s="35" t="s">
        <v>84</v>
      </c>
      <c r="C102" s="41">
        <v>5533</v>
      </c>
      <c r="D102" s="41">
        <v>4749</v>
      </c>
      <c r="E102" s="36">
        <v>85.8</v>
      </c>
      <c r="F102" s="41">
        <v>3228</v>
      </c>
      <c r="G102" s="36">
        <v>58.3</v>
      </c>
      <c r="H102" s="41">
        <v>2740</v>
      </c>
      <c r="I102" s="36">
        <v>49.5</v>
      </c>
    </row>
    <row r="103" spans="1:82" x14ac:dyDescent="0.15">
      <c r="B103" s="35" t="s">
        <v>83</v>
      </c>
      <c r="C103" s="41">
        <v>6100</v>
      </c>
      <c r="D103" s="41">
        <v>5332</v>
      </c>
      <c r="E103" s="36">
        <v>87.4</v>
      </c>
      <c r="F103" s="41">
        <v>3816</v>
      </c>
      <c r="G103" s="36">
        <v>62.6</v>
      </c>
      <c r="H103" s="41">
        <v>3266</v>
      </c>
      <c r="I103" s="36">
        <v>53.5</v>
      </c>
    </row>
    <row r="104" spans="1:82" x14ac:dyDescent="0.15">
      <c r="B104" s="35" t="s">
        <v>82</v>
      </c>
      <c r="C104" s="41">
        <v>7789</v>
      </c>
      <c r="D104" s="41">
        <v>7515</v>
      </c>
      <c r="E104" s="36">
        <v>96.5</v>
      </c>
      <c r="F104" s="41">
        <v>5391</v>
      </c>
      <c r="G104" s="36">
        <v>69.2</v>
      </c>
      <c r="H104" s="41">
        <v>4658</v>
      </c>
      <c r="I104" s="36">
        <v>59.8</v>
      </c>
    </row>
    <row r="105" spans="1:82" x14ac:dyDescent="0.15">
      <c r="B105" s="35" t="s">
        <v>81</v>
      </c>
      <c r="C105" s="41">
        <v>1406</v>
      </c>
      <c r="D105" s="41">
        <v>1147</v>
      </c>
      <c r="E105" s="36">
        <v>81.599999999999994</v>
      </c>
      <c r="F105" s="37">
        <v>761</v>
      </c>
      <c r="G105" s="36">
        <v>54.1</v>
      </c>
      <c r="H105" s="37">
        <v>607</v>
      </c>
      <c r="I105" s="36">
        <v>43.2</v>
      </c>
    </row>
    <row r="106" spans="1:82" x14ac:dyDescent="0.15">
      <c r="B106" s="35" t="s">
        <v>80</v>
      </c>
      <c r="C106" s="37">
        <v>223</v>
      </c>
      <c r="D106" s="37">
        <v>111</v>
      </c>
      <c r="E106" s="36">
        <v>49.6</v>
      </c>
      <c r="F106" s="37">
        <v>71</v>
      </c>
      <c r="G106" s="36">
        <v>31.7</v>
      </c>
      <c r="H106" s="37">
        <v>50</v>
      </c>
      <c r="I106" s="36">
        <v>22.4</v>
      </c>
    </row>
    <row r="107" spans="1:82" x14ac:dyDescent="0.15">
      <c r="B107" s="35" t="s">
        <v>79</v>
      </c>
      <c r="C107" s="41">
        <v>2162</v>
      </c>
      <c r="D107" s="41">
        <v>1265</v>
      </c>
      <c r="E107" s="36">
        <v>58.5</v>
      </c>
      <c r="F107" s="37">
        <v>802</v>
      </c>
      <c r="G107" s="36">
        <v>37.1</v>
      </c>
      <c r="H107" s="37">
        <v>678</v>
      </c>
      <c r="I107" s="36">
        <v>31.4</v>
      </c>
    </row>
    <row r="108" spans="1:82" x14ac:dyDescent="0.15">
      <c r="B108" s="35" t="s">
        <v>78</v>
      </c>
      <c r="C108" s="41">
        <v>9886</v>
      </c>
      <c r="D108" s="41">
        <v>8754</v>
      </c>
      <c r="E108" s="36">
        <v>88.6</v>
      </c>
      <c r="F108" s="41">
        <v>6176</v>
      </c>
      <c r="G108" s="36">
        <v>62.5</v>
      </c>
      <c r="H108" s="41">
        <v>5320</v>
      </c>
      <c r="I108" s="36">
        <v>53.8</v>
      </c>
    </row>
    <row r="109" spans="1:82" x14ac:dyDescent="0.15">
      <c r="B109" s="35" t="s">
        <v>77</v>
      </c>
      <c r="C109" s="41">
        <v>1467</v>
      </c>
      <c r="D109" s="41">
        <v>1169</v>
      </c>
      <c r="E109" s="36">
        <v>79.7</v>
      </c>
      <c r="F109" s="37">
        <v>773</v>
      </c>
      <c r="G109" s="36">
        <v>52.7</v>
      </c>
      <c r="H109" s="37">
        <v>620</v>
      </c>
      <c r="I109" s="36">
        <v>42.3</v>
      </c>
    </row>
    <row r="110" spans="1:82" x14ac:dyDescent="0.15">
      <c r="A110" s="35" t="s">
        <v>9</v>
      </c>
      <c r="B110" s="35" t="s">
        <v>85</v>
      </c>
      <c r="C110" s="41">
        <v>5775</v>
      </c>
      <c r="D110" s="41">
        <v>5553</v>
      </c>
      <c r="E110" s="36">
        <v>96.1</v>
      </c>
      <c r="F110" s="41">
        <v>3528</v>
      </c>
      <c r="G110" s="36">
        <v>61.1</v>
      </c>
      <c r="H110" s="41">
        <v>2827</v>
      </c>
      <c r="I110" s="36">
        <v>49</v>
      </c>
      <c r="K110" s="35" t="s">
        <v>85</v>
      </c>
      <c r="L110" s="35">
        <v>5775</v>
      </c>
      <c r="M110" s="35">
        <v>5553</v>
      </c>
      <c r="N110" s="35">
        <v>96.1</v>
      </c>
      <c r="O110" s="35">
        <v>3528</v>
      </c>
      <c r="P110" s="35">
        <v>61.1</v>
      </c>
      <c r="Q110" s="35">
        <v>2827</v>
      </c>
      <c r="R110" s="35">
        <v>49</v>
      </c>
      <c r="S110" s="35" t="s">
        <v>84</v>
      </c>
      <c r="T110" s="35">
        <v>2697</v>
      </c>
      <c r="U110" s="35">
        <v>2584</v>
      </c>
      <c r="V110" s="35">
        <v>95.8</v>
      </c>
      <c r="W110" s="35">
        <v>1609</v>
      </c>
      <c r="X110" s="35">
        <v>59.7</v>
      </c>
      <c r="Y110" s="35">
        <v>1270</v>
      </c>
      <c r="Z110" s="35">
        <v>47.1</v>
      </c>
      <c r="AA110" s="35" t="s">
        <v>83</v>
      </c>
      <c r="AB110" s="35">
        <v>3078</v>
      </c>
      <c r="AC110" s="35">
        <v>2969</v>
      </c>
      <c r="AD110" s="35">
        <v>96.5</v>
      </c>
      <c r="AE110" s="35">
        <v>1919</v>
      </c>
      <c r="AF110" s="35">
        <v>62.3</v>
      </c>
      <c r="AG110" s="35">
        <v>1557</v>
      </c>
      <c r="AH110" s="35">
        <v>50.6</v>
      </c>
      <c r="AI110" s="35" t="s">
        <v>82</v>
      </c>
      <c r="AJ110" s="35">
        <v>3601</v>
      </c>
      <c r="AK110" s="35">
        <v>3557</v>
      </c>
      <c r="AL110" s="35">
        <v>98.8</v>
      </c>
      <c r="AM110" s="35">
        <v>2198</v>
      </c>
      <c r="AN110" s="35">
        <v>61</v>
      </c>
      <c r="AO110" s="35">
        <v>1787</v>
      </c>
      <c r="AP110" s="35">
        <v>49.6</v>
      </c>
      <c r="AQ110" s="35" t="s">
        <v>81</v>
      </c>
      <c r="AR110" s="35">
        <v>1929</v>
      </c>
      <c r="AS110" s="35">
        <v>1878</v>
      </c>
      <c r="AT110" s="35">
        <v>97.3</v>
      </c>
      <c r="AU110" s="35">
        <v>1293</v>
      </c>
      <c r="AV110" s="35">
        <v>67</v>
      </c>
      <c r="AW110" s="35">
        <v>1007</v>
      </c>
      <c r="AX110" s="35">
        <v>52.2</v>
      </c>
      <c r="AY110" s="35" t="s">
        <v>80</v>
      </c>
      <c r="AZ110" s="35">
        <v>72</v>
      </c>
      <c r="BA110" s="35">
        <v>45</v>
      </c>
      <c r="BB110" s="35" t="s">
        <v>72</v>
      </c>
      <c r="BC110" s="35">
        <v>7</v>
      </c>
      <c r="BD110" s="35" t="s">
        <v>72</v>
      </c>
      <c r="BE110" s="35">
        <v>4</v>
      </c>
      <c r="BF110" s="35" t="s">
        <v>72</v>
      </c>
      <c r="BG110" s="35" t="s">
        <v>79</v>
      </c>
      <c r="BH110" s="35">
        <v>169</v>
      </c>
      <c r="BI110" s="35">
        <v>69</v>
      </c>
      <c r="BJ110" s="35">
        <v>41</v>
      </c>
      <c r="BK110" s="35">
        <v>26</v>
      </c>
      <c r="BL110" s="35">
        <v>15.6</v>
      </c>
      <c r="BM110" s="35">
        <v>26</v>
      </c>
      <c r="BN110" s="35">
        <v>15.6</v>
      </c>
      <c r="BO110" s="35" t="s">
        <v>78</v>
      </c>
      <c r="BP110" s="35">
        <v>3743</v>
      </c>
      <c r="BQ110" s="35">
        <v>3612</v>
      </c>
      <c r="BR110" s="35">
        <v>96.5</v>
      </c>
      <c r="BS110" s="35">
        <v>2221</v>
      </c>
      <c r="BT110" s="35">
        <v>59.3</v>
      </c>
      <c r="BU110" s="35">
        <v>1810</v>
      </c>
      <c r="BV110" s="35">
        <v>48.3</v>
      </c>
      <c r="BW110" s="35" t="s">
        <v>77</v>
      </c>
      <c r="BX110" s="35">
        <v>1956</v>
      </c>
      <c r="BY110" s="35">
        <v>1892</v>
      </c>
      <c r="BZ110" s="35">
        <v>96.7</v>
      </c>
      <c r="CA110" s="35">
        <v>1296</v>
      </c>
      <c r="CB110" s="35">
        <v>66.3</v>
      </c>
      <c r="CC110" s="35">
        <v>1010</v>
      </c>
      <c r="CD110" s="35">
        <v>51.6</v>
      </c>
    </row>
    <row r="111" spans="1:82" x14ac:dyDescent="0.15">
      <c r="B111" s="35" t="s">
        <v>84</v>
      </c>
      <c r="C111" s="41">
        <v>2697</v>
      </c>
      <c r="D111" s="41">
        <v>2584</v>
      </c>
      <c r="E111" s="36">
        <v>95.8</v>
      </c>
      <c r="F111" s="41">
        <v>1609</v>
      </c>
      <c r="G111" s="36">
        <v>59.7</v>
      </c>
      <c r="H111" s="41">
        <v>1270</v>
      </c>
      <c r="I111" s="36">
        <v>47.1</v>
      </c>
    </row>
    <row r="112" spans="1:82" x14ac:dyDescent="0.15">
      <c r="B112" s="35" t="s">
        <v>83</v>
      </c>
      <c r="C112" s="41">
        <v>3078</v>
      </c>
      <c r="D112" s="41">
        <v>2969</v>
      </c>
      <c r="E112" s="36">
        <v>96.5</v>
      </c>
      <c r="F112" s="41">
        <v>1919</v>
      </c>
      <c r="G112" s="36">
        <v>62.3</v>
      </c>
      <c r="H112" s="41">
        <v>1557</v>
      </c>
      <c r="I112" s="36">
        <v>50.6</v>
      </c>
    </row>
    <row r="113" spans="1:82" x14ac:dyDescent="0.15">
      <c r="B113" s="35" t="s">
        <v>82</v>
      </c>
      <c r="C113" s="41">
        <v>3601</v>
      </c>
      <c r="D113" s="41">
        <v>3557</v>
      </c>
      <c r="E113" s="36">
        <v>98.8</v>
      </c>
      <c r="F113" s="41">
        <v>2198</v>
      </c>
      <c r="G113" s="36">
        <v>61</v>
      </c>
      <c r="H113" s="41">
        <v>1787</v>
      </c>
      <c r="I113" s="36">
        <v>49.6</v>
      </c>
    </row>
    <row r="114" spans="1:82" x14ac:dyDescent="0.15">
      <c r="B114" s="35" t="s">
        <v>81</v>
      </c>
      <c r="C114" s="41">
        <v>1929</v>
      </c>
      <c r="D114" s="41">
        <v>1878</v>
      </c>
      <c r="E114" s="36">
        <v>97.3</v>
      </c>
      <c r="F114" s="41">
        <v>1293</v>
      </c>
      <c r="G114" s="36">
        <v>67</v>
      </c>
      <c r="H114" s="41">
        <v>1007</v>
      </c>
      <c r="I114" s="36">
        <v>52.2</v>
      </c>
    </row>
    <row r="115" spans="1:82" x14ac:dyDescent="0.15">
      <c r="B115" s="35" t="s">
        <v>80</v>
      </c>
      <c r="C115" s="37">
        <v>72</v>
      </c>
      <c r="D115" s="37">
        <v>45</v>
      </c>
      <c r="E115" s="36" t="s">
        <v>72</v>
      </c>
      <c r="F115" s="37">
        <v>7</v>
      </c>
      <c r="G115" s="36" t="s">
        <v>72</v>
      </c>
      <c r="H115" s="37">
        <v>4</v>
      </c>
      <c r="I115" s="36" t="s">
        <v>72</v>
      </c>
    </row>
    <row r="116" spans="1:82" x14ac:dyDescent="0.15">
      <c r="B116" s="35" t="s">
        <v>79</v>
      </c>
      <c r="C116" s="37">
        <v>169</v>
      </c>
      <c r="D116" s="37">
        <v>69</v>
      </c>
      <c r="E116" s="36">
        <v>41</v>
      </c>
      <c r="F116" s="37">
        <v>26</v>
      </c>
      <c r="G116" s="36">
        <v>15.6</v>
      </c>
      <c r="H116" s="37">
        <v>26</v>
      </c>
      <c r="I116" s="36">
        <v>15.6</v>
      </c>
    </row>
    <row r="117" spans="1:82" x14ac:dyDescent="0.15">
      <c r="B117" s="35" t="s">
        <v>78</v>
      </c>
      <c r="C117" s="41">
        <v>3743</v>
      </c>
      <c r="D117" s="41">
        <v>3612</v>
      </c>
      <c r="E117" s="36">
        <v>96.5</v>
      </c>
      <c r="F117" s="41">
        <v>2221</v>
      </c>
      <c r="G117" s="36">
        <v>59.3</v>
      </c>
      <c r="H117" s="41">
        <v>1810</v>
      </c>
      <c r="I117" s="36">
        <v>48.3</v>
      </c>
    </row>
    <row r="118" spans="1:82" x14ac:dyDescent="0.15">
      <c r="B118" s="35" t="s">
        <v>77</v>
      </c>
      <c r="C118" s="41">
        <v>1956</v>
      </c>
      <c r="D118" s="41">
        <v>1892</v>
      </c>
      <c r="E118" s="36">
        <v>96.7</v>
      </c>
      <c r="F118" s="41">
        <v>1296</v>
      </c>
      <c r="G118" s="36">
        <v>66.3</v>
      </c>
      <c r="H118" s="41">
        <v>1010</v>
      </c>
      <c r="I118" s="36">
        <v>51.6</v>
      </c>
    </row>
    <row r="119" spans="1:82" x14ac:dyDescent="0.15">
      <c r="A119" s="35" t="s">
        <v>10</v>
      </c>
      <c r="B119" s="35" t="s">
        <v>85</v>
      </c>
      <c r="C119" s="37">
        <v>855</v>
      </c>
      <c r="D119" s="37">
        <v>771</v>
      </c>
      <c r="E119" s="36">
        <v>90.1</v>
      </c>
      <c r="F119" s="37">
        <v>402</v>
      </c>
      <c r="G119" s="36">
        <v>47</v>
      </c>
      <c r="H119" s="37">
        <v>340</v>
      </c>
      <c r="I119" s="36">
        <v>39.700000000000003</v>
      </c>
      <c r="K119" s="35" t="s">
        <v>85</v>
      </c>
      <c r="L119" s="35">
        <v>855</v>
      </c>
      <c r="M119" s="35">
        <v>771</v>
      </c>
      <c r="N119" s="35">
        <v>90.1</v>
      </c>
      <c r="O119" s="35">
        <v>402</v>
      </c>
      <c r="P119" s="35">
        <v>47</v>
      </c>
      <c r="Q119" s="35">
        <v>340</v>
      </c>
      <c r="R119" s="35">
        <v>39.700000000000003</v>
      </c>
      <c r="S119" s="35" t="s">
        <v>84</v>
      </c>
      <c r="T119" s="35">
        <v>413</v>
      </c>
      <c r="U119" s="35">
        <v>372</v>
      </c>
      <c r="V119" s="35">
        <v>90</v>
      </c>
      <c r="W119" s="35">
        <v>183</v>
      </c>
      <c r="X119" s="35">
        <v>44.3</v>
      </c>
      <c r="Y119" s="35">
        <v>154</v>
      </c>
      <c r="Z119" s="35">
        <v>37.299999999999997</v>
      </c>
      <c r="AA119" s="35" t="s">
        <v>83</v>
      </c>
      <c r="AB119" s="35">
        <v>442</v>
      </c>
      <c r="AC119" s="35">
        <v>399</v>
      </c>
      <c r="AD119" s="35">
        <v>90.2</v>
      </c>
      <c r="AE119" s="35">
        <v>219</v>
      </c>
      <c r="AF119" s="35">
        <v>49.5</v>
      </c>
      <c r="AG119" s="35">
        <v>186</v>
      </c>
      <c r="AH119" s="35">
        <v>42</v>
      </c>
      <c r="AI119" s="35" t="s">
        <v>82</v>
      </c>
      <c r="AJ119" s="35">
        <v>193</v>
      </c>
      <c r="AK119" s="35">
        <v>183</v>
      </c>
      <c r="AL119" s="35">
        <v>94.7</v>
      </c>
      <c r="AM119" s="35">
        <v>110</v>
      </c>
      <c r="AN119" s="35">
        <v>57</v>
      </c>
      <c r="AO119" s="35">
        <v>99</v>
      </c>
      <c r="AP119" s="35">
        <v>51.1</v>
      </c>
      <c r="AQ119" s="35" t="s">
        <v>81</v>
      </c>
      <c r="AR119" s="35">
        <v>16</v>
      </c>
      <c r="AS119" s="35">
        <v>16</v>
      </c>
      <c r="AT119" s="35" t="s">
        <v>72</v>
      </c>
      <c r="AU119" s="35">
        <v>7</v>
      </c>
      <c r="AV119" s="35" t="s">
        <v>72</v>
      </c>
      <c r="AW119" s="35">
        <v>2</v>
      </c>
      <c r="AX119" s="35" t="s">
        <v>72</v>
      </c>
      <c r="AY119" s="35" t="s">
        <v>80</v>
      </c>
      <c r="AZ119" s="35">
        <v>618</v>
      </c>
      <c r="BA119" s="35">
        <v>548</v>
      </c>
      <c r="BB119" s="35">
        <v>88.7</v>
      </c>
      <c r="BC119" s="35">
        <v>273</v>
      </c>
      <c r="BD119" s="35">
        <v>44.1</v>
      </c>
      <c r="BE119" s="35">
        <v>230</v>
      </c>
      <c r="BF119" s="35">
        <v>37.299999999999997</v>
      </c>
      <c r="BG119" s="35" t="s">
        <v>79</v>
      </c>
      <c r="BH119" s="35">
        <v>29</v>
      </c>
      <c r="BI119" s="35">
        <v>24</v>
      </c>
      <c r="BJ119" s="35" t="s">
        <v>72</v>
      </c>
      <c r="BK119" s="35">
        <v>13</v>
      </c>
      <c r="BL119" s="35" t="s">
        <v>72</v>
      </c>
      <c r="BM119" s="35">
        <v>10</v>
      </c>
      <c r="BN119" s="35" t="s">
        <v>72</v>
      </c>
      <c r="BO119" s="35" t="s">
        <v>78</v>
      </c>
      <c r="BP119" s="35">
        <v>216</v>
      </c>
      <c r="BQ119" s="35">
        <v>201</v>
      </c>
      <c r="BR119" s="35">
        <v>93.1</v>
      </c>
      <c r="BS119" s="35">
        <v>121</v>
      </c>
      <c r="BT119" s="35">
        <v>56</v>
      </c>
      <c r="BU119" s="35">
        <v>106</v>
      </c>
      <c r="BV119" s="35">
        <v>49.1</v>
      </c>
      <c r="BW119" s="35" t="s">
        <v>77</v>
      </c>
      <c r="BX119" s="35">
        <v>16</v>
      </c>
      <c r="BY119" s="35">
        <v>16</v>
      </c>
      <c r="BZ119" s="35" t="s">
        <v>72</v>
      </c>
      <c r="CA119" s="35">
        <v>7</v>
      </c>
      <c r="CB119" s="35" t="s">
        <v>72</v>
      </c>
      <c r="CC119" s="35">
        <v>2</v>
      </c>
      <c r="CD119" s="35" t="s">
        <v>72</v>
      </c>
    </row>
    <row r="120" spans="1:82" x14ac:dyDescent="0.15">
      <c r="B120" s="35" t="s">
        <v>84</v>
      </c>
      <c r="C120" s="37">
        <v>413</v>
      </c>
      <c r="D120" s="37">
        <v>372</v>
      </c>
      <c r="E120" s="36">
        <v>90</v>
      </c>
      <c r="F120" s="37">
        <v>183</v>
      </c>
      <c r="G120" s="36">
        <v>44.3</v>
      </c>
      <c r="H120" s="37">
        <v>154</v>
      </c>
      <c r="I120" s="36">
        <v>37.299999999999997</v>
      </c>
    </row>
    <row r="121" spans="1:82" x14ac:dyDescent="0.15">
      <c r="B121" s="35" t="s">
        <v>83</v>
      </c>
      <c r="C121" s="37">
        <v>442</v>
      </c>
      <c r="D121" s="37">
        <v>399</v>
      </c>
      <c r="E121" s="36">
        <v>90.2</v>
      </c>
      <c r="F121" s="37">
        <v>219</v>
      </c>
      <c r="G121" s="36">
        <v>49.5</v>
      </c>
      <c r="H121" s="37">
        <v>186</v>
      </c>
      <c r="I121" s="36">
        <v>42</v>
      </c>
    </row>
    <row r="122" spans="1:82" x14ac:dyDescent="0.15">
      <c r="B122" s="35" t="s">
        <v>82</v>
      </c>
      <c r="C122" s="37">
        <v>193</v>
      </c>
      <c r="D122" s="37">
        <v>183</v>
      </c>
      <c r="E122" s="36">
        <v>94.7</v>
      </c>
      <c r="F122" s="37">
        <v>110</v>
      </c>
      <c r="G122" s="36">
        <v>57</v>
      </c>
      <c r="H122" s="37">
        <v>99</v>
      </c>
      <c r="I122" s="36">
        <v>51.1</v>
      </c>
    </row>
    <row r="123" spans="1:82" x14ac:dyDescent="0.15">
      <c r="B123" s="35" t="s">
        <v>81</v>
      </c>
      <c r="C123" s="37">
        <v>16</v>
      </c>
      <c r="D123" s="37">
        <v>16</v>
      </c>
      <c r="E123" s="36" t="s">
        <v>72</v>
      </c>
      <c r="F123" s="37">
        <v>7</v>
      </c>
      <c r="G123" s="36" t="s">
        <v>72</v>
      </c>
      <c r="H123" s="37">
        <v>2</v>
      </c>
      <c r="I123" s="36" t="s">
        <v>72</v>
      </c>
    </row>
    <row r="124" spans="1:82" x14ac:dyDescent="0.15">
      <c r="B124" s="35" t="s">
        <v>80</v>
      </c>
      <c r="C124" s="37">
        <v>618</v>
      </c>
      <c r="D124" s="37">
        <v>548</v>
      </c>
      <c r="E124" s="36">
        <v>88.7</v>
      </c>
      <c r="F124" s="37">
        <v>273</v>
      </c>
      <c r="G124" s="36">
        <v>44.1</v>
      </c>
      <c r="H124" s="37">
        <v>230</v>
      </c>
      <c r="I124" s="36">
        <v>37.299999999999997</v>
      </c>
    </row>
    <row r="125" spans="1:82" x14ac:dyDescent="0.15">
      <c r="B125" s="35" t="s">
        <v>79</v>
      </c>
      <c r="C125" s="37">
        <v>29</v>
      </c>
      <c r="D125" s="37">
        <v>24</v>
      </c>
      <c r="E125" s="36" t="s">
        <v>72</v>
      </c>
      <c r="F125" s="37">
        <v>13</v>
      </c>
      <c r="G125" s="36" t="s">
        <v>72</v>
      </c>
      <c r="H125" s="37">
        <v>10</v>
      </c>
      <c r="I125" s="36" t="s">
        <v>72</v>
      </c>
    </row>
    <row r="126" spans="1:82" x14ac:dyDescent="0.15">
      <c r="B126" s="35" t="s">
        <v>78</v>
      </c>
      <c r="C126" s="37">
        <v>216</v>
      </c>
      <c r="D126" s="37">
        <v>201</v>
      </c>
      <c r="E126" s="36">
        <v>93.1</v>
      </c>
      <c r="F126" s="37">
        <v>121</v>
      </c>
      <c r="G126" s="36">
        <v>56</v>
      </c>
      <c r="H126" s="37">
        <v>106</v>
      </c>
      <c r="I126" s="36">
        <v>49.1</v>
      </c>
    </row>
    <row r="127" spans="1:82" x14ac:dyDescent="0.15">
      <c r="B127" s="35" t="s">
        <v>77</v>
      </c>
      <c r="C127" s="37">
        <v>16</v>
      </c>
      <c r="D127" s="37">
        <v>16</v>
      </c>
      <c r="E127" s="36" t="s">
        <v>72</v>
      </c>
      <c r="F127" s="37">
        <v>7</v>
      </c>
      <c r="G127" s="36" t="s">
        <v>72</v>
      </c>
      <c r="H127" s="37">
        <v>2</v>
      </c>
      <c r="I127" s="36" t="s">
        <v>72</v>
      </c>
    </row>
    <row r="128" spans="1:82" x14ac:dyDescent="0.15">
      <c r="A128" s="35" t="s">
        <v>11</v>
      </c>
      <c r="B128" s="35" t="s">
        <v>85</v>
      </c>
      <c r="C128" s="37">
        <v>927</v>
      </c>
      <c r="D128" s="37">
        <v>892</v>
      </c>
      <c r="E128" s="36">
        <v>96.1</v>
      </c>
      <c r="F128" s="37">
        <v>569</v>
      </c>
      <c r="G128" s="36">
        <v>61.4</v>
      </c>
      <c r="H128" s="37">
        <v>500</v>
      </c>
      <c r="I128" s="36">
        <v>53.9</v>
      </c>
      <c r="K128" s="35" t="s">
        <v>85</v>
      </c>
      <c r="L128" s="35">
        <v>927</v>
      </c>
      <c r="M128" s="35">
        <v>892</v>
      </c>
      <c r="N128" s="35">
        <v>96.1</v>
      </c>
      <c r="O128" s="35">
        <v>569</v>
      </c>
      <c r="P128" s="35">
        <v>61.4</v>
      </c>
      <c r="Q128" s="35">
        <v>500</v>
      </c>
      <c r="R128" s="35">
        <v>53.9</v>
      </c>
      <c r="S128" s="35" t="s">
        <v>84</v>
      </c>
      <c r="T128" s="35">
        <v>447</v>
      </c>
      <c r="U128" s="35">
        <v>426</v>
      </c>
      <c r="V128" s="35">
        <v>95.3</v>
      </c>
      <c r="W128" s="35">
        <v>265</v>
      </c>
      <c r="X128" s="35">
        <v>59.3</v>
      </c>
      <c r="Y128" s="35">
        <v>232</v>
      </c>
      <c r="Z128" s="35">
        <v>51.9</v>
      </c>
      <c r="AA128" s="35" t="s">
        <v>83</v>
      </c>
      <c r="AB128" s="35">
        <v>480</v>
      </c>
      <c r="AC128" s="35">
        <v>465</v>
      </c>
      <c r="AD128" s="35">
        <v>96.9</v>
      </c>
      <c r="AE128" s="35">
        <v>304</v>
      </c>
      <c r="AF128" s="35">
        <v>63.3</v>
      </c>
      <c r="AG128" s="35">
        <v>268</v>
      </c>
      <c r="AH128" s="35">
        <v>55.8</v>
      </c>
      <c r="AI128" s="35" t="s">
        <v>82</v>
      </c>
      <c r="AJ128" s="35">
        <v>839</v>
      </c>
      <c r="AK128" s="35">
        <v>833</v>
      </c>
      <c r="AL128" s="35">
        <v>99.4</v>
      </c>
      <c r="AM128" s="35">
        <v>551</v>
      </c>
      <c r="AN128" s="35">
        <v>65.7</v>
      </c>
      <c r="AO128" s="35">
        <v>489</v>
      </c>
      <c r="AP128" s="35">
        <v>58.3</v>
      </c>
      <c r="AQ128" s="35" t="s">
        <v>81</v>
      </c>
      <c r="AR128" s="35">
        <v>4</v>
      </c>
      <c r="AS128" s="35">
        <v>4</v>
      </c>
      <c r="AT128" s="35" t="s">
        <v>72</v>
      </c>
      <c r="AU128" s="35" t="s">
        <v>71</v>
      </c>
      <c r="AV128" s="35" t="s">
        <v>72</v>
      </c>
      <c r="AW128" s="35" t="s">
        <v>71</v>
      </c>
      <c r="AX128" s="35" t="s">
        <v>72</v>
      </c>
      <c r="AY128" s="35" t="s">
        <v>80</v>
      </c>
      <c r="AZ128" s="35">
        <v>14</v>
      </c>
      <c r="BA128" s="35">
        <v>7</v>
      </c>
      <c r="BB128" s="35" t="s">
        <v>72</v>
      </c>
      <c r="BC128" s="35">
        <v>3</v>
      </c>
      <c r="BD128" s="35" t="s">
        <v>72</v>
      </c>
      <c r="BE128" s="35">
        <v>2</v>
      </c>
      <c r="BF128" s="35" t="s">
        <v>72</v>
      </c>
      <c r="BG128" s="35" t="s">
        <v>79</v>
      </c>
      <c r="BH128" s="35">
        <v>58</v>
      </c>
      <c r="BI128" s="35">
        <v>35</v>
      </c>
      <c r="BJ128" s="35" t="s">
        <v>72</v>
      </c>
      <c r="BK128" s="35">
        <v>10</v>
      </c>
      <c r="BL128" s="35" t="s">
        <v>72</v>
      </c>
      <c r="BM128" s="35">
        <v>7</v>
      </c>
      <c r="BN128" s="35" t="s">
        <v>72</v>
      </c>
      <c r="BO128" s="35" t="s">
        <v>78</v>
      </c>
      <c r="BP128" s="35">
        <v>896</v>
      </c>
      <c r="BQ128" s="35">
        <v>867</v>
      </c>
      <c r="BR128" s="35">
        <v>96.8</v>
      </c>
      <c r="BS128" s="35">
        <v>561</v>
      </c>
      <c r="BT128" s="35">
        <v>62.6</v>
      </c>
      <c r="BU128" s="35">
        <v>496</v>
      </c>
      <c r="BV128" s="35">
        <v>55.3</v>
      </c>
      <c r="BW128" s="35" t="s">
        <v>77</v>
      </c>
      <c r="BX128" s="35">
        <v>4</v>
      </c>
      <c r="BY128" s="35">
        <v>4</v>
      </c>
      <c r="BZ128" s="35" t="s">
        <v>72</v>
      </c>
      <c r="CA128" s="35" t="s">
        <v>71</v>
      </c>
      <c r="CB128" s="35" t="s">
        <v>72</v>
      </c>
      <c r="CC128" s="35" t="s">
        <v>71</v>
      </c>
      <c r="CD128" s="35" t="s">
        <v>72</v>
      </c>
    </row>
    <row r="129" spans="1:82" x14ac:dyDescent="0.15">
      <c r="B129" s="35" t="s">
        <v>84</v>
      </c>
      <c r="C129" s="37">
        <v>447</v>
      </c>
      <c r="D129" s="37">
        <v>426</v>
      </c>
      <c r="E129" s="36">
        <v>95.3</v>
      </c>
      <c r="F129" s="37">
        <v>265</v>
      </c>
      <c r="G129" s="36">
        <v>59.3</v>
      </c>
      <c r="H129" s="37">
        <v>232</v>
      </c>
      <c r="I129" s="36">
        <v>51.9</v>
      </c>
    </row>
    <row r="130" spans="1:82" x14ac:dyDescent="0.15">
      <c r="B130" s="35" t="s">
        <v>83</v>
      </c>
      <c r="C130" s="37">
        <v>480</v>
      </c>
      <c r="D130" s="37">
        <v>465</v>
      </c>
      <c r="E130" s="36">
        <v>96.9</v>
      </c>
      <c r="F130" s="37">
        <v>304</v>
      </c>
      <c r="G130" s="36">
        <v>63.3</v>
      </c>
      <c r="H130" s="37">
        <v>268</v>
      </c>
      <c r="I130" s="36">
        <v>55.8</v>
      </c>
    </row>
    <row r="131" spans="1:82" x14ac:dyDescent="0.15">
      <c r="B131" s="35" t="s">
        <v>82</v>
      </c>
      <c r="C131" s="37">
        <v>839</v>
      </c>
      <c r="D131" s="37">
        <v>833</v>
      </c>
      <c r="E131" s="36">
        <v>99.4</v>
      </c>
      <c r="F131" s="37">
        <v>551</v>
      </c>
      <c r="G131" s="36">
        <v>65.7</v>
      </c>
      <c r="H131" s="37">
        <v>489</v>
      </c>
      <c r="I131" s="36">
        <v>58.3</v>
      </c>
    </row>
    <row r="132" spans="1:82" x14ac:dyDescent="0.15">
      <c r="B132" s="35" t="s">
        <v>81</v>
      </c>
      <c r="C132" s="37">
        <v>4</v>
      </c>
      <c r="D132" s="37">
        <v>4</v>
      </c>
      <c r="E132" s="36" t="s">
        <v>72</v>
      </c>
      <c r="F132" s="37" t="s">
        <v>71</v>
      </c>
      <c r="G132" s="36" t="s">
        <v>72</v>
      </c>
      <c r="H132" s="37" t="s">
        <v>71</v>
      </c>
      <c r="I132" s="36" t="s">
        <v>72</v>
      </c>
    </row>
    <row r="133" spans="1:82" x14ac:dyDescent="0.15">
      <c r="B133" s="35" t="s">
        <v>80</v>
      </c>
      <c r="C133" s="37">
        <v>14</v>
      </c>
      <c r="D133" s="37">
        <v>7</v>
      </c>
      <c r="E133" s="36" t="s">
        <v>72</v>
      </c>
      <c r="F133" s="37">
        <v>3</v>
      </c>
      <c r="G133" s="36" t="s">
        <v>72</v>
      </c>
      <c r="H133" s="37">
        <v>2</v>
      </c>
      <c r="I133" s="36" t="s">
        <v>72</v>
      </c>
    </row>
    <row r="134" spans="1:82" x14ac:dyDescent="0.15">
      <c r="B134" s="35" t="s">
        <v>79</v>
      </c>
      <c r="C134" s="37">
        <v>58</v>
      </c>
      <c r="D134" s="37">
        <v>35</v>
      </c>
      <c r="E134" s="36" t="s">
        <v>72</v>
      </c>
      <c r="F134" s="37">
        <v>10</v>
      </c>
      <c r="G134" s="36" t="s">
        <v>72</v>
      </c>
      <c r="H134" s="37">
        <v>7</v>
      </c>
      <c r="I134" s="36" t="s">
        <v>72</v>
      </c>
    </row>
    <row r="135" spans="1:82" x14ac:dyDescent="0.15">
      <c r="B135" s="35" t="s">
        <v>78</v>
      </c>
      <c r="C135" s="37">
        <v>896</v>
      </c>
      <c r="D135" s="37">
        <v>867</v>
      </c>
      <c r="E135" s="36">
        <v>96.8</v>
      </c>
      <c r="F135" s="37">
        <v>561</v>
      </c>
      <c r="G135" s="36">
        <v>62.6</v>
      </c>
      <c r="H135" s="37">
        <v>496</v>
      </c>
      <c r="I135" s="36">
        <v>55.3</v>
      </c>
    </row>
    <row r="136" spans="1:82" x14ac:dyDescent="0.15">
      <c r="B136" s="35" t="s">
        <v>77</v>
      </c>
      <c r="C136" s="37">
        <v>4</v>
      </c>
      <c r="D136" s="37">
        <v>4</v>
      </c>
      <c r="E136" s="36" t="s">
        <v>72</v>
      </c>
      <c r="F136" s="37" t="s">
        <v>71</v>
      </c>
      <c r="G136" s="36" t="s">
        <v>72</v>
      </c>
      <c r="H136" s="37" t="s">
        <v>71</v>
      </c>
      <c r="I136" s="36" t="s">
        <v>72</v>
      </c>
    </row>
    <row r="137" spans="1:82" x14ac:dyDescent="0.15">
      <c r="A137" s="35" t="s">
        <v>12</v>
      </c>
      <c r="B137" s="35" t="s">
        <v>85</v>
      </c>
      <c r="C137" s="41">
        <v>8859</v>
      </c>
      <c r="D137" s="41">
        <v>8118</v>
      </c>
      <c r="E137" s="36">
        <v>91.6</v>
      </c>
      <c r="F137" s="41">
        <v>5911</v>
      </c>
      <c r="G137" s="36">
        <v>66.7</v>
      </c>
      <c r="H137" s="41">
        <v>5030</v>
      </c>
      <c r="I137" s="36">
        <v>56.8</v>
      </c>
      <c r="K137" s="35" t="s">
        <v>85</v>
      </c>
      <c r="L137" s="35">
        <v>8859</v>
      </c>
      <c r="M137" s="35">
        <v>8118</v>
      </c>
      <c r="N137" s="35">
        <v>91.6</v>
      </c>
      <c r="O137" s="35">
        <v>5911</v>
      </c>
      <c r="P137" s="35">
        <v>66.7</v>
      </c>
      <c r="Q137" s="35">
        <v>5030</v>
      </c>
      <c r="R137" s="35">
        <v>56.8</v>
      </c>
      <c r="S137" s="35" t="s">
        <v>84</v>
      </c>
      <c r="T137" s="35">
        <v>4207</v>
      </c>
      <c r="U137" s="35">
        <v>3812</v>
      </c>
      <c r="V137" s="35">
        <v>90.6</v>
      </c>
      <c r="W137" s="35">
        <v>2726</v>
      </c>
      <c r="X137" s="35">
        <v>64.8</v>
      </c>
      <c r="Y137" s="35">
        <v>2310</v>
      </c>
      <c r="Z137" s="35">
        <v>54.9</v>
      </c>
      <c r="AA137" s="35" t="s">
        <v>83</v>
      </c>
      <c r="AB137" s="35">
        <v>4652</v>
      </c>
      <c r="AC137" s="35">
        <v>4306</v>
      </c>
      <c r="AD137" s="35">
        <v>92.6</v>
      </c>
      <c r="AE137" s="35">
        <v>3185</v>
      </c>
      <c r="AF137" s="35">
        <v>68.5</v>
      </c>
      <c r="AG137" s="35">
        <v>2720</v>
      </c>
      <c r="AH137" s="35">
        <v>58.5</v>
      </c>
      <c r="AI137" s="35" t="s">
        <v>82</v>
      </c>
      <c r="AJ137" s="35">
        <v>6434</v>
      </c>
      <c r="AK137" s="35">
        <v>6228</v>
      </c>
      <c r="AL137" s="35">
        <v>96.8</v>
      </c>
      <c r="AM137" s="35">
        <v>4564</v>
      </c>
      <c r="AN137" s="35">
        <v>70.900000000000006</v>
      </c>
      <c r="AO137" s="35">
        <v>3842</v>
      </c>
      <c r="AP137" s="35">
        <v>59.7</v>
      </c>
      <c r="AQ137" s="35" t="s">
        <v>81</v>
      </c>
      <c r="AR137" s="35">
        <v>1334</v>
      </c>
      <c r="AS137" s="35">
        <v>1305</v>
      </c>
      <c r="AT137" s="35">
        <v>97.8</v>
      </c>
      <c r="AU137" s="35">
        <v>995</v>
      </c>
      <c r="AV137" s="35">
        <v>74.599999999999994</v>
      </c>
      <c r="AW137" s="35">
        <v>894</v>
      </c>
      <c r="AX137" s="35">
        <v>67</v>
      </c>
      <c r="AY137" s="35" t="s">
        <v>80</v>
      </c>
      <c r="AZ137" s="35">
        <v>306</v>
      </c>
      <c r="BA137" s="35">
        <v>170</v>
      </c>
      <c r="BB137" s="35">
        <v>55.8</v>
      </c>
      <c r="BC137" s="35">
        <v>75</v>
      </c>
      <c r="BD137" s="35">
        <v>24.4</v>
      </c>
      <c r="BE137" s="35">
        <v>65</v>
      </c>
      <c r="BF137" s="35">
        <v>21.1</v>
      </c>
      <c r="BG137" s="35" t="s">
        <v>79</v>
      </c>
      <c r="BH137" s="35">
        <v>771</v>
      </c>
      <c r="BI137" s="35">
        <v>400</v>
      </c>
      <c r="BJ137" s="35">
        <v>51.9</v>
      </c>
      <c r="BK137" s="35">
        <v>262</v>
      </c>
      <c r="BL137" s="35">
        <v>34</v>
      </c>
      <c r="BM137" s="35">
        <v>218</v>
      </c>
      <c r="BN137" s="35">
        <v>28.3</v>
      </c>
      <c r="BO137" s="35" t="s">
        <v>78</v>
      </c>
      <c r="BP137" s="35">
        <v>7174</v>
      </c>
      <c r="BQ137" s="35">
        <v>6603</v>
      </c>
      <c r="BR137" s="35">
        <v>92</v>
      </c>
      <c r="BS137" s="35">
        <v>4810</v>
      </c>
      <c r="BT137" s="35">
        <v>67</v>
      </c>
      <c r="BU137" s="35">
        <v>4043</v>
      </c>
      <c r="BV137" s="35">
        <v>56.4</v>
      </c>
      <c r="BW137" s="35" t="s">
        <v>77</v>
      </c>
      <c r="BX137" s="35">
        <v>1342</v>
      </c>
      <c r="BY137" s="35">
        <v>1313</v>
      </c>
      <c r="BZ137" s="35">
        <v>97.8</v>
      </c>
      <c r="CA137" s="35">
        <v>998</v>
      </c>
      <c r="CB137" s="35">
        <v>74.400000000000006</v>
      </c>
      <c r="CC137" s="35">
        <v>897</v>
      </c>
      <c r="CD137" s="35">
        <v>66.900000000000006</v>
      </c>
    </row>
    <row r="138" spans="1:82" x14ac:dyDescent="0.15">
      <c r="B138" s="35" t="s">
        <v>84</v>
      </c>
      <c r="C138" s="41">
        <v>4207</v>
      </c>
      <c r="D138" s="41">
        <v>3812</v>
      </c>
      <c r="E138" s="36">
        <v>90.6</v>
      </c>
      <c r="F138" s="41">
        <v>2726</v>
      </c>
      <c r="G138" s="36">
        <v>64.8</v>
      </c>
      <c r="H138" s="41">
        <v>2310</v>
      </c>
      <c r="I138" s="36">
        <v>54.9</v>
      </c>
    </row>
    <row r="139" spans="1:82" x14ac:dyDescent="0.15">
      <c r="B139" s="35" t="s">
        <v>83</v>
      </c>
      <c r="C139" s="41">
        <v>4652</v>
      </c>
      <c r="D139" s="41">
        <v>4306</v>
      </c>
      <c r="E139" s="36">
        <v>92.6</v>
      </c>
      <c r="F139" s="41">
        <v>3185</v>
      </c>
      <c r="G139" s="36">
        <v>68.5</v>
      </c>
      <c r="H139" s="41">
        <v>2720</v>
      </c>
      <c r="I139" s="36">
        <v>58.5</v>
      </c>
    </row>
    <row r="140" spans="1:82" x14ac:dyDescent="0.15">
      <c r="B140" s="35" t="s">
        <v>82</v>
      </c>
      <c r="C140" s="41">
        <v>6434</v>
      </c>
      <c r="D140" s="41">
        <v>6228</v>
      </c>
      <c r="E140" s="36">
        <v>96.8</v>
      </c>
      <c r="F140" s="41">
        <v>4564</v>
      </c>
      <c r="G140" s="36">
        <v>70.900000000000006</v>
      </c>
      <c r="H140" s="41">
        <v>3842</v>
      </c>
      <c r="I140" s="36">
        <v>59.7</v>
      </c>
    </row>
    <row r="141" spans="1:82" x14ac:dyDescent="0.15">
      <c r="B141" s="35" t="s">
        <v>81</v>
      </c>
      <c r="C141" s="41">
        <v>1334</v>
      </c>
      <c r="D141" s="41">
        <v>1305</v>
      </c>
      <c r="E141" s="36">
        <v>97.8</v>
      </c>
      <c r="F141" s="37">
        <v>995</v>
      </c>
      <c r="G141" s="36">
        <v>74.599999999999994</v>
      </c>
      <c r="H141" s="37">
        <v>894</v>
      </c>
      <c r="I141" s="36">
        <v>67</v>
      </c>
    </row>
    <row r="142" spans="1:82" x14ac:dyDescent="0.15">
      <c r="B142" s="35" t="s">
        <v>80</v>
      </c>
      <c r="C142" s="37">
        <v>306</v>
      </c>
      <c r="D142" s="37">
        <v>170</v>
      </c>
      <c r="E142" s="36">
        <v>55.8</v>
      </c>
      <c r="F142" s="37">
        <v>75</v>
      </c>
      <c r="G142" s="36">
        <v>24.4</v>
      </c>
      <c r="H142" s="37">
        <v>65</v>
      </c>
      <c r="I142" s="36">
        <v>21.1</v>
      </c>
    </row>
    <row r="143" spans="1:82" x14ac:dyDescent="0.15">
      <c r="B143" s="35" t="s">
        <v>79</v>
      </c>
      <c r="C143" s="37">
        <v>771</v>
      </c>
      <c r="D143" s="37">
        <v>400</v>
      </c>
      <c r="E143" s="36">
        <v>51.9</v>
      </c>
      <c r="F143" s="37">
        <v>262</v>
      </c>
      <c r="G143" s="36">
        <v>34</v>
      </c>
      <c r="H143" s="37">
        <v>218</v>
      </c>
      <c r="I143" s="36">
        <v>28.3</v>
      </c>
    </row>
    <row r="144" spans="1:82" x14ac:dyDescent="0.15">
      <c r="B144" s="35" t="s">
        <v>78</v>
      </c>
      <c r="C144" s="41">
        <v>7174</v>
      </c>
      <c r="D144" s="41">
        <v>6603</v>
      </c>
      <c r="E144" s="36">
        <v>92</v>
      </c>
      <c r="F144" s="41">
        <v>4810</v>
      </c>
      <c r="G144" s="36">
        <v>67</v>
      </c>
      <c r="H144" s="41">
        <v>4043</v>
      </c>
      <c r="I144" s="36">
        <v>56.4</v>
      </c>
    </row>
    <row r="145" spans="1:82" x14ac:dyDescent="0.15">
      <c r="B145" s="35" t="s">
        <v>77</v>
      </c>
      <c r="C145" s="41">
        <v>1342</v>
      </c>
      <c r="D145" s="41">
        <v>1313</v>
      </c>
      <c r="E145" s="36">
        <v>97.8</v>
      </c>
      <c r="F145" s="37">
        <v>998</v>
      </c>
      <c r="G145" s="36">
        <v>74.400000000000006</v>
      </c>
      <c r="H145" s="37">
        <v>897</v>
      </c>
      <c r="I145" s="36">
        <v>66.900000000000006</v>
      </c>
    </row>
    <row r="146" spans="1:82" x14ac:dyDescent="0.15">
      <c r="A146" s="35" t="s">
        <v>13</v>
      </c>
      <c r="B146" s="35" t="s">
        <v>85</v>
      </c>
      <c r="C146" s="41">
        <v>4380</v>
      </c>
      <c r="D146" s="41">
        <v>4303</v>
      </c>
      <c r="E146" s="36">
        <v>98.3</v>
      </c>
      <c r="F146" s="41">
        <v>3000</v>
      </c>
      <c r="G146" s="36">
        <v>68.5</v>
      </c>
      <c r="H146" s="41">
        <v>2564</v>
      </c>
      <c r="I146" s="36">
        <v>58.5</v>
      </c>
      <c r="K146" s="35" t="s">
        <v>85</v>
      </c>
      <c r="L146" s="35">
        <v>4380</v>
      </c>
      <c r="M146" s="35">
        <v>4303</v>
      </c>
      <c r="N146" s="35">
        <v>98.3</v>
      </c>
      <c r="O146" s="35">
        <v>3000</v>
      </c>
      <c r="P146" s="35">
        <v>68.5</v>
      </c>
      <c r="Q146" s="35">
        <v>2564</v>
      </c>
      <c r="R146" s="35">
        <v>58.5</v>
      </c>
      <c r="S146" s="35" t="s">
        <v>84</v>
      </c>
      <c r="T146" s="35">
        <v>2157</v>
      </c>
      <c r="U146" s="35">
        <v>2121</v>
      </c>
      <c r="V146" s="35">
        <v>98.3</v>
      </c>
      <c r="W146" s="35">
        <v>1424</v>
      </c>
      <c r="X146" s="35">
        <v>66</v>
      </c>
      <c r="Y146" s="35">
        <v>1217</v>
      </c>
      <c r="Z146" s="35">
        <v>56.4</v>
      </c>
      <c r="AA146" s="35" t="s">
        <v>83</v>
      </c>
      <c r="AB146" s="35">
        <v>2223</v>
      </c>
      <c r="AC146" s="35">
        <v>2183</v>
      </c>
      <c r="AD146" s="35">
        <v>98.2</v>
      </c>
      <c r="AE146" s="35">
        <v>1576</v>
      </c>
      <c r="AF146" s="35">
        <v>70.900000000000006</v>
      </c>
      <c r="AG146" s="35">
        <v>1347</v>
      </c>
      <c r="AH146" s="35">
        <v>60.6</v>
      </c>
      <c r="AI146" s="35" t="s">
        <v>82</v>
      </c>
      <c r="AJ146" s="35">
        <v>3958</v>
      </c>
      <c r="AK146" s="35">
        <v>3921</v>
      </c>
      <c r="AL146" s="35">
        <v>99.1</v>
      </c>
      <c r="AM146" s="35">
        <v>2777</v>
      </c>
      <c r="AN146" s="35">
        <v>70.2</v>
      </c>
      <c r="AO146" s="35">
        <v>2368</v>
      </c>
      <c r="AP146" s="35">
        <v>59.8</v>
      </c>
      <c r="AQ146" s="35" t="s">
        <v>81</v>
      </c>
      <c r="AR146" s="35">
        <v>286</v>
      </c>
      <c r="AS146" s="35">
        <v>286</v>
      </c>
      <c r="AT146" s="35">
        <v>100</v>
      </c>
      <c r="AU146" s="35">
        <v>168</v>
      </c>
      <c r="AV146" s="35">
        <v>58.7</v>
      </c>
      <c r="AW146" s="35">
        <v>148</v>
      </c>
      <c r="AX146" s="35">
        <v>52</v>
      </c>
      <c r="AY146" s="35" t="s">
        <v>80</v>
      </c>
      <c r="AZ146" s="35">
        <v>35</v>
      </c>
      <c r="BA146" s="35">
        <v>14</v>
      </c>
      <c r="BB146" s="35" t="s">
        <v>72</v>
      </c>
      <c r="BC146" s="35">
        <v>11</v>
      </c>
      <c r="BD146" s="35" t="s">
        <v>72</v>
      </c>
      <c r="BE146" s="35">
        <v>11</v>
      </c>
      <c r="BF146" s="35" t="s">
        <v>72</v>
      </c>
      <c r="BG146" s="35" t="s">
        <v>79</v>
      </c>
      <c r="BH146" s="35">
        <v>79</v>
      </c>
      <c r="BI146" s="35">
        <v>61</v>
      </c>
      <c r="BJ146" s="35" t="s">
        <v>72</v>
      </c>
      <c r="BK146" s="35">
        <v>29</v>
      </c>
      <c r="BL146" s="35" t="s">
        <v>72</v>
      </c>
      <c r="BM146" s="35">
        <v>21</v>
      </c>
      <c r="BN146" s="35" t="s">
        <v>72</v>
      </c>
      <c r="BO146" s="35" t="s">
        <v>78</v>
      </c>
      <c r="BP146" s="35">
        <v>4037</v>
      </c>
      <c r="BQ146" s="35">
        <v>3982</v>
      </c>
      <c r="BR146" s="35">
        <v>98.6</v>
      </c>
      <c r="BS146" s="35">
        <v>2807</v>
      </c>
      <c r="BT146" s="35">
        <v>69.5</v>
      </c>
      <c r="BU146" s="35">
        <v>2389</v>
      </c>
      <c r="BV146" s="35">
        <v>59.2</v>
      </c>
      <c r="BW146" s="35" t="s">
        <v>77</v>
      </c>
      <c r="BX146" s="35">
        <v>286</v>
      </c>
      <c r="BY146" s="35">
        <v>286</v>
      </c>
      <c r="BZ146" s="35">
        <v>100</v>
      </c>
      <c r="CA146" s="35">
        <v>168</v>
      </c>
      <c r="CB146" s="35">
        <v>58.7</v>
      </c>
      <c r="CC146" s="35">
        <v>148</v>
      </c>
      <c r="CD146" s="35">
        <v>52</v>
      </c>
    </row>
    <row r="147" spans="1:82" x14ac:dyDescent="0.15">
      <c r="B147" s="35" t="s">
        <v>84</v>
      </c>
      <c r="C147" s="41">
        <v>2157</v>
      </c>
      <c r="D147" s="41">
        <v>2121</v>
      </c>
      <c r="E147" s="36">
        <v>98.3</v>
      </c>
      <c r="F147" s="41">
        <v>1424</v>
      </c>
      <c r="G147" s="36">
        <v>66</v>
      </c>
      <c r="H147" s="41">
        <v>1217</v>
      </c>
      <c r="I147" s="36">
        <v>56.4</v>
      </c>
    </row>
    <row r="148" spans="1:82" x14ac:dyDescent="0.15">
      <c r="B148" s="35" t="s">
        <v>83</v>
      </c>
      <c r="C148" s="41">
        <v>2223</v>
      </c>
      <c r="D148" s="41">
        <v>2183</v>
      </c>
      <c r="E148" s="36">
        <v>98.2</v>
      </c>
      <c r="F148" s="41">
        <v>1576</v>
      </c>
      <c r="G148" s="36">
        <v>70.900000000000006</v>
      </c>
      <c r="H148" s="41">
        <v>1347</v>
      </c>
      <c r="I148" s="36">
        <v>60.6</v>
      </c>
    </row>
    <row r="149" spans="1:82" x14ac:dyDescent="0.15">
      <c r="B149" s="35" t="s">
        <v>82</v>
      </c>
      <c r="C149" s="41">
        <v>3958</v>
      </c>
      <c r="D149" s="41">
        <v>3921</v>
      </c>
      <c r="E149" s="36">
        <v>99.1</v>
      </c>
      <c r="F149" s="41">
        <v>2777</v>
      </c>
      <c r="G149" s="36">
        <v>70.2</v>
      </c>
      <c r="H149" s="41">
        <v>2368</v>
      </c>
      <c r="I149" s="36">
        <v>59.8</v>
      </c>
    </row>
    <row r="150" spans="1:82" x14ac:dyDescent="0.15">
      <c r="B150" s="35" t="s">
        <v>81</v>
      </c>
      <c r="C150" s="37">
        <v>286</v>
      </c>
      <c r="D150" s="37">
        <v>286</v>
      </c>
      <c r="E150" s="36">
        <v>100</v>
      </c>
      <c r="F150" s="37">
        <v>168</v>
      </c>
      <c r="G150" s="36">
        <v>58.7</v>
      </c>
      <c r="H150" s="37">
        <v>148</v>
      </c>
      <c r="I150" s="36">
        <v>52</v>
      </c>
    </row>
    <row r="151" spans="1:82" x14ac:dyDescent="0.15">
      <c r="B151" s="35" t="s">
        <v>80</v>
      </c>
      <c r="C151" s="37">
        <v>35</v>
      </c>
      <c r="D151" s="37">
        <v>14</v>
      </c>
      <c r="E151" s="36" t="s">
        <v>72</v>
      </c>
      <c r="F151" s="37">
        <v>11</v>
      </c>
      <c r="G151" s="36" t="s">
        <v>72</v>
      </c>
      <c r="H151" s="37">
        <v>11</v>
      </c>
      <c r="I151" s="36" t="s">
        <v>72</v>
      </c>
    </row>
    <row r="152" spans="1:82" x14ac:dyDescent="0.15">
      <c r="B152" s="35" t="s">
        <v>79</v>
      </c>
      <c r="C152" s="37">
        <v>79</v>
      </c>
      <c r="D152" s="37">
        <v>61</v>
      </c>
      <c r="E152" s="36" t="s">
        <v>72</v>
      </c>
      <c r="F152" s="37">
        <v>29</v>
      </c>
      <c r="G152" s="36" t="s">
        <v>72</v>
      </c>
      <c r="H152" s="37">
        <v>21</v>
      </c>
      <c r="I152" s="36" t="s">
        <v>72</v>
      </c>
    </row>
    <row r="153" spans="1:82" x14ac:dyDescent="0.15">
      <c r="B153" s="35" t="s">
        <v>78</v>
      </c>
      <c r="C153" s="41">
        <v>4037</v>
      </c>
      <c r="D153" s="41">
        <v>3982</v>
      </c>
      <c r="E153" s="36">
        <v>98.6</v>
      </c>
      <c r="F153" s="41">
        <v>2807</v>
      </c>
      <c r="G153" s="36">
        <v>69.5</v>
      </c>
      <c r="H153" s="41">
        <v>2389</v>
      </c>
      <c r="I153" s="36">
        <v>59.2</v>
      </c>
    </row>
    <row r="154" spans="1:82" x14ac:dyDescent="0.15">
      <c r="B154" s="35" t="s">
        <v>77</v>
      </c>
      <c r="C154" s="37">
        <v>286</v>
      </c>
      <c r="D154" s="37">
        <v>286</v>
      </c>
      <c r="E154" s="36">
        <v>100</v>
      </c>
      <c r="F154" s="37">
        <v>168</v>
      </c>
      <c r="G154" s="36">
        <v>58.7</v>
      </c>
      <c r="H154" s="37">
        <v>148</v>
      </c>
      <c r="I154" s="36">
        <v>52</v>
      </c>
    </row>
    <row r="155" spans="1:82" x14ac:dyDescent="0.15">
      <c r="A155" s="35" t="s">
        <v>14</v>
      </c>
      <c r="B155" s="35" t="s">
        <v>85</v>
      </c>
      <c r="C155" s="41">
        <v>2110</v>
      </c>
      <c r="D155" s="41">
        <v>2008</v>
      </c>
      <c r="E155" s="36">
        <v>95.2</v>
      </c>
      <c r="F155" s="41">
        <v>1524</v>
      </c>
      <c r="G155" s="36">
        <v>72.2</v>
      </c>
      <c r="H155" s="41">
        <v>1353</v>
      </c>
      <c r="I155" s="36">
        <v>64.099999999999994</v>
      </c>
      <c r="K155" s="35" t="s">
        <v>85</v>
      </c>
      <c r="L155" s="35">
        <v>2110</v>
      </c>
      <c r="M155" s="35">
        <v>2008</v>
      </c>
      <c r="N155" s="35">
        <v>95.2</v>
      </c>
      <c r="O155" s="35">
        <v>1524</v>
      </c>
      <c r="P155" s="35">
        <v>72.2</v>
      </c>
      <c r="Q155" s="35">
        <v>1353</v>
      </c>
      <c r="R155" s="35">
        <v>64.099999999999994</v>
      </c>
      <c r="S155" s="35" t="s">
        <v>84</v>
      </c>
      <c r="T155" s="35">
        <v>1049</v>
      </c>
      <c r="U155" s="35">
        <v>992</v>
      </c>
      <c r="V155" s="35">
        <v>94.5</v>
      </c>
      <c r="W155" s="35">
        <v>733</v>
      </c>
      <c r="X155" s="35">
        <v>69.900000000000006</v>
      </c>
      <c r="Y155" s="35">
        <v>650</v>
      </c>
      <c r="Z155" s="35">
        <v>62</v>
      </c>
      <c r="AA155" s="35" t="s">
        <v>83</v>
      </c>
      <c r="AB155" s="35">
        <v>1061</v>
      </c>
      <c r="AC155" s="35">
        <v>1017</v>
      </c>
      <c r="AD155" s="35">
        <v>95.8</v>
      </c>
      <c r="AE155" s="35">
        <v>790</v>
      </c>
      <c r="AF155" s="35">
        <v>74.5</v>
      </c>
      <c r="AG155" s="35">
        <v>703</v>
      </c>
      <c r="AH155" s="35">
        <v>66.3</v>
      </c>
      <c r="AI155" s="35" t="s">
        <v>82</v>
      </c>
      <c r="AJ155" s="35">
        <v>1920</v>
      </c>
      <c r="AK155" s="35">
        <v>1905</v>
      </c>
      <c r="AL155" s="35">
        <v>99.2</v>
      </c>
      <c r="AM155" s="35">
        <v>1460</v>
      </c>
      <c r="AN155" s="35">
        <v>76.099999999999994</v>
      </c>
      <c r="AO155" s="35">
        <v>1301</v>
      </c>
      <c r="AP155" s="35">
        <v>67.7</v>
      </c>
      <c r="AQ155" s="35" t="s">
        <v>81</v>
      </c>
      <c r="AR155" s="35">
        <v>81</v>
      </c>
      <c r="AS155" s="35">
        <v>72</v>
      </c>
      <c r="AT155" s="35" t="s">
        <v>72</v>
      </c>
      <c r="AU155" s="35">
        <v>42</v>
      </c>
      <c r="AV155" s="35" t="s">
        <v>72</v>
      </c>
      <c r="AW155" s="35">
        <v>34</v>
      </c>
      <c r="AX155" s="35" t="s">
        <v>72</v>
      </c>
      <c r="AY155" s="35" t="s">
        <v>80</v>
      </c>
      <c r="AZ155" s="35">
        <v>20</v>
      </c>
      <c r="BA155" s="35">
        <v>2</v>
      </c>
      <c r="BB155" s="35" t="s">
        <v>72</v>
      </c>
      <c r="BC155" s="35" t="s">
        <v>71</v>
      </c>
      <c r="BD155" s="35" t="s">
        <v>72</v>
      </c>
      <c r="BE155" s="35" t="s">
        <v>71</v>
      </c>
      <c r="BF155" s="35" t="s">
        <v>72</v>
      </c>
      <c r="BG155" s="35" t="s">
        <v>79</v>
      </c>
      <c r="BH155" s="35">
        <v>89</v>
      </c>
      <c r="BI155" s="35">
        <v>29</v>
      </c>
      <c r="BJ155" s="35" t="s">
        <v>72</v>
      </c>
      <c r="BK155" s="35">
        <v>22</v>
      </c>
      <c r="BL155" s="35" t="s">
        <v>72</v>
      </c>
      <c r="BM155" s="35">
        <v>19</v>
      </c>
      <c r="BN155" s="35" t="s">
        <v>72</v>
      </c>
      <c r="BO155" s="35" t="s">
        <v>78</v>
      </c>
      <c r="BP155" s="35">
        <v>2009</v>
      </c>
      <c r="BQ155" s="35">
        <v>1934</v>
      </c>
      <c r="BR155" s="35">
        <v>96.3</v>
      </c>
      <c r="BS155" s="35">
        <v>1482</v>
      </c>
      <c r="BT155" s="35">
        <v>73.8</v>
      </c>
      <c r="BU155" s="35">
        <v>1320</v>
      </c>
      <c r="BV155" s="35">
        <v>65.7</v>
      </c>
      <c r="BW155" s="35" t="s">
        <v>77</v>
      </c>
      <c r="BX155" s="35">
        <v>81</v>
      </c>
      <c r="BY155" s="35">
        <v>72</v>
      </c>
      <c r="BZ155" s="35" t="s">
        <v>72</v>
      </c>
      <c r="CA155" s="35">
        <v>42</v>
      </c>
      <c r="CB155" s="35" t="s">
        <v>72</v>
      </c>
      <c r="CC155" s="35">
        <v>34</v>
      </c>
      <c r="CD155" s="35" t="s">
        <v>72</v>
      </c>
    </row>
    <row r="156" spans="1:82" x14ac:dyDescent="0.15">
      <c r="B156" s="35" t="s">
        <v>84</v>
      </c>
      <c r="C156" s="41">
        <v>1049</v>
      </c>
      <c r="D156" s="37">
        <v>992</v>
      </c>
      <c r="E156" s="36">
        <v>94.5</v>
      </c>
      <c r="F156" s="37">
        <v>733</v>
      </c>
      <c r="G156" s="36">
        <v>69.900000000000006</v>
      </c>
      <c r="H156" s="37">
        <v>650</v>
      </c>
      <c r="I156" s="36">
        <v>62</v>
      </c>
    </row>
    <row r="157" spans="1:82" x14ac:dyDescent="0.15">
      <c r="B157" s="35" t="s">
        <v>83</v>
      </c>
      <c r="C157" s="41">
        <v>1061</v>
      </c>
      <c r="D157" s="41">
        <v>1017</v>
      </c>
      <c r="E157" s="36">
        <v>95.8</v>
      </c>
      <c r="F157" s="37">
        <v>790</v>
      </c>
      <c r="G157" s="36">
        <v>74.5</v>
      </c>
      <c r="H157" s="37">
        <v>703</v>
      </c>
      <c r="I157" s="36">
        <v>66.3</v>
      </c>
    </row>
    <row r="158" spans="1:82" x14ac:dyDescent="0.15">
      <c r="B158" s="35" t="s">
        <v>82</v>
      </c>
      <c r="C158" s="41">
        <v>1920</v>
      </c>
      <c r="D158" s="41">
        <v>1905</v>
      </c>
      <c r="E158" s="36">
        <v>99.2</v>
      </c>
      <c r="F158" s="41">
        <v>1460</v>
      </c>
      <c r="G158" s="36">
        <v>76.099999999999994</v>
      </c>
      <c r="H158" s="41">
        <v>1301</v>
      </c>
      <c r="I158" s="36">
        <v>67.7</v>
      </c>
    </row>
    <row r="159" spans="1:82" x14ac:dyDescent="0.15">
      <c r="B159" s="35" t="s">
        <v>81</v>
      </c>
      <c r="C159" s="37">
        <v>81</v>
      </c>
      <c r="D159" s="37">
        <v>72</v>
      </c>
      <c r="E159" s="36" t="s">
        <v>72</v>
      </c>
      <c r="F159" s="37">
        <v>42</v>
      </c>
      <c r="G159" s="36" t="s">
        <v>72</v>
      </c>
      <c r="H159" s="37">
        <v>34</v>
      </c>
      <c r="I159" s="36" t="s">
        <v>72</v>
      </c>
    </row>
    <row r="160" spans="1:82" x14ac:dyDescent="0.15">
      <c r="B160" s="35" t="s">
        <v>80</v>
      </c>
      <c r="C160" s="37">
        <v>20</v>
      </c>
      <c r="D160" s="37">
        <v>2</v>
      </c>
      <c r="E160" s="36" t="s">
        <v>72</v>
      </c>
      <c r="F160" s="37" t="s">
        <v>71</v>
      </c>
      <c r="G160" s="36" t="s">
        <v>72</v>
      </c>
      <c r="H160" s="37" t="s">
        <v>71</v>
      </c>
      <c r="I160" s="36" t="s">
        <v>72</v>
      </c>
    </row>
    <row r="161" spans="1:82" x14ac:dyDescent="0.15">
      <c r="B161" s="35" t="s">
        <v>79</v>
      </c>
      <c r="C161" s="37">
        <v>89</v>
      </c>
      <c r="D161" s="37">
        <v>29</v>
      </c>
      <c r="E161" s="36" t="s">
        <v>72</v>
      </c>
      <c r="F161" s="37">
        <v>22</v>
      </c>
      <c r="G161" s="36" t="s">
        <v>72</v>
      </c>
      <c r="H161" s="37">
        <v>19</v>
      </c>
      <c r="I161" s="36" t="s">
        <v>72</v>
      </c>
    </row>
    <row r="162" spans="1:82" x14ac:dyDescent="0.15">
      <c r="B162" s="35" t="s">
        <v>78</v>
      </c>
      <c r="C162" s="41">
        <v>2009</v>
      </c>
      <c r="D162" s="41">
        <v>1934</v>
      </c>
      <c r="E162" s="36">
        <v>96.3</v>
      </c>
      <c r="F162" s="41">
        <v>1482</v>
      </c>
      <c r="G162" s="36">
        <v>73.8</v>
      </c>
      <c r="H162" s="41">
        <v>1320</v>
      </c>
      <c r="I162" s="36">
        <v>65.7</v>
      </c>
    </row>
    <row r="163" spans="1:82" x14ac:dyDescent="0.15">
      <c r="B163" s="35" t="s">
        <v>77</v>
      </c>
      <c r="C163" s="37">
        <v>81</v>
      </c>
      <c r="D163" s="37">
        <v>72</v>
      </c>
      <c r="E163" s="36" t="s">
        <v>72</v>
      </c>
      <c r="F163" s="37">
        <v>42</v>
      </c>
      <c r="G163" s="36" t="s">
        <v>72</v>
      </c>
      <c r="H163" s="37">
        <v>34</v>
      </c>
      <c r="I163" s="36" t="s">
        <v>72</v>
      </c>
    </row>
    <row r="164" spans="1:82" x14ac:dyDescent="0.15">
      <c r="A164" s="35" t="s">
        <v>15</v>
      </c>
      <c r="B164" s="35" t="s">
        <v>85</v>
      </c>
      <c r="C164" s="41">
        <v>1908</v>
      </c>
      <c r="D164" s="41">
        <v>1861</v>
      </c>
      <c r="E164" s="36">
        <v>97.5</v>
      </c>
      <c r="F164" s="41">
        <v>1293</v>
      </c>
      <c r="G164" s="36">
        <v>67.7</v>
      </c>
      <c r="H164" s="41">
        <v>1148</v>
      </c>
      <c r="I164" s="36">
        <v>60.2</v>
      </c>
      <c r="K164" s="35" t="s">
        <v>85</v>
      </c>
      <c r="L164" s="35">
        <v>1908</v>
      </c>
      <c r="M164" s="35">
        <v>1861</v>
      </c>
      <c r="N164" s="35">
        <v>97.5</v>
      </c>
      <c r="O164" s="35">
        <v>1293</v>
      </c>
      <c r="P164" s="35">
        <v>67.7</v>
      </c>
      <c r="Q164" s="35">
        <v>1148</v>
      </c>
      <c r="R164" s="35">
        <v>60.2</v>
      </c>
      <c r="S164" s="35" t="s">
        <v>84</v>
      </c>
      <c r="T164" s="35">
        <v>927</v>
      </c>
      <c r="U164" s="35">
        <v>904</v>
      </c>
      <c r="V164" s="35">
        <v>97.5</v>
      </c>
      <c r="W164" s="35">
        <v>600</v>
      </c>
      <c r="X164" s="35">
        <v>64.7</v>
      </c>
      <c r="Y164" s="35">
        <v>528</v>
      </c>
      <c r="Z164" s="35">
        <v>57</v>
      </c>
      <c r="AA164" s="35" t="s">
        <v>83</v>
      </c>
      <c r="AB164" s="35">
        <v>981</v>
      </c>
      <c r="AC164" s="35">
        <v>958</v>
      </c>
      <c r="AD164" s="35">
        <v>97.6</v>
      </c>
      <c r="AE164" s="35">
        <v>693</v>
      </c>
      <c r="AF164" s="35">
        <v>70.599999999999994</v>
      </c>
      <c r="AG164" s="35">
        <v>620</v>
      </c>
      <c r="AH164" s="35">
        <v>63.2</v>
      </c>
      <c r="AI164" s="35" t="s">
        <v>82</v>
      </c>
      <c r="AJ164" s="35">
        <v>1707</v>
      </c>
      <c r="AK164" s="35">
        <v>1699</v>
      </c>
      <c r="AL164" s="35">
        <v>99.5</v>
      </c>
      <c r="AM164" s="35">
        <v>1198</v>
      </c>
      <c r="AN164" s="35">
        <v>70.2</v>
      </c>
      <c r="AO164" s="35">
        <v>1066</v>
      </c>
      <c r="AP164" s="35">
        <v>62.5</v>
      </c>
      <c r="AQ164" s="35" t="s">
        <v>81</v>
      </c>
      <c r="AR164" s="35">
        <v>103</v>
      </c>
      <c r="AS164" s="35">
        <v>103</v>
      </c>
      <c r="AT164" s="35" t="s">
        <v>72</v>
      </c>
      <c r="AU164" s="35">
        <v>72</v>
      </c>
      <c r="AV164" s="35">
        <v>70.3</v>
      </c>
      <c r="AW164" s="35">
        <v>63</v>
      </c>
      <c r="AX164" s="35">
        <v>60.9</v>
      </c>
      <c r="AY164" s="35" t="s">
        <v>80</v>
      </c>
      <c r="AZ164" s="35">
        <v>29</v>
      </c>
      <c r="BA164" s="35">
        <v>11</v>
      </c>
      <c r="BB164" s="35" t="s">
        <v>72</v>
      </c>
      <c r="BC164" s="35">
        <v>5</v>
      </c>
      <c r="BD164" s="35" t="s">
        <v>72</v>
      </c>
      <c r="BE164" s="35">
        <v>5</v>
      </c>
      <c r="BF164" s="35" t="s">
        <v>72</v>
      </c>
      <c r="BG164" s="35" t="s">
        <v>79</v>
      </c>
      <c r="BH164" s="35">
        <v>50</v>
      </c>
      <c r="BI164" s="35">
        <v>28</v>
      </c>
      <c r="BJ164" s="35" t="s">
        <v>72</v>
      </c>
      <c r="BK164" s="35">
        <v>8</v>
      </c>
      <c r="BL164" s="35" t="s">
        <v>72</v>
      </c>
      <c r="BM164" s="35">
        <v>7</v>
      </c>
      <c r="BN164" s="35" t="s">
        <v>72</v>
      </c>
      <c r="BO164" s="35" t="s">
        <v>78</v>
      </c>
      <c r="BP164" s="35">
        <v>1757</v>
      </c>
      <c r="BQ164" s="35">
        <v>1727</v>
      </c>
      <c r="BR164" s="35">
        <v>98.3</v>
      </c>
      <c r="BS164" s="35">
        <v>1206</v>
      </c>
      <c r="BT164" s="35">
        <v>68.7</v>
      </c>
      <c r="BU164" s="35">
        <v>1073</v>
      </c>
      <c r="BV164" s="35">
        <v>61.1</v>
      </c>
      <c r="BW164" s="35" t="s">
        <v>77</v>
      </c>
      <c r="BX164" s="35">
        <v>103</v>
      </c>
      <c r="BY164" s="35">
        <v>103</v>
      </c>
      <c r="BZ164" s="35" t="s">
        <v>72</v>
      </c>
      <c r="CA164" s="35">
        <v>72</v>
      </c>
      <c r="CB164" s="35">
        <v>70.3</v>
      </c>
      <c r="CC164" s="35">
        <v>63</v>
      </c>
      <c r="CD164" s="35">
        <v>60.9</v>
      </c>
    </row>
    <row r="165" spans="1:82" x14ac:dyDescent="0.15">
      <c r="B165" s="35" t="s">
        <v>84</v>
      </c>
      <c r="C165" s="37">
        <v>927</v>
      </c>
      <c r="D165" s="37">
        <v>904</v>
      </c>
      <c r="E165" s="36">
        <v>97.5</v>
      </c>
      <c r="F165" s="37">
        <v>600</v>
      </c>
      <c r="G165" s="36">
        <v>64.7</v>
      </c>
      <c r="H165" s="37">
        <v>528</v>
      </c>
      <c r="I165" s="36">
        <v>57</v>
      </c>
    </row>
    <row r="166" spans="1:82" x14ac:dyDescent="0.15">
      <c r="B166" s="35" t="s">
        <v>83</v>
      </c>
      <c r="C166" s="37">
        <v>981</v>
      </c>
      <c r="D166" s="37">
        <v>958</v>
      </c>
      <c r="E166" s="36">
        <v>97.6</v>
      </c>
      <c r="F166" s="37">
        <v>693</v>
      </c>
      <c r="G166" s="36">
        <v>70.599999999999994</v>
      </c>
      <c r="H166" s="37">
        <v>620</v>
      </c>
      <c r="I166" s="36">
        <v>63.2</v>
      </c>
    </row>
    <row r="167" spans="1:82" x14ac:dyDescent="0.15">
      <c r="B167" s="35" t="s">
        <v>82</v>
      </c>
      <c r="C167" s="41">
        <v>1707</v>
      </c>
      <c r="D167" s="41">
        <v>1699</v>
      </c>
      <c r="E167" s="36">
        <v>99.5</v>
      </c>
      <c r="F167" s="41">
        <v>1198</v>
      </c>
      <c r="G167" s="36">
        <v>70.2</v>
      </c>
      <c r="H167" s="41">
        <v>1066</v>
      </c>
      <c r="I167" s="36">
        <v>62.5</v>
      </c>
    </row>
    <row r="168" spans="1:82" x14ac:dyDescent="0.15">
      <c r="B168" s="35" t="s">
        <v>81</v>
      </c>
      <c r="C168" s="37">
        <v>103</v>
      </c>
      <c r="D168" s="37">
        <v>103</v>
      </c>
      <c r="E168" s="36" t="s">
        <v>72</v>
      </c>
      <c r="F168" s="37">
        <v>72</v>
      </c>
      <c r="G168" s="36">
        <v>70.3</v>
      </c>
      <c r="H168" s="37">
        <v>63</v>
      </c>
      <c r="I168" s="36">
        <v>60.9</v>
      </c>
    </row>
    <row r="169" spans="1:82" x14ac:dyDescent="0.15">
      <c r="B169" s="35" t="s">
        <v>80</v>
      </c>
      <c r="C169" s="37">
        <v>29</v>
      </c>
      <c r="D169" s="37">
        <v>11</v>
      </c>
      <c r="E169" s="36" t="s">
        <v>72</v>
      </c>
      <c r="F169" s="37">
        <v>5</v>
      </c>
      <c r="G169" s="36" t="s">
        <v>72</v>
      </c>
      <c r="H169" s="37">
        <v>5</v>
      </c>
      <c r="I169" s="36" t="s">
        <v>72</v>
      </c>
    </row>
    <row r="170" spans="1:82" x14ac:dyDescent="0.15">
      <c r="B170" s="35" t="s">
        <v>79</v>
      </c>
      <c r="C170" s="37">
        <v>50</v>
      </c>
      <c r="D170" s="37">
        <v>28</v>
      </c>
      <c r="E170" s="36" t="s">
        <v>72</v>
      </c>
      <c r="F170" s="37">
        <v>8</v>
      </c>
      <c r="G170" s="36" t="s">
        <v>72</v>
      </c>
      <c r="H170" s="37">
        <v>7</v>
      </c>
      <c r="I170" s="36" t="s">
        <v>72</v>
      </c>
    </row>
    <row r="171" spans="1:82" x14ac:dyDescent="0.15">
      <c r="B171" s="35" t="s">
        <v>78</v>
      </c>
      <c r="C171" s="41">
        <v>1757</v>
      </c>
      <c r="D171" s="41">
        <v>1727</v>
      </c>
      <c r="E171" s="36">
        <v>98.3</v>
      </c>
      <c r="F171" s="41">
        <v>1206</v>
      </c>
      <c r="G171" s="36">
        <v>68.7</v>
      </c>
      <c r="H171" s="41">
        <v>1073</v>
      </c>
      <c r="I171" s="36">
        <v>61.1</v>
      </c>
    </row>
    <row r="172" spans="1:82" x14ac:dyDescent="0.15">
      <c r="B172" s="35" t="s">
        <v>77</v>
      </c>
      <c r="C172" s="37">
        <v>103</v>
      </c>
      <c r="D172" s="37">
        <v>103</v>
      </c>
      <c r="E172" s="36" t="s">
        <v>72</v>
      </c>
      <c r="F172" s="37">
        <v>72</v>
      </c>
      <c r="G172" s="36">
        <v>70.3</v>
      </c>
      <c r="H172" s="37">
        <v>63</v>
      </c>
      <c r="I172" s="36">
        <v>60.9</v>
      </c>
    </row>
    <row r="173" spans="1:82" x14ac:dyDescent="0.15">
      <c r="A173" s="35" t="s">
        <v>16</v>
      </c>
      <c r="B173" s="35" t="s">
        <v>85</v>
      </c>
      <c r="C173" s="41">
        <v>2996</v>
      </c>
      <c r="D173" s="41">
        <v>2918</v>
      </c>
      <c r="E173" s="36">
        <v>97.4</v>
      </c>
      <c r="F173" s="41">
        <v>2087</v>
      </c>
      <c r="G173" s="36">
        <v>69.7</v>
      </c>
      <c r="H173" s="41">
        <v>1645</v>
      </c>
      <c r="I173" s="36">
        <v>54.9</v>
      </c>
      <c r="K173" s="35" t="s">
        <v>85</v>
      </c>
      <c r="L173" s="35">
        <v>2996</v>
      </c>
      <c r="M173" s="35">
        <v>2918</v>
      </c>
      <c r="N173" s="35">
        <v>97.4</v>
      </c>
      <c r="O173" s="35">
        <v>2087</v>
      </c>
      <c r="P173" s="35">
        <v>69.7</v>
      </c>
      <c r="Q173" s="35">
        <v>1645</v>
      </c>
      <c r="R173" s="35">
        <v>54.9</v>
      </c>
      <c r="S173" s="35" t="s">
        <v>84</v>
      </c>
      <c r="T173" s="35">
        <v>1398</v>
      </c>
      <c r="U173" s="35">
        <v>1356</v>
      </c>
      <c r="V173" s="35">
        <v>97</v>
      </c>
      <c r="W173" s="35">
        <v>963</v>
      </c>
      <c r="X173" s="35">
        <v>68.8</v>
      </c>
      <c r="Y173" s="35">
        <v>760</v>
      </c>
      <c r="Z173" s="35">
        <v>54.3</v>
      </c>
      <c r="AA173" s="35" t="s">
        <v>83</v>
      </c>
      <c r="AB173" s="35">
        <v>1597</v>
      </c>
      <c r="AC173" s="35">
        <v>1562</v>
      </c>
      <c r="AD173" s="35">
        <v>97.8</v>
      </c>
      <c r="AE173" s="35">
        <v>1125</v>
      </c>
      <c r="AF173" s="35">
        <v>70.400000000000006</v>
      </c>
      <c r="AG173" s="35">
        <v>886</v>
      </c>
      <c r="AH173" s="35">
        <v>55.5</v>
      </c>
      <c r="AI173" s="35" t="s">
        <v>82</v>
      </c>
      <c r="AJ173" s="35">
        <v>2668</v>
      </c>
      <c r="AK173" s="35">
        <v>2642</v>
      </c>
      <c r="AL173" s="35">
        <v>99.1</v>
      </c>
      <c r="AM173" s="35">
        <v>1911</v>
      </c>
      <c r="AN173" s="35">
        <v>71.599999999999994</v>
      </c>
      <c r="AO173" s="35">
        <v>1498</v>
      </c>
      <c r="AP173" s="35">
        <v>56.2</v>
      </c>
      <c r="AQ173" s="35" t="s">
        <v>81</v>
      </c>
      <c r="AR173" s="35">
        <v>230</v>
      </c>
      <c r="AS173" s="35">
        <v>230</v>
      </c>
      <c r="AT173" s="35" t="s">
        <v>72</v>
      </c>
      <c r="AU173" s="35">
        <v>141</v>
      </c>
      <c r="AV173" s="35">
        <v>61.2</v>
      </c>
      <c r="AW173" s="35">
        <v>121</v>
      </c>
      <c r="AX173" s="35">
        <v>52.8</v>
      </c>
      <c r="AY173" s="35" t="s">
        <v>80</v>
      </c>
      <c r="AZ173" s="35">
        <v>17</v>
      </c>
      <c r="BA173" s="35">
        <v>9</v>
      </c>
      <c r="BB173" s="35" t="s">
        <v>72</v>
      </c>
      <c r="BC173" s="35">
        <v>7</v>
      </c>
      <c r="BD173" s="35" t="s">
        <v>72</v>
      </c>
      <c r="BE173" s="35">
        <v>4</v>
      </c>
      <c r="BF173" s="35" t="s">
        <v>72</v>
      </c>
      <c r="BG173" s="35" t="s">
        <v>79</v>
      </c>
      <c r="BH173" s="35">
        <v>71</v>
      </c>
      <c r="BI173" s="35">
        <v>26</v>
      </c>
      <c r="BJ173" s="35" t="s">
        <v>72</v>
      </c>
      <c r="BK173" s="35">
        <v>19</v>
      </c>
      <c r="BL173" s="35" t="s">
        <v>72</v>
      </c>
      <c r="BM173" s="35">
        <v>17</v>
      </c>
      <c r="BN173" s="35" t="s">
        <v>72</v>
      </c>
      <c r="BO173" s="35" t="s">
        <v>78</v>
      </c>
      <c r="BP173" s="35">
        <v>2738</v>
      </c>
      <c r="BQ173" s="35">
        <v>2669</v>
      </c>
      <c r="BR173" s="35">
        <v>97.4</v>
      </c>
      <c r="BS173" s="35">
        <v>1930</v>
      </c>
      <c r="BT173" s="35">
        <v>70.5</v>
      </c>
      <c r="BU173" s="35">
        <v>1515</v>
      </c>
      <c r="BV173" s="35">
        <v>55.3</v>
      </c>
      <c r="BW173" s="35" t="s">
        <v>77</v>
      </c>
      <c r="BX173" s="35">
        <v>230</v>
      </c>
      <c r="BY173" s="35">
        <v>230</v>
      </c>
      <c r="BZ173" s="35" t="s">
        <v>72</v>
      </c>
      <c r="CA173" s="35">
        <v>141</v>
      </c>
      <c r="CB173" s="35">
        <v>61.2</v>
      </c>
      <c r="CC173" s="35">
        <v>121</v>
      </c>
      <c r="CD173" s="35">
        <v>52.8</v>
      </c>
    </row>
    <row r="174" spans="1:82" x14ac:dyDescent="0.15">
      <c r="B174" s="35" t="s">
        <v>84</v>
      </c>
      <c r="C174" s="41">
        <v>1398</v>
      </c>
      <c r="D174" s="41">
        <v>1356</v>
      </c>
      <c r="E174" s="36">
        <v>97</v>
      </c>
      <c r="F174" s="37">
        <v>963</v>
      </c>
      <c r="G174" s="36">
        <v>68.8</v>
      </c>
      <c r="H174" s="37">
        <v>760</v>
      </c>
      <c r="I174" s="36">
        <v>54.3</v>
      </c>
    </row>
    <row r="175" spans="1:82" x14ac:dyDescent="0.15">
      <c r="B175" s="35" t="s">
        <v>83</v>
      </c>
      <c r="C175" s="41">
        <v>1597</v>
      </c>
      <c r="D175" s="41">
        <v>1562</v>
      </c>
      <c r="E175" s="36">
        <v>97.8</v>
      </c>
      <c r="F175" s="41">
        <v>1125</v>
      </c>
      <c r="G175" s="36">
        <v>70.400000000000006</v>
      </c>
      <c r="H175" s="37">
        <v>886</v>
      </c>
      <c r="I175" s="36">
        <v>55.5</v>
      </c>
    </row>
    <row r="176" spans="1:82" x14ac:dyDescent="0.15">
      <c r="B176" s="35" t="s">
        <v>82</v>
      </c>
      <c r="C176" s="41">
        <v>2668</v>
      </c>
      <c r="D176" s="41">
        <v>2642</v>
      </c>
      <c r="E176" s="36">
        <v>99.1</v>
      </c>
      <c r="F176" s="41">
        <v>1911</v>
      </c>
      <c r="G176" s="36">
        <v>71.599999999999994</v>
      </c>
      <c r="H176" s="41">
        <v>1498</v>
      </c>
      <c r="I176" s="36">
        <v>56.2</v>
      </c>
    </row>
    <row r="177" spans="1:82" x14ac:dyDescent="0.15">
      <c r="B177" s="35" t="s">
        <v>81</v>
      </c>
      <c r="C177" s="37">
        <v>230</v>
      </c>
      <c r="D177" s="37">
        <v>230</v>
      </c>
      <c r="E177" s="36" t="s">
        <v>72</v>
      </c>
      <c r="F177" s="37">
        <v>141</v>
      </c>
      <c r="G177" s="36">
        <v>61.2</v>
      </c>
      <c r="H177" s="37">
        <v>121</v>
      </c>
      <c r="I177" s="36">
        <v>52.8</v>
      </c>
    </row>
    <row r="178" spans="1:82" x14ac:dyDescent="0.15">
      <c r="B178" s="35" t="s">
        <v>80</v>
      </c>
      <c r="C178" s="37">
        <v>17</v>
      </c>
      <c r="D178" s="37">
        <v>9</v>
      </c>
      <c r="E178" s="36" t="s">
        <v>72</v>
      </c>
      <c r="F178" s="37">
        <v>7</v>
      </c>
      <c r="G178" s="36" t="s">
        <v>72</v>
      </c>
      <c r="H178" s="37">
        <v>4</v>
      </c>
      <c r="I178" s="36" t="s">
        <v>72</v>
      </c>
    </row>
    <row r="179" spans="1:82" x14ac:dyDescent="0.15">
      <c r="B179" s="35" t="s">
        <v>79</v>
      </c>
      <c r="C179" s="37">
        <v>71</v>
      </c>
      <c r="D179" s="37">
        <v>26</v>
      </c>
      <c r="E179" s="36" t="s">
        <v>72</v>
      </c>
      <c r="F179" s="37">
        <v>19</v>
      </c>
      <c r="G179" s="36" t="s">
        <v>72</v>
      </c>
      <c r="H179" s="37">
        <v>17</v>
      </c>
      <c r="I179" s="36" t="s">
        <v>72</v>
      </c>
    </row>
    <row r="180" spans="1:82" x14ac:dyDescent="0.15">
      <c r="B180" s="35" t="s">
        <v>78</v>
      </c>
      <c r="C180" s="41">
        <v>2738</v>
      </c>
      <c r="D180" s="41">
        <v>2669</v>
      </c>
      <c r="E180" s="36">
        <v>97.4</v>
      </c>
      <c r="F180" s="41">
        <v>1930</v>
      </c>
      <c r="G180" s="36">
        <v>70.5</v>
      </c>
      <c r="H180" s="41">
        <v>1515</v>
      </c>
      <c r="I180" s="36">
        <v>55.3</v>
      </c>
    </row>
    <row r="181" spans="1:82" x14ac:dyDescent="0.15">
      <c r="B181" s="35" t="s">
        <v>77</v>
      </c>
      <c r="C181" s="37">
        <v>230</v>
      </c>
      <c r="D181" s="37">
        <v>230</v>
      </c>
      <c r="E181" s="36" t="s">
        <v>72</v>
      </c>
      <c r="F181" s="37">
        <v>141</v>
      </c>
      <c r="G181" s="36">
        <v>61.2</v>
      </c>
      <c r="H181" s="37">
        <v>121</v>
      </c>
      <c r="I181" s="36">
        <v>52.8</v>
      </c>
    </row>
    <row r="182" spans="1:82" x14ac:dyDescent="0.15">
      <c r="A182" s="35" t="s">
        <v>17</v>
      </c>
      <c r="B182" s="35" t="s">
        <v>85</v>
      </c>
      <c r="C182" s="41">
        <v>3143</v>
      </c>
      <c r="D182" s="41">
        <v>3091</v>
      </c>
      <c r="E182" s="36">
        <v>98.4</v>
      </c>
      <c r="F182" s="41">
        <v>2369</v>
      </c>
      <c r="G182" s="36">
        <v>75.400000000000006</v>
      </c>
      <c r="H182" s="41">
        <v>2030</v>
      </c>
      <c r="I182" s="36">
        <v>64.599999999999994</v>
      </c>
      <c r="K182" s="35" t="s">
        <v>85</v>
      </c>
      <c r="L182" s="35">
        <v>3143</v>
      </c>
      <c r="M182" s="35">
        <v>3091</v>
      </c>
      <c r="N182" s="35">
        <v>98.4</v>
      </c>
      <c r="O182" s="35">
        <v>2369</v>
      </c>
      <c r="P182" s="35">
        <v>75.400000000000006</v>
      </c>
      <c r="Q182" s="35">
        <v>2030</v>
      </c>
      <c r="R182" s="35">
        <v>64.599999999999994</v>
      </c>
      <c r="S182" s="35" t="s">
        <v>84</v>
      </c>
      <c r="T182" s="35">
        <v>1434</v>
      </c>
      <c r="U182" s="35">
        <v>1401</v>
      </c>
      <c r="V182" s="35">
        <v>97.7</v>
      </c>
      <c r="W182" s="35">
        <v>1049</v>
      </c>
      <c r="X182" s="35">
        <v>73.2</v>
      </c>
      <c r="Y182" s="35">
        <v>903</v>
      </c>
      <c r="Z182" s="35">
        <v>63</v>
      </c>
      <c r="AA182" s="35" t="s">
        <v>83</v>
      </c>
      <c r="AB182" s="35">
        <v>1709</v>
      </c>
      <c r="AC182" s="35">
        <v>1690</v>
      </c>
      <c r="AD182" s="35">
        <v>98.9</v>
      </c>
      <c r="AE182" s="35">
        <v>1320</v>
      </c>
      <c r="AF182" s="35">
        <v>77.2</v>
      </c>
      <c r="AG182" s="35">
        <v>1127</v>
      </c>
      <c r="AH182" s="35">
        <v>66</v>
      </c>
      <c r="AI182" s="35" t="s">
        <v>82</v>
      </c>
      <c r="AJ182" s="35">
        <v>2142</v>
      </c>
      <c r="AK182" s="35">
        <v>2134</v>
      </c>
      <c r="AL182" s="35">
        <v>99.6</v>
      </c>
      <c r="AM182" s="35">
        <v>1670</v>
      </c>
      <c r="AN182" s="35">
        <v>78</v>
      </c>
      <c r="AO182" s="35">
        <v>1442</v>
      </c>
      <c r="AP182" s="35">
        <v>67.3</v>
      </c>
      <c r="AQ182" s="35" t="s">
        <v>81</v>
      </c>
      <c r="AR182" s="35">
        <v>884</v>
      </c>
      <c r="AS182" s="35">
        <v>884</v>
      </c>
      <c r="AT182" s="35">
        <v>100</v>
      </c>
      <c r="AU182" s="35">
        <v>647</v>
      </c>
      <c r="AV182" s="35">
        <v>73.3</v>
      </c>
      <c r="AW182" s="35">
        <v>555</v>
      </c>
      <c r="AX182" s="35">
        <v>62.8</v>
      </c>
      <c r="AY182" s="35" t="s">
        <v>80</v>
      </c>
      <c r="AZ182" s="35">
        <v>44</v>
      </c>
      <c r="BA182" s="35">
        <v>11</v>
      </c>
      <c r="BB182" s="35" t="s">
        <v>72</v>
      </c>
      <c r="BC182" s="35">
        <v>3</v>
      </c>
      <c r="BD182" s="35" t="s">
        <v>72</v>
      </c>
      <c r="BE182" s="35">
        <v>3</v>
      </c>
      <c r="BF182" s="35" t="s">
        <v>72</v>
      </c>
      <c r="BG182" s="35" t="s">
        <v>79</v>
      </c>
      <c r="BH182" s="35">
        <v>61</v>
      </c>
      <c r="BI182" s="35">
        <v>50</v>
      </c>
      <c r="BJ182" s="35" t="s">
        <v>72</v>
      </c>
      <c r="BK182" s="35">
        <v>38</v>
      </c>
      <c r="BL182" s="35" t="s">
        <v>72</v>
      </c>
      <c r="BM182" s="35">
        <v>22</v>
      </c>
      <c r="BN182" s="35" t="s">
        <v>72</v>
      </c>
      <c r="BO182" s="35" t="s">
        <v>78</v>
      </c>
      <c r="BP182" s="35">
        <v>2194</v>
      </c>
      <c r="BQ182" s="35">
        <v>2176</v>
      </c>
      <c r="BR182" s="35">
        <v>99.1</v>
      </c>
      <c r="BS182" s="35">
        <v>1700</v>
      </c>
      <c r="BT182" s="35">
        <v>77.5</v>
      </c>
      <c r="BU182" s="35">
        <v>1456</v>
      </c>
      <c r="BV182" s="35">
        <v>66.400000000000006</v>
      </c>
      <c r="BW182" s="35" t="s">
        <v>77</v>
      </c>
      <c r="BX182" s="35">
        <v>892</v>
      </c>
      <c r="BY182" s="35">
        <v>892</v>
      </c>
      <c r="BZ182" s="35">
        <v>100</v>
      </c>
      <c r="CA182" s="35">
        <v>656</v>
      </c>
      <c r="CB182" s="35">
        <v>73.5</v>
      </c>
      <c r="CC182" s="35">
        <v>564</v>
      </c>
      <c r="CD182" s="35">
        <v>63.2</v>
      </c>
    </row>
    <row r="183" spans="1:82" x14ac:dyDescent="0.15">
      <c r="B183" s="35" t="s">
        <v>84</v>
      </c>
      <c r="C183" s="41">
        <v>1434</v>
      </c>
      <c r="D183" s="41">
        <v>1401</v>
      </c>
      <c r="E183" s="36">
        <v>97.7</v>
      </c>
      <c r="F183" s="41">
        <v>1049</v>
      </c>
      <c r="G183" s="36">
        <v>73.2</v>
      </c>
      <c r="H183" s="37">
        <v>903</v>
      </c>
      <c r="I183" s="36">
        <v>63</v>
      </c>
    </row>
    <row r="184" spans="1:82" x14ac:dyDescent="0.15">
      <c r="B184" s="35" t="s">
        <v>83</v>
      </c>
      <c r="C184" s="41">
        <v>1709</v>
      </c>
      <c r="D184" s="41">
        <v>1690</v>
      </c>
      <c r="E184" s="36">
        <v>98.9</v>
      </c>
      <c r="F184" s="41">
        <v>1320</v>
      </c>
      <c r="G184" s="36">
        <v>77.2</v>
      </c>
      <c r="H184" s="41">
        <v>1127</v>
      </c>
      <c r="I184" s="36">
        <v>66</v>
      </c>
    </row>
    <row r="185" spans="1:82" x14ac:dyDescent="0.15">
      <c r="B185" s="35" t="s">
        <v>82</v>
      </c>
      <c r="C185" s="41">
        <v>2142</v>
      </c>
      <c r="D185" s="41">
        <v>2134</v>
      </c>
      <c r="E185" s="36">
        <v>99.6</v>
      </c>
      <c r="F185" s="41">
        <v>1670</v>
      </c>
      <c r="G185" s="36">
        <v>78</v>
      </c>
      <c r="H185" s="41">
        <v>1442</v>
      </c>
      <c r="I185" s="36">
        <v>67.3</v>
      </c>
    </row>
    <row r="186" spans="1:82" x14ac:dyDescent="0.15">
      <c r="B186" s="35" t="s">
        <v>81</v>
      </c>
      <c r="C186" s="37">
        <v>884</v>
      </c>
      <c r="D186" s="37">
        <v>884</v>
      </c>
      <c r="E186" s="36">
        <v>100</v>
      </c>
      <c r="F186" s="37">
        <v>647</v>
      </c>
      <c r="G186" s="36">
        <v>73.3</v>
      </c>
      <c r="H186" s="37">
        <v>555</v>
      </c>
      <c r="I186" s="36">
        <v>62.8</v>
      </c>
    </row>
    <row r="187" spans="1:82" x14ac:dyDescent="0.15">
      <c r="B187" s="35" t="s">
        <v>80</v>
      </c>
      <c r="C187" s="37">
        <v>44</v>
      </c>
      <c r="D187" s="37">
        <v>11</v>
      </c>
      <c r="E187" s="36" t="s">
        <v>72</v>
      </c>
      <c r="F187" s="37">
        <v>3</v>
      </c>
      <c r="G187" s="36" t="s">
        <v>72</v>
      </c>
      <c r="H187" s="37">
        <v>3</v>
      </c>
      <c r="I187" s="36" t="s">
        <v>72</v>
      </c>
    </row>
    <row r="188" spans="1:82" x14ac:dyDescent="0.15">
      <c r="B188" s="35" t="s">
        <v>79</v>
      </c>
      <c r="C188" s="37">
        <v>61</v>
      </c>
      <c r="D188" s="37">
        <v>50</v>
      </c>
      <c r="E188" s="36" t="s">
        <v>72</v>
      </c>
      <c r="F188" s="37">
        <v>38</v>
      </c>
      <c r="G188" s="36" t="s">
        <v>72</v>
      </c>
      <c r="H188" s="37">
        <v>22</v>
      </c>
      <c r="I188" s="36" t="s">
        <v>72</v>
      </c>
    </row>
    <row r="189" spans="1:82" x14ac:dyDescent="0.15">
      <c r="B189" s="35" t="s">
        <v>78</v>
      </c>
      <c r="C189" s="41">
        <v>2194</v>
      </c>
      <c r="D189" s="41">
        <v>2176</v>
      </c>
      <c r="E189" s="36">
        <v>99.1</v>
      </c>
      <c r="F189" s="41">
        <v>1700</v>
      </c>
      <c r="G189" s="36">
        <v>77.5</v>
      </c>
      <c r="H189" s="41">
        <v>1456</v>
      </c>
      <c r="I189" s="36">
        <v>66.400000000000006</v>
      </c>
    </row>
    <row r="190" spans="1:82" x14ac:dyDescent="0.15">
      <c r="B190" s="35" t="s">
        <v>77</v>
      </c>
      <c r="C190" s="37">
        <v>892</v>
      </c>
      <c r="D190" s="37">
        <v>892</v>
      </c>
      <c r="E190" s="36">
        <v>100</v>
      </c>
      <c r="F190" s="37">
        <v>656</v>
      </c>
      <c r="G190" s="36">
        <v>73.5</v>
      </c>
      <c r="H190" s="37">
        <v>564</v>
      </c>
      <c r="I190" s="36">
        <v>63.2</v>
      </c>
    </row>
    <row r="191" spans="1:82" x14ac:dyDescent="0.15">
      <c r="A191" s="35" t="s">
        <v>18</v>
      </c>
      <c r="B191" s="35" t="s">
        <v>85</v>
      </c>
      <c r="C191" s="37">
        <v>979</v>
      </c>
      <c r="D191" s="37">
        <v>966</v>
      </c>
      <c r="E191" s="36">
        <v>98.7</v>
      </c>
      <c r="F191" s="37">
        <v>786</v>
      </c>
      <c r="G191" s="36">
        <v>80.3</v>
      </c>
      <c r="H191" s="37">
        <v>677</v>
      </c>
      <c r="I191" s="36">
        <v>69.2</v>
      </c>
      <c r="K191" s="35" t="s">
        <v>85</v>
      </c>
      <c r="L191" s="35">
        <v>979</v>
      </c>
      <c r="M191" s="35">
        <v>966</v>
      </c>
      <c r="N191" s="35">
        <v>98.7</v>
      </c>
      <c r="O191" s="35">
        <v>786</v>
      </c>
      <c r="P191" s="35">
        <v>80.3</v>
      </c>
      <c r="Q191" s="35">
        <v>677</v>
      </c>
      <c r="R191" s="35">
        <v>69.2</v>
      </c>
      <c r="S191" s="35" t="s">
        <v>84</v>
      </c>
      <c r="T191" s="35">
        <v>465</v>
      </c>
      <c r="U191" s="35">
        <v>461</v>
      </c>
      <c r="V191" s="35">
        <v>99.1</v>
      </c>
      <c r="W191" s="35">
        <v>374</v>
      </c>
      <c r="X191" s="35">
        <v>80.400000000000006</v>
      </c>
      <c r="Y191" s="35">
        <v>315</v>
      </c>
      <c r="Z191" s="35">
        <v>67.7</v>
      </c>
      <c r="AA191" s="35" t="s">
        <v>83</v>
      </c>
      <c r="AB191" s="35">
        <v>514</v>
      </c>
      <c r="AC191" s="35">
        <v>505</v>
      </c>
      <c r="AD191" s="35">
        <v>98.3</v>
      </c>
      <c r="AE191" s="35">
        <v>412</v>
      </c>
      <c r="AF191" s="35">
        <v>80.3</v>
      </c>
      <c r="AG191" s="35">
        <v>362</v>
      </c>
      <c r="AH191" s="35">
        <v>70.5</v>
      </c>
      <c r="AI191" s="35" t="s">
        <v>82</v>
      </c>
      <c r="AJ191" s="35">
        <v>962</v>
      </c>
      <c r="AK191" s="35">
        <v>949</v>
      </c>
      <c r="AL191" s="35">
        <v>98.7</v>
      </c>
      <c r="AM191" s="35">
        <v>775</v>
      </c>
      <c r="AN191" s="35">
        <v>80.599999999999994</v>
      </c>
      <c r="AO191" s="35">
        <v>667</v>
      </c>
      <c r="AP191" s="35">
        <v>69.400000000000006</v>
      </c>
      <c r="AQ191" s="35" t="s">
        <v>81</v>
      </c>
      <c r="AR191" s="35">
        <v>6</v>
      </c>
      <c r="AS191" s="35">
        <v>6</v>
      </c>
      <c r="AT191" s="35" t="s">
        <v>72</v>
      </c>
      <c r="AU191" s="35">
        <v>4</v>
      </c>
      <c r="AV191" s="35" t="s">
        <v>72</v>
      </c>
      <c r="AW191" s="35">
        <v>4</v>
      </c>
      <c r="AX191" s="35" t="s">
        <v>72</v>
      </c>
      <c r="AY191" s="35" t="s">
        <v>80</v>
      </c>
      <c r="AZ191" s="35">
        <v>5</v>
      </c>
      <c r="BA191" s="35">
        <v>5</v>
      </c>
      <c r="BB191" s="35" t="s">
        <v>72</v>
      </c>
      <c r="BC191" s="35">
        <v>3</v>
      </c>
      <c r="BD191" s="35" t="s">
        <v>72</v>
      </c>
      <c r="BE191" s="35">
        <v>3</v>
      </c>
      <c r="BF191" s="35" t="s">
        <v>72</v>
      </c>
      <c r="BG191" s="35" t="s">
        <v>79</v>
      </c>
      <c r="BH191" s="35">
        <v>4</v>
      </c>
      <c r="BI191" s="35">
        <v>4</v>
      </c>
      <c r="BJ191" s="35" t="s">
        <v>72</v>
      </c>
      <c r="BK191" s="35">
        <v>4</v>
      </c>
      <c r="BL191" s="35" t="s">
        <v>72</v>
      </c>
      <c r="BM191" s="35">
        <v>3</v>
      </c>
      <c r="BN191" s="35" t="s">
        <v>72</v>
      </c>
      <c r="BO191" s="35" t="s">
        <v>78</v>
      </c>
      <c r="BP191" s="35">
        <v>966</v>
      </c>
      <c r="BQ191" s="35">
        <v>953</v>
      </c>
      <c r="BR191" s="35">
        <v>98.7</v>
      </c>
      <c r="BS191" s="35">
        <v>779</v>
      </c>
      <c r="BT191" s="35">
        <v>80.7</v>
      </c>
      <c r="BU191" s="35">
        <v>670</v>
      </c>
      <c r="BV191" s="35">
        <v>69.400000000000006</v>
      </c>
      <c r="BW191" s="35" t="s">
        <v>77</v>
      </c>
      <c r="BX191" s="35">
        <v>6</v>
      </c>
      <c r="BY191" s="35">
        <v>6</v>
      </c>
      <c r="BZ191" s="35" t="s">
        <v>72</v>
      </c>
      <c r="CA191" s="35">
        <v>4</v>
      </c>
      <c r="CB191" s="35" t="s">
        <v>72</v>
      </c>
      <c r="CC191" s="35">
        <v>4</v>
      </c>
      <c r="CD191" s="35" t="s">
        <v>72</v>
      </c>
    </row>
    <row r="192" spans="1:82" x14ac:dyDescent="0.15">
      <c r="B192" s="35" t="s">
        <v>84</v>
      </c>
      <c r="C192" s="37">
        <v>465</v>
      </c>
      <c r="D192" s="37">
        <v>461</v>
      </c>
      <c r="E192" s="36">
        <v>99.1</v>
      </c>
      <c r="F192" s="37">
        <v>374</v>
      </c>
      <c r="G192" s="36">
        <v>80.400000000000006</v>
      </c>
      <c r="H192" s="37">
        <v>315</v>
      </c>
      <c r="I192" s="36">
        <v>67.7</v>
      </c>
    </row>
    <row r="193" spans="1:82" x14ac:dyDescent="0.15">
      <c r="B193" s="35" t="s">
        <v>83</v>
      </c>
      <c r="C193" s="37">
        <v>514</v>
      </c>
      <c r="D193" s="37">
        <v>505</v>
      </c>
      <c r="E193" s="36">
        <v>98.3</v>
      </c>
      <c r="F193" s="37">
        <v>412</v>
      </c>
      <c r="G193" s="36">
        <v>80.3</v>
      </c>
      <c r="H193" s="37">
        <v>362</v>
      </c>
      <c r="I193" s="36">
        <v>70.5</v>
      </c>
    </row>
    <row r="194" spans="1:82" x14ac:dyDescent="0.15">
      <c r="B194" s="35" t="s">
        <v>82</v>
      </c>
      <c r="C194" s="37">
        <v>962</v>
      </c>
      <c r="D194" s="37">
        <v>949</v>
      </c>
      <c r="E194" s="36">
        <v>98.7</v>
      </c>
      <c r="F194" s="37">
        <v>775</v>
      </c>
      <c r="G194" s="36">
        <v>80.599999999999994</v>
      </c>
      <c r="H194" s="37">
        <v>667</v>
      </c>
      <c r="I194" s="36">
        <v>69.400000000000006</v>
      </c>
    </row>
    <row r="195" spans="1:82" x14ac:dyDescent="0.15">
      <c r="B195" s="35" t="s">
        <v>81</v>
      </c>
      <c r="C195" s="37">
        <v>6</v>
      </c>
      <c r="D195" s="37">
        <v>6</v>
      </c>
      <c r="E195" s="36" t="s">
        <v>72</v>
      </c>
      <c r="F195" s="37">
        <v>4</v>
      </c>
      <c r="G195" s="36" t="s">
        <v>72</v>
      </c>
      <c r="H195" s="37">
        <v>4</v>
      </c>
      <c r="I195" s="36" t="s">
        <v>72</v>
      </c>
    </row>
    <row r="196" spans="1:82" x14ac:dyDescent="0.15">
      <c r="B196" s="35" t="s">
        <v>80</v>
      </c>
      <c r="C196" s="37">
        <v>5</v>
      </c>
      <c r="D196" s="37">
        <v>5</v>
      </c>
      <c r="E196" s="36" t="s">
        <v>72</v>
      </c>
      <c r="F196" s="37">
        <v>3</v>
      </c>
      <c r="G196" s="36" t="s">
        <v>72</v>
      </c>
      <c r="H196" s="37">
        <v>3</v>
      </c>
      <c r="I196" s="36" t="s">
        <v>72</v>
      </c>
    </row>
    <row r="197" spans="1:82" x14ac:dyDescent="0.15">
      <c r="B197" s="35" t="s">
        <v>79</v>
      </c>
      <c r="C197" s="37">
        <v>4</v>
      </c>
      <c r="D197" s="37">
        <v>4</v>
      </c>
      <c r="E197" s="36" t="s">
        <v>72</v>
      </c>
      <c r="F197" s="37">
        <v>4</v>
      </c>
      <c r="G197" s="36" t="s">
        <v>72</v>
      </c>
      <c r="H197" s="37">
        <v>3</v>
      </c>
      <c r="I197" s="36" t="s">
        <v>72</v>
      </c>
    </row>
    <row r="198" spans="1:82" x14ac:dyDescent="0.15">
      <c r="B198" s="35" t="s">
        <v>78</v>
      </c>
      <c r="C198" s="37">
        <v>966</v>
      </c>
      <c r="D198" s="37">
        <v>953</v>
      </c>
      <c r="E198" s="36">
        <v>98.7</v>
      </c>
      <c r="F198" s="37">
        <v>779</v>
      </c>
      <c r="G198" s="36">
        <v>80.7</v>
      </c>
      <c r="H198" s="37">
        <v>670</v>
      </c>
      <c r="I198" s="36">
        <v>69.400000000000006</v>
      </c>
    </row>
    <row r="199" spans="1:82" x14ac:dyDescent="0.15">
      <c r="B199" s="35" t="s">
        <v>77</v>
      </c>
      <c r="C199" s="37">
        <v>6</v>
      </c>
      <c r="D199" s="37">
        <v>6</v>
      </c>
      <c r="E199" s="36" t="s">
        <v>72</v>
      </c>
      <c r="F199" s="37">
        <v>4</v>
      </c>
      <c r="G199" s="36" t="s">
        <v>72</v>
      </c>
      <c r="H199" s="37">
        <v>4</v>
      </c>
      <c r="I199" s="36" t="s">
        <v>72</v>
      </c>
    </row>
    <row r="200" spans="1:82" x14ac:dyDescent="0.15">
      <c r="A200" s="35" t="s">
        <v>19</v>
      </c>
      <c r="B200" s="35" t="s">
        <v>85</v>
      </c>
      <c r="C200" s="41">
        <v>3812</v>
      </c>
      <c r="D200" s="41">
        <v>3565</v>
      </c>
      <c r="E200" s="36">
        <v>93.5</v>
      </c>
      <c r="F200" s="41">
        <v>2499</v>
      </c>
      <c r="G200" s="36">
        <v>65.599999999999994</v>
      </c>
      <c r="H200" s="41">
        <v>2178</v>
      </c>
      <c r="I200" s="36">
        <v>57.1</v>
      </c>
      <c r="K200" s="35" t="s">
        <v>85</v>
      </c>
      <c r="L200" s="35">
        <v>3812</v>
      </c>
      <c r="M200" s="35">
        <v>3565</v>
      </c>
      <c r="N200" s="35">
        <v>93.5</v>
      </c>
      <c r="O200" s="35">
        <v>2499</v>
      </c>
      <c r="P200" s="35">
        <v>65.599999999999994</v>
      </c>
      <c r="Q200" s="35">
        <v>2178</v>
      </c>
      <c r="R200" s="35">
        <v>57.1</v>
      </c>
      <c r="S200" s="35" t="s">
        <v>84</v>
      </c>
      <c r="T200" s="35">
        <v>1838</v>
      </c>
      <c r="U200" s="35">
        <v>1681</v>
      </c>
      <c r="V200" s="35">
        <v>91.5</v>
      </c>
      <c r="W200" s="35">
        <v>1129</v>
      </c>
      <c r="X200" s="35">
        <v>61.4</v>
      </c>
      <c r="Y200" s="35">
        <v>970</v>
      </c>
      <c r="Z200" s="35">
        <v>52.8</v>
      </c>
      <c r="AA200" s="35" t="s">
        <v>83</v>
      </c>
      <c r="AB200" s="35">
        <v>1974</v>
      </c>
      <c r="AC200" s="35">
        <v>1883</v>
      </c>
      <c r="AD200" s="35">
        <v>95.4</v>
      </c>
      <c r="AE200" s="35">
        <v>1371</v>
      </c>
      <c r="AF200" s="35">
        <v>69.5</v>
      </c>
      <c r="AG200" s="35">
        <v>1208</v>
      </c>
      <c r="AH200" s="35">
        <v>61.2</v>
      </c>
      <c r="AI200" s="35" t="s">
        <v>82</v>
      </c>
      <c r="AJ200" s="35">
        <v>2461</v>
      </c>
      <c r="AK200" s="35">
        <v>2408</v>
      </c>
      <c r="AL200" s="35">
        <v>97.9</v>
      </c>
      <c r="AM200" s="35">
        <v>1661</v>
      </c>
      <c r="AN200" s="35">
        <v>67.5</v>
      </c>
      <c r="AO200" s="35">
        <v>1432</v>
      </c>
      <c r="AP200" s="35">
        <v>58.2</v>
      </c>
      <c r="AQ200" s="35" t="s">
        <v>81</v>
      </c>
      <c r="AR200" s="35">
        <v>1125</v>
      </c>
      <c r="AS200" s="35">
        <v>1043</v>
      </c>
      <c r="AT200" s="35">
        <v>92.7</v>
      </c>
      <c r="AU200" s="35">
        <v>765</v>
      </c>
      <c r="AV200" s="35">
        <v>68</v>
      </c>
      <c r="AW200" s="35">
        <v>679</v>
      </c>
      <c r="AX200" s="35">
        <v>60.4</v>
      </c>
      <c r="AY200" s="35" t="s">
        <v>80</v>
      </c>
      <c r="AZ200" s="35">
        <v>83</v>
      </c>
      <c r="BA200" s="35">
        <v>59</v>
      </c>
      <c r="BB200" s="35" t="s">
        <v>72</v>
      </c>
      <c r="BC200" s="35">
        <v>27</v>
      </c>
      <c r="BD200" s="35" t="s">
        <v>72</v>
      </c>
      <c r="BE200" s="35">
        <v>27</v>
      </c>
      <c r="BF200" s="35" t="s">
        <v>72</v>
      </c>
      <c r="BG200" s="35" t="s">
        <v>79</v>
      </c>
      <c r="BH200" s="35">
        <v>131</v>
      </c>
      <c r="BI200" s="35">
        <v>38</v>
      </c>
      <c r="BJ200" s="35">
        <v>29.1</v>
      </c>
      <c r="BK200" s="35">
        <v>30</v>
      </c>
      <c r="BL200" s="35">
        <v>22.9</v>
      </c>
      <c r="BM200" s="35">
        <v>30</v>
      </c>
      <c r="BN200" s="35">
        <v>22.9</v>
      </c>
      <c r="BO200" s="35" t="s">
        <v>78</v>
      </c>
      <c r="BP200" s="35">
        <v>2549</v>
      </c>
      <c r="BQ200" s="35">
        <v>2425</v>
      </c>
      <c r="BR200" s="35">
        <v>95.1</v>
      </c>
      <c r="BS200" s="35">
        <v>1673</v>
      </c>
      <c r="BT200" s="35">
        <v>65.599999999999994</v>
      </c>
      <c r="BU200" s="35">
        <v>1444</v>
      </c>
      <c r="BV200" s="35">
        <v>56.7</v>
      </c>
      <c r="BW200" s="35" t="s">
        <v>77</v>
      </c>
      <c r="BX200" s="35">
        <v>1165</v>
      </c>
      <c r="BY200" s="35">
        <v>1065</v>
      </c>
      <c r="BZ200" s="35">
        <v>91.4</v>
      </c>
      <c r="CA200" s="35">
        <v>784</v>
      </c>
      <c r="CB200" s="35">
        <v>67.3</v>
      </c>
      <c r="CC200" s="35">
        <v>698</v>
      </c>
      <c r="CD200" s="35">
        <v>59.9</v>
      </c>
    </row>
    <row r="201" spans="1:82" x14ac:dyDescent="0.15">
      <c r="B201" s="35" t="s">
        <v>84</v>
      </c>
      <c r="C201" s="41">
        <v>1838</v>
      </c>
      <c r="D201" s="41">
        <v>1681</v>
      </c>
      <c r="E201" s="36">
        <v>91.5</v>
      </c>
      <c r="F201" s="41">
        <v>1129</v>
      </c>
      <c r="G201" s="36">
        <v>61.4</v>
      </c>
      <c r="H201" s="37">
        <v>970</v>
      </c>
      <c r="I201" s="36">
        <v>52.8</v>
      </c>
    </row>
    <row r="202" spans="1:82" x14ac:dyDescent="0.15">
      <c r="B202" s="35" t="s">
        <v>83</v>
      </c>
      <c r="C202" s="41">
        <v>1974</v>
      </c>
      <c r="D202" s="41">
        <v>1883</v>
      </c>
      <c r="E202" s="36">
        <v>95.4</v>
      </c>
      <c r="F202" s="41">
        <v>1371</v>
      </c>
      <c r="G202" s="36">
        <v>69.5</v>
      </c>
      <c r="H202" s="41">
        <v>1208</v>
      </c>
      <c r="I202" s="36">
        <v>61.2</v>
      </c>
    </row>
    <row r="203" spans="1:82" x14ac:dyDescent="0.15">
      <c r="B203" s="35" t="s">
        <v>82</v>
      </c>
      <c r="C203" s="41">
        <v>2461</v>
      </c>
      <c r="D203" s="41">
        <v>2408</v>
      </c>
      <c r="E203" s="36">
        <v>97.9</v>
      </c>
      <c r="F203" s="41">
        <v>1661</v>
      </c>
      <c r="G203" s="36">
        <v>67.5</v>
      </c>
      <c r="H203" s="41">
        <v>1432</v>
      </c>
      <c r="I203" s="36">
        <v>58.2</v>
      </c>
    </row>
    <row r="204" spans="1:82" x14ac:dyDescent="0.15">
      <c r="B204" s="35" t="s">
        <v>81</v>
      </c>
      <c r="C204" s="41">
        <v>1125</v>
      </c>
      <c r="D204" s="41">
        <v>1043</v>
      </c>
      <c r="E204" s="36">
        <v>92.7</v>
      </c>
      <c r="F204" s="37">
        <v>765</v>
      </c>
      <c r="G204" s="36">
        <v>68</v>
      </c>
      <c r="H204" s="37">
        <v>679</v>
      </c>
      <c r="I204" s="36">
        <v>60.4</v>
      </c>
    </row>
    <row r="205" spans="1:82" x14ac:dyDescent="0.15">
      <c r="B205" s="35" t="s">
        <v>80</v>
      </c>
      <c r="C205" s="37">
        <v>83</v>
      </c>
      <c r="D205" s="37">
        <v>59</v>
      </c>
      <c r="E205" s="36" t="s">
        <v>72</v>
      </c>
      <c r="F205" s="37">
        <v>27</v>
      </c>
      <c r="G205" s="36" t="s">
        <v>72</v>
      </c>
      <c r="H205" s="37">
        <v>27</v>
      </c>
      <c r="I205" s="36" t="s">
        <v>72</v>
      </c>
    </row>
    <row r="206" spans="1:82" x14ac:dyDescent="0.15">
      <c r="B206" s="35" t="s">
        <v>79</v>
      </c>
      <c r="C206" s="37">
        <v>131</v>
      </c>
      <c r="D206" s="37">
        <v>38</v>
      </c>
      <c r="E206" s="36">
        <v>29.1</v>
      </c>
      <c r="F206" s="37">
        <v>30</v>
      </c>
      <c r="G206" s="36">
        <v>22.9</v>
      </c>
      <c r="H206" s="37">
        <v>30</v>
      </c>
      <c r="I206" s="36">
        <v>22.9</v>
      </c>
    </row>
    <row r="207" spans="1:82" x14ac:dyDescent="0.15">
      <c r="B207" s="35" t="s">
        <v>78</v>
      </c>
      <c r="C207" s="41">
        <v>2549</v>
      </c>
      <c r="D207" s="41">
        <v>2425</v>
      </c>
      <c r="E207" s="36">
        <v>95.1</v>
      </c>
      <c r="F207" s="41">
        <v>1673</v>
      </c>
      <c r="G207" s="36">
        <v>65.599999999999994</v>
      </c>
      <c r="H207" s="41">
        <v>1444</v>
      </c>
      <c r="I207" s="36">
        <v>56.7</v>
      </c>
    </row>
    <row r="208" spans="1:82" x14ac:dyDescent="0.15">
      <c r="B208" s="35" t="s">
        <v>77</v>
      </c>
      <c r="C208" s="41">
        <v>1165</v>
      </c>
      <c r="D208" s="41">
        <v>1065</v>
      </c>
      <c r="E208" s="36">
        <v>91.4</v>
      </c>
      <c r="F208" s="37">
        <v>784</v>
      </c>
      <c r="G208" s="36">
        <v>67.3</v>
      </c>
      <c r="H208" s="37">
        <v>698</v>
      </c>
      <c r="I208" s="36">
        <v>59.9</v>
      </c>
    </row>
    <row r="209" spans="1:82" x14ac:dyDescent="0.15">
      <c r="A209" s="35" t="s">
        <v>20</v>
      </c>
      <c r="B209" s="35" t="s">
        <v>85</v>
      </c>
      <c r="C209" s="41">
        <v>4614</v>
      </c>
      <c r="D209" s="41">
        <v>4246</v>
      </c>
      <c r="E209" s="36">
        <v>92</v>
      </c>
      <c r="F209" s="41">
        <v>3244</v>
      </c>
      <c r="G209" s="36">
        <v>70.3</v>
      </c>
      <c r="H209" s="41">
        <v>2772</v>
      </c>
      <c r="I209" s="36">
        <v>60.1</v>
      </c>
      <c r="K209" s="35" t="s">
        <v>85</v>
      </c>
      <c r="L209" s="35">
        <v>4614</v>
      </c>
      <c r="M209" s="35">
        <v>4246</v>
      </c>
      <c r="N209" s="35">
        <v>92</v>
      </c>
      <c r="O209" s="35">
        <v>3244</v>
      </c>
      <c r="P209" s="35">
        <v>70.3</v>
      </c>
      <c r="Q209" s="35">
        <v>2772</v>
      </c>
      <c r="R209" s="35">
        <v>60.1</v>
      </c>
      <c r="S209" s="35" t="s">
        <v>84</v>
      </c>
      <c r="T209" s="35">
        <v>2212</v>
      </c>
      <c r="U209" s="35">
        <v>2009</v>
      </c>
      <c r="V209" s="35">
        <v>90.8</v>
      </c>
      <c r="W209" s="35">
        <v>1519</v>
      </c>
      <c r="X209" s="35">
        <v>68.7</v>
      </c>
      <c r="Y209" s="35">
        <v>1296</v>
      </c>
      <c r="Z209" s="35">
        <v>58.6</v>
      </c>
      <c r="AA209" s="35" t="s">
        <v>83</v>
      </c>
      <c r="AB209" s="35">
        <v>2403</v>
      </c>
      <c r="AC209" s="35">
        <v>2237</v>
      </c>
      <c r="AD209" s="35">
        <v>93.1</v>
      </c>
      <c r="AE209" s="35">
        <v>1725</v>
      </c>
      <c r="AF209" s="35">
        <v>71.8</v>
      </c>
      <c r="AG209" s="35">
        <v>1476</v>
      </c>
      <c r="AH209" s="35">
        <v>61.4</v>
      </c>
      <c r="AI209" s="35" t="s">
        <v>82</v>
      </c>
      <c r="AJ209" s="35">
        <v>3979</v>
      </c>
      <c r="AK209" s="35">
        <v>3793</v>
      </c>
      <c r="AL209" s="35">
        <v>95.3</v>
      </c>
      <c r="AM209" s="35">
        <v>2973</v>
      </c>
      <c r="AN209" s="35">
        <v>74.7</v>
      </c>
      <c r="AO209" s="35">
        <v>2566</v>
      </c>
      <c r="AP209" s="35">
        <v>64.5</v>
      </c>
      <c r="AQ209" s="35" t="s">
        <v>81</v>
      </c>
      <c r="AR209" s="35">
        <v>275</v>
      </c>
      <c r="AS209" s="35">
        <v>220</v>
      </c>
      <c r="AT209" s="35">
        <v>80</v>
      </c>
      <c r="AU209" s="35">
        <v>144</v>
      </c>
      <c r="AV209" s="35">
        <v>52.5</v>
      </c>
      <c r="AW209" s="35">
        <v>131</v>
      </c>
      <c r="AX209" s="35">
        <v>47.7</v>
      </c>
      <c r="AY209" s="35" t="s">
        <v>80</v>
      </c>
      <c r="AZ209" s="35">
        <v>109</v>
      </c>
      <c r="BA209" s="35">
        <v>55</v>
      </c>
      <c r="BB209" s="35">
        <v>50.3</v>
      </c>
      <c r="BC209" s="35">
        <v>23</v>
      </c>
      <c r="BD209" s="35">
        <v>21.5</v>
      </c>
      <c r="BE209" s="35">
        <v>23</v>
      </c>
      <c r="BF209" s="35">
        <v>21.5</v>
      </c>
      <c r="BG209" s="35" t="s">
        <v>79</v>
      </c>
      <c r="BH209" s="35">
        <v>251</v>
      </c>
      <c r="BI209" s="35">
        <v>175</v>
      </c>
      <c r="BJ209" s="35">
        <v>69.7</v>
      </c>
      <c r="BK209" s="35">
        <v>103</v>
      </c>
      <c r="BL209" s="35">
        <v>41</v>
      </c>
      <c r="BM209" s="35">
        <v>51</v>
      </c>
      <c r="BN209" s="35">
        <v>20.399999999999999</v>
      </c>
      <c r="BO209" s="35" t="s">
        <v>78</v>
      </c>
      <c r="BP209" s="35">
        <v>4189</v>
      </c>
      <c r="BQ209" s="35">
        <v>3930</v>
      </c>
      <c r="BR209" s="35">
        <v>93.8</v>
      </c>
      <c r="BS209" s="35">
        <v>3047</v>
      </c>
      <c r="BT209" s="35">
        <v>72.7</v>
      </c>
      <c r="BU209" s="35">
        <v>2590</v>
      </c>
      <c r="BV209" s="35">
        <v>61.8</v>
      </c>
      <c r="BW209" s="35" t="s">
        <v>77</v>
      </c>
      <c r="BX209" s="35">
        <v>311</v>
      </c>
      <c r="BY209" s="35">
        <v>256</v>
      </c>
      <c r="BZ209" s="35">
        <v>82.3</v>
      </c>
      <c r="CA209" s="35">
        <v>173</v>
      </c>
      <c r="CB209" s="35">
        <v>55.8</v>
      </c>
      <c r="CC209" s="35">
        <v>158</v>
      </c>
      <c r="CD209" s="35">
        <v>50.8</v>
      </c>
    </row>
    <row r="210" spans="1:82" x14ac:dyDescent="0.15">
      <c r="B210" s="35" t="s">
        <v>84</v>
      </c>
      <c r="C210" s="41">
        <v>2212</v>
      </c>
      <c r="D210" s="41">
        <v>2009</v>
      </c>
      <c r="E210" s="36">
        <v>90.8</v>
      </c>
      <c r="F210" s="41">
        <v>1519</v>
      </c>
      <c r="G210" s="36">
        <v>68.7</v>
      </c>
      <c r="H210" s="41">
        <v>1296</v>
      </c>
      <c r="I210" s="36">
        <v>58.6</v>
      </c>
    </row>
    <row r="211" spans="1:82" x14ac:dyDescent="0.15">
      <c r="B211" s="35" t="s">
        <v>83</v>
      </c>
      <c r="C211" s="41">
        <v>2403</v>
      </c>
      <c r="D211" s="41">
        <v>2237</v>
      </c>
      <c r="E211" s="36">
        <v>93.1</v>
      </c>
      <c r="F211" s="41">
        <v>1725</v>
      </c>
      <c r="G211" s="36">
        <v>71.8</v>
      </c>
      <c r="H211" s="41">
        <v>1476</v>
      </c>
      <c r="I211" s="36">
        <v>61.4</v>
      </c>
    </row>
    <row r="212" spans="1:82" x14ac:dyDescent="0.15">
      <c r="B212" s="35" t="s">
        <v>82</v>
      </c>
      <c r="C212" s="41">
        <v>3979</v>
      </c>
      <c r="D212" s="41">
        <v>3793</v>
      </c>
      <c r="E212" s="36">
        <v>95.3</v>
      </c>
      <c r="F212" s="41">
        <v>2973</v>
      </c>
      <c r="G212" s="36">
        <v>74.7</v>
      </c>
      <c r="H212" s="41">
        <v>2566</v>
      </c>
      <c r="I212" s="36">
        <v>64.5</v>
      </c>
    </row>
    <row r="213" spans="1:82" x14ac:dyDescent="0.15">
      <c r="B213" s="35" t="s">
        <v>81</v>
      </c>
      <c r="C213" s="37">
        <v>275</v>
      </c>
      <c r="D213" s="37">
        <v>220</v>
      </c>
      <c r="E213" s="36">
        <v>80</v>
      </c>
      <c r="F213" s="37">
        <v>144</v>
      </c>
      <c r="G213" s="36">
        <v>52.5</v>
      </c>
      <c r="H213" s="37">
        <v>131</v>
      </c>
      <c r="I213" s="36">
        <v>47.7</v>
      </c>
    </row>
    <row r="214" spans="1:82" x14ac:dyDescent="0.15">
      <c r="B214" s="35" t="s">
        <v>80</v>
      </c>
      <c r="C214" s="37">
        <v>109</v>
      </c>
      <c r="D214" s="37">
        <v>55</v>
      </c>
      <c r="E214" s="36">
        <v>50.3</v>
      </c>
      <c r="F214" s="37">
        <v>23</v>
      </c>
      <c r="G214" s="36">
        <v>21.5</v>
      </c>
      <c r="H214" s="37">
        <v>23</v>
      </c>
      <c r="I214" s="36">
        <v>21.5</v>
      </c>
    </row>
    <row r="215" spans="1:82" x14ac:dyDescent="0.15">
      <c r="B215" s="35" t="s">
        <v>79</v>
      </c>
      <c r="C215" s="37">
        <v>251</v>
      </c>
      <c r="D215" s="37">
        <v>175</v>
      </c>
      <c r="E215" s="36">
        <v>69.7</v>
      </c>
      <c r="F215" s="37">
        <v>103</v>
      </c>
      <c r="G215" s="36">
        <v>41</v>
      </c>
      <c r="H215" s="37">
        <v>51</v>
      </c>
      <c r="I215" s="36">
        <v>20.399999999999999</v>
      </c>
    </row>
    <row r="216" spans="1:82" x14ac:dyDescent="0.15">
      <c r="B216" s="35" t="s">
        <v>78</v>
      </c>
      <c r="C216" s="41">
        <v>4189</v>
      </c>
      <c r="D216" s="41">
        <v>3930</v>
      </c>
      <c r="E216" s="36">
        <v>93.8</v>
      </c>
      <c r="F216" s="41">
        <v>3047</v>
      </c>
      <c r="G216" s="36">
        <v>72.7</v>
      </c>
      <c r="H216" s="41">
        <v>2590</v>
      </c>
      <c r="I216" s="36">
        <v>61.8</v>
      </c>
    </row>
    <row r="217" spans="1:82" x14ac:dyDescent="0.15">
      <c r="B217" s="35" t="s">
        <v>77</v>
      </c>
      <c r="C217" s="37">
        <v>311</v>
      </c>
      <c r="D217" s="37">
        <v>256</v>
      </c>
      <c r="E217" s="36">
        <v>82.3</v>
      </c>
      <c r="F217" s="37">
        <v>173</v>
      </c>
      <c r="G217" s="36">
        <v>55.8</v>
      </c>
      <c r="H217" s="37">
        <v>158</v>
      </c>
      <c r="I217" s="36">
        <v>50.8</v>
      </c>
    </row>
    <row r="218" spans="1:82" x14ac:dyDescent="0.15">
      <c r="A218" s="35" t="s">
        <v>21</v>
      </c>
      <c r="B218" s="35" t="s">
        <v>85</v>
      </c>
      <c r="C218" s="41">
        <v>7231</v>
      </c>
      <c r="D218" s="41">
        <v>6963</v>
      </c>
      <c r="E218" s="36">
        <v>96.3</v>
      </c>
      <c r="F218" s="41">
        <v>4996</v>
      </c>
      <c r="G218" s="36">
        <v>69.099999999999994</v>
      </c>
      <c r="H218" s="41">
        <v>4343</v>
      </c>
      <c r="I218" s="36">
        <v>60.1</v>
      </c>
      <c r="K218" s="35" t="s">
        <v>85</v>
      </c>
      <c r="L218" s="35">
        <v>7231</v>
      </c>
      <c r="M218" s="35">
        <v>6963</v>
      </c>
      <c r="N218" s="35">
        <v>96.3</v>
      </c>
      <c r="O218" s="35">
        <v>4996</v>
      </c>
      <c r="P218" s="35">
        <v>69.099999999999994</v>
      </c>
      <c r="Q218" s="35">
        <v>4343</v>
      </c>
      <c r="R218" s="35">
        <v>60.1</v>
      </c>
      <c r="S218" s="35" t="s">
        <v>84</v>
      </c>
      <c r="T218" s="35">
        <v>3517</v>
      </c>
      <c r="U218" s="35">
        <v>3387</v>
      </c>
      <c r="V218" s="35">
        <v>96.3</v>
      </c>
      <c r="W218" s="35">
        <v>2387</v>
      </c>
      <c r="X218" s="35">
        <v>67.900000000000006</v>
      </c>
      <c r="Y218" s="35">
        <v>2057</v>
      </c>
      <c r="Z218" s="35">
        <v>58.5</v>
      </c>
      <c r="AA218" s="35" t="s">
        <v>83</v>
      </c>
      <c r="AB218" s="35">
        <v>3713</v>
      </c>
      <c r="AC218" s="35">
        <v>3576</v>
      </c>
      <c r="AD218" s="35">
        <v>96.3</v>
      </c>
      <c r="AE218" s="35">
        <v>2609</v>
      </c>
      <c r="AF218" s="35">
        <v>70.3</v>
      </c>
      <c r="AG218" s="35">
        <v>2287</v>
      </c>
      <c r="AH218" s="35">
        <v>61.6</v>
      </c>
      <c r="AI218" s="35" t="s">
        <v>82</v>
      </c>
      <c r="AJ218" s="35">
        <v>6024</v>
      </c>
      <c r="AK218" s="35">
        <v>5920</v>
      </c>
      <c r="AL218" s="35">
        <v>98.3</v>
      </c>
      <c r="AM218" s="35">
        <v>4280</v>
      </c>
      <c r="AN218" s="35">
        <v>71.099999999999994</v>
      </c>
      <c r="AO218" s="35">
        <v>3731</v>
      </c>
      <c r="AP218" s="35">
        <v>61.9</v>
      </c>
      <c r="AQ218" s="35" t="s">
        <v>81</v>
      </c>
      <c r="AR218" s="35">
        <v>877</v>
      </c>
      <c r="AS218" s="35">
        <v>867</v>
      </c>
      <c r="AT218" s="35">
        <v>98.9</v>
      </c>
      <c r="AU218" s="35">
        <v>621</v>
      </c>
      <c r="AV218" s="35">
        <v>70.900000000000006</v>
      </c>
      <c r="AW218" s="35">
        <v>534</v>
      </c>
      <c r="AX218" s="35">
        <v>60.9</v>
      </c>
      <c r="AY218" s="35" t="s">
        <v>80</v>
      </c>
      <c r="AZ218" s="35">
        <v>161</v>
      </c>
      <c r="BA218" s="35">
        <v>61</v>
      </c>
      <c r="BB218" s="35">
        <v>38</v>
      </c>
      <c r="BC218" s="35">
        <v>33</v>
      </c>
      <c r="BD218" s="35">
        <v>20.399999999999999</v>
      </c>
      <c r="BE218" s="35">
        <v>30</v>
      </c>
      <c r="BF218" s="35">
        <v>19</v>
      </c>
      <c r="BG218" s="35" t="s">
        <v>79</v>
      </c>
      <c r="BH218" s="35">
        <v>156</v>
      </c>
      <c r="BI218" s="35">
        <v>103</v>
      </c>
      <c r="BJ218" s="35">
        <v>65.599999999999994</v>
      </c>
      <c r="BK218" s="35">
        <v>51</v>
      </c>
      <c r="BL218" s="35">
        <v>32.799999999999997</v>
      </c>
      <c r="BM218" s="35">
        <v>40</v>
      </c>
      <c r="BN218" s="35">
        <v>25.5</v>
      </c>
      <c r="BO218" s="35" t="s">
        <v>78</v>
      </c>
      <c r="BP218" s="35">
        <v>6156</v>
      </c>
      <c r="BQ218" s="35">
        <v>6005</v>
      </c>
      <c r="BR218" s="35">
        <v>97.5</v>
      </c>
      <c r="BS218" s="35">
        <v>4325</v>
      </c>
      <c r="BT218" s="35">
        <v>70.3</v>
      </c>
      <c r="BU218" s="35">
        <v>3767</v>
      </c>
      <c r="BV218" s="35">
        <v>61.2</v>
      </c>
      <c r="BW218" s="35" t="s">
        <v>77</v>
      </c>
      <c r="BX218" s="35">
        <v>891</v>
      </c>
      <c r="BY218" s="35">
        <v>874</v>
      </c>
      <c r="BZ218" s="35">
        <v>98.1</v>
      </c>
      <c r="CA218" s="35">
        <v>621</v>
      </c>
      <c r="CB218" s="35">
        <v>69.8</v>
      </c>
      <c r="CC218" s="35">
        <v>534</v>
      </c>
      <c r="CD218" s="35">
        <v>59.9</v>
      </c>
    </row>
    <row r="219" spans="1:82" x14ac:dyDescent="0.15">
      <c r="B219" s="35" t="s">
        <v>84</v>
      </c>
      <c r="C219" s="41">
        <v>3517</v>
      </c>
      <c r="D219" s="41">
        <v>3387</v>
      </c>
      <c r="E219" s="36">
        <v>96.3</v>
      </c>
      <c r="F219" s="41">
        <v>2387</v>
      </c>
      <c r="G219" s="36">
        <v>67.900000000000006</v>
      </c>
      <c r="H219" s="41">
        <v>2057</v>
      </c>
      <c r="I219" s="36">
        <v>58.5</v>
      </c>
    </row>
    <row r="220" spans="1:82" x14ac:dyDescent="0.15">
      <c r="B220" s="35" t="s">
        <v>83</v>
      </c>
      <c r="C220" s="41">
        <v>3713</v>
      </c>
      <c r="D220" s="41">
        <v>3576</v>
      </c>
      <c r="E220" s="36">
        <v>96.3</v>
      </c>
      <c r="F220" s="41">
        <v>2609</v>
      </c>
      <c r="G220" s="36">
        <v>70.3</v>
      </c>
      <c r="H220" s="41">
        <v>2287</v>
      </c>
      <c r="I220" s="36">
        <v>61.6</v>
      </c>
    </row>
    <row r="221" spans="1:82" x14ac:dyDescent="0.15">
      <c r="B221" s="35" t="s">
        <v>82</v>
      </c>
      <c r="C221" s="41">
        <v>6024</v>
      </c>
      <c r="D221" s="41">
        <v>5920</v>
      </c>
      <c r="E221" s="36">
        <v>98.3</v>
      </c>
      <c r="F221" s="41">
        <v>4280</v>
      </c>
      <c r="G221" s="36">
        <v>71.099999999999994</v>
      </c>
      <c r="H221" s="41">
        <v>3731</v>
      </c>
      <c r="I221" s="36">
        <v>61.9</v>
      </c>
    </row>
    <row r="222" spans="1:82" x14ac:dyDescent="0.15">
      <c r="B222" s="35" t="s">
        <v>81</v>
      </c>
      <c r="C222" s="37">
        <v>877</v>
      </c>
      <c r="D222" s="37">
        <v>867</v>
      </c>
      <c r="E222" s="36">
        <v>98.9</v>
      </c>
      <c r="F222" s="37">
        <v>621</v>
      </c>
      <c r="G222" s="36">
        <v>70.900000000000006</v>
      </c>
      <c r="H222" s="37">
        <v>534</v>
      </c>
      <c r="I222" s="36">
        <v>60.9</v>
      </c>
    </row>
    <row r="223" spans="1:82" x14ac:dyDescent="0.15">
      <c r="B223" s="35" t="s">
        <v>80</v>
      </c>
      <c r="C223" s="37">
        <v>161</v>
      </c>
      <c r="D223" s="37">
        <v>61</v>
      </c>
      <c r="E223" s="36">
        <v>38</v>
      </c>
      <c r="F223" s="37">
        <v>33</v>
      </c>
      <c r="G223" s="36">
        <v>20.399999999999999</v>
      </c>
      <c r="H223" s="37">
        <v>30</v>
      </c>
      <c r="I223" s="36">
        <v>19</v>
      </c>
    </row>
    <row r="224" spans="1:82" x14ac:dyDescent="0.15">
      <c r="B224" s="35" t="s">
        <v>79</v>
      </c>
      <c r="C224" s="37">
        <v>156</v>
      </c>
      <c r="D224" s="37">
        <v>103</v>
      </c>
      <c r="E224" s="36">
        <v>65.599999999999994</v>
      </c>
      <c r="F224" s="37">
        <v>51</v>
      </c>
      <c r="G224" s="36">
        <v>32.799999999999997</v>
      </c>
      <c r="H224" s="37">
        <v>40</v>
      </c>
      <c r="I224" s="36">
        <v>25.5</v>
      </c>
    </row>
    <row r="225" spans="1:82" x14ac:dyDescent="0.15">
      <c r="B225" s="35" t="s">
        <v>78</v>
      </c>
      <c r="C225" s="41">
        <v>6156</v>
      </c>
      <c r="D225" s="41">
        <v>6005</v>
      </c>
      <c r="E225" s="36">
        <v>97.5</v>
      </c>
      <c r="F225" s="41">
        <v>4325</v>
      </c>
      <c r="G225" s="36">
        <v>70.3</v>
      </c>
      <c r="H225" s="41">
        <v>3767</v>
      </c>
      <c r="I225" s="36">
        <v>61.2</v>
      </c>
    </row>
    <row r="226" spans="1:82" x14ac:dyDescent="0.15">
      <c r="B226" s="35" t="s">
        <v>77</v>
      </c>
      <c r="C226" s="37">
        <v>891</v>
      </c>
      <c r="D226" s="37">
        <v>874</v>
      </c>
      <c r="E226" s="36">
        <v>98.1</v>
      </c>
      <c r="F226" s="37">
        <v>621</v>
      </c>
      <c r="G226" s="36">
        <v>69.8</v>
      </c>
      <c r="H226" s="37">
        <v>534</v>
      </c>
      <c r="I226" s="36">
        <v>59.9</v>
      </c>
    </row>
    <row r="227" spans="1:82" x14ac:dyDescent="0.15">
      <c r="A227" s="35" t="s">
        <v>22</v>
      </c>
      <c r="B227" s="35" t="s">
        <v>85</v>
      </c>
      <c r="C227" s="41">
        <v>3506</v>
      </c>
      <c r="D227" s="41">
        <v>3407</v>
      </c>
      <c r="E227" s="36">
        <v>97.2</v>
      </c>
      <c r="F227" s="41">
        <v>2688</v>
      </c>
      <c r="G227" s="36">
        <v>76.7</v>
      </c>
      <c r="H227" s="41">
        <v>2376</v>
      </c>
      <c r="I227" s="36">
        <v>67.8</v>
      </c>
      <c r="K227" s="35" t="s">
        <v>85</v>
      </c>
      <c r="L227" s="35">
        <v>3506</v>
      </c>
      <c r="M227" s="35">
        <v>3407</v>
      </c>
      <c r="N227" s="35">
        <v>97.2</v>
      </c>
      <c r="O227" s="35">
        <v>2688</v>
      </c>
      <c r="P227" s="35">
        <v>76.7</v>
      </c>
      <c r="Q227" s="35">
        <v>2376</v>
      </c>
      <c r="R227" s="35">
        <v>67.8</v>
      </c>
      <c r="S227" s="35" t="s">
        <v>84</v>
      </c>
      <c r="T227" s="35">
        <v>1721</v>
      </c>
      <c r="U227" s="35">
        <v>1661</v>
      </c>
      <c r="V227" s="35">
        <v>96.5</v>
      </c>
      <c r="W227" s="35">
        <v>1257</v>
      </c>
      <c r="X227" s="35">
        <v>73</v>
      </c>
      <c r="Y227" s="35">
        <v>1119</v>
      </c>
      <c r="Z227" s="35">
        <v>65</v>
      </c>
      <c r="AA227" s="35" t="s">
        <v>83</v>
      </c>
      <c r="AB227" s="35">
        <v>1785</v>
      </c>
      <c r="AC227" s="35">
        <v>1746</v>
      </c>
      <c r="AD227" s="35">
        <v>97.8</v>
      </c>
      <c r="AE227" s="35">
        <v>1431</v>
      </c>
      <c r="AF227" s="35">
        <v>80.2</v>
      </c>
      <c r="AG227" s="35">
        <v>1257</v>
      </c>
      <c r="AH227" s="35">
        <v>70.400000000000006</v>
      </c>
      <c r="AI227" s="35" t="s">
        <v>82</v>
      </c>
      <c r="AJ227" s="35">
        <v>3245</v>
      </c>
      <c r="AK227" s="35">
        <v>3227</v>
      </c>
      <c r="AL227" s="35">
        <v>99.5</v>
      </c>
      <c r="AM227" s="35">
        <v>2583</v>
      </c>
      <c r="AN227" s="35">
        <v>79.599999999999994</v>
      </c>
      <c r="AO227" s="35">
        <v>2296</v>
      </c>
      <c r="AP227" s="35">
        <v>70.8</v>
      </c>
      <c r="AQ227" s="35" t="s">
        <v>81</v>
      </c>
      <c r="AR227" s="35">
        <v>95</v>
      </c>
      <c r="AS227" s="35">
        <v>91</v>
      </c>
      <c r="AT227" s="35" t="s">
        <v>72</v>
      </c>
      <c r="AU227" s="35">
        <v>54</v>
      </c>
      <c r="AV227" s="35" t="s">
        <v>72</v>
      </c>
      <c r="AW227" s="35">
        <v>41</v>
      </c>
      <c r="AX227" s="35" t="s">
        <v>72</v>
      </c>
      <c r="AY227" s="35" t="s">
        <v>80</v>
      </c>
      <c r="AZ227" s="35">
        <v>81</v>
      </c>
      <c r="BA227" s="35">
        <v>34</v>
      </c>
      <c r="BB227" s="35" t="s">
        <v>72</v>
      </c>
      <c r="BC227" s="35">
        <v>26</v>
      </c>
      <c r="BD227" s="35" t="s">
        <v>72</v>
      </c>
      <c r="BE227" s="35">
        <v>18</v>
      </c>
      <c r="BF227" s="35" t="s">
        <v>72</v>
      </c>
      <c r="BG227" s="35" t="s">
        <v>79</v>
      </c>
      <c r="BH227" s="35">
        <v>50</v>
      </c>
      <c r="BI227" s="35">
        <v>19</v>
      </c>
      <c r="BJ227" s="35" t="s">
        <v>72</v>
      </c>
      <c r="BK227" s="35">
        <v>9</v>
      </c>
      <c r="BL227" s="35" t="s">
        <v>72</v>
      </c>
      <c r="BM227" s="35">
        <v>9</v>
      </c>
      <c r="BN227" s="35" t="s">
        <v>72</v>
      </c>
      <c r="BO227" s="35" t="s">
        <v>78</v>
      </c>
      <c r="BP227" s="35">
        <v>3296</v>
      </c>
      <c r="BQ227" s="35">
        <v>3247</v>
      </c>
      <c r="BR227" s="35">
        <v>98.5</v>
      </c>
      <c r="BS227" s="35">
        <v>2592</v>
      </c>
      <c r="BT227" s="35">
        <v>78.599999999999994</v>
      </c>
      <c r="BU227" s="35">
        <v>2305</v>
      </c>
      <c r="BV227" s="35">
        <v>69.900000000000006</v>
      </c>
      <c r="BW227" s="35" t="s">
        <v>77</v>
      </c>
      <c r="BX227" s="35">
        <v>95</v>
      </c>
      <c r="BY227" s="35">
        <v>91</v>
      </c>
      <c r="BZ227" s="35" t="s">
        <v>72</v>
      </c>
      <c r="CA227" s="35">
        <v>54</v>
      </c>
      <c r="CB227" s="35" t="s">
        <v>72</v>
      </c>
      <c r="CC227" s="35">
        <v>41</v>
      </c>
      <c r="CD227" s="35" t="s">
        <v>72</v>
      </c>
    </row>
    <row r="228" spans="1:82" x14ac:dyDescent="0.15">
      <c r="B228" s="35" t="s">
        <v>84</v>
      </c>
      <c r="C228" s="41">
        <v>1721</v>
      </c>
      <c r="D228" s="41">
        <v>1661</v>
      </c>
      <c r="E228" s="36">
        <v>96.5</v>
      </c>
      <c r="F228" s="41">
        <v>1257</v>
      </c>
      <c r="G228" s="36">
        <v>73</v>
      </c>
      <c r="H228" s="41">
        <v>1119</v>
      </c>
      <c r="I228" s="36">
        <v>65</v>
      </c>
    </row>
    <row r="229" spans="1:82" x14ac:dyDescent="0.15">
      <c r="B229" s="35" t="s">
        <v>83</v>
      </c>
      <c r="C229" s="41">
        <v>1785</v>
      </c>
      <c r="D229" s="41">
        <v>1746</v>
      </c>
      <c r="E229" s="36">
        <v>97.8</v>
      </c>
      <c r="F229" s="41">
        <v>1431</v>
      </c>
      <c r="G229" s="36">
        <v>80.2</v>
      </c>
      <c r="H229" s="41">
        <v>1257</v>
      </c>
      <c r="I229" s="36">
        <v>70.400000000000006</v>
      </c>
    </row>
    <row r="230" spans="1:82" x14ac:dyDescent="0.15">
      <c r="B230" s="35" t="s">
        <v>82</v>
      </c>
      <c r="C230" s="41">
        <v>3245</v>
      </c>
      <c r="D230" s="41">
        <v>3227</v>
      </c>
      <c r="E230" s="36">
        <v>99.5</v>
      </c>
      <c r="F230" s="41">
        <v>2583</v>
      </c>
      <c r="G230" s="36">
        <v>79.599999999999994</v>
      </c>
      <c r="H230" s="41">
        <v>2296</v>
      </c>
      <c r="I230" s="36">
        <v>70.8</v>
      </c>
    </row>
    <row r="231" spans="1:82" x14ac:dyDescent="0.15">
      <c r="B231" s="35" t="s">
        <v>81</v>
      </c>
      <c r="C231" s="37">
        <v>95</v>
      </c>
      <c r="D231" s="37">
        <v>91</v>
      </c>
      <c r="E231" s="36" t="s">
        <v>72</v>
      </c>
      <c r="F231" s="37">
        <v>54</v>
      </c>
      <c r="G231" s="36" t="s">
        <v>72</v>
      </c>
      <c r="H231" s="37">
        <v>41</v>
      </c>
      <c r="I231" s="36" t="s">
        <v>72</v>
      </c>
    </row>
    <row r="232" spans="1:82" x14ac:dyDescent="0.15">
      <c r="B232" s="35" t="s">
        <v>80</v>
      </c>
      <c r="C232" s="37">
        <v>81</v>
      </c>
      <c r="D232" s="37">
        <v>34</v>
      </c>
      <c r="E232" s="36" t="s">
        <v>72</v>
      </c>
      <c r="F232" s="37">
        <v>26</v>
      </c>
      <c r="G232" s="36" t="s">
        <v>72</v>
      </c>
      <c r="H232" s="37">
        <v>18</v>
      </c>
      <c r="I232" s="36" t="s">
        <v>72</v>
      </c>
    </row>
    <row r="233" spans="1:82" x14ac:dyDescent="0.15">
      <c r="B233" s="35" t="s">
        <v>79</v>
      </c>
      <c r="C233" s="37">
        <v>50</v>
      </c>
      <c r="D233" s="37">
        <v>19</v>
      </c>
      <c r="E233" s="36" t="s">
        <v>72</v>
      </c>
      <c r="F233" s="37">
        <v>9</v>
      </c>
      <c r="G233" s="36" t="s">
        <v>72</v>
      </c>
      <c r="H233" s="37">
        <v>9</v>
      </c>
      <c r="I233" s="36" t="s">
        <v>72</v>
      </c>
    </row>
    <row r="234" spans="1:82" x14ac:dyDescent="0.15">
      <c r="B234" s="35" t="s">
        <v>78</v>
      </c>
      <c r="C234" s="41">
        <v>3296</v>
      </c>
      <c r="D234" s="41">
        <v>3247</v>
      </c>
      <c r="E234" s="36">
        <v>98.5</v>
      </c>
      <c r="F234" s="41">
        <v>2592</v>
      </c>
      <c r="G234" s="36">
        <v>78.599999999999994</v>
      </c>
      <c r="H234" s="41">
        <v>2305</v>
      </c>
      <c r="I234" s="36">
        <v>69.900000000000006</v>
      </c>
    </row>
    <row r="235" spans="1:82" x14ac:dyDescent="0.15">
      <c r="B235" s="35" t="s">
        <v>77</v>
      </c>
      <c r="C235" s="37">
        <v>95</v>
      </c>
      <c r="D235" s="37">
        <v>91</v>
      </c>
      <c r="E235" s="36" t="s">
        <v>72</v>
      </c>
      <c r="F235" s="37">
        <v>54</v>
      </c>
      <c r="G235" s="36" t="s">
        <v>72</v>
      </c>
      <c r="H235" s="37">
        <v>41</v>
      </c>
      <c r="I235" s="36" t="s">
        <v>72</v>
      </c>
    </row>
    <row r="236" spans="1:82" x14ac:dyDescent="0.15">
      <c r="A236" s="35" t="s">
        <v>23</v>
      </c>
      <c r="B236" s="35" t="s">
        <v>85</v>
      </c>
      <c r="C236" s="41">
        <v>2029</v>
      </c>
      <c r="D236" s="41">
        <v>2001</v>
      </c>
      <c r="E236" s="36">
        <v>98.6</v>
      </c>
      <c r="F236" s="41">
        <v>1465</v>
      </c>
      <c r="G236" s="36">
        <v>72.2</v>
      </c>
      <c r="H236" s="41">
        <v>1213</v>
      </c>
      <c r="I236" s="36">
        <v>59.8</v>
      </c>
      <c r="K236" s="35" t="s">
        <v>85</v>
      </c>
      <c r="L236" s="35">
        <v>2029</v>
      </c>
      <c r="M236" s="35">
        <v>2001</v>
      </c>
      <c r="N236" s="35">
        <v>98.6</v>
      </c>
      <c r="O236" s="35">
        <v>1465</v>
      </c>
      <c r="P236" s="35">
        <v>72.2</v>
      </c>
      <c r="Q236" s="35">
        <v>1213</v>
      </c>
      <c r="R236" s="35">
        <v>59.8</v>
      </c>
      <c r="S236" s="35" t="s">
        <v>84</v>
      </c>
      <c r="T236" s="35">
        <v>943</v>
      </c>
      <c r="U236" s="35">
        <v>929</v>
      </c>
      <c r="V236" s="35">
        <v>98.6</v>
      </c>
      <c r="W236" s="35">
        <v>655</v>
      </c>
      <c r="X236" s="35">
        <v>69.5</v>
      </c>
      <c r="Y236" s="35">
        <v>535</v>
      </c>
      <c r="Z236" s="35">
        <v>56.8</v>
      </c>
      <c r="AA236" s="35" t="s">
        <v>83</v>
      </c>
      <c r="AB236" s="35">
        <v>1086</v>
      </c>
      <c r="AC236" s="35">
        <v>1072</v>
      </c>
      <c r="AD236" s="35">
        <v>98.7</v>
      </c>
      <c r="AE236" s="35">
        <v>809</v>
      </c>
      <c r="AF236" s="35">
        <v>74.5</v>
      </c>
      <c r="AG236" s="35">
        <v>678</v>
      </c>
      <c r="AH236" s="35">
        <v>62.4</v>
      </c>
      <c r="AI236" s="35" t="s">
        <v>82</v>
      </c>
      <c r="AJ236" s="35">
        <v>1371</v>
      </c>
      <c r="AK236" s="35">
        <v>1361</v>
      </c>
      <c r="AL236" s="35">
        <v>99.3</v>
      </c>
      <c r="AM236" s="35">
        <v>995</v>
      </c>
      <c r="AN236" s="35">
        <v>72.599999999999994</v>
      </c>
      <c r="AO236" s="35">
        <v>849</v>
      </c>
      <c r="AP236" s="35">
        <v>61.9</v>
      </c>
      <c r="AQ236" s="35" t="s">
        <v>81</v>
      </c>
      <c r="AR236" s="35">
        <v>611</v>
      </c>
      <c r="AS236" s="35">
        <v>611</v>
      </c>
      <c r="AT236" s="35">
        <v>100</v>
      </c>
      <c r="AU236" s="35">
        <v>450</v>
      </c>
      <c r="AV236" s="35">
        <v>73.7</v>
      </c>
      <c r="AW236" s="35">
        <v>357</v>
      </c>
      <c r="AX236" s="35">
        <v>58.5</v>
      </c>
      <c r="AY236" s="35" t="s">
        <v>80</v>
      </c>
      <c r="AZ236" s="35">
        <v>16</v>
      </c>
      <c r="BA236" s="35">
        <v>4</v>
      </c>
      <c r="BB236" s="35" t="s">
        <v>72</v>
      </c>
      <c r="BC236" s="35">
        <v>4</v>
      </c>
      <c r="BD236" s="35" t="s">
        <v>72</v>
      </c>
      <c r="BE236" s="35" t="s">
        <v>71</v>
      </c>
      <c r="BF236" s="35" t="s">
        <v>72</v>
      </c>
      <c r="BG236" s="35" t="s">
        <v>79</v>
      </c>
      <c r="BH236" s="35">
        <v>25</v>
      </c>
      <c r="BI236" s="35">
        <v>19</v>
      </c>
      <c r="BJ236" s="35" t="s">
        <v>72</v>
      </c>
      <c r="BK236" s="35">
        <v>13</v>
      </c>
      <c r="BL236" s="35" t="s">
        <v>72</v>
      </c>
      <c r="BM236" s="35">
        <v>4</v>
      </c>
      <c r="BN236" s="35" t="s">
        <v>72</v>
      </c>
      <c r="BO236" s="35" t="s">
        <v>78</v>
      </c>
      <c r="BP236" s="35">
        <v>1394</v>
      </c>
      <c r="BQ236" s="35">
        <v>1378</v>
      </c>
      <c r="BR236" s="35">
        <v>98.9</v>
      </c>
      <c r="BS236" s="35">
        <v>1006</v>
      </c>
      <c r="BT236" s="35">
        <v>72.2</v>
      </c>
      <c r="BU236" s="35">
        <v>854</v>
      </c>
      <c r="BV236" s="35">
        <v>61.2</v>
      </c>
      <c r="BW236" s="35" t="s">
        <v>77</v>
      </c>
      <c r="BX236" s="35">
        <v>611</v>
      </c>
      <c r="BY236" s="35">
        <v>611</v>
      </c>
      <c r="BZ236" s="35">
        <v>100</v>
      </c>
      <c r="CA236" s="35">
        <v>450</v>
      </c>
      <c r="CB236" s="35">
        <v>73.7</v>
      </c>
      <c r="CC236" s="35">
        <v>357</v>
      </c>
      <c r="CD236" s="35">
        <v>58.5</v>
      </c>
    </row>
    <row r="237" spans="1:82" x14ac:dyDescent="0.15">
      <c r="B237" s="35" t="s">
        <v>84</v>
      </c>
      <c r="C237" s="37">
        <v>943</v>
      </c>
      <c r="D237" s="37">
        <v>929</v>
      </c>
      <c r="E237" s="36">
        <v>98.6</v>
      </c>
      <c r="F237" s="37">
        <v>655</v>
      </c>
      <c r="G237" s="36">
        <v>69.5</v>
      </c>
      <c r="H237" s="37">
        <v>535</v>
      </c>
      <c r="I237" s="36">
        <v>56.8</v>
      </c>
    </row>
    <row r="238" spans="1:82" x14ac:dyDescent="0.15">
      <c r="B238" s="35" t="s">
        <v>83</v>
      </c>
      <c r="C238" s="41">
        <v>1086</v>
      </c>
      <c r="D238" s="41">
        <v>1072</v>
      </c>
      <c r="E238" s="36">
        <v>98.7</v>
      </c>
      <c r="F238" s="37">
        <v>809</v>
      </c>
      <c r="G238" s="36">
        <v>74.5</v>
      </c>
      <c r="H238" s="37">
        <v>678</v>
      </c>
      <c r="I238" s="36">
        <v>62.4</v>
      </c>
    </row>
    <row r="239" spans="1:82" x14ac:dyDescent="0.15">
      <c r="B239" s="35" t="s">
        <v>82</v>
      </c>
      <c r="C239" s="41">
        <v>1371</v>
      </c>
      <c r="D239" s="41">
        <v>1361</v>
      </c>
      <c r="E239" s="36">
        <v>99.3</v>
      </c>
      <c r="F239" s="37">
        <v>995</v>
      </c>
      <c r="G239" s="36">
        <v>72.599999999999994</v>
      </c>
      <c r="H239" s="37">
        <v>849</v>
      </c>
      <c r="I239" s="36">
        <v>61.9</v>
      </c>
    </row>
    <row r="240" spans="1:82" x14ac:dyDescent="0.15">
      <c r="B240" s="35" t="s">
        <v>81</v>
      </c>
      <c r="C240" s="37">
        <v>611</v>
      </c>
      <c r="D240" s="37">
        <v>611</v>
      </c>
      <c r="E240" s="36">
        <v>100</v>
      </c>
      <c r="F240" s="37">
        <v>450</v>
      </c>
      <c r="G240" s="36">
        <v>73.7</v>
      </c>
      <c r="H240" s="37">
        <v>357</v>
      </c>
      <c r="I240" s="36">
        <v>58.5</v>
      </c>
    </row>
    <row r="241" spans="1:82" x14ac:dyDescent="0.15">
      <c r="B241" s="35" t="s">
        <v>80</v>
      </c>
      <c r="C241" s="37">
        <v>16</v>
      </c>
      <c r="D241" s="37">
        <v>4</v>
      </c>
      <c r="E241" s="36" t="s">
        <v>72</v>
      </c>
      <c r="F241" s="37">
        <v>4</v>
      </c>
      <c r="G241" s="36" t="s">
        <v>72</v>
      </c>
      <c r="H241" s="37" t="s">
        <v>71</v>
      </c>
      <c r="I241" s="36" t="s">
        <v>72</v>
      </c>
    </row>
    <row r="242" spans="1:82" x14ac:dyDescent="0.15">
      <c r="B242" s="35" t="s">
        <v>79</v>
      </c>
      <c r="C242" s="37">
        <v>25</v>
      </c>
      <c r="D242" s="37">
        <v>19</v>
      </c>
      <c r="E242" s="36" t="s">
        <v>72</v>
      </c>
      <c r="F242" s="37">
        <v>13</v>
      </c>
      <c r="G242" s="36" t="s">
        <v>72</v>
      </c>
      <c r="H242" s="37">
        <v>4</v>
      </c>
      <c r="I242" s="36" t="s">
        <v>72</v>
      </c>
    </row>
    <row r="243" spans="1:82" x14ac:dyDescent="0.15">
      <c r="B243" s="35" t="s">
        <v>78</v>
      </c>
      <c r="C243" s="41">
        <v>1394</v>
      </c>
      <c r="D243" s="41">
        <v>1378</v>
      </c>
      <c r="E243" s="36">
        <v>98.9</v>
      </c>
      <c r="F243" s="41">
        <v>1006</v>
      </c>
      <c r="G243" s="36">
        <v>72.2</v>
      </c>
      <c r="H243" s="37">
        <v>854</v>
      </c>
      <c r="I243" s="36">
        <v>61.2</v>
      </c>
    </row>
    <row r="244" spans="1:82" x14ac:dyDescent="0.15">
      <c r="B244" s="35" t="s">
        <v>77</v>
      </c>
      <c r="C244" s="37">
        <v>611</v>
      </c>
      <c r="D244" s="37">
        <v>611</v>
      </c>
      <c r="E244" s="36">
        <v>100</v>
      </c>
      <c r="F244" s="37">
        <v>450</v>
      </c>
      <c r="G244" s="36">
        <v>73.7</v>
      </c>
      <c r="H244" s="37">
        <v>357</v>
      </c>
      <c r="I244" s="36">
        <v>58.5</v>
      </c>
    </row>
    <row r="245" spans="1:82" x14ac:dyDescent="0.15">
      <c r="A245" s="35" t="s">
        <v>24</v>
      </c>
      <c r="B245" s="35" t="s">
        <v>85</v>
      </c>
      <c r="C245" s="41">
        <v>4066</v>
      </c>
      <c r="D245" s="41">
        <v>3987</v>
      </c>
      <c r="E245" s="36">
        <v>98.1</v>
      </c>
      <c r="F245" s="41">
        <v>3023</v>
      </c>
      <c r="G245" s="36">
        <v>74.3</v>
      </c>
      <c r="H245" s="41">
        <v>2659</v>
      </c>
      <c r="I245" s="36">
        <v>65.400000000000006</v>
      </c>
      <c r="K245" s="35" t="s">
        <v>85</v>
      </c>
      <c r="L245" s="35">
        <v>4066</v>
      </c>
      <c r="M245" s="35">
        <v>3987</v>
      </c>
      <c r="N245" s="35">
        <v>98.1</v>
      </c>
      <c r="O245" s="35">
        <v>3023</v>
      </c>
      <c r="P245" s="35">
        <v>74.3</v>
      </c>
      <c r="Q245" s="35">
        <v>2659</v>
      </c>
      <c r="R245" s="35">
        <v>65.400000000000006</v>
      </c>
      <c r="S245" s="35" t="s">
        <v>84</v>
      </c>
      <c r="T245" s="35">
        <v>1902</v>
      </c>
      <c r="U245" s="35">
        <v>1872</v>
      </c>
      <c r="V245" s="35">
        <v>98.4</v>
      </c>
      <c r="W245" s="35">
        <v>1386</v>
      </c>
      <c r="X245" s="35">
        <v>72.900000000000006</v>
      </c>
      <c r="Y245" s="35">
        <v>1217</v>
      </c>
      <c r="Z245" s="35">
        <v>64</v>
      </c>
      <c r="AA245" s="35" t="s">
        <v>83</v>
      </c>
      <c r="AB245" s="35">
        <v>2165</v>
      </c>
      <c r="AC245" s="35">
        <v>2115</v>
      </c>
      <c r="AD245" s="35">
        <v>97.7</v>
      </c>
      <c r="AE245" s="35">
        <v>1637</v>
      </c>
      <c r="AF245" s="35">
        <v>75.599999999999994</v>
      </c>
      <c r="AG245" s="35">
        <v>1442</v>
      </c>
      <c r="AH245" s="35">
        <v>66.599999999999994</v>
      </c>
      <c r="AI245" s="35" t="s">
        <v>82</v>
      </c>
      <c r="AJ245" s="35">
        <v>3494</v>
      </c>
      <c r="AK245" s="35">
        <v>3467</v>
      </c>
      <c r="AL245" s="35">
        <v>99.2</v>
      </c>
      <c r="AM245" s="35">
        <v>2639</v>
      </c>
      <c r="AN245" s="35">
        <v>75.5</v>
      </c>
      <c r="AO245" s="35">
        <v>2314</v>
      </c>
      <c r="AP245" s="35">
        <v>66.2</v>
      </c>
      <c r="AQ245" s="35" t="s">
        <v>81</v>
      </c>
      <c r="AR245" s="35">
        <v>442</v>
      </c>
      <c r="AS245" s="35">
        <v>433</v>
      </c>
      <c r="AT245" s="35">
        <v>97.9</v>
      </c>
      <c r="AU245" s="35">
        <v>337</v>
      </c>
      <c r="AV245" s="35">
        <v>76.099999999999994</v>
      </c>
      <c r="AW245" s="35">
        <v>302</v>
      </c>
      <c r="AX245" s="35">
        <v>68.2</v>
      </c>
      <c r="AY245" s="35" t="s">
        <v>80</v>
      </c>
      <c r="AZ245" s="35">
        <v>88</v>
      </c>
      <c r="BA245" s="35">
        <v>55</v>
      </c>
      <c r="BB245" s="35" t="s">
        <v>72</v>
      </c>
      <c r="BC245" s="35">
        <v>34</v>
      </c>
      <c r="BD245" s="35" t="s">
        <v>72</v>
      </c>
      <c r="BE245" s="35">
        <v>30</v>
      </c>
      <c r="BF245" s="35" t="s">
        <v>72</v>
      </c>
      <c r="BG245" s="35" t="s">
        <v>79</v>
      </c>
      <c r="BH245" s="35">
        <v>38</v>
      </c>
      <c r="BI245" s="35">
        <v>27</v>
      </c>
      <c r="BJ245" s="35" t="s">
        <v>72</v>
      </c>
      <c r="BK245" s="35">
        <v>13</v>
      </c>
      <c r="BL245" s="35" t="s">
        <v>72</v>
      </c>
      <c r="BM245" s="35">
        <v>13</v>
      </c>
      <c r="BN245" s="35" t="s">
        <v>72</v>
      </c>
      <c r="BO245" s="35" t="s">
        <v>78</v>
      </c>
      <c r="BP245" s="35">
        <v>3526</v>
      </c>
      <c r="BQ245" s="35">
        <v>3488</v>
      </c>
      <c r="BR245" s="35">
        <v>98.9</v>
      </c>
      <c r="BS245" s="35">
        <v>2649</v>
      </c>
      <c r="BT245" s="35">
        <v>75.099999999999994</v>
      </c>
      <c r="BU245" s="35">
        <v>2324</v>
      </c>
      <c r="BV245" s="35">
        <v>65.900000000000006</v>
      </c>
      <c r="BW245" s="35" t="s">
        <v>77</v>
      </c>
      <c r="BX245" s="35">
        <v>449</v>
      </c>
      <c r="BY245" s="35">
        <v>439</v>
      </c>
      <c r="BZ245" s="35">
        <v>98</v>
      </c>
      <c r="CA245" s="35">
        <v>340</v>
      </c>
      <c r="CB245" s="35">
        <v>75.7</v>
      </c>
      <c r="CC245" s="35">
        <v>305</v>
      </c>
      <c r="CD245" s="35">
        <v>67.900000000000006</v>
      </c>
    </row>
    <row r="246" spans="1:82" x14ac:dyDescent="0.15">
      <c r="B246" s="35" t="s">
        <v>84</v>
      </c>
      <c r="C246" s="41">
        <v>1902</v>
      </c>
      <c r="D246" s="41">
        <v>1872</v>
      </c>
      <c r="E246" s="36">
        <v>98.4</v>
      </c>
      <c r="F246" s="41">
        <v>1386</v>
      </c>
      <c r="G246" s="36">
        <v>72.900000000000006</v>
      </c>
      <c r="H246" s="41">
        <v>1217</v>
      </c>
      <c r="I246" s="36">
        <v>64</v>
      </c>
    </row>
    <row r="247" spans="1:82" x14ac:dyDescent="0.15">
      <c r="B247" s="35" t="s">
        <v>83</v>
      </c>
      <c r="C247" s="41">
        <v>2165</v>
      </c>
      <c r="D247" s="41">
        <v>2115</v>
      </c>
      <c r="E247" s="36">
        <v>97.7</v>
      </c>
      <c r="F247" s="41">
        <v>1637</v>
      </c>
      <c r="G247" s="36">
        <v>75.599999999999994</v>
      </c>
      <c r="H247" s="41">
        <v>1442</v>
      </c>
      <c r="I247" s="36">
        <v>66.599999999999994</v>
      </c>
    </row>
    <row r="248" spans="1:82" x14ac:dyDescent="0.15">
      <c r="B248" s="35" t="s">
        <v>82</v>
      </c>
      <c r="C248" s="41">
        <v>3494</v>
      </c>
      <c r="D248" s="41">
        <v>3467</v>
      </c>
      <c r="E248" s="36">
        <v>99.2</v>
      </c>
      <c r="F248" s="41">
        <v>2639</v>
      </c>
      <c r="G248" s="36">
        <v>75.5</v>
      </c>
      <c r="H248" s="41">
        <v>2314</v>
      </c>
      <c r="I248" s="36">
        <v>66.2</v>
      </c>
    </row>
    <row r="249" spans="1:82" x14ac:dyDescent="0.15">
      <c r="B249" s="35" t="s">
        <v>81</v>
      </c>
      <c r="C249" s="37">
        <v>442</v>
      </c>
      <c r="D249" s="37">
        <v>433</v>
      </c>
      <c r="E249" s="36">
        <v>97.9</v>
      </c>
      <c r="F249" s="37">
        <v>337</v>
      </c>
      <c r="G249" s="36">
        <v>76.099999999999994</v>
      </c>
      <c r="H249" s="37">
        <v>302</v>
      </c>
      <c r="I249" s="36">
        <v>68.2</v>
      </c>
    </row>
    <row r="250" spans="1:82" x14ac:dyDescent="0.15">
      <c r="B250" s="35" t="s">
        <v>80</v>
      </c>
      <c r="C250" s="37">
        <v>88</v>
      </c>
      <c r="D250" s="37">
        <v>55</v>
      </c>
      <c r="E250" s="36" t="s">
        <v>72</v>
      </c>
      <c r="F250" s="37">
        <v>34</v>
      </c>
      <c r="G250" s="36" t="s">
        <v>72</v>
      </c>
      <c r="H250" s="37">
        <v>30</v>
      </c>
      <c r="I250" s="36" t="s">
        <v>72</v>
      </c>
    </row>
    <row r="251" spans="1:82" x14ac:dyDescent="0.15">
      <c r="B251" s="35" t="s">
        <v>79</v>
      </c>
      <c r="C251" s="37">
        <v>38</v>
      </c>
      <c r="D251" s="37">
        <v>27</v>
      </c>
      <c r="E251" s="36" t="s">
        <v>72</v>
      </c>
      <c r="F251" s="37">
        <v>13</v>
      </c>
      <c r="G251" s="36" t="s">
        <v>72</v>
      </c>
      <c r="H251" s="37">
        <v>13</v>
      </c>
      <c r="I251" s="36" t="s">
        <v>72</v>
      </c>
    </row>
    <row r="252" spans="1:82" x14ac:dyDescent="0.15">
      <c r="B252" s="35" t="s">
        <v>78</v>
      </c>
      <c r="C252" s="41">
        <v>3526</v>
      </c>
      <c r="D252" s="41">
        <v>3488</v>
      </c>
      <c r="E252" s="36">
        <v>98.9</v>
      </c>
      <c r="F252" s="41">
        <v>2649</v>
      </c>
      <c r="G252" s="36">
        <v>75.099999999999994</v>
      </c>
      <c r="H252" s="41">
        <v>2324</v>
      </c>
      <c r="I252" s="36">
        <v>65.900000000000006</v>
      </c>
    </row>
    <row r="253" spans="1:82" x14ac:dyDescent="0.15">
      <c r="B253" s="35" t="s">
        <v>77</v>
      </c>
      <c r="C253" s="37">
        <v>449</v>
      </c>
      <c r="D253" s="37">
        <v>439</v>
      </c>
      <c r="E253" s="36">
        <v>98</v>
      </c>
      <c r="F253" s="37">
        <v>340</v>
      </c>
      <c r="G253" s="36">
        <v>75.7</v>
      </c>
      <c r="H253" s="37">
        <v>305</v>
      </c>
      <c r="I253" s="36">
        <v>67.900000000000006</v>
      </c>
    </row>
    <row r="254" spans="1:82" x14ac:dyDescent="0.15">
      <c r="A254" s="35" t="s">
        <v>25</v>
      </c>
      <c r="B254" s="35" t="s">
        <v>85</v>
      </c>
      <c r="C254" s="37">
        <v>658</v>
      </c>
      <c r="D254" s="37">
        <v>650</v>
      </c>
      <c r="E254" s="36">
        <v>98.9</v>
      </c>
      <c r="F254" s="37">
        <v>461</v>
      </c>
      <c r="G254" s="36">
        <v>70</v>
      </c>
      <c r="H254" s="37">
        <v>409</v>
      </c>
      <c r="I254" s="36">
        <v>62.2</v>
      </c>
      <c r="K254" s="35" t="s">
        <v>85</v>
      </c>
      <c r="L254" s="35">
        <v>658</v>
      </c>
      <c r="M254" s="35">
        <v>650</v>
      </c>
      <c r="N254" s="35">
        <v>98.9</v>
      </c>
      <c r="O254" s="35">
        <v>461</v>
      </c>
      <c r="P254" s="35">
        <v>70</v>
      </c>
      <c r="Q254" s="35">
        <v>409</v>
      </c>
      <c r="R254" s="35">
        <v>62.2</v>
      </c>
      <c r="S254" s="35" t="s">
        <v>84</v>
      </c>
      <c r="T254" s="35">
        <v>329</v>
      </c>
      <c r="U254" s="35">
        <v>327</v>
      </c>
      <c r="V254" s="35">
        <v>99.4</v>
      </c>
      <c r="W254" s="35">
        <v>224</v>
      </c>
      <c r="X254" s="35">
        <v>68</v>
      </c>
      <c r="Y254" s="35">
        <v>198</v>
      </c>
      <c r="Z254" s="35">
        <v>60.1</v>
      </c>
      <c r="AA254" s="35" t="s">
        <v>83</v>
      </c>
      <c r="AB254" s="35">
        <v>329</v>
      </c>
      <c r="AC254" s="35">
        <v>323</v>
      </c>
      <c r="AD254" s="35">
        <v>98.3</v>
      </c>
      <c r="AE254" s="35">
        <v>237</v>
      </c>
      <c r="AF254" s="35">
        <v>72.099999999999994</v>
      </c>
      <c r="AG254" s="35">
        <v>212</v>
      </c>
      <c r="AH254" s="35">
        <v>64.3</v>
      </c>
      <c r="AI254" s="35" t="s">
        <v>82</v>
      </c>
      <c r="AJ254" s="35">
        <v>608</v>
      </c>
      <c r="AK254" s="35">
        <v>603</v>
      </c>
      <c r="AL254" s="35">
        <v>99.2</v>
      </c>
      <c r="AM254" s="35">
        <v>430</v>
      </c>
      <c r="AN254" s="35">
        <v>70.8</v>
      </c>
      <c r="AO254" s="35">
        <v>385</v>
      </c>
      <c r="AP254" s="35">
        <v>63.3</v>
      </c>
      <c r="AQ254" s="35" t="s">
        <v>81</v>
      </c>
      <c r="AR254" s="35" t="s">
        <v>71</v>
      </c>
      <c r="AS254" s="35" t="s">
        <v>71</v>
      </c>
      <c r="AT254" s="35" t="s">
        <v>72</v>
      </c>
      <c r="AU254" s="35" t="s">
        <v>71</v>
      </c>
      <c r="AV254" s="35" t="s">
        <v>72</v>
      </c>
      <c r="AW254" s="35" t="s">
        <v>71</v>
      </c>
      <c r="AX254" s="35" t="s">
        <v>72</v>
      </c>
      <c r="AY254" s="35" t="s">
        <v>80</v>
      </c>
      <c r="AZ254" s="35">
        <v>3</v>
      </c>
      <c r="BA254" s="35">
        <v>1</v>
      </c>
      <c r="BB254" s="35" t="s">
        <v>72</v>
      </c>
      <c r="BC254" s="35">
        <v>1</v>
      </c>
      <c r="BD254" s="35" t="s">
        <v>72</v>
      </c>
      <c r="BE254" s="35">
        <v>1</v>
      </c>
      <c r="BF254" s="35" t="s">
        <v>72</v>
      </c>
      <c r="BG254" s="35" t="s">
        <v>79</v>
      </c>
      <c r="BH254" s="35">
        <v>13</v>
      </c>
      <c r="BI254" s="35">
        <v>12</v>
      </c>
      <c r="BJ254" s="35" t="s">
        <v>72</v>
      </c>
      <c r="BK254" s="35">
        <v>9</v>
      </c>
      <c r="BL254" s="35" t="s">
        <v>72</v>
      </c>
      <c r="BM254" s="35">
        <v>8</v>
      </c>
      <c r="BN254" s="35" t="s">
        <v>72</v>
      </c>
      <c r="BO254" s="35" t="s">
        <v>78</v>
      </c>
      <c r="BP254" s="35">
        <v>620</v>
      </c>
      <c r="BQ254" s="35">
        <v>615</v>
      </c>
      <c r="BR254" s="35">
        <v>99.1</v>
      </c>
      <c r="BS254" s="35">
        <v>439</v>
      </c>
      <c r="BT254" s="35">
        <v>70.8</v>
      </c>
      <c r="BU254" s="35">
        <v>392</v>
      </c>
      <c r="BV254" s="35">
        <v>63.3</v>
      </c>
      <c r="BW254" s="35" t="s">
        <v>77</v>
      </c>
      <c r="BX254" s="35" t="s">
        <v>71</v>
      </c>
      <c r="BY254" s="35" t="s">
        <v>71</v>
      </c>
      <c r="BZ254" s="35" t="s">
        <v>72</v>
      </c>
      <c r="CA254" s="35" t="s">
        <v>71</v>
      </c>
      <c r="CB254" s="35" t="s">
        <v>72</v>
      </c>
      <c r="CC254" s="35" t="s">
        <v>71</v>
      </c>
      <c r="CD254" s="35" t="s">
        <v>72</v>
      </c>
    </row>
    <row r="255" spans="1:82" x14ac:dyDescent="0.15">
      <c r="B255" s="35" t="s">
        <v>84</v>
      </c>
      <c r="C255" s="37">
        <v>329</v>
      </c>
      <c r="D255" s="37">
        <v>327</v>
      </c>
      <c r="E255" s="36">
        <v>99.4</v>
      </c>
      <c r="F255" s="37">
        <v>224</v>
      </c>
      <c r="G255" s="36">
        <v>68</v>
      </c>
      <c r="H255" s="37">
        <v>198</v>
      </c>
      <c r="I255" s="36">
        <v>60.1</v>
      </c>
    </row>
    <row r="256" spans="1:82" x14ac:dyDescent="0.15">
      <c r="B256" s="35" t="s">
        <v>83</v>
      </c>
      <c r="C256" s="37">
        <v>329</v>
      </c>
      <c r="D256" s="37">
        <v>323</v>
      </c>
      <c r="E256" s="36">
        <v>98.3</v>
      </c>
      <c r="F256" s="37">
        <v>237</v>
      </c>
      <c r="G256" s="36">
        <v>72.099999999999994</v>
      </c>
      <c r="H256" s="37">
        <v>212</v>
      </c>
      <c r="I256" s="36">
        <v>64.3</v>
      </c>
    </row>
    <row r="257" spans="1:82" x14ac:dyDescent="0.15">
      <c r="B257" s="35" t="s">
        <v>82</v>
      </c>
      <c r="C257" s="37">
        <v>608</v>
      </c>
      <c r="D257" s="37">
        <v>603</v>
      </c>
      <c r="E257" s="36">
        <v>99.2</v>
      </c>
      <c r="F257" s="37">
        <v>430</v>
      </c>
      <c r="G257" s="36">
        <v>70.8</v>
      </c>
      <c r="H257" s="37">
        <v>385</v>
      </c>
      <c r="I257" s="36">
        <v>63.3</v>
      </c>
    </row>
    <row r="258" spans="1:82" x14ac:dyDescent="0.15">
      <c r="B258" s="35" t="s">
        <v>81</v>
      </c>
      <c r="C258" s="37" t="s">
        <v>71</v>
      </c>
      <c r="D258" s="37" t="s">
        <v>71</v>
      </c>
      <c r="E258" s="36" t="s">
        <v>72</v>
      </c>
      <c r="F258" s="37" t="s">
        <v>71</v>
      </c>
      <c r="G258" s="36" t="s">
        <v>72</v>
      </c>
      <c r="H258" s="37" t="s">
        <v>71</v>
      </c>
      <c r="I258" s="36" t="s">
        <v>72</v>
      </c>
    </row>
    <row r="259" spans="1:82" x14ac:dyDescent="0.15">
      <c r="B259" s="35" t="s">
        <v>80</v>
      </c>
      <c r="C259" s="37">
        <v>3</v>
      </c>
      <c r="D259" s="37">
        <v>1</v>
      </c>
      <c r="E259" s="36" t="s">
        <v>72</v>
      </c>
      <c r="F259" s="37">
        <v>1</v>
      </c>
      <c r="G259" s="36" t="s">
        <v>72</v>
      </c>
      <c r="H259" s="37">
        <v>1</v>
      </c>
      <c r="I259" s="36" t="s">
        <v>72</v>
      </c>
    </row>
    <row r="260" spans="1:82" x14ac:dyDescent="0.15">
      <c r="B260" s="35" t="s">
        <v>79</v>
      </c>
      <c r="C260" s="37">
        <v>13</v>
      </c>
      <c r="D260" s="37">
        <v>12</v>
      </c>
      <c r="E260" s="36" t="s">
        <v>72</v>
      </c>
      <c r="F260" s="37">
        <v>9</v>
      </c>
      <c r="G260" s="36" t="s">
        <v>72</v>
      </c>
      <c r="H260" s="37">
        <v>8</v>
      </c>
      <c r="I260" s="36" t="s">
        <v>72</v>
      </c>
    </row>
    <row r="261" spans="1:82" x14ac:dyDescent="0.15">
      <c r="B261" s="35" t="s">
        <v>78</v>
      </c>
      <c r="C261" s="37">
        <v>620</v>
      </c>
      <c r="D261" s="37">
        <v>615</v>
      </c>
      <c r="E261" s="36">
        <v>99.1</v>
      </c>
      <c r="F261" s="37">
        <v>439</v>
      </c>
      <c r="G261" s="36">
        <v>70.8</v>
      </c>
      <c r="H261" s="37">
        <v>392</v>
      </c>
      <c r="I261" s="36">
        <v>63.3</v>
      </c>
    </row>
    <row r="262" spans="1:82" x14ac:dyDescent="0.15">
      <c r="B262" s="35" t="s">
        <v>77</v>
      </c>
      <c r="C262" s="37" t="s">
        <v>71</v>
      </c>
      <c r="D262" s="37" t="s">
        <v>71</v>
      </c>
      <c r="E262" s="36" t="s">
        <v>72</v>
      </c>
      <c r="F262" s="37" t="s">
        <v>71</v>
      </c>
      <c r="G262" s="36" t="s">
        <v>72</v>
      </c>
      <c r="H262" s="37" t="s">
        <v>71</v>
      </c>
      <c r="I262" s="36" t="s">
        <v>72</v>
      </c>
    </row>
    <row r="263" spans="1:82" x14ac:dyDescent="0.15">
      <c r="A263" s="35" t="s">
        <v>26</v>
      </c>
      <c r="B263" s="35" t="s">
        <v>85</v>
      </c>
      <c r="C263" s="41">
        <v>1205</v>
      </c>
      <c r="D263" s="41">
        <v>1176</v>
      </c>
      <c r="E263" s="36">
        <v>97.6</v>
      </c>
      <c r="F263" s="37">
        <v>865</v>
      </c>
      <c r="G263" s="36">
        <v>71.8</v>
      </c>
      <c r="H263" s="37">
        <v>710</v>
      </c>
      <c r="I263" s="36">
        <v>58.9</v>
      </c>
      <c r="K263" s="35" t="s">
        <v>85</v>
      </c>
      <c r="L263" s="35">
        <v>1205</v>
      </c>
      <c r="M263" s="35">
        <v>1176</v>
      </c>
      <c r="N263" s="35">
        <v>97.6</v>
      </c>
      <c r="O263" s="35">
        <v>865</v>
      </c>
      <c r="P263" s="35">
        <v>71.8</v>
      </c>
      <c r="Q263" s="35">
        <v>710</v>
      </c>
      <c r="R263" s="35">
        <v>58.9</v>
      </c>
      <c r="S263" s="35" t="s">
        <v>84</v>
      </c>
      <c r="T263" s="35">
        <v>579</v>
      </c>
      <c r="U263" s="35">
        <v>567</v>
      </c>
      <c r="V263" s="35">
        <v>97.9</v>
      </c>
      <c r="W263" s="35">
        <v>394</v>
      </c>
      <c r="X263" s="35">
        <v>68.099999999999994</v>
      </c>
      <c r="Y263" s="35">
        <v>331</v>
      </c>
      <c r="Z263" s="35">
        <v>57.2</v>
      </c>
      <c r="AA263" s="35" t="s">
        <v>83</v>
      </c>
      <c r="AB263" s="35">
        <v>626</v>
      </c>
      <c r="AC263" s="35">
        <v>609</v>
      </c>
      <c r="AD263" s="35">
        <v>97.3</v>
      </c>
      <c r="AE263" s="35">
        <v>471</v>
      </c>
      <c r="AF263" s="35">
        <v>75.2</v>
      </c>
      <c r="AG263" s="35">
        <v>379</v>
      </c>
      <c r="AH263" s="35">
        <v>60.5</v>
      </c>
      <c r="AI263" s="35" t="s">
        <v>82</v>
      </c>
      <c r="AJ263" s="35">
        <v>1078</v>
      </c>
      <c r="AK263" s="35">
        <v>1075</v>
      </c>
      <c r="AL263" s="35">
        <v>99.7</v>
      </c>
      <c r="AM263" s="35">
        <v>800</v>
      </c>
      <c r="AN263" s="35">
        <v>74.2</v>
      </c>
      <c r="AO263" s="35">
        <v>661</v>
      </c>
      <c r="AP263" s="35">
        <v>61.3</v>
      </c>
      <c r="AQ263" s="35" t="s">
        <v>81</v>
      </c>
      <c r="AR263" s="35">
        <v>46</v>
      </c>
      <c r="AS263" s="35">
        <v>46</v>
      </c>
      <c r="AT263" s="35" t="s">
        <v>72</v>
      </c>
      <c r="AU263" s="35">
        <v>30</v>
      </c>
      <c r="AV263" s="35" t="s">
        <v>72</v>
      </c>
      <c r="AW263" s="35">
        <v>23</v>
      </c>
      <c r="AX263" s="35" t="s">
        <v>72</v>
      </c>
      <c r="AY263" s="35" t="s">
        <v>80</v>
      </c>
      <c r="AZ263" s="35">
        <v>14</v>
      </c>
      <c r="BA263" s="35">
        <v>13</v>
      </c>
      <c r="BB263" s="35" t="s">
        <v>72</v>
      </c>
      <c r="BC263" s="35">
        <v>8</v>
      </c>
      <c r="BD263" s="35" t="s">
        <v>72</v>
      </c>
      <c r="BE263" s="35">
        <v>7</v>
      </c>
      <c r="BF263" s="35" t="s">
        <v>72</v>
      </c>
      <c r="BG263" s="35" t="s">
        <v>79</v>
      </c>
      <c r="BH263" s="35">
        <v>56</v>
      </c>
      <c r="BI263" s="35">
        <v>32</v>
      </c>
      <c r="BJ263" s="35" t="s">
        <v>72</v>
      </c>
      <c r="BK263" s="35">
        <v>20</v>
      </c>
      <c r="BL263" s="35" t="s">
        <v>72</v>
      </c>
      <c r="BM263" s="35">
        <v>15</v>
      </c>
      <c r="BN263" s="35" t="s">
        <v>72</v>
      </c>
      <c r="BO263" s="35" t="s">
        <v>78</v>
      </c>
      <c r="BP263" s="35">
        <v>1133</v>
      </c>
      <c r="BQ263" s="35">
        <v>1106</v>
      </c>
      <c r="BR263" s="35">
        <v>97.6</v>
      </c>
      <c r="BS263" s="35">
        <v>820</v>
      </c>
      <c r="BT263" s="35">
        <v>72.3</v>
      </c>
      <c r="BU263" s="35">
        <v>675</v>
      </c>
      <c r="BV263" s="35">
        <v>59.6</v>
      </c>
      <c r="BW263" s="35" t="s">
        <v>77</v>
      </c>
      <c r="BX263" s="35">
        <v>46</v>
      </c>
      <c r="BY263" s="35">
        <v>46</v>
      </c>
      <c r="BZ263" s="35" t="s">
        <v>72</v>
      </c>
      <c r="CA263" s="35">
        <v>30</v>
      </c>
      <c r="CB263" s="35" t="s">
        <v>72</v>
      </c>
      <c r="CC263" s="35">
        <v>23</v>
      </c>
      <c r="CD263" s="35" t="s">
        <v>72</v>
      </c>
    </row>
    <row r="264" spans="1:82" x14ac:dyDescent="0.15">
      <c r="B264" s="35" t="s">
        <v>84</v>
      </c>
      <c r="C264" s="37">
        <v>579</v>
      </c>
      <c r="D264" s="37">
        <v>567</v>
      </c>
      <c r="E264" s="36">
        <v>97.9</v>
      </c>
      <c r="F264" s="37">
        <v>394</v>
      </c>
      <c r="G264" s="36">
        <v>68.099999999999994</v>
      </c>
      <c r="H264" s="37">
        <v>331</v>
      </c>
      <c r="I264" s="36">
        <v>57.2</v>
      </c>
    </row>
    <row r="265" spans="1:82" x14ac:dyDescent="0.15">
      <c r="B265" s="35" t="s">
        <v>83</v>
      </c>
      <c r="C265" s="37">
        <v>626</v>
      </c>
      <c r="D265" s="37">
        <v>609</v>
      </c>
      <c r="E265" s="36">
        <v>97.3</v>
      </c>
      <c r="F265" s="37">
        <v>471</v>
      </c>
      <c r="G265" s="36">
        <v>75.2</v>
      </c>
      <c r="H265" s="37">
        <v>379</v>
      </c>
      <c r="I265" s="36">
        <v>60.5</v>
      </c>
    </row>
    <row r="266" spans="1:82" x14ac:dyDescent="0.15">
      <c r="B266" s="35" t="s">
        <v>82</v>
      </c>
      <c r="C266" s="41">
        <v>1078</v>
      </c>
      <c r="D266" s="41">
        <v>1075</v>
      </c>
      <c r="E266" s="36">
        <v>99.7</v>
      </c>
      <c r="F266" s="37">
        <v>800</v>
      </c>
      <c r="G266" s="36">
        <v>74.2</v>
      </c>
      <c r="H266" s="37">
        <v>661</v>
      </c>
      <c r="I266" s="36">
        <v>61.3</v>
      </c>
    </row>
    <row r="267" spans="1:82" x14ac:dyDescent="0.15">
      <c r="B267" s="35" t="s">
        <v>81</v>
      </c>
      <c r="C267" s="37">
        <v>46</v>
      </c>
      <c r="D267" s="37">
        <v>46</v>
      </c>
      <c r="E267" s="36" t="s">
        <v>72</v>
      </c>
      <c r="F267" s="37">
        <v>30</v>
      </c>
      <c r="G267" s="36" t="s">
        <v>72</v>
      </c>
      <c r="H267" s="37">
        <v>23</v>
      </c>
      <c r="I267" s="36" t="s">
        <v>72</v>
      </c>
    </row>
    <row r="268" spans="1:82" x14ac:dyDescent="0.15">
      <c r="B268" s="35" t="s">
        <v>80</v>
      </c>
      <c r="C268" s="37">
        <v>14</v>
      </c>
      <c r="D268" s="37">
        <v>13</v>
      </c>
      <c r="E268" s="36" t="s">
        <v>72</v>
      </c>
      <c r="F268" s="37">
        <v>8</v>
      </c>
      <c r="G268" s="36" t="s">
        <v>72</v>
      </c>
      <c r="H268" s="37">
        <v>7</v>
      </c>
      <c r="I268" s="36" t="s">
        <v>72</v>
      </c>
    </row>
    <row r="269" spans="1:82" x14ac:dyDescent="0.15">
      <c r="B269" s="35" t="s">
        <v>79</v>
      </c>
      <c r="C269" s="37">
        <v>56</v>
      </c>
      <c r="D269" s="37">
        <v>32</v>
      </c>
      <c r="E269" s="36" t="s">
        <v>72</v>
      </c>
      <c r="F269" s="37">
        <v>20</v>
      </c>
      <c r="G269" s="36" t="s">
        <v>72</v>
      </c>
      <c r="H269" s="37">
        <v>15</v>
      </c>
      <c r="I269" s="36" t="s">
        <v>72</v>
      </c>
    </row>
    <row r="270" spans="1:82" x14ac:dyDescent="0.15">
      <c r="B270" s="35" t="s">
        <v>78</v>
      </c>
      <c r="C270" s="41">
        <v>1133</v>
      </c>
      <c r="D270" s="41">
        <v>1106</v>
      </c>
      <c r="E270" s="36">
        <v>97.6</v>
      </c>
      <c r="F270" s="37">
        <v>820</v>
      </c>
      <c r="G270" s="36">
        <v>72.3</v>
      </c>
      <c r="H270" s="37">
        <v>675</v>
      </c>
      <c r="I270" s="36">
        <v>59.6</v>
      </c>
    </row>
    <row r="271" spans="1:82" x14ac:dyDescent="0.15">
      <c r="B271" s="35" t="s">
        <v>77</v>
      </c>
      <c r="C271" s="37">
        <v>46</v>
      </c>
      <c r="D271" s="37">
        <v>46</v>
      </c>
      <c r="E271" s="36" t="s">
        <v>72</v>
      </c>
      <c r="F271" s="37">
        <v>30</v>
      </c>
      <c r="G271" s="36" t="s">
        <v>72</v>
      </c>
      <c r="H271" s="37">
        <v>23</v>
      </c>
      <c r="I271" s="36" t="s">
        <v>72</v>
      </c>
    </row>
    <row r="272" spans="1:82" x14ac:dyDescent="0.15">
      <c r="A272" s="35" t="s">
        <v>27</v>
      </c>
      <c r="B272" s="35" t="s">
        <v>85</v>
      </c>
      <c r="C272" s="41">
        <v>1377</v>
      </c>
      <c r="D272" s="41">
        <v>1229</v>
      </c>
      <c r="E272" s="36">
        <v>89.3</v>
      </c>
      <c r="F272" s="37">
        <v>720</v>
      </c>
      <c r="G272" s="36">
        <v>52.3</v>
      </c>
      <c r="H272" s="37">
        <v>641</v>
      </c>
      <c r="I272" s="36">
        <v>46.5</v>
      </c>
      <c r="K272" s="35" t="s">
        <v>85</v>
      </c>
      <c r="L272" s="35">
        <v>1377</v>
      </c>
      <c r="M272" s="35">
        <v>1229</v>
      </c>
      <c r="N272" s="35">
        <v>89.3</v>
      </c>
      <c r="O272" s="35">
        <v>720</v>
      </c>
      <c r="P272" s="35">
        <v>52.3</v>
      </c>
      <c r="Q272" s="35">
        <v>641</v>
      </c>
      <c r="R272" s="35">
        <v>46.5</v>
      </c>
      <c r="S272" s="35" t="s">
        <v>84</v>
      </c>
      <c r="T272" s="35">
        <v>693</v>
      </c>
      <c r="U272" s="35">
        <v>623</v>
      </c>
      <c r="V272" s="35">
        <v>89.9</v>
      </c>
      <c r="W272" s="35">
        <v>349</v>
      </c>
      <c r="X272" s="35">
        <v>50.3</v>
      </c>
      <c r="Y272" s="35">
        <v>310</v>
      </c>
      <c r="Z272" s="35">
        <v>44.7</v>
      </c>
      <c r="AA272" s="35" t="s">
        <v>83</v>
      </c>
      <c r="AB272" s="35">
        <v>683</v>
      </c>
      <c r="AC272" s="35">
        <v>606</v>
      </c>
      <c r="AD272" s="35">
        <v>88.7</v>
      </c>
      <c r="AE272" s="35">
        <v>371</v>
      </c>
      <c r="AF272" s="35">
        <v>54.2</v>
      </c>
      <c r="AG272" s="35">
        <v>331</v>
      </c>
      <c r="AH272" s="35">
        <v>48.4</v>
      </c>
      <c r="AI272" s="35" t="s">
        <v>82</v>
      </c>
      <c r="AJ272" s="35">
        <v>945</v>
      </c>
      <c r="AK272" s="35">
        <v>932</v>
      </c>
      <c r="AL272" s="35">
        <v>98.6</v>
      </c>
      <c r="AM272" s="35">
        <v>578</v>
      </c>
      <c r="AN272" s="35">
        <v>61.2</v>
      </c>
      <c r="AO272" s="35">
        <v>525</v>
      </c>
      <c r="AP272" s="35">
        <v>55.6</v>
      </c>
      <c r="AQ272" s="35" t="s">
        <v>81</v>
      </c>
      <c r="AR272" s="35">
        <v>105</v>
      </c>
      <c r="AS272" s="35">
        <v>101</v>
      </c>
      <c r="AT272" s="35">
        <v>96</v>
      </c>
      <c r="AU272" s="35">
        <v>51</v>
      </c>
      <c r="AV272" s="35">
        <v>48.8</v>
      </c>
      <c r="AW272" s="35">
        <v>41</v>
      </c>
      <c r="AX272" s="35">
        <v>39</v>
      </c>
      <c r="AY272" s="35" t="s">
        <v>80</v>
      </c>
      <c r="AZ272" s="35">
        <v>92</v>
      </c>
      <c r="BA272" s="35">
        <v>66</v>
      </c>
      <c r="BB272" s="35" t="s">
        <v>72</v>
      </c>
      <c r="BC272" s="35">
        <v>25</v>
      </c>
      <c r="BD272" s="35" t="s">
        <v>72</v>
      </c>
      <c r="BE272" s="35">
        <v>18</v>
      </c>
      <c r="BF272" s="35" t="s">
        <v>72</v>
      </c>
      <c r="BG272" s="35" t="s">
        <v>79</v>
      </c>
      <c r="BH272" s="35">
        <v>220</v>
      </c>
      <c r="BI272" s="35">
        <v>113</v>
      </c>
      <c r="BJ272" s="35">
        <v>51.5</v>
      </c>
      <c r="BK272" s="35">
        <v>53</v>
      </c>
      <c r="BL272" s="35">
        <v>23.9</v>
      </c>
      <c r="BM272" s="35">
        <v>45</v>
      </c>
      <c r="BN272" s="35">
        <v>20.399999999999999</v>
      </c>
      <c r="BO272" s="35" t="s">
        <v>78</v>
      </c>
      <c r="BP272" s="35">
        <v>1144</v>
      </c>
      <c r="BQ272" s="35">
        <v>1033</v>
      </c>
      <c r="BR272" s="35">
        <v>90.2</v>
      </c>
      <c r="BS272" s="35">
        <v>625</v>
      </c>
      <c r="BT272" s="35">
        <v>54.6</v>
      </c>
      <c r="BU272" s="35">
        <v>563</v>
      </c>
      <c r="BV272" s="35">
        <v>49.2</v>
      </c>
      <c r="BW272" s="35" t="s">
        <v>77</v>
      </c>
      <c r="BX272" s="35">
        <v>112</v>
      </c>
      <c r="BY272" s="35">
        <v>108</v>
      </c>
      <c r="BZ272" s="35">
        <v>96.2</v>
      </c>
      <c r="CA272" s="35">
        <v>55</v>
      </c>
      <c r="CB272" s="35">
        <v>49</v>
      </c>
      <c r="CC272" s="35">
        <v>44</v>
      </c>
      <c r="CD272" s="35">
        <v>39.799999999999997</v>
      </c>
    </row>
    <row r="273" spans="1:82" x14ac:dyDescent="0.15">
      <c r="B273" s="35" t="s">
        <v>84</v>
      </c>
      <c r="C273" s="37">
        <v>693</v>
      </c>
      <c r="D273" s="37">
        <v>623</v>
      </c>
      <c r="E273" s="36">
        <v>89.9</v>
      </c>
      <c r="F273" s="37">
        <v>349</v>
      </c>
      <c r="G273" s="36">
        <v>50.3</v>
      </c>
      <c r="H273" s="37">
        <v>310</v>
      </c>
      <c r="I273" s="36">
        <v>44.7</v>
      </c>
    </row>
    <row r="274" spans="1:82" x14ac:dyDescent="0.15">
      <c r="B274" s="35" t="s">
        <v>83</v>
      </c>
      <c r="C274" s="37">
        <v>683</v>
      </c>
      <c r="D274" s="37">
        <v>606</v>
      </c>
      <c r="E274" s="36">
        <v>88.7</v>
      </c>
      <c r="F274" s="37">
        <v>371</v>
      </c>
      <c r="G274" s="36">
        <v>54.2</v>
      </c>
      <c r="H274" s="37">
        <v>331</v>
      </c>
      <c r="I274" s="36">
        <v>48.4</v>
      </c>
    </row>
    <row r="275" spans="1:82" x14ac:dyDescent="0.15">
      <c r="B275" s="35" t="s">
        <v>82</v>
      </c>
      <c r="C275" s="37">
        <v>945</v>
      </c>
      <c r="D275" s="37">
        <v>932</v>
      </c>
      <c r="E275" s="36">
        <v>98.6</v>
      </c>
      <c r="F275" s="37">
        <v>578</v>
      </c>
      <c r="G275" s="36">
        <v>61.2</v>
      </c>
      <c r="H275" s="37">
        <v>525</v>
      </c>
      <c r="I275" s="36">
        <v>55.6</v>
      </c>
    </row>
    <row r="276" spans="1:82" x14ac:dyDescent="0.15">
      <c r="B276" s="35" t="s">
        <v>81</v>
      </c>
      <c r="C276" s="37">
        <v>105</v>
      </c>
      <c r="D276" s="37">
        <v>101</v>
      </c>
      <c r="E276" s="36">
        <v>96</v>
      </c>
      <c r="F276" s="37">
        <v>51</v>
      </c>
      <c r="G276" s="36">
        <v>48.8</v>
      </c>
      <c r="H276" s="37">
        <v>41</v>
      </c>
      <c r="I276" s="36">
        <v>39</v>
      </c>
    </row>
    <row r="277" spans="1:82" x14ac:dyDescent="0.15">
      <c r="B277" s="35" t="s">
        <v>80</v>
      </c>
      <c r="C277" s="37">
        <v>92</v>
      </c>
      <c r="D277" s="37">
        <v>66</v>
      </c>
      <c r="E277" s="36" t="s">
        <v>72</v>
      </c>
      <c r="F277" s="37">
        <v>25</v>
      </c>
      <c r="G277" s="36" t="s">
        <v>72</v>
      </c>
      <c r="H277" s="37">
        <v>18</v>
      </c>
      <c r="I277" s="36" t="s">
        <v>72</v>
      </c>
    </row>
    <row r="278" spans="1:82" x14ac:dyDescent="0.15">
      <c r="B278" s="35" t="s">
        <v>79</v>
      </c>
      <c r="C278" s="37">
        <v>220</v>
      </c>
      <c r="D278" s="37">
        <v>113</v>
      </c>
      <c r="E278" s="36">
        <v>51.5</v>
      </c>
      <c r="F278" s="37">
        <v>53</v>
      </c>
      <c r="G278" s="36">
        <v>23.9</v>
      </c>
      <c r="H278" s="37">
        <v>45</v>
      </c>
      <c r="I278" s="36">
        <v>20.399999999999999</v>
      </c>
    </row>
    <row r="279" spans="1:82" x14ac:dyDescent="0.15">
      <c r="B279" s="35" t="s">
        <v>78</v>
      </c>
      <c r="C279" s="41">
        <v>1144</v>
      </c>
      <c r="D279" s="41">
        <v>1033</v>
      </c>
      <c r="E279" s="36">
        <v>90.2</v>
      </c>
      <c r="F279" s="37">
        <v>625</v>
      </c>
      <c r="G279" s="36">
        <v>54.6</v>
      </c>
      <c r="H279" s="37">
        <v>563</v>
      </c>
      <c r="I279" s="36">
        <v>49.2</v>
      </c>
    </row>
    <row r="280" spans="1:82" x14ac:dyDescent="0.15">
      <c r="B280" s="35" t="s">
        <v>77</v>
      </c>
      <c r="C280" s="37">
        <v>112</v>
      </c>
      <c r="D280" s="37">
        <v>108</v>
      </c>
      <c r="E280" s="36">
        <v>96.2</v>
      </c>
      <c r="F280" s="37">
        <v>55</v>
      </c>
      <c r="G280" s="36">
        <v>49</v>
      </c>
      <c r="H280" s="37">
        <v>44</v>
      </c>
      <c r="I280" s="36">
        <v>39.799999999999997</v>
      </c>
    </row>
    <row r="281" spans="1:82" x14ac:dyDescent="0.15">
      <c r="A281" s="35" t="s">
        <v>28</v>
      </c>
      <c r="B281" s="35" t="s">
        <v>85</v>
      </c>
      <c r="C281" s="37">
        <v>902</v>
      </c>
      <c r="D281" s="37">
        <v>857</v>
      </c>
      <c r="E281" s="36">
        <v>95</v>
      </c>
      <c r="F281" s="37">
        <v>628</v>
      </c>
      <c r="G281" s="36">
        <v>69.599999999999994</v>
      </c>
      <c r="H281" s="37">
        <v>571</v>
      </c>
      <c r="I281" s="36">
        <v>63.3</v>
      </c>
      <c r="K281" s="35" t="s">
        <v>85</v>
      </c>
      <c r="L281" s="35">
        <v>902</v>
      </c>
      <c r="M281" s="35">
        <v>857</v>
      </c>
      <c r="N281" s="35">
        <v>95</v>
      </c>
      <c r="O281" s="35">
        <v>628</v>
      </c>
      <c r="P281" s="35">
        <v>69.599999999999994</v>
      </c>
      <c r="Q281" s="35">
        <v>571</v>
      </c>
      <c r="R281" s="35">
        <v>63.3</v>
      </c>
      <c r="S281" s="35" t="s">
        <v>84</v>
      </c>
      <c r="T281" s="35">
        <v>442</v>
      </c>
      <c r="U281" s="35">
        <v>421</v>
      </c>
      <c r="V281" s="35">
        <v>95.3</v>
      </c>
      <c r="W281" s="35">
        <v>301</v>
      </c>
      <c r="X281" s="35">
        <v>68.099999999999994</v>
      </c>
      <c r="Y281" s="35">
        <v>271</v>
      </c>
      <c r="Z281" s="35">
        <v>61.3</v>
      </c>
      <c r="AA281" s="35" t="s">
        <v>83</v>
      </c>
      <c r="AB281" s="35">
        <v>461</v>
      </c>
      <c r="AC281" s="35">
        <v>437</v>
      </c>
      <c r="AD281" s="35">
        <v>94.8</v>
      </c>
      <c r="AE281" s="35">
        <v>327</v>
      </c>
      <c r="AF281" s="35">
        <v>70.900000000000006</v>
      </c>
      <c r="AG281" s="35">
        <v>300</v>
      </c>
      <c r="AH281" s="35">
        <v>65.2</v>
      </c>
      <c r="AI281" s="35" t="s">
        <v>82</v>
      </c>
      <c r="AJ281" s="35">
        <v>848</v>
      </c>
      <c r="AK281" s="35">
        <v>824</v>
      </c>
      <c r="AL281" s="35">
        <v>97.2</v>
      </c>
      <c r="AM281" s="35">
        <v>607</v>
      </c>
      <c r="AN281" s="35">
        <v>71.599999999999994</v>
      </c>
      <c r="AO281" s="35">
        <v>551</v>
      </c>
      <c r="AP281" s="35">
        <v>65</v>
      </c>
      <c r="AQ281" s="35" t="s">
        <v>81</v>
      </c>
      <c r="AR281" s="35">
        <v>13</v>
      </c>
      <c r="AS281" s="35">
        <v>13</v>
      </c>
      <c r="AT281" s="35" t="s">
        <v>72</v>
      </c>
      <c r="AU281" s="35">
        <v>10</v>
      </c>
      <c r="AV281" s="35" t="s">
        <v>72</v>
      </c>
      <c r="AW281" s="35">
        <v>9</v>
      </c>
      <c r="AX281" s="35" t="s">
        <v>72</v>
      </c>
      <c r="AY281" s="35" t="s">
        <v>80</v>
      </c>
      <c r="AZ281" s="35">
        <v>23</v>
      </c>
      <c r="BA281" s="35">
        <v>10</v>
      </c>
      <c r="BB281" s="35" t="s">
        <v>72</v>
      </c>
      <c r="BC281" s="35">
        <v>4</v>
      </c>
      <c r="BD281" s="35" t="s">
        <v>72</v>
      </c>
      <c r="BE281" s="35">
        <v>4</v>
      </c>
      <c r="BF281" s="35" t="s">
        <v>72</v>
      </c>
      <c r="BG281" s="35" t="s">
        <v>79</v>
      </c>
      <c r="BH281" s="35">
        <v>14</v>
      </c>
      <c r="BI281" s="35">
        <v>6</v>
      </c>
      <c r="BJ281" s="35" t="s">
        <v>72</v>
      </c>
      <c r="BK281" s="35">
        <v>4</v>
      </c>
      <c r="BL281" s="35" t="s">
        <v>72</v>
      </c>
      <c r="BM281" s="35">
        <v>4</v>
      </c>
      <c r="BN281" s="35" t="s">
        <v>72</v>
      </c>
      <c r="BO281" s="35" t="s">
        <v>78</v>
      </c>
      <c r="BP281" s="35">
        <v>862</v>
      </c>
      <c r="BQ281" s="35">
        <v>830</v>
      </c>
      <c r="BR281" s="35">
        <v>96.2</v>
      </c>
      <c r="BS281" s="35">
        <v>610</v>
      </c>
      <c r="BT281" s="35">
        <v>70.8</v>
      </c>
      <c r="BU281" s="35">
        <v>555</v>
      </c>
      <c r="BV281" s="35">
        <v>64.3</v>
      </c>
      <c r="BW281" s="35" t="s">
        <v>77</v>
      </c>
      <c r="BX281" s="35">
        <v>13</v>
      </c>
      <c r="BY281" s="35">
        <v>13</v>
      </c>
      <c r="BZ281" s="35" t="s">
        <v>72</v>
      </c>
      <c r="CA281" s="35">
        <v>10</v>
      </c>
      <c r="CB281" s="35" t="s">
        <v>72</v>
      </c>
      <c r="CC281" s="35">
        <v>9</v>
      </c>
      <c r="CD281" s="35" t="s">
        <v>72</v>
      </c>
    </row>
    <row r="282" spans="1:82" x14ac:dyDescent="0.15">
      <c r="B282" s="35" t="s">
        <v>84</v>
      </c>
      <c r="C282" s="37">
        <v>442</v>
      </c>
      <c r="D282" s="37">
        <v>421</v>
      </c>
      <c r="E282" s="36">
        <v>95.3</v>
      </c>
      <c r="F282" s="37">
        <v>301</v>
      </c>
      <c r="G282" s="36">
        <v>68.099999999999994</v>
      </c>
      <c r="H282" s="37">
        <v>271</v>
      </c>
      <c r="I282" s="36">
        <v>61.3</v>
      </c>
    </row>
    <row r="283" spans="1:82" x14ac:dyDescent="0.15">
      <c r="B283" s="35" t="s">
        <v>83</v>
      </c>
      <c r="C283" s="37">
        <v>461</v>
      </c>
      <c r="D283" s="37">
        <v>437</v>
      </c>
      <c r="E283" s="36">
        <v>94.8</v>
      </c>
      <c r="F283" s="37">
        <v>327</v>
      </c>
      <c r="G283" s="36">
        <v>70.900000000000006</v>
      </c>
      <c r="H283" s="37">
        <v>300</v>
      </c>
      <c r="I283" s="36">
        <v>65.2</v>
      </c>
    </row>
    <row r="284" spans="1:82" x14ac:dyDescent="0.15">
      <c r="B284" s="35" t="s">
        <v>82</v>
      </c>
      <c r="C284" s="37">
        <v>848</v>
      </c>
      <c r="D284" s="37">
        <v>824</v>
      </c>
      <c r="E284" s="36">
        <v>97.2</v>
      </c>
      <c r="F284" s="37">
        <v>607</v>
      </c>
      <c r="G284" s="36">
        <v>71.599999999999994</v>
      </c>
      <c r="H284" s="37">
        <v>551</v>
      </c>
      <c r="I284" s="36">
        <v>65</v>
      </c>
    </row>
    <row r="285" spans="1:82" x14ac:dyDescent="0.15">
      <c r="B285" s="35" t="s">
        <v>81</v>
      </c>
      <c r="C285" s="37">
        <v>13</v>
      </c>
      <c r="D285" s="37">
        <v>13</v>
      </c>
      <c r="E285" s="36" t="s">
        <v>72</v>
      </c>
      <c r="F285" s="37">
        <v>10</v>
      </c>
      <c r="G285" s="36" t="s">
        <v>72</v>
      </c>
      <c r="H285" s="37">
        <v>9</v>
      </c>
      <c r="I285" s="36" t="s">
        <v>72</v>
      </c>
    </row>
    <row r="286" spans="1:82" x14ac:dyDescent="0.15">
      <c r="B286" s="35" t="s">
        <v>80</v>
      </c>
      <c r="C286" s="37">
        <v>23</v>
      </c>
      <c r="D286" s="37">
        <v>10</v>
      </c>
      <c r="E286" s="36" t="s">
        <v>72</v>
      </c>
      <c r="F286" s="37">
        <v>4</v>
      </c>
      <c r="G286" s="36" t="s">
        <v>72</v>
      </c>
      <c r="H286" s="37">
        <v>4</v>
      </c>
      <c r="I286" s="36" t="s">
        <v>72</v>
      </c>
    </row>
    <row r="287" spans="1:82" x14ac:dyDescent="0.15">
      <c r="B287" s="35" t="s">
        <v>79</v>
      </c>
      <c r="C287" s="37">
        <v>14</v>
      </c>
      <c r="D287" s="37">
        <v>6</v>
      </c>
      <c r="E287" s="36" t="s">
        <v>72</v>
      </c>
      <c r="F287" s="37">
        <v>4</v>
      </c>
      <c r="G287" s="36" t="s">
        <v>72</v>
      </c>
      <c r="H287" s="37">
        <v>4</v>
      </c>
      <c r="I287" s="36" t="s">
        <v>72</v>
      </c>
    </row>
    <row r="288" spans="1:82" x14ac:dyDescent="0.15">
      <c r="B288" s="35" t="s">
        <v>78</v>
      </c>
      <c r="C288" s="37">
        <v>862</v>
      </c>
      <c r="D288" s="37">
        <v>830</v>
      </c>
      <c r="E288" s="36">
        <v>96.2</v>
      </c>
      <c r="F288" s="37">
        <v>610</v>
      </c>
      <c r="G288" s="36">
        <v>70.8</v>
      </c>
      <c r="H288" s="37">
        <v>555</v>
      </c>
      <c r="I288" s="36">
        <v>64.3</v>
      </c>
    </row>
    <row r="289" spans="1:82" x14ac:dyDescent="0.15">
      <c r="B289" s="35" t="s">
        <v>77</v>
      </c>
      <c r="C289" s="37">
        <v>13</v>
      </c>
      <c r="D289" s="37">
        <v>13</v>
      </c>
      <c r="E289" s="36" t="s">
        <v>72</v>
      </c>
      <c r="F289" s="37">
        <v>10</v>
      </c>
      <c r="G289" s="36" t="s">
        <v>72</v>
      </c>
      <c r="H289" s="37">
        <v>9</v>
      </c>
      <c r="I289" s="36" t="s">
        <v>72</v>
      </c>
    </row>
    <row r="290" spans="1:82" x14ac:dyDescent="0.15">
      <c r="A290" s="35" t="s">
        <v>29</v>
      </c>
      <c r="B290" s="35" t="s">
        <v>85</v>
      </c>
      <c r="C290" s="41">
        <v>6109</v>
      </c>
      <c r="D290" s="41">
        <v>5458</v>
      </c>
      <c r="E290" s="36">
        <v>89.3</v>
      </c>
      <c r="F290" s="41">
        <v>3859</v>
      </c>
      <c r="G290" s="36">
        <v>63.2</v>
      </c>
      <c r="H290" s="41">
        <v>3374</v>
      </c>
      <c r="I290" s="36">
        <v>55.2</v>
      </c>
      <c r="K290" s="35" t="s">
        <v>85</v>
      </c>
      <c r="L290" s="35">
        <v>6109</v>
      </c>
      <c r="M290" s="35">
        <v>5458</v>
      </c>
      <c r="N290" s="35">
        <v>89.3</v>
      </c>
      <c r="O290" s="35">
        <v>3859</v>
      </c>
      <c r="P290" s="35">
        <v>63.2</v>
      </c>
      <c r="Q290" s="35">
        <v>3374</v>
      </c>
      <c r="R290" s="35">
        <v>55.2</v>
      </c>
      <c r="S290" s="35" t="s">
        <v>84</v>
      </c>
      <c r="T290" s="35">
        <v>2919</v>
      </c>
      <c r="U290" s="35">
        <v>2598</v>
      </c>
      <c r="V290" s="35">
        <v>89</v>
      </c>
      <c r="W290" s="35">
        <v>1820</v>
      </c>
      <c r="X290" s="35">
        <v>62.4</v>
      </c>
      <c r="Y290" s="35">
        <v>1602</v>
      </c>
      <c r="Z290" s="35">
        <v>54.9</v>
      </c>
      <c r="AA290" s="35" t="s">
        <v>83</v>
      </c>
      <c r="AB290" s="35">
        <v>3190</v>
      </c>
      <c r="AC290" s="35">
        <v>2860</v>
      </c>
      <c r="AD290" s="35">
        <v>89.7</v>
      </c>
      <c r="AE290" s="35">
        <v>2039</v>
      </c>
      <c r="AF290" s="35">
        <v>63.9</v>
      </c>
      <c r="AG290" s="35">
        <v>1772</v>
      </c>
      <c r="AH290" s="35">
        <v>55.5</v>
      </c>
      <c r="AI290" s="35" t="s">
        <v>82</v>
      </c>
      <c r="AJ290" s="35">
        <v>4492</v>
      </c>
      <c r="AK290" s="35">
        <v>4302</v>
      </c>
      <c r="AL290" s="35">
        <v>95.8</v>
      </c>
      <c r="AM290" s="35">
        <v>3151</v>
      </c>
      <c r="AN290" s="35">
        <v>70.099999999999994</v>
      </c>
      <c r="AO290" s="35">
        <v>2760</v>
      </c>
      <c r="AP290" s="35">
        <v>61.4</v>
      </c>
      <c r="AQ290" s="35" t="s">
        <v>81</v>
      </c>
      <c r="AR290" s="35">
        <v>753</v>
      </c>
      <c r="AS290" s="35">
        <v>680</v>
      </c>
      <c r="AT290" s="35">
        <v>90.3</v>
      </c>
      <c r="AU290" s="35">
        <v>405</v>
      </c>
      <c r="AV290" s="35">
        <v>53.9</v>
      </c>
      <c r="AW290" s="35">
        <v>356</v>
      </c>
      <c r="AX290" s="35">
        <v>47.3</v>
      </c>
      <c r="AY290" s="35" t="s">
        <v>80</v>
      </c>
      <c r="AZ290" s="35">
        <v>278</v>
      </c>
      <c r="BA290" s="35">
        <v>126</v>
      </c>
      <c r="BB290" s="35">
        <v>45.5</v>
      </c>
      <c r="BC290" s="35">
        <v>87</v>
      </c>
      <c r="BD290" s="35">
        <v>31.5</v>
      </c>
      <c r="BE290" s="35">
        <v>77</v>
      </c>
      <c r="BF290" s="35">
        <v>27.6</v>
      </c>
      <c r="BG290" s="35" t="s">
        <v>79</v>
      </c>
      <c r="BH290" s="35">
        <v>583</v>
      </c>
      <c r="BI290" s="35">
        <v>346</v>
      </c>
      <c r="BJ290" s="35">
        <v>59.5</v>
      </c>
      <c r="BK290" s="35">
        <v>212</v>
      </c>
      <c r="BL290" s="35">
        <v>36.299999999999997</v>
      </c>
      <c r="BM290" s="35">
        <v>179</v>
      </c>
      <c r="BN290" s="35">
        <v>30.7</v>
      </c>
      <c r="BO290" s="35" t="s">
        <v>78</v>
      </c>
      <c r="BP290" s="35">
        <v>5033</v>
      </c>
      <c r="BQ290" s="35">
        <v>4621</v>
      </c>
      <c r="BR290" s="35">
        <v>91.8</v>
      </c>
      <c r="BS290" s="35">
        <v>3346</v>
      </c>
      <c r="BT290" s="35">
        <v>66.5</v>
      </c>
      <c r="BU290" s="35">
        <v>2926</v>
      </c>
      <c r="BV290" s="35">
        <v>58.1</v>
      </c>
      <c r="BW290" s="35" t="s">
        <v>77</v>
      </c>
      <c r="BX290" s="35">
        <v>787</v>
      </c>
      <c r="BY290" s="35">
        <v>702</v>
      </c>
      <c r="BZ290" s="35">
        <v>89.2</v>
      </c>
      <c r="CA290" s="35">
        <v>422</v>
      </c>
      <c r="CB290" s="35">
        <v>53.6</v>
      </c>
      <c r="CC290" s="35">
        <v>369</v>
      </c>
      <c r="CD290" s="35">
        <v>46.9</v>
      </c>
    </row>
    <row r="291" spans="1:82" x14ac:dyDescent="0.15">
      <c r="B291" s="35" t="s">
        <v>84</v>
      </c>
      <c r="C291" s="41">
        <v>2919</v>
      </c>
      <c r="D291" s="41">
        <v>2598</v>
      </c>
      <c r="E291" s="36">
        <v>89</v>
      </c>
      <c r="F291" s="41">
        <v>1820</v>
      </c>
      <c r="G291" s="36">
        <v>62.4</v>
      </c>
      <c r="H291" s="41">
        <v>1602</v>
      </c>
      <c r="I291" s="36">
        <v>54.9</v>
      </c>
    </row>
    <row r="292" spans="1:82" x14ac:dyDescent="0.15">
      <c r="B292" s="35" t="s">
        <v>83</v>
      </c>
      <c r="C292" s="41">
        <v>3190</v>
      </c>
      <c r="D292" s="41">
        <v>2860</v>
      </c>
      <c r="E292" s="36">
        <v>89.7</v>
      </c>
      <c r="F292" s="41">
        <v>2039</v>
      </c>
      <c r="G292" s="36">
        <v>63.9</v>
      </c>
      <c r="H292" s="41">
        <v>1772</v>
      </c>
      <c r="I292" s="36">
        <v>55.5</v>
      </c>
    </row>
    <row r="293" spans="1:82" x14ac:dyDescent="0.15">
      <c r="B293" s="35" t="s">
        <v>82</v>
      </c>
      <c r="C293" s="41">
        <v>4492</v>
      </c>
      <c r="D293" s="41">
        <v>4302</v>
      </c>
      <c r="E293" s="36">
        <v>95.8</v>
      </c>
      <c r="F293" s="41">
        <v>3151</v>
      </c>
      <c r="G293" s="36">
        <v>70.099999999999994</v>
      </c>
      <c r="H293" s="41">
        <v>2760</v>
      </c>
      <c r="I293" s="36">
        <v>61.4</v>
      </c>
    </row>
    <row r="294" spans="1:82" x14ac:dyDescent="0.15">
      <c r="B294" s="35" t="s">
        <v>81</v>
      </c>
      <c r="C294" s="37">
        <v>753</v>
      </c>
      <c r="D294" s="37">
        <v>680</v>
      </c>
      <c r="E294" s="36">
        <v>90.3</v>
      </c>
      <c r="F294" s="37">
        <v>405</v>
      </c>
      <c r="G294" s="36">
        <v>53.9</v>
      </c>
      <c r="H294" s="37">
        <v>356</v>
      </c>
      <c r="I294" s="36">
        <v>47.3</v>
      </c>
    </row>
    <row r="295" spans="1:82" x14ac:dyDescent="0.15">
      <c r="B295" s="35" t="s">
        <v>80</v>
      </c>
      <c r="C295" s="37">
        <v>278</v>
      </c>
      <c r="D295" s="37">
        <v>126</v>
      </c>
      <c r="E295" s="36">
        <v>45.5</v>
      </c>
      <c r="F295" s="37">
        <v>87</v>
      </c>
      <c r="G295" s="36">
        <v>31.5</v>
      </c>
      <c r="H295" s="37">
        <v>77</v>
      </c>
      <c r="I295" s="36">
        <v>27.6</v>
      </c>
    </row>
    <row r="296" spans="1:82" x14ac:dyDescent="0.15">
      <c r="B296" s="35" t="s">
        <v>79</v>
      </c>
      <c r="C296" s="37">
        <v>583</v>
      </c>
      <c r="D296" s="37">
        <v>346</v>
      </c>
      <c r="E296" s="36">
        <v>59.5</v>
      </c>
      <c r="F296" s="37">
        <v>212</v>
      </c>
      <c r="G296" s="36">
        <v>36.299999999999997</v>
      </c>
      <c r="H296" s="37">
        <v>179</v>
      </c>
      <c r="I296" s="36">
        <v>30.7</v>
      </c>
    </row>
    <row r="297" spans="1:82" x14ac:dyDescent="0.15">
      <c r="B297" s="35" t="s">
        <v>78</v>
      </c>
      <c r="C297" s="41">
        <v>5033</v>
      </c>
      <c r="D297" s="41">
        <v>4621</v>
      </c>
      <c r="E297" s="36">
        <v>91.8</v>
      </c>
      <c r="F297" s="41">
        <v>3346</v>
      </c>
      <c r="G297" s="36">
        <v>66.5</v>
      </c>
      <c r="H297" s="41">
        <v>2926</v>
      </c>
      <c r="I297" s="36">
        <v>58.1</v>
      </c>
    </row>
    <row r="298" spans="1:82" x14ac:dyDescent="0.15">
      <c r="B298" s="35" t="s">
        <v>77</v>
      </c>
      <c r="C298" s="37">
        <v>787</v>
      </c>
      <c r="D298" s="37">
        <v>702</v>
      </c>
      <c r="E298" s="36">
        <v>89.2</v>
      </c>
      <c r="F298" s="37">
        <v>422</v>
      </c>
      <c r="G298" s="36">
        <v>53.6</v>
      </c>
      <c r="H298" s="37">
        <v>369</v>
      </c>
      <c r="I298" s="36">
        <v>46.9</v>
      </c>
    </row>
    <row r="299" spans="1:82" x14ac:dyDescent="0.15">
      <c r="A299" s="35" t="s">
        <v>30</v>
      </c>
      <c r="B299" s="35" t="s">
        <v>85</v>
      </c>
      <c r="C299" s="41">
        <v>1261</v>
      </c>
      <c r="D299" s="41">
        <v>1188</v>
      </c>
      <c r="E299" s="36">
        <v>94.3</v>
      </c>
      <c r="F299" s="37">
        <v>750</v>
      </c>
      <c r="G299" s="36">
        <v>59.5</v>
      </c>
      <c r="H299" s="37">
        <v>647</v>
      </c>
      <c r="I299" s="36">
        <v>51.3</v>
      </c>
      <c r="K299" s="35" t="s">
        <v>85</v>
      </c>
      <c r="L299" s="35">
        <v>1261</v>
      </c>
      <c r="M299" s="35">
        <v>1188</v>
      </c>
      <c r="N299" s="35">
        <v>94.3</v>
      </c>
      <c r="O299" s="35">
        <v>750</v>
      </c>
      <c r="P299" s="35">
        <v>59.5</v>
      </c>
      <c r="Q299" s="35">
        <v>647</v>
      </c>
      <c r="R299" s="35">
        <v>51.3</v>
      </c>
      <c r="S299" s="35" t="s">
        <v>84</v>
      </c>
      <c r="T299" s="35">
        <v>591</v>
      </c>
      <c r="U299" s="35">
        <v>559</v>
      </c>
      <c r="V299" s="35">
        <v>94.7</v>
      </c>
      <c r="W299" s="35">
        <v>332</v>
      </c>
      <c r="X299" s="35">
        <v>56.1</v>
      </c>
      <c r="Y299" s="35">
        <v>286</v>
      </c>
      <c r="Z299" s="35">
        <v>48.3</v>
      </c>
      <c r="AA299" s="35" t="s">
        <v>83</v>
      </c>
      <c r="AB299" s="35">
        <v>670</v>
      </c>
      <c r="AC299" s="35">
        <v>629</v>
      </c>
      <c r="AD299" s="35">
        <v>93.9</v>
      </c>
      <c r="AE299" s="35">
        <v>419</v>
      </c>
      <c r="AF299" s="35">
        <v>62.5</v>
      </c>
      <c r="AG299" s="35">
        <v>361</v>
      </c>
      <c r="AH299" s="35">
        <v>53.9</v>
      </c>
      <c r="AI299" s="35" t="s">
        <v>82</v>
      </c>
      <c r="AJ299" s="35">
        <v>592</v>
      </c>
      <c r="AK299" s="35">
        <v>580</v>
      </c>
      <c r="AL299" s="35">
        <v>97.9</v>
      </c>
      <c r="AM299" s="35">
        <v>435</v>
      </c>
      <c r="AN299" s="35">
        <v>73.400000000000006</v>
      </c>
      <c r="AO299" s="35">
        <v>392</v>
      </c>
      <c r="AP299" s="35">
        <v>66.099999999999994</v>
      </c>
      <c r="AQ299" s="35" t="s">
        <v>81</v>
      </c>
      <c r="AR299" s="35">
        <v>29</v>
      </c>
      <c r="AS299" s="35">
        <v>29</v>
      </c>
      <c r="AT299" s="35" t="s">
        <v>72</v>
      </c>
      <c r="AU299" s="35">
        <v>15</v>
      </c>
      <c r="AV299" s="35" t="s">
        <v>72</v>
      </c>
      <c r="AW299" s="35">
        <v>9</v>
      </c>
      <c r="AX299" s="35" t="s">
        <v>72</v>
      </c>
      <c r="AY299" s="35" t="s">
        <v>80</v>
      </c>
      <c r="AZ299" s="35">
        <v>7</v>
      </c>
      <c r="BA299" s="35">
        <v>5</v>
      </c>
      <c r="BB299" s="35" t="s">
        <v>72</v>
      </c>
      <c r="BC299" s="35">
        <v>2</v>
      </c>
      <c r="BD299" s="35" t="s">
        <v>72</v>
      </c>
      <c r="BE299" s="35">
        <v>2</v>
      </c>
      <c r="BF299" s="35" t="s">
        <v>72</v>
      </c>
      <c r="BG299" s="35" t="s">
        <v>79</v>
      </c>
      <c r="BH299" s="35">
        <v>484</v>
      </c>
      <c r="BI299" s="35">
        <v>426</v>
      </c>
      <c r="BJ299" s="35">
        <v>88.1</v>
      </c>
      <c r="BK299" s="35">
        <v>239</v>
      </c>
      <c r="BL299" s="35">
        <v>49.4</v>
      </c>
      <c r="BM299" s="35">
        <v>191</v>
      </c>
      <c r="BN299" s="35">
        <v>39.5</v>
      </c>
      <c r="BO299" s="35" t="s">
        <v>78</v>
      </c>
      <c r="BP299" s="35">
        <v>1064</v>
      </c>
      <c r="BQ299" s="35">
        <v>995</v>
      </c>
      <c r="BR299" s="35">
        <v>93.5</v>
      </c>
      <c r="BS299" s="35">
        <v>670</v>
      </c>
      <c r="BT299" s="35">
        <v>62.9</v>
      </c>
      <c r="BU299" s="35">
        <v>581</v>
      </c>
      <c r="BV299" s="35">
        <v>54.6</v>
      </c>
      <c r="BW299" s="35" t="s">
        <v>77</v>
      </c>
      <c r="BX299" s="35">
        <v>36</v>
      </c>
      <c r="BY299" s="35">
        <v>36</v>
      </c>
      <c r="BZ299" s="35" t="s">
        <v>72</v>
      </c>
      <c r="CA299" s="35">
        <v>18</v>
      </c>
      <c r="CB299" s="35" t="s">
        <v>72</v>
      </c>
      <c r="CC299" s="35">
        <v>9</v>
      </c>
      <c r="CD299" s="35" t="s">
        <v>72</v>
      </c>
    </row>
    <row r="300" spans="1:82" x14ac:dyDescent="0.15">
      <c r="B300" s="35" t="s">
        <v>84</v>
      </c>
      <c r="C300" s="37">
        <v>591</v>
      </c>
      <c r="D300" s="37">
        <v>559</v>
      </c>
      <c r="E300" s="36">
        <v>94.7</v>
      </c>
      <c r="F300" s="37">
        <v>332</v>
      </c>
      <c r="G300" s="36">
        <v>56.1</v>
      </c>
      <c r="H300" s="37">
        <v>286</v>
      </c>
      <c r="I300" s="36">
        <v>48.3</v>
      </c>
    </row>
    <row r="301" spans="1:82" x14ac:dyDescent="0.15">
      <c r="B301" s="35" t="s">
        <v>83</v>
      </c>
      <c r="C301" s="37">
        <v>670</v>
      </c>
      <c r="D301" s="37">
        <v>629</v>
      </c>
      <c r="E301" s="36">
        <v>93.9</v>
      </c>
      <c r="F301" s="37">
        <v>419</v>
      </c>
      <c r="G301" s="36">
        <v>62.5</v>
      </c>
      <c r="H301" s="37">
        <v>361</v>
      </c>
      <c r="I301" s="36">
        <v>53.9</v>
      </c>
    </row>
    <row r="302" spans="1:82" x14ac:dyDescent="0.15">
      <c r="B302" s="35" t="s">
        <v>82</v>
      </c>
      <c r="C302" s="37">
        <v>592</v>
      </c>
      <c r="D302" s="37">
        <v>580</v>
      </c>
      <c r="E302" s="36">
        <v>97.9</v>
      </c>
      <c r="F302" s="37">
        <v>435</v>
      </c>
      <c r="G302" s="36">
        <v>73.400000000000006</v>
      </c>
      <c r="H302" s="37">
        <v>392</v>
      </c>
      <c r="I302" s="36">
        <v>66.099999999999994</v>
      </c>
    </row>
    <row r="303" spans="1:82" x14ac:dyDescent="0.15">
      <c r="B303" s="35" t="s">
        <v>81</v>
      </c>
      <c r="C303" s="37">
        <v>29</v>
      </c>
      <c r="D303" s="37">
        <v>29</v>
      </c>
      <c r="E303" s="36" t="s">
        <v>72</v>
      </c>
      <c r="F303" s="37">
        <v>15</v>
      </c>
      <c r="G303" s="36" t="s">
        <v>72</v>
      </c>
      <c r="H303" s="37">
        <v>9</v>
      </c>
      <c r="I303" s="36" t="s">
        <v>72</v>
      </c>
    </row>
    <row r="304" spans="1:82" x14ac:dyDescent="0.15">
      <c r="B304" s="35" t="s">
        <v>80</v>
      </c>
      <c r="C304" s="37">
        <v>7</v>
      </c>
      <c r="D304" s="37">
        <v>5</v>
      </c>
      <c r="E304" s="36" t="s">
        <v>72</v>
      </c>
      <c r="F304" s="37">
        <v>2</v>
      </c>
      <c r="G304" s="36" t="s">
        <v>72</v>
      </c>
      <c r="H304" s="37">
        <v>2</v>
      </c>
      <c r="I304" s="36" t="s">
        <v>72</v>
      </c>
    </row>
    <row r="305" spans="1:82" x14ac:dyDescent="0.15">
      <c r="B305" s="35" t="s">
        <v>79</v>
      </c>
      <c r="C305" s="37">
        <v>484</v>
      </c>
      <c r="D305" s="37">
        <v>426</v>
      </c>
      <c r="E305" s="36">
        <v>88.1</v>
      </c>
      <c r="F305" s="37">
        <v>239</v>
      </c>
      <c r="G305" s="36">
        <v>49.4</v>
      </c>
      <c r="H305" s="37">
        <v>191</v>
      </c>
      <c r="I305" s="36">
        <v>39.5</v>
      </c>
    </row>
    <row r="306" spans="1:82" x14ac:dyDescent="0.15">
      <c r="B306" s="35" t="s">
        <v>78</v>
      </c>
      <c r="C306" s="41">
        <v>1064</v>
      </c>
      <c r="D306" s="37">
        <v>995</v>
      </c>
      <c r="E306" s="36">
        <v>93.5</v>
      </c>
      <c r="F306" s="37">
        <v>670</v>
      </c>
      <c r="G306" s="36">
        <v>62.9</v>
      </c>
      <c r="H306" s="37">
        <v>581</v>
      </c>
      <c r="I306" s="36">
        <v>54.6</v>
      </c>
    </row>
    <row r="307" spans="1:82" x14ac:dyDescent="0.15">
      <c r="B307" s="35" t="s">
        <v>77</v>
      </c>
      <c r="C307" s="37">
        <v>36</v>
      </c>
      <c r="D307" s="37">
        <v>36</v>
      </c>
      <c r="E307" s="36" t="s">
        <v>72</v>
      </c>
      <c r="F307" s="37">
        <v>18</v>
      </c>
      <c r="G307" s="36" t="s">
        <v>72</v>
      </c>
      <c r="H307" s="37">
        <v>9</v>
      </c>
      <c r="I307" s="36" t="s">
        <v>72</v>
      </c>
    </row>
    <row r="308" spans="1:82" x14ac:dyDescent="0.15">
      <c r="A308" s="35" t="s">
        <v>31</v>
      </c>
      <c r="B308" s="35" t="s">
        <v>85</v>
      </c>
      <c r="C308" s="41">
        <v>13725</v>
      </c>
      <c r="D308" s="41">
        <v>11877</v>
      </c>
      <c r="E308" s="36">
        <v>86.5</v>
      </c>
      <c r="F308" s="41">
        <v>8047</v>
      </c>
      <c r="G308" s="36">
        <v>58.6</v>
      </c>
      <c r="H308" s="41">
        <v>7004</v>
      </c>
      <c r="I308" s="36">
        <v>51</v>
      </c>
      <c r="K308" s="35" t="s">
        <v>85</v>
      </c>
      <c r="L308" s="35">
        <v>13725</v>
      </c>
      <c r="M308" s="35">
        <v>11877</v>
      </c>
      <c r="N308" s="35">
        <v>86.5</v>
      </c>
      <c r="O308" s="35">
        <v>8047</v>
      </c>
      <c r="P308" s="35">
        <v>58.6</v>
      </c>
      <c r="Q308" s="35">
        <v>7004</v>
      </c>
      <c r="R308" s="35">
        <v>51</v>
      </c>
      <c r="S308" s="35" t="s">
        <v>84</v>
      </c>
      <c r="T308" s="35">
        <v>6613</v>
      </c>
      <c r="U308" s="35">
        <v>5689</v>
      </c>
      <c r="V308" s="35">
        <v>86</v>
      </c>
      <c r="W308" s="35">
        <v>3710</v>
      </c>
      <c r="X308" s="35">
        <v>56.1</v>
      </c>
      <c r="Y308" s="35">
        <v>3251</v>
      </c>
      <c r="Z308" s="35">
        <v>49.2</v>
      </c>
      <c r="AA308" s="35" t="s">
        <v>83</v>
      </c>
      <c r="AB308" s="35">
        <v>7112</v>
      </c>
      <c r="AC308" s="35">
        <v>6189</v>
      </c>
      <c r="AD308" s="35">
        <v>87</v>
      </c>
      <c r="AE308" s="35">
        <v>4337</v>
      </c>
      <c r="AF308" s="35">
        <v>61</v>
      </c>
      <c r="AG308" s="35">
        <v>3753</v>
      </c>
      <c r="AH308" s="35">
        <v>52.8</v>
      </c>
      <c r="AI308" s="35" t="s">
        <v>82</v>
      </c>
      <c r="AJ308" s="35">
        <v>9115</v>
      </c>
      <c r="AK308" s="35">
        <v>8686</v>
      </c>
      <c r="AL308" s="35">
        <v>95.3</v>
      </c>
      <c r="AM308" s="35">
        <v>6155</v>
      </c>
      <c r="AN308" s="35">
        <v>67.5</v>
      </c>
      <c r="AO308" s="35">
        <v>5393</v>
      </c>
      <c r="AP308" s="35">
        <v>59.2</v>
      </c>
      <c r="AQ308" s="35" t="s">
        <v>81</v>
      </c>
      <c r="AR308" s="35">
        <v>1989</v>
      </c>
      <c r="AS308" s="35">
        <v>1683</v>
      </c>
      <c r="AT308" s="35">
        <v>84.6</v>
      </c>
      <c r="AU308" s="35">
        <v>1078</v>
      </c>
      <c r="AV308" s="35">
        <v>54.2</v>
      </c>
      <c r="AW308" s="35">
        <v>950</v>
      </c>
      <c r="AX308" s="35">
        <v>47.7</v>
      </c>
      <c r="AY308" s="35" t="s">
        <v>80</v>
      </c>
      <c r="AZ308" s="35">
        <v>908</v>
      </c>
      <c r="BA308" s="35">
        <v>424</v>
      </c>
      <c r="BB308" s="35">
        <v>46.7</v>
      </c>
      <c r="BC308" s="35">
        <v>209</v>
      </c>
      <c r="BD308" s="35">
        <v>23</v>
      </c>
      <c r="BE308" s="35">
        <v>157</v>
      </c>
      <c r="BF308" s="35">
        <v>17.3</v>
      </c>
      <c r="BG308" s="35" t="s">
        <v>79</v>
      </c>
      <c r="BH308" s="35">
        <v>1706</v>
      </c>
      <c r="BI308" s="35">
        <v>1077</v>
      </c>
      <c r="BJ308" s="35">
        <v>63.1</v>
      </c>
      <c r="BK308" s="35">
        <v>603</v>
      </c>
      <c r="BL308" s="35">
        <v>35.299999999999997</v>
      </c>
      <c r="BM308" s="35">
        <v>502</v>
      </c>
      <c r="BN308" s="35">
        <v>29.4</v>
      </c>
      <c r="BO308" s="35" t="s">
        <v>78</v>
      </c>
      <c r="BP308" s="35">
        <v>10602</v>
      </c>
      <c r="BQ308" s="35">
        <v>9635</v>
      </c>
      <c r="BR308" s="35">
        <v>90.9</v>
      </c>
      <c r="BS308" s="35">
        <v>6696</v>
      </c>
      <c r="BT308" s="35">
        <v>63.2</v>
      </c>
      <c r="BU308" s="35">
        <v>5845</v>
      </c>
      <c r="BV308" s="35">
        <v>55.1</v>
      </c>
      <c r="BW308" s="35" t="s">
        <v>77</v>
      </c>
      <c r="BX308" s="35">
        <v>2181</v>
      </c>
      <c r="BY308" s="35">
        <v>1791</v>
      </c>
      <c r="BZ308" s="35">
        <v>82.1</v>
      </c>
      <c r="CA308" s="35">
        <v>1133</v>
      </c>
      <c r="CB308" s="35">
        <v>51.9</v>
      </c>
      <c r="CC308" s="35">
        <v>996</v>
      </c>
      <c r="CD308" s="35">
        <v>45.7</v>
      </c>
    </row>
    <row r="309" spans="1:82" x14ac:dyDescent="0.15">
      <c r="B309" s="35" t="s">
        <v>84</v>
      </c>
      <c r="C309" s="41">
        <v>6613</v>
      </c>
      <c r="D309" s="41">
        <v>5689</v>
      </c>
      <c r="E309" s="36">
        <v>86</v>
      </c>
      <c r="F309" s="41">
        <v>3710</v>
      </c>
      <c r="G309" s="36">
        <v>56.1</v>
      </c>
      <c r="H309" s="41">
        <v>3251</v>
      </c>
      <c r="I309" s="36">
        <v>49.2</v>
      </c>
    </row>
    <row r="310" spans="1:82" x14ac:dyDescent="0.15">
      <c r="B310" s="35" t="s">
        <v>83</v>
      </c>
      <c r="C310" s="41">
        <v>7112</v>
      </c>
      <c r="D310" s="41">
        <v>6189</v>
      </c>
      <c r="E310" s="36">
        <v>87</v>
      </c>
      <c r="F310" s="41">
        <v>4337</v>
      </c>
      <c r="G310" s="36">
        <v>61</v>
      </c>
      <c r="H310" s="41">
        <v>3753</v>
      </c>
      <c r="I310" s="36">
        <v>52.8</v>
      </c>
    </row>
    <row r="311" spans="1:82" x14ac:dyDescent="0.15">
      <c r="B311" s="35" t="s">
        <v>82</v>
      </c>
      <c r="C311" s="41">
        <v>9115</v>
      </c>
      <c r="D311" s="41">
        <v>8686</v>
      </c>
      <c r="E311" s="36">
        <v>95.3</v>
      </c>
      <c r="F311" s="41">
        <v>6155</v>
      </c>
      <c r="G311" s="36">
        <v>67.5</v>
      </c>
      <c r="H311" s="41">
        <v>5393</v>
      </c>
      <c r="I311" s="36">
        <v>59.2</v>
      </c>
    </row>
    <row r="312" spans="1:82" x14ac:dyDescent="0.15">
      <c r="B312" s="35" t="s">
        <v>81</v>
      </c>
      <c r="C312" s="41">
        <v>1989</v>
      </c>
      <c r="D312" s="41">
        <v>1683</v>
      </c>
      <c r="E312" s="36">
        <v>84.6</v>
      </c>
      <c r="F312" s="41">
        <v>1078</v>
      </c>
      <c r="G312" s="36">
        <v>54.2</v>
      </c>
      <c r="H312" s="37">
        <v>950</v>
      </c>
      <c r="I312" s="36">
        <v>47.7</v>
      </c>
    </row>
    <row r="313" spans="1:82" x14ac:dyDescent="0.15">
      <c r="B313" s="35" t="s">
        <v>80</v>
      </c>
      <c r="C313" s="37">
        <v>908</v>
      </c>
      <c r="D313" s="37">
        <v>424</v>
      </c>
      <c r="E313" s="36">
        <v>46.7</v>
      </c>
      <c r="F313" s="37">
        <v>209</v>
      </c>
      <c r="G313" s="36">
        <v>23</v>
      </c>
      <c r="H313" s="37">
        <v>157</v>
      </c>
      <c r="I313" s="36">
        <v>17.3</v>
      </c>
    </row>
    <row r="314" spans="1:82" x14ac:dyDescent="0.15">
      <c r="B314" s="35" t="s">
        <v>79</v>
      </c>
      <c r="C314" s="41">
        <v>1706</v>
      </c>
      <c r="D314" s="41">
        <v>1077</v>
      </c>
      <c r="E314" s="36">
        <v>63.1</v>
      </c>
      <c r="F314" s="37">
        <v>603</v>
      </c>
      <c r="G314" s="36">
        <v>35.299999999999997</v>
      </c>
      <c r="H314" s="37">
        <v>502</v>
      </c>
      <c r="I314" s="36">
        <v>29.4</v>
      </c>
    </row>
    <row r="315" spans="1:82" x14ac:dyDescent="0.15">
      <c r="B315" s="35" t="s">
        <v>78</v>
      </c>
      <c r="C315" s="41">
        <v>10602</v>
      </c>
      <c r="D315" s="41">
        <v>9635</v>
      </c>
      <c r="E315" s="36">
        <v>90.9</v>
      </c>
      <c r="F315" s="41">
        <v>6696</v>
      </c>
      <c r="G315" s="36">
        <v>63.2</v>
      </c>
      <c r="H315" s="41">
        <v>5845</v>
      </c>
      <c r="I315" s="36">
        <v>55.1</v>
      </c>
    </row>
    <row r="316" spans="1:82" x14ac:dyDescent="0.15">
      <c r="B316" s="35" t="s">
        <v>77</v>
      </c>
      <c r="C316" s="41">
        <v>2181</v>
      </c>
      <c r="D316" s="41">
        <v>1791</v>
      </c>
      <c r="E316" s="36">
        <v>82.1</v>
      </c>
      <c r="F316" s="41">
        <v>1133</v>
      </c>
      <c r="G316" s="36">
        <v>51.9</v>
      </c>
      <c r="H316" s="37">
        <v>996</v>
      </c>
      <c r="I316" s="36">
        <v>45.7</v>
      </c>
    </row>
    <row r="317" spans="1:82" x14ac:dyDescent="0.15">
      <c r="A317" s="35" t="s">
        <v>32</v>
      </c>
      <c r="B317" s="35" t="s">
        <v>85</v>
      </c>
      <c r="C317" s="41">
        <v>5629</v>
      </c>
      <c r="D317" s="41">
        <v>5335</v>
      </c>
      <c r="E317" s="36">
        <v>94.8</v>
      </c>
      <c r="F317" s="41">
        <v>3720</v>
      </c>
      <c r="G317" s="36">
        <v>66.099999999999994</v>
      </c>
      <c r="H317" s="41">
        <v>2995</v>
      </c>
      <c r="I317" s="36">
        <v>53.2</v>
      </c>
      <c r="K317" s="35" t="s">
        <v>85</v>
      </c>
      <c r="L317" s="35">
        <v>5629</v>
      </c>
      <c r="M317" s="35">
        <v>5335</v>
      </c>
      <c r="N317" s="35">
        <v>94.8</v>
      </c>
      <c r="O317" s="35">
        <v>3720</v>
      </c>
      <c r="P317" s="35">
        <v>66.099999999999994</v>
      </c>
      <c r="Q317" s="35">
        <v>2995</v>
      </c>
      <c r="R317" s="35">
        <v>53.2</v>
      </c>
      <c r="S317" s="35" t="s">
        <v>84</v>
      </c>
      <c r="T317" s="35">
        <v>2626</v>
      </c>
      <c r="U317" s="35">
        <v>2442</v>
      </c>
      <c r="V317" s="35">
        <v>93</v>
      </c>
      <c r="W317" s="35">
        <v>1693</v>
      </c>
      <c r="X317" s="35">
        <v>64.5</v>
      </c>
      <c r="Y317" s="35">
        <v>1361</v>
      </c>
      <c r="Z317" s="35">
        <v>51.8</v>
      </c>
      <c r="AA317" s="35" t="s">
        <v>83</v>
      </c>
      <c r="AB317" s="35">
        <v>3003</v>
      </c>
      <c r="AC317" s="35">
        <v>2893</v>
      </c>
      <c r="AD317" s="35">
        <v>96.3</v>
      </c>
      <c r="AE317" s="35">
        <v>2026</v>
      </c>
      <c r="AF317" s="35">
        <v>67.5</v>
      </c>
      <c r="AG317" s="35">
        <v>1633</v>
      </c>
      <c r="AH317" s="35">
        <v>54.4</v>
      </c>
      <c r="AI317" s="35" t="s">
        <v>82</v>
      </c>
      <c r="AJ317" s="35">
        <v>3895</v>
      </c>
      <c r="AK317" s="35">
        <v>3831</v>
      </c>
      <c r="AL317" s="35">
        <v>98.4</v>
      </c>
      <c r="AM317" s="35">
        <v>2784</v>
      </c>
      <c r="AN317" s="35">
        <v>71.5</v>
      </c>
      <c r="AO317" s="35">
        <v>2296</v>
      </c>
      <c r="AP317" s="35">
        <v>58.9</v>
      </c>
      <c r="AQ317" s="35" t="s">
        <v>81</v>
      </c>
      <c r="AR317" s="35">
        <v>1310</v>
      </c>
      <c r="AS317" s="35">
        <v>1308</v>
      </c>
      <c r="AT317" s="35">
        <v>99.8</v>
      </c>
      <c r="AU317" s="35">
        <v>827</v>
      </c>
      <c r="AV317" s="35">
        <v>63.1</v>
      </c>
      <c r="AW317" s="35">
        <v>626</v>
      </c>
      <c r="AX317" s="35">
        <v>47.7</v>
      </c>
      <c r="AY317" s="35" t="s">
        <v>80</v>
      </c>
      <c r="AZ317" s="35">
        <v>77</v>
      </c>
      <c r="BA317" s="35">
        <v>23</v>
      </c>
      <c r="BB317" s="35" t="s">
        <v>72</v>
      </c>
      <c r="BC317" s="35">
        <v>8</v>
      </c>
      <c r="BD317" s="35" t="s">
        <v>72</v>
      </c>
      <c r="BE317" s="35">
        <v>2</v>
      </c>
      <c r="BF317" s="35" t="s">
        <v>72</v>
      </c>
      <c r="BG317" s="35" t="s">
        <v>79</v>
      </c>
      <c r="BH317" s="35">
        <v>255</v>
      </c>
      <c r="BI317" s="35">
        <v>84</v>
      </c>
      <c r="BJ317" s="35">
        <v>32.799999999999997</v>
      </c>
      <c r="BK317" s="35">
        <v>31</v>
      </c>
      <c r="BL317" s="35">
        <v>12.1</v>
      </c>
      <c r="BM317" s="35">
        <v>22</v>
      </c>
      <c r="BN317" s="35">
        <v>8.4</v>
      </c>
      <c r="BO317" s="35" t="s">
        <v>78</v>
      </c>
      <c r="BP317" s="35">
        <v>4143</v>
      </c>
      <c r="BQ317" s="35">
        <v>3910</v>
      </c>
      <c r="BR317" s="35">
        <v>94.4</v>
      </c>
      <c r="BS317" s="35">
        <v>2812</v>
      </c>
      <c r="BT317" s="35">
        <v>67.900000000000006</v>
      </c>
      <c r="BU317" s="35">
        <v>2317</v>
      </c>
      <c r="BV317" s="35">
        <v>55.9</v>
      </c>
      <c r="BW317" s="35" t="s">
        <v>77</v>
      </c>
      <c r="BX317" s="35">
        <v>1315</v>
      </c>
      <c r="BY317" s="35">
        <v>1310</v>
      </c>
      <c r="BZ317" s="35">
        <v>99.6</v>
      </c>
      <c r="CA317" s="35">
        <v>827</v>
      </c>
      <c r="CB317" s="35">
        <v>62.9</v>
      </c>
      <c r="CC317" s="35">
        <v>626</v>
      </c>
      <c r="CD317" s="35">
        <v>47.6</v>
      </c>
    </row>
    <row r="318" spans="1:82" x14ac:dyDescent="0.15">
      <c r="B318" s="35" t="s">
        <v>84</v>
      </c>
      <c r="C318" s="41">
        <v>2626</v>
      </c>
      <c r="D318" s="41">
        <v>2442</v>
      </c>
      <c r="E318" s="36">
        <v>93</v>
      </c>
      <c r="F318" s="41">
        <v>1693</v>
      </c>
      <c r="G318" s="36">
        <v>64.5</v>
      </c>
      <c r="H318" s="41">
        <v>1361</v>
      </c>
      <c r="I318" s="36">
        <v>51.8</v>
      </c>
    </row>
    <row r="319" spans="1:82" x14ac:dyDescent="0.15">
      <c r="B319" s="35" t="s">
        <v>83</v>
      </c>
      <c r="C319" s="41">
        <v>3003</v>
      </c>
      <c r="D319" s="41">
        <v>2893</v>
      </c>
      <c r="E319" s="36">
        <v>96.3</v>
      </c>
      <c r="F319" s="41">
        <v>2026</v>
      </c>
      <c r="G319" s="36">
        <v>67.5</v>
      </c>
      <c r="H319" s="41">
        <v>1633</v>
      </c>
      <c r="I319" s="36">
        <v>54.4</v>
      </c>
    </row>
    <row r="320" spans="1:82" x14ac:dyDescent="0.15">
      <c r="B320" s="35" t="s">
        <v>82</v>
      </c>
      <c r="C320" s="41">
        <v>3895</v>
      </c>
      <c r="D320" s="41">
        <v>3831</v>
      </c>
      <c r="E320" s="36">
        <v>98.4</v>
      </c>
      <c r="F320" s="41">
        <v>2784</v>
      </c>
      <c r="G320" s="36">
        <v>71.5</v>
      </c>
      <c r="H320" s="41">
        <v>2296</v>
      </c>
      <c r="I320" s="36">
        <v>58.9</v>
      </c>
    </row>
    <row r="321" spans="1:82" x14ac:dyDescent="0.15">
      <c r="B321" s="35" t="s">
        <v>81</v>
      </c>
      <c r="C321" s="41">
        <v>1310</v>
      </c>
      <c r="D321" s="41">
        <v>1308</v>
      </c>
      <c r="E321" s="36">
        <v>99.8</v>
      </c>
      <c r="F321" s="37">
        <v>827</v>
      </c>
      <c r="G321" s="36">
        <v>63.1</v>
      </c>
      <c r="H321" s="37">
        <v>626</v>
      </c>
      <c r="I321" s="36">
        <v>47.7</v>
      </c>
    </row>
    <row r="322" spans="1:82" x14ac:dyDescent="0.15">
      <c r="B322" s="35" t="s">
        <v>80</v>
      </c>
      <c r="C322" s="37">
        <v>77</v>
      </c>
      <c r="D322" s="37">
        <v>23</v>
      </c>
      <c r="E322" s="36" t="s">
        <v>72</v>
      </c>
      <c r="F322" s="37">
        <v>8</v>
      </c>
      <c r="G322" s="36" t="s">
        <v>72</v>
      </c>
      <c r="H322" s="37">
        <v>2</v>
      </c>
      <c r="I322" s="36" t="s">
        <v>72</v>
      </c>
    </row>
    <row r="323" spans="1:82" x14ac:dyDescent="0.15">
      <c r="B323" s="35" t="s">
        <v>79</v>
      </c>
      <c r="C323" s="37">
        <v>255</v>
      </c>
      <c r="D323" s="37">
        <v>84</v>
      </c>
      <c r="E323" s="36">
        <v>32.799999999999997</v>
      </c>
      <c r="F323" s="37">
        <v>31</v>
      </c>
      <c r="G323" s="36">
        <v>12.1</v>
      </c>
      <c r="H323" s="37">
        <v>22</v>
      </c>
      <c r="I323" s="36">
        <v>8.4</v>
      </c>
    </row>
    <row r="324" spans="1:82" x14ac:dyDescent="0.15">
      <c r="B324" s="35" t="s">
        <v>78</v>
      </c>
      <c r="C324" s="41">
        <v>4143</v>
      </c>
      <c r="D324" s="41">
        <v>3910</v>
      </c>
      <c r="E324" s="36">
        <v>94.4</v>
      </c>
      <c r="F324" s="41">
        <v>2812</v>
      </c>
      <c r="G324" s="36">
        <v>67.900000000000006</v>
      </c>
      <c r="H324" s="41">
        <v>2317</v>
      </c>
      <c r="I324" s="36">
        <v>55.9</v>
      </c>
    </row>
    <row r="325" spans="1:82" x14ac:dyDescent="0.15">
      <c r="B325" s="35" t="s">
        <v>77</v>
      </c>
      <c r="C325" s="41">
        <v>1315</v>
      </c>
      <c r="D325" s="41">
        <v>1310</v>
      </c>
      <c r="E325" s="36">
        <v>99.6</v>
      </c>
      <c r="F325" s="37">
        <v>827</v>
      </c>
      <c r="G325" s="36">
        <v>62.9</v>
      </c>
      <c r="H325" s="37">
        <v>626</v>
      </c>
      <c r="I325" s="36">
        <v>47.6</v>
      </c>
    </row>
    <row r="326" spans="1:82" x14ac:dyDescent="0.15">
      <c r="A326" s="35" t="s">
        <v>33</v>
      </c>
      <c r="B326" s="35" t="s">
        <v>85</v>
      </c>
      <c r="C326" s="37">
        <v>449</v>
      </c>
      <c r="D326" s="37">
        <v>445</v>
      </c>
      <c r="E326" s="36">
        <v>99</v>
      </c>
      <c r="F326" s="37">
        <v>409</v>
      </c>
      <c r="G326" s="36">
        <v>91.1</v>
      </c>
      <c r="H326" s="37">
        <v>313</v>
      </c>
      <c r="I326" s="36">
        <v>69.8</v>
      </c>
      <c r="K326" s="35" t="s">
        <v>85</v>
      </c>
      <c r="L326" s="35">
        <v>449</v>
      </c>
      <c r="M326" s="35">
        <v>445</v>
      </c>
      <c r="N326" s="35">
        <v>99</v>
      </c>
      <c r="O326" s="35">
        <v>409</v>
      </c>
      <c r="P326" s="35">
        <v>91.1</v>
      </c>
      <c r="Q326" s="35">
        <v>313</v>
      </c>
      <c r="R326" s="35">
        <v>69.8</v>
      </c>
      <c r="S326" s="35" t="s">
        <v>84</v>
      </c>
      <c r="T326" s="35">
        <v>222</v>
      </c>
      <c r="U326" s="35">
        <v>219</v>
      </c>
      <c r="V326" s="35">
        <v>98.9</v>
      </c>
      <c r="W326" s="35">
        <v>202</v>
      </c>
      <c r="X326" s="35">
        <v>91</v>
      </c>
      <c r="Y326" s="35">
        <v>155</v>
      </c>
      <c r="Z326" s="35">
        <v>69.7</v>
      </c>
      <c r="AA326" s="35" t="s">
        <v>83</v>
      </c>
      <c r="AB326" s="35">
        <v>228</v>
      </c>
      <c r="AC326" s="35">
        <v>226</v>
      </c>
      <c r="AD326" s="35">
        <v>99.2</v>
      </c>
      <c r="AE326" s="35">
        <v>208</v>
      </c>
      <c r="AF326" s="35">
        <v>91.2</v>
      </c>
      <c r="AG326" s="35">
        <v>159</v>
      </c>
      <c r="AH326" s="35">
        <v>69.8</v>
      </c>
      <c r="AI326" s="35" t="s">
        <v>82</v>
      </c>
      <c r="AJ326" s="35">
        <v>422</v>
      </c>
      <c r="AK326" s="35">
        <v>419</v>
      </c>
      <c r="AL326" s="35">
        <v>99.2</v>
      </c>
      <c r="AM326" s="35">
        <v>388</v>
      </c>
      <c r="AN326" s="35">
        <v>91.9</v>
      </c>
      <c r="AO326" s="35">
        <v>302</v>
      </c>
      <c r="AP326" s="35">
        <v>71.5</v>
      </c>
      <c r="AQ326" s="35" t="s">
        <v>81</v>
      </c>
      <c r="AR326" s="35">
        <v>2</v>
      </c>
      <c r="AS326" s="35">
        <v>2</v>
      </c>
      <c r="AT326" s="35" t="s">
        <v>72</v>
      </c>
      <c r="AU326" s="35">
        <v>2</v>
      </c>
      <c r="AV326" s="35" t="s">
        <v>72</v>
      </c>
      <c r="AW326" s="35">
        <v>1</v>
      </c>
      <c r="AX326" s="35" t="s">
        <v>72</v>
      </c>
      <c r="AY326" s="35" t="s">
        <v>80</v>
      </c>
      <c r="AZ326" s="35">
        <v>2</v>
      </c>
      <c r="BA326" s="35">
        <v>2</v>
      </c>
      <c r="BB326" s="35" t="s">
        <v>72</v>
      </c>
      <c r="BC326" s="35">
        <v>1</v>
      </c>
      <c r="BD326" s="35" t="s">
        <v>72</v>
      </c>
      <c r="BE326" s="35" t="s">
        <v>71</v>
      </c>
      <c r="BF326" s="35" t="s">
        <v>72</v>
      </c>
      <c r="BG326" s="35" t="s">
        <v>79</v>
      </c>
      <c r="BH326" s="35">
        <v>3</v>
      </c>
      <c r="BI326" s="35">
        <v>3</v>
      </c>
      <c r="BJ326" s="35" t="s">
        <v>72</v>
      </c>
      <c r="BK326" s="35">
        <v>2</v>
      </c>
      <c r="BL326" s="35" t="s">
        <v>72</v>
      </c>
      <c r="BM326" s="35" t="s">
        <v>71</v>
      </c>
      <c r="BN326" s="35" t="s">
        <v>72</v>
      </c>
      <c r="BO326" s="35" t="s">
        <v>78</v>
      </c>
      <c r="BP326" s="35">
        <v>425</v>
      </c>
      <c r="BQ326" s="35">
        <v>422</v>
      </c>
      <c r="BR326" s="35">
        <v>99.1</v>
      </c>
      <c r="BS326" s="35">
        <v>389</v>
      </c>
      <c r="BT326" s="35">
        <v>91.5</v>
      </c>
      <c r="BU326" s="35">
        <v>303</v>
      </c>
      <c r="BV326" s="35">
        <v>71.099999999999994</v>
      </c>
      <c r="BW326" s="35" t="s">
        <v>77</v>
      </c>
      <c r="BX326" s="35">
        <v>2</v>
      </c>
      <c r="BY326" s="35">
        <v>2</v>
      </c>
      <c r="BZ326" s="35" t="s">
        <v>72</v>
      </c>
      <c r="CA326" s="35">
        <v>2</v>
      </c>
      <c r="CB326" s="35" t="s">
        <v>72</v>
      </c>
      <c r="CC326" s="35">
        <v>1</v>
      </c>
      <c r="CD326" s="35" t="s">
        <v>72</v>
      </c>
    </row>
    <row r="327" spans="1:82" x14ac:dyDescent="0.15">
      <c r="B327" s="35" t="s">
        <v>84</v>
      </c>
      <c r="C327" s="37">
        <v>222</v>
      </c>
      <c r="D327" s="37">
        <v>219</v>
      </c>
      <c r="E327" s="36">
        <v>98.9</v>
      </c>
      <c r="F327" s="37">
        <v>202</v>
      </c>
      <c r="G327" s="36">
        <v>91</v>
      </c>
      <c r="H327" s="37">
        <v>155</v>
      </c>
      <c r="I327" s="36">
        <v>69.7</v>
      </c>
    </row>
    <row r="328" spans="1:82" x14ac:dyDescent="0.15">
      <c r="B328" s="35" t="s">
        <v>83</v>
      </c>
      <c r="C328" s="37">
        <v>228</v>
      </c>
      <c r="D328" s="37">
        <v>226</v>
      </c>
      <c r="E328" s="36">
        <v>99.2</v>
      </c>
      <c r="F328" s="37">
        <v>208</v>
      </c>
      <c r="G328" s="36">
        <v>91.2</v>
      </c>
      <c r="H328" s="37">
        <v>159</v>
      </c>
      <c r="I328" s="36">
        <v>69.8</v>
      </c>
    </row>
    <row r="329" spans="1:82" x14ac:dyDescent="0.15">
      <c r="B329" s="35" t="s">
        <v>82</v>
      </c>
      <c r="C329" s="37">
        <v>422</v>
      </c>
      <c r="D329" s="37">
        <v>419</v>
      </c>
      <c r="E329" s="36">
        <v>99.2</v>
      </c>
      <c r="F329" s="37">
        <v>388</v>
      </c>
      <c r="G329" s="36">
        <v>91.9</v>
      </c>
      <c r="H329" s="37">
        <v>302</v>
      </c>
      <c r="I329" s="36">
        <v>71.5</v>
      </c>
    </row>
    <row r="330" spans="1:82" x14ac:dyDescent="0.15">
      <c r="B330" s="35" t="s">
        <v>81</v>
      </c>
      <c r="C330" s="37">
        <v>2</v>
      </c>
      <c r="D330" s="37">
        <v>2</v>
      </c>
      <c r="E330" s="36" t="s">
        <v>72</v>
      </c>
      <c r="F330" s="37">
        <v>2</v>
      </c>
      <c r="G330" s="36" t="s">
        <v>72</v>
      </c>
      <c r="H330" s="37">
        <v>1</v>
      </c>
      <c r="I330" s="36" t="s">
        <v>72</v>
      </c>
    </row>
    <row r="331" spans="1:82" x14ac:dyDescent="0.15">
      <c r="B331" s="35" t="s">
        <v>80</v>
      </c>
      <c r="C331" s="37">
        <v>2</v>
      </c>
      <c r="D331" s="37">
        <v>2</v>
      </c>
      <c r="E331" s="36" t="s">
        <v>72</v>
      </c>
      <c r="F331" s="37">
        <v>1</v>
      </c>
      <c r="G331" s="36" t="s">
        <v>72</v>
      </c>
      <c r="H331" s="37" t="s">
        <v>71</v>
      </c>
      <c r="I331" s="36" t="s">
        <v>72</v>
      </c>
    </row>
    <row r="332" spans="1:82" x14ac:dyDescent="0.15">
      <c r="B332" s="35" t="s">
        <v>79</v>
      </c>
      <c r="C332" s="37">
        <v>3</v>
      </c>
      <c r="D332" s="37">
        <v>3</v>
      </c>
      <c r="E332" s="36" t="s">
        <v>72</v>
      </c>
      <c r="F332" s="37">
        <v>2</v>
      </c>
      <c r="G332" s="36" t="s">
        <v>72</v>
      </c>
      <c r="H332" s="37" t="s">
        <v>71</v>
      </c>
      <c r="I332" s="36" t="s">
        <v>72</v>
      </c>
    </row>
    <row r="333" spans="1:82" x14ac:dyDescent="0.15">
      <c r="B333" s="35" t="s">
        <v>78</v>
      </c>
      <c r="C333" s="37">
        <v>425</v>
      </c>
      <c r="D333" s="37">
        <v>422</v>
      </c>
      <c r="E333" s="36">
        <v>99.1</v>
      </c>
      <c r="F333" s="37">
        <v>389</v>
      </c>
      <c r="G333" s="36">
        <v>91.5</v>
      </c>
      <c r="H333" s="37">
        <v>303</v>
      </c>
      <c r="I333" s="36">
        <v>71.099999999999994</v>
      </c>
    </row>
    <row r="334" spans="1:82" x14ac:dyDescent="0.15">
      <c r="B334" s="35" t="s">
        <v>77</v>
      </c>
      <c r="C334" s="37">
        <v>2</v>
      </c>
      <c r="D334" s="37">
        <v>2</v>
      </c>
      <c r="E334" s="36" t="s">
        <v>72</v>
      </c>
      <c r="F334" s="37">
        <v>2</v>
      </c>
      <c r="G334" s="36" t="s">
        <v>72</v>
      </c>
      <c r="H334" s="37">
        <v>1</v>
      </c>
      <c r="I334" s="36" t="s">
        <v>72</v>
      </c>
    </row>
    <row r="335" spans="1:82" x14ac:dyDescent="0.15">
      <c r="A335" s="35" t="s">
        <v>34</v>
      </c>
      <c r="B335" s="35" t="s">
        <v>85</v>
      </c>
      <c r="C335" s="41">
        <v>8301</v>
      </c>
      <c r="D335" s="41">
        <v>8143</v>
      </c>
      <c r="E335" s="36">
        <v>98.1</v>
      </c>
      <c r="F335" s="41">
        <v>5561</v>
      </c>
      <c r="G335" s="36">
        <v>67</v>
      </c>
      <c r="H335" s="41">
        <v>4823</v>
      </c>
      <c r="I335" s="36">
        <v>58.1</v>
      </c>
      <c r="K335" s="35" t="s">
        <v>85</v>
      </c>
      <c r="L335" s="35">
        <v>8301</v>
      </c>
      <c r="M335" s="35">
        <v>8143</v>
      </c>
      <c r="N335" s="35">
        <v>98.1</v>
      </c>
      <c r="O335" s="35">
        <v>5561</v>
      </c>
      <c r="P335" s="35">
        <v>67</v>
      </c>
      <c r="Q335" s="35">
        <v>4823</v>
      </c>
      <c r="R335" s="35">
        <v>58.1</v>
      </c>
      <c r="S335" s="35" t="s">
        <v>84</v>
      </c>
      <c r="T335" s="35">
        <v>3916</v>
      </c>
      <c r="U335" s="35">
        <v>3836</v>
      </c>
      <c r="V335" s="35">
        <v>98</v>
      </c>
      <c r="W335" s="35">
        <v>2559</v>
      </c>
      <c r="X335" s="35">
        <v>65.400000000000006</v>
      </c>
      <c r="Y335" s="35">
        <v>2201</v>
      </c>
      <c r="Z335" s="35">
        <v>56.2</v>
      </c>
      <c r="AA335" s="35" t="s">
        <v>83</v>
      </c>
      <c r="AB335" s="35">
        <v>4385</v>
      </c>
      <c r="AC335" s="35">
        <v>4307</v>
      </c>
      <c r="AD335" s="35">
        <v>98.2</v>
      </c>
      <c r="AE335" s="35">
        <v>3002</v>
      </c>
      <c r="AF335" s="35">
        <v>68.5</v>
      </c>
      <c r="AG335" s="35">
        <v>2622</v>
      </c>
      <c r="AH335" s="35">
        <v>59.8</v>
      </c>
      <c r="AI335" s="35" t="s">
        <v>82</v>
      </c>
      <c r="AJ335" s="35">
        <v>7147</v>
      </c>
      <c r="AK335" s="35">
        <v>7077</v>
      </c>
      <c r="AL335" s="35">
        <v>99</v>
      </c>
      <c r="AM335" s="35">
        <v>4869</v>
      </c>
      <c r="AN335" s="35">
        <v>68.099999999999994</v>
      </c>
      <c r="AO335" s="35">
        <v>4239</v>
      </c>
      <c r="AP335" s="35">
        <v>59.3</v>
      </c>
      <c r="AQ335" s="35" t="s">
        <v>81</v>
      </c>
      <c r="AR335" s="35">
        <v>931</v>
      </c>
      <c r="AS335" s="35">
        <v>904</v>
      </c>
      <c r="AT335" s="35">
        <v>97.1</v>
      </c>
      <c r="AU335" s="35">
        <v>598</v>
      </c>
      <c r="AV335" s="35">
        <v>64.2</v>
      </c>
      <c r="AW335" s="35">
        <v>500</v>
      </c>
      <c r="AX335" s="35">
        <v>53.7</v>
      </c>
      <c r="AY335" s="35" t="s">
        <v>80</v>
      </c>
      <c r="AZ335" s="35">
        <v>96</v>
      </c>
      <c r="BA335" s="35">
        <v>53</v>
      </c>
      <c r="BB335" s="35" t="s">
        <v>72</v>
      </c>
      <c r="BC335" s="35">
        <v>32</v>
      </c>
      <c r="BD335" s="35" t="s">
        <v>72</v>
      </c>
      <c r="BE335" s="35">
        <v>27</v>
      </c>
      <c r="BF335" s="35" t="s">
        <v>72</v>
      </c>
      <c r="BG335" s="35" t="s">
        <v>79</v>
      </c>
      <c r="BH335" s="35">
        <v>106</v>
      </c>
      <c r="BI335" s="35">
        <v>87</v>
      </c>
      <c r="BJ335" s="35">
        <v>82.7</v>
      </c>
      <c r="BK335" s="35">
        <v>47</v>
      </c>
      <c r="BL335" s="35">
        <v>44.7</v>
      </c>
      <c r="BM335" s="35">
        <v>43</v>
      </c>
      <c r="BN335" s="35">
        <v>41</v>
      </c>
      <c r="BO335" s="35" t="s">
        <v>78</v>
      </c>
      <c r="BP335" s="35">
        <v>7250</v>
      </c>
      <c r="BQ335" s="35">
        <v>7161</v>
      </c>
      <c r="BR335" s="35">
        <v>98.8</v>
      </c>
      <c r="BS335" s="35">
        <v>4913</v>
      </c>
      <c r="BT335" s="35">
        <v>67.8</v>
      </c>
      <c r="BU335" s="35">
        <v>4280</v>
      </c>
      <c r="BV335" s="35">
        <v>59</v>
      </c>
      <c r="BW335" s="35" t="s">
        <v>77</v>
      </c>
      <c r="BX335" s="35">
        <v>934</v>
      </c>
      <c r="BY335" s="35">
        <v>907</v>
      </c>
      <c r="BZ335" s="35">
        <v>97.1</v>
      </c>
      <c r="CA335" s="35">
        <v>601</v>
      </c>
      <c r="CB335" s="35">
        <v>64.3</v>
      </c>
      <c r="CC335" s="35">
        <v>502</v>
      </c>
      <c r="CD335" s="35">
        <v>53.8</v>
      </c>
    </row>
    <row r="336" spans="1:82" x14ac:dyDescent="0.15">
      <c r="B336" s="35" t="s">
        <v>84</v>
      </c>
      <c r="C336" s="41">
        <v>3916</v>
      </c>
      <c r="D336" s="41">
        <v>3836</v>
      </c>
      <c r="E336" s="36">
        <v>98</v>
      </c>
      <c r="F336" s="41">
        <v>2559</v>
      </c>
      <c r="G336" s="36">
        <v>65.400000000000006</v>
      </c>
      <c r="H336" s="41">
        <v>2201</v>
      </c>
      <c r="I336" s="36">
        <v>56.2</v>
      </c>
    </row>
    <row r="337" spans="1:82" x14ac:dyDescent="0.15">
      <c r="B337" s="35" t="s">
        <v>83</v>
      </c>
      <c r="C337" s="41">
        <v>4385</v>
      </c>
      <c r="D337" s="41">
        <v>4307</v>
      </c>
      <c r="E337" s="36">
        <v>98.2</v>
      </c>
      <c r="F337" s="41">
        <v>3002</v>
      </c>
      <c r="G337" s="36">
        <v>68.5</v>
      </c>
      <c r="H337" s="41">
        <v>2622</v>
      </c>
      <c r="I337" s="36">
        <v>59.8</v>
      </c>
    </row>
    <row r="338" spans="1:82" x14ac:dyDescent="0.15">
      <c r="B338" s="35" t="s">
        <v>82</v>
      </c>
      <c r="C338" s="41">
        <v>7147</v>
      </c>
      <c r="D338" s="41">
        <v>7077</v>
      </c>
      <c r="E338" s="36">
        <v>99</v>
      </c>
      <c r="F338" s="41">
        <v>4869</v>
      </c>
      <c r="G338" s="36">
        <v>68.099999999999994</v>
      </c>
      <c r="H338" s="41">
        <v>4239</v>
      </c>
      <c r="I338" s="36">
        <v>59.3</v>
      </c>
    </row>
    <row r="339" spans="1:82" x14ac:dyDescent="0.15">
      <c r="B339" s="35" t="s">
        <v>81</v>
      </c>
      <c r="C339" s="37">
        <v>931</v>
      </c>
      <c r="D339" s="37">
        <v>904</v>
      </c>
      <c r="E339" s="36">
        <v>97.1</v>
      </c>
      <c r="F339" s="37">
        <v>598</v>
      </c>
      <c r="G339" s="36">
        <v>64.2</v>
      </c>
      <c r="H339" s="37">
        <v>500</v>
      </c>
      <c r="I339" s="36">
        <v>53.7</v>
      </c>
    </row>
    <row r="340" spans="1:82" x14ac:dyDescent="0.15">
      <c r="B340" s="35" t="s">
        <v>80</v>
      </c>
      <c r="C340" s="37">
        <v>96</v>
      </c>
      <c r="D340" s="37">
        <v>53</v>
      </c>
      <c r="E340" s="36" t="s">
        <v>72</v>
      </c>
      <c r="F340" s="37">
        <v>32</v>
      </c>
      <c r="G340" s="36" t="s">
        <v>72</v>
      </c>
      <c r="H340" s="37">
        <v>27</v>
      </c>
      <c r="I340" s="36" t="s">
        <v>72</v>
      </c>
    </row>
    <row r="341" spans="1:82" x14ac:dyDescent="0.15">
      <c r="B341" s="35" t="s">
        <v>79</v>
      </c>
      <c r="C341" s="37">
        <v>106</v>
      </c>
      <c r="D341" s="37">
        <v>87</v>
      </c>
      <c r="E341" s="36">
        <v>82.7</v>
      </c>
      <c r="F341" s="37">
        <v>47</v>
      </c>
      <c r="G341" s="36">
        <v>44.7</v>
      </c>
      <c r="H341" s="37">
        <v>43</v>
      </c>
      <c r="I341" s="36">
        <v>41</v>
      </c>
    </row>
    <row r="342" spans="1:82" x14ac:dyDescent="0.15">
      <c r="B342" s="35" t="s">
        <v>78</v>
      </c>
      <c r="C342" s="41">
        <v>7250</v>
      </c>
      <c r="D342" s="41">
        <v>7161</v>
      </c>
      <c r="E342" s="36">
        <v>98.8</v>
      </c>
      <c r="F342" s="41">
        <v>4913</v>
      </c>
      <c r="G342" s="36">
        <v>67.8</v>
      </c>
      <c r="H342" s="41">
        <v>4280</v>
      </c>
      <c r="I342" s="36">
        <v>59</v>
      </c>
    </row>
    <row r="343" spans="1:82" x14ac:dyDescent="0.15">
      <c r="B343" s="35" t="s">
        <v>77</v>
      </c>
      <c r="C343" s="37">
        <v>934</v>
      </c>
      <c r="D343" s="37">
        <v>907</v>
      </c>
      <c r="E343" s="36">
        <v>97.1</v>
      </c>
      <c r="F343" s="37">
        <v>601</v>
      </c>
      <c r="G343" s="36">
        <v>64.3</v>
      </c>
      <c r="H343" s="37">
        <v>502</v>
      </c>
      <c r="I343" s="36">
        <v>53.8</v>
      </c>
    </row>
    <row r="344" spans="1:82" x14ac:dyDescent="0.15">
      <c r="A344" s="35" t="s">
        <v>35</v>
      </c>
      <c r="B344" s="35" t="s">
        <v>85</v>
      </c>
      <c r="C344" s="41">
        <v>2457</v>
      </c>
      <c r="D344" s="41">
        <v>2400</v>
      </c>
      <c r="E344" s="36">
        <v>97.7</v>
      </c>
      <c r="F344" s="41">
        <v>1679</v>
      </c>
      <c r="G344" s="36">
        <v>68.3</v>
      </c>
      <c r="H344" s="41">
        <v>1431</v>
      </c>
      <c r="I344" s="36">
        <v>58.3</v>
      </c>
      <c r="K344" s="35" t="s">
        <v>85</v>
      </c>
      <c r="L344" s="35">
        <v>2457</v>
      </c>
      <c r="M344" s="35">
        <v>2400</v>
      </c>
      <c r="N344" s="35">
        <v>97.7</v>
      </c>
      <c r="O344" s="35">
        <v>1679</v>
      </c>
      <c r="P344" s="35">
        <v>68.3</v>
      </c>
      <c r="Q344" s="35">
        <v>1431</v>
      </c>
      <c r="R344" s="35">
        <v>58.3</v>
      </c>
      <c r="S344" s="35" t="s">
        <v>84</v>
      </c>
      <c r="T344" s="35">
        <v>1155</v>
      </c>
      <c r="U344" s="35">
        <v>1124</v>
      </c>
      <c r="V344" s="35">
        <v>97.3</v>
      </c>
      <c r="W344" s="35">
        <v>761</v>
      </c>
      <c r="X344" s="35">
        <v>65.900000000000006</v>
      </c>
      <c r="Y344" s="35">
        <v>653</v>
      </c>
      <c r="Z344" s="35">
        <v>56.5</v>
      </c>
      <c r="AA344" s="35" t="s">
        <v>83</v>
      </c>
      <c r="AB344" s="35">
        <v>1302</v>
      </c>
      <c r="AC344" s="35">
        <v>1276</v>
      </c>
      <c r="AD344" s="35">
        <v>98</v>
      </c>
      <c r="AE344" s="35">
        <v>918</v>
      </c>
      <c r="AF344" s="35">
        <v>70.5</v>
      </c>
      <c r="AG344" s="35">
        <v>778</v>
      </c>
      <c r="AH344" s="35">
        <v>59.8</v>
      </c>
      <c r="AI344" s="35" t="s">
        <v>82</v>
      </c>
      <c r="AJ344" s="35">
        <v>2102</v>
      </c>
      <c r="AK344" s="35">
        <v>2084</v>
      </c>
      <c r="AL344" s="35">
        <v>99.2</v>
      </c>
      <c r="AM344" s="35">
        <v>1483</v>
      </c>
      <c r="AN344" s="35">
        <v>70.599999999999994</v>
      </c>
      <c r="AO344" s="35">
        <v>1269</v>
      </c>
      <c r="AP344" s="35">
        <v>60.4</v>
      </c>
      <c r="AQ344" s="35" t="s">
        <v>81</v>
      </c>
      <c r="AR344" s="35">
        <v>115</v>
      </c>
      <c r="AS344" s="35">
        <v>115</v>
      </c>
      <c r="AT344" s="35">
        <v>100</v>
      </c>
      <c r="AU344" s="35">
        <v>66</v>
      </c>
      <c r="AV344" s="35">
        <v>57.4</v>
      </c>
      <c r="AW344" s="35">
        <v>51</v>
      </c>
      <c r="AX344" s="35">
        <v>44.5</v>
      </c>
      <c r="AY344" s="35" t="s">
        <v>80</v>
      </c>
      <c r="AZ344" s="35">
        <v>38</v>
      </c>
      <c r="BA344" s="35">
        <v>22</v>
      </c>
      <c r="BB344" s="35" t="s">
        <v>72</v>
      </c>
      <c r="BC344" s="35">
        <v>16</v>
      </c>
      <c r="BD344" s="35" t="s">
        <v>72</v>
      </c>
      <c r="BE344" s="35">
        <v>14</v>
      </c>
      <c r="BF344" s="35" t="s">
        <v>72</v>
      </c>
      <c r="BG344" s="35" t="s">
        <v>79</v>
      </c>
      <c r="BH344" s="35">
        <v>76</v>
      </c>
      <c r="BI344" s="35">
        <v>47</v>
      </c>
      <c r="BJ344" s="35" t="s">
        <v>72</v>
      </c>
      <c r="BK344" s="35">
        <v>26</v>
      </c>
      <c r="BL344" s="35" t="s">
        <v>72</v>
      </c>
      <c r="BM344" s="35">
        <v>21</v>
      </c>
      <c r="BN344" s="35" t="s">
        <v>72</v>
      </c>
      <c r="BO344" s="35" t="s">
        <v>78</v>
      </c>
      <c r="BP344" s="35">
        <v>2169</v>
      </c>
      <c r="BQ344" s="35">
        <v>2129</v>
      </c>
      <c r="BR344" s="35">
        <v>98.1</v>
      </c>
      <c r="BS344" s="35">
        <v>1507</v>
      </c>
      <c r="BT344" s="35">
        <v>69.5</v>
      </c>
      <c r="BU344" s="35">
        <v>1287</v>
      </c>
      <c r="BV344" s="35">
        <v>59.3</v>
      </c>
      <c r="BW344" s="35" t="s">
        <v>77</v>
      </c>
      <c r="BX344" s="35">
        <v>115</v>
      </c>
      <c r="BY344" s="35">
        <v>115</v>
      </c>
      <c r="BZ344" s="35">
        <v>100</v>
      </c>
      <c r="CA344" s="35">
        <v>66</v>
      </c>
      <c r="CB344" s="35">
        <v>57.4</v>
      </c>
      <c r="CC344" s="35">
        <v>51</v>
      </c>
      <c r="CD344" s="35">
        <v>44.5</v>
      </c>
    </row>
    <row r="345" spans="1:82" x14ac:dyDescent="0.15">
      <c r="B345" s="35" t="s">
        <v>84</v>
      </c>
      <c r="C345" s="41">
        <v>1155</v>
      </c>
      <c r="D345" s="41">
        <v>1124</v>
      </c>
      <c r="E345" s="36">
        <v>97.3</v>
      </c>
      <c r="F345" s="37">
        <v>761</v>
      </c>
      <c r="G345" s="36">
        <v>65.900000000000006</v>
      </c>
      <c r="H345" s="37">
        <v>653</v>
      </c>
      <c r="I345" s="36">
        <v>56.5</v>
      </c>
    </row>
    <row r="346" spans="1:82" x14ac:dyDescent="0.15">
      <c r="B346" s="35" t="s">
        <v>83</v>
      </c>
      <c r="C346" s="41">
        <v>1302</v>
      </c>
      <c r="D346" s="41">
        <v>1276</v>
      </c>
      <c r="E346" s="36">
        <v>98</v>
      </c>
      <c r="F346" s="37">
        <v>918</v>
      </c>
      <c r="G346" s="36">
        <v>70.5</v>
      </c>
      <c r="H346" s="37">
        <v>778</v>
      </c>
      <c r="I346" s="36">
        <v>59.8</v>
      </c>
    </row>
    <row r="347" spans="1:82" x14ac:dyDescent="0.15">
      <c r="B347" s="35" t="s">
        <v>82</v>
      </c>
      <c r="C347" s="41">
        <v>2102</v>
      </c>
      <c r="D347" s="41">
        <v>2084</v>
      </c>
      <c r="E347" s="36">
        <v>99.2</v>
      </c>
      <c r="F347" s="41">
        <v>1483</v>
      </c>
      <c r="G347" s="36">
        <v>70.599999999999994</v>
      </c>
      <c r="H347" s="41">
        <v>1269</v>
      </c>
      <c r="I347" s="36">
        <v>60.4</v>
      </c>
    </row>
    <row r="348" spans="1:82" x14ac:dyDescent="0.15">
      <c r="B348" s="35" t="s">
        <v>81</v>
      </c>
      <c r="C348" s="37">
        <v>115</v>
      </c>
      <c r="D348" s="37">
        <v>115</v>
      </c>
      <c r="E348" s="36">
        <v>100</v>
      </c>
      <c r="F348" s="37">
        <v>66</v>
      </c>
      <c r="G348" s="36">
        <v>57.4</v>
      </c>
      <c r="H348" s="37">
        <v>51</v>
      </c>
      <c r="I348" s="36">
        <v>44.5</v>
      </c>
    </row>
    <row r="349" spans="1:82" x14ac:dyDescent="0.15">
      <c r="B349" s="35" t="s">
        <v>80</v>
      </c>
      <c r="C349" s="37">
        <v>38</v>
      </c>
      <c r="D349" s="37">
        <v>22</v>
      </c>
      <c r="E349" s="36" t="s">
        <v>72</v>
      </c>
      <c r="F349" s="37">
        <v>16</v>
      </c>
      <c r="G349" s="36" t="s">
        <v>72</v>
      </c>
      <c r="H349" s="37">
        <v>14</v>
      </c>
      <c r="I349" s="36" t="s">
        <v>72</v>
      </c>
    </row>
    <row r="350" spans="1:82" x14ac:dyDescent="0.15">
      <c r="B350" s="35" t="s">
        <v>79</v>
      </c>
      <c r="C350" s="37">
        <v>76</v>
      </c>
      <c r="D350" s="37">
        <v>47</v>
      </c>
      <c r="E350" s="36" t="s">
        <v>72</v>
      </c>
      <c r="F350" s="37">
        <v>26</v>
      </c>
      <c r="G350" s="36" t="s">
        <v>72</v>
      </c>
      <c r="H350" s="37">
        <v>21</v>
      </c>
      <c r="I350" s="36" t="s">
        <v>72</v>
      </c>
    </row>
    <row r="351" spans="1:82" x14ac:dyDescent="0.15">
      <c r="B351" s="35" t="s">
        <v>78</v>
      </c>
      <c r="C351" s="41">
        <v>2169</v>
      </c>
      <c r="D351" s="41">
        <v>2129</v>
      </c>
      <c r="E351" s="36">
        <v>98.1</v>
      </c>
      <c r="F351" s="41">
        <v>1507</v>
      </c>
      <c r="G351" s="36">
        <v>69.5</v>
      </c>
      <c r="H351" s="41">
        <v>1287</v>
      </c>
      <c r="I351" s="36">
        <v>59.3</v>
      </c>
    </row>
    <row r="352" spans="1:82" x14ac:dyDescent="0.15">
      <c r="B352" s="35" t="s">
        <v>77</v>
      </c>
      <c r="C352" s="37">
        <v>115</v>
      </c>
      <c r="D352" s="37">
        <v>115</v>
      </c>
      <c r="E352" s="36">
        <v>100</v>
      </c>
      <c r="F352" s="37">
        <v>66</v>
      </c>
      <c r="G352" s="36">
        <v>57.4</v>
      </c>
      <c r="H352" s="37">
        <v>51</v>
      </c>
      <c r="I352" s="36">
        <v>44.5</v>
      </c>
    </row>
    <row r="353" spans="1:82" x14ac:dyDescent="0.15">
      <c r="A353" s="35" t="s">
        <v>36</v>
      </c>
      <c r="B353" s="35" t="s">
        <v>85</v>
      </c>
      <c r="C353" s="41">
        <v>2515</v>
      </c>
      <c r="D353" s="41">
        <v>2295</v>
      </c>
      <c r="E353" s="36">
        <v>91.3</v>
      </c>
      <c r="F353" s="41">
        <v>1714</v>
      </c>
      <c r="G353" s="36">
        <v>68.2</v>
      </c>
      <c r="H353" s="41">
        <v>1529</v>
      </c>
      <c r="I353" s="36">
        <v>60.8</v>
      </c>
      <c r="K353" s="35" t="s">
        <v>85</v>
      </c>
      <c r="L353" s="35">
        <v>2515</v>
      </c>
      <c r="M353" s="35">
        <v>2295</v>
      </c>
      <c r="N353" s="35">
        <v>91.3</v>
      </c>
      <c r="O353" s="35">
        <v>1714</v>
      </c>
      <c r="P353" s="35">
        <v>68.2</v>
      </c>
      <c r="Q353" s="35">
        <v>1529</v>
      </c>
      <c r="R353" s="35">
        <v>60.8</v>
      </c>
      <c r="S353" s="35" t="s">
        <v>84</v>
      </c>
      <c r="T353" s="35">
        <v>1219</v>
      </c>
      <c r="U353" s="35">
        <v>1106</v>
      </c>
      <c r="V353" s="35">
        <v>90.7</v>
      </c>
      <c r="W353" s="35">
        <v>806</v>
      </c>
      <c r="X353" s="35">
        <v>66.099999999999994</v>
      </c>
      <c r="Y353" s="35">
        <v>712</v>
      </c>
      <c r="Z353" s="35">
        <v>58.4</v>
      </c>
      <c r="AA353" s="35" t="s">
        <v>83</v>
      </c>
      <c r="AB353" s="35">
        <v>1296</v>
      </c>
      <c r="AC353" s="35">
        <v>1189</v>
      </c>
      <c r="AD353" s="35">
        <v>91.7</v>
      </c>
      <c r="AE353" s="35">
        <v>908</v>
      </c>
      <c r="AF353" s="35">
        <v>70.099999999999994</v>
      </c>
      <c r="AG353" s="35">
        <v>817</v>
      </c>
      <c r="AH353" s="35">
        <v>63</v>
      </c>
      <c r="AI353" s="35" t="s">
        <v>82</v>
      </c>
      <c r="AJ353" s="35">
        <v>2181</v>
      </c>
      <c r="AK353" s="35">
        <v>2129</v>
      </c>
      <c r="AL353" s="35">
        <v>97.6</v>
      </c>
      <c r="AM353" s="35">
        <v>1605</v>
      </c>
      <c r="AN353" s="35">
        <v>73.599999999999994</v>
      </c>
      <c r="AO353" s="35">
        <v>1444</v>
      </c>
      <c r="AP353" s="35">
        <v>66.2</v>
      </c>
      <c r="AQ353" s="35" t="s">
        <v>81</v>
      </c>
      <c r="AR353" s="35">
        <v>34</v>
      </c>
      <c r="AS353" s="35">
        <v>34</v>
      </c>
      <c r="AT353" s="35" t="s">
        <v>72</v>
      </c>
      <c r="AU353" s="35">
        <v>20</v>
      </c>
      <c r="AV353" s="35" t="s">
        <v>72</v>
      </c>
      <c r="AW353" s="35">
        <v>17</v>
      </c>
      <c r="AX353" s="35" t="s">
        <v>72</v>
      </c>
      <c r="AY353" s="35" t="s">
        <v>80</v>
      </c>
      <c r="AZ353" s="35">
        <v>85</v>
      </c>
      <c r="BA353" s="35">
        <v>39</v>
      </c>
      <c r="BB353" s="35" t="s">
        <v>72</v>
      </c>
      <c r="BC353" s="35">
        <v>25</v>
      </c>
      <c r="BD353" s="35" t="s">
        <v>72</v>
      </c>
      <c r="BE353" s="35">
        <v>21</v>
      </c>
      <c r="BF353" s="35" t="s">
        <v>72</v>
      </c>
      <c r="BG353" s="35" t="s">
        <v>79</v>
      </c>
      <c r="BH353" s="35">
        <v>193</v>
      </c>
      <c r="BI353" s="35">
        <v>70</v>
      </c>
      <c r="BJ353" s="35">
        <v>36.4</v>
      </c>
      <c r="BK353" s="35">
        <v>48</v>
      </c>
      <c r="BL353" s="35">
        <v>25</v>
      </c>
      <c r="BM353" s="35">
        <v>33</v>
      </c>
      <c r="BN353" s="35">
        <v>17.100000000000001</v>
      </c>
      <c r="BO353" s="35" t="s">
        <v>78</v>
      </c>
      <c r="BP353" s="35">
        <v>2372</v>
      </c>
      <c r="BQ353" s="35">
        <v>2198</v>
      </c>
      <c r="BR353" s="35">
        <v>92.7</v>
      </c>
      <c r="BS353" s="35">
        <v>1652</v>
      </c>
      <c r="BT353" s="35">
        <v>69.599999999999994</v>
      </c>
      <c r="BU353" s="35">
        <v>1477</v>
      </c>
      <c r="BV353" s="35">
        <v>62.3</v>
      </c>
      <c r="BW353" s="35" t="s">
        <v>77</v>
      </c>
      <c r="BX353" s="35">
        <v>34</v>
      </c>
      <c r="BY353" s="35">
        <v>34</v>
      </c>
      <c r="BZ353" s="35" t="s">
        <v>72</v>
      </c>
      <c r="CA353" s="35">
        <v>20</v>
      </c>
      <c r="CB353" s="35" t="s">
        <v>72</v>
      </c>
      <c r="CC353" s="35">
        <v>17</v>
      </c>
      <c r="CD353" s="35" t="s">
        <v>72</v>
      </c>
    </row>
    <row r="354" spans="1:82" x14ac:dyDescent="0.15">
      <c r="B354" s="35" t="s">
        <v>84</v>
      </c>
      <c r="C354" s="41">
        <v>1219</v>
      </c>
      <c r="D354" s="41">
        <v>1106</v>
      </c>
      <c r="E354" s="36">
        <v>90.7</v>
      </c>
      <c r="F354" s="37">
        <v>806</v>
      </c>
      <c r="G354" s="36">
        <v>66.099999999999994</v>
      </c>
      <c r="H354" s="37">
        <v>712</v>
      </c>
      <c r="I354" s="36">
        <v>58.4</v>
      </c>
    </row>
    <row r="355" spans="1:82" x14ac:dyDescent="0.15">
      <c r="B355" s="35" t="s">
        <v>83</v>
      </c>
      <c r="C355" s="41">
        <v>1296</v>
      </c>
      <c r="D355" s="41">
        <v>1189</v>
      </c>
      <c r="E355" s="36">
        <v>91.7</v>
      </c>
      <c r="F355" s="37">
        <v>908</v>
      </c>
      <c r="G355" s="36">
        <v>70.099999999999994</v>
      </c>
      <c r="H355" s="37">
        <v>817</v>
      </c>
      <c r="I355" s="36">
        <v>63</v>
      </c>
    </row>
    <row r="356" spans="1:82" x14ac:dyDescent="0.15">
      <c r="B356" s="35" t="s">
        <v>82</v>
      </c>
      <c r="C356" s="41">
        <v>2181</v>
      </c>
      <c r="D356" s="41">
        <v>2129</v>
      </c>
      <c r="E356" s="36">
        <v>97.6</v>
      </c>
      <c r="F356" s="41">
        <v>1605</v>
      </c>
      <c r="G356" s="36">
        <v>73.599999999999994</v>
      </c>
      <c r="H356" s="41">
        <v>1444</v>
      </c>
      <c r="I356" s="36">
        <v>66.2</v>
      </c>
    </row>
    <row r="357" spans="1:82" x14ac:dyDescent="0.15">
      <c r="B357" s="35" t="s">
        <v>81</v>
      </c>
      <c r="C357" s="37">
        <v>34</v>
      </c>
      <c r="D357" s="37">
        <v>34</v>
      </c>
      <c r="E357" s="36" t="s">
        <v>72</v>
      </c>
      <c r="F357" s="37">
        <v>20</v>
      </c>
      <c r="G357" s="36" t="s">
        <v>72</v>
      </c>
      <c r="H357" s="37">
        <v>17</v>
      </c>
      <c r="I357" s="36" t="s">
        <v>72</v>
      </c>
    </row>
    <row r="358" spans="1:82" x14ac:dyDescent="0.15">
      <c r="B358" s="35" t="s">
        <v>80</v>
      </c>
      <c r="C358" s="37">
        <v>85</v>
      </c>
      <c r="D358" s="37">
        <v>39</v>
      </c>
      <c r="E358" s="36" t="s">
        <v>72</v>
      </c>
      <c r="F358" s="37">
        <v>25</v>
      </c>
      <c r="G358" s="36" t="s">
        <v>72</v>
      </c>
      <c r="H358" s="37">
        <v>21</v>
      </c>
      <c r="I358" s="36" t="s">
        <v>72</v>
      </c>
    </row>
    <row r="359" spans="1:82" x14ac:dyDescent="0.15">
      <c r="B359" s="35" t="s">
        <v>79</v>
      </c>
      <c r="C359" s="37">
        <v>193</v>
      </c>
      <c r="D359" s="37">
        <v>70</v>
      </c>
      <c r="E359" s="36">
        <v>36.4</v>
      </c>
      <c r="F359" s="37">
        <v>48</v>
      </c>
      <c r="G359" s="36">
        <v>25</v>
      </c>
      <c r="H359" s="37">
        <v>33</v>
      </c>
      <c r="I359" s="36">
        <v>17.100000000000001</v>
      </c>
    </row>
    <row r="360" spans="1:82" x14ac:dyDescent="0.15">
      <c r="B360" s="35" t="s">
        <v>78</v>
      </c>
      <c r="C360" s="41">
        <v>2372</v>
      </c>
      <c r="D360" s="41">
        <v>2198</v>
      </c>
      <c r="E360" s="36">
        <v>92.7</v>
      </c>
      <c r="F360" s="41">
        <v>1652</v>
      </c>
      <c r="G360" s="36">
        <v>69.599999999999994</v>
      </c>
      <c r="H360" s="41">
        <v>1477</v>
      </c>
      <c r="I360" s="36">
        <v>62.3</v>
      </c>
    </row>
    <row r="361" spans="1:82" x14ac:dyDescent="0.15">
      <c r="B361" s="35" t="s">
        <v>77</v>
      </c>
      <c r="C361" s="37">
        <v>34</v>
      </c>
      <c r="D361" s="37">
        <v>34</v>
      </c>
      <c r="E361" s="36" t="s">
        <v>72</v>
      </c>
      <c r="F361" s="37">
        <v>20</v>
      </c>
      <c r="G361" s="36" t="s">
        <v>72</v>
      </c>
      <c r="H361" s="37">
        <v>17</v>
      </c>
      <c r="I361" s="36" t="s">
        <v>72</v>
      </c>
    </row>
    <row r="362" spans="1:82" x14ac:dyDescent="0.15">
      <c r="A362" s="35" t="s">
        <v>37</v>
      </c>
      <c r="B362" s="35" t="s">
        <v>85</v>
      </c>
      <c r="C362" s="41">
        <v>8950</v>
      </c>
      <c r="D362" s="41">
        <v>8687</v>
      </c>
      <c r="E362" s="36">
        <v>97.1</v>
      </c>
      <c r="F362" s="41">
        <v>5847</v>
      </c>
      <c r="G362" s="36">
        <v>65.3</v>
      </c>
      <c r="H362" s="41">
        <v>4988</v>
      </c>
      <c r="I362" s="36">
        <v>55.7</v>
      </c>
      <c r="K362" s="35" t="s">
        <v>85</v>
      </c>
      <c r="L362" s="35">
        <v>8950</v>
      </c>
      <c r="M362" s="35">
        <v>8687</v>
      </c>
      <c r="N362" s="35">
        <v>97.1</v>
      </c>
      <c r="O362" s="35">
        <v>5847</v>
      </c>
      <c r="P362" s="35">
        <v>65.3</v>
      </c>
      <c r="Q362" s="35">
        <v>4988</v>
      </c>
      <c r="R362" s="35">
        <v>55.7</v>
      </c>
      <c r="S362" s="35" t="s">
        <v>84</v>
      </c>
      <c r="T362" s="35">
        <v>4287</v>
      </c>
      <c r="U362" s="35">
        <v>4154</v>
      </c>
      <c r="V362" s="35">
        <v>96.9</v>
      </c>
      <c r="W362" s="35">
        <v>2836</v>
      </c>
      <c r="X362" s="35">
        <v>66.099999999999994</v>
      </c>
      <c r="Y362" s="35">
        <v>2373</v>
      </c>
      <c r="Z362" s="35">
        <v>55.4</v>
      </c>
      <c r="AA362" s="35" t="s">
        <v>83</v>
      </c>
      <c r="AB362" s="35">
        <v>4663</v>
      </c>
      <c r="AC362" s="35">
        <v>4533</v>
      </c>
      <c r="AD362" s="35">
        <v>97.2</v>
      </c>
      <c r="AE362" s="35">
        <v>3011</v>
      </c>
      <c r="AF362" s="35">
        <v>64.599999999999994</v>
      </c>
      <c r="AG362" s="35">
        <v>2615</v>
      </c>
      <c r="AH362" s="35">
        <v>56.1</v>
      </c>
      <c r="AI362" s="35" t="s">
        <v>82</v>
      </c>
      <c r="AJ362" s="35">
        <v>7805</v>
      </c>
      <c r="AK362" s="35">
        <v>7703</v>
      </c>
      <c r="AL362" s="35">
        <v>98.7</v>
      </c>
      <c r="AM362" s="35">
        <v>5170</v>
      </c>
      <c r="AN362" s="35">
        <v>66.2</v>
      </c>
      <c r="AO362" s="35">
        <v>4414</v>
      </c>
      <c r="AP362" s="35">
        <v>56.6</v>
      </c>
      <c r="AQ362" s="35" t="s">
        <v>81</v>
      </c>
      <c r="AR362" s="35">
        <v>746</v>
      </c>
      <c r="AS362" s="35">
        <v>723</v>
      </c>
      <c r="AT362" s="35">
        <v>96.9</v>
      </c>
      <c r="AU362" s="35">
        <v>524</v>
      </c>
      <c r="AV362" s="35">
        <v>70.2</v>
      </c>
      <c r="AW362" s="35">
        <v>457</v>
      </c>
      <c r="AX362" s="35">
        <v>61.3</v>
      </c>
      <c r="AY362" s="35" t="s">
        <v>80</v>
      </c>
      <c r="AZ362" s="35">
        <v>137</v>
      </c>
      <c r="BA362" s="35">
        <v>65</v>
      </c>
      <c r="BB362" s="35">
        <v>47.5</v>
      </c>
      <c r="BC362" s="35">
        <v>42</v>
      </c>
      <c r="BD362" s="35">
        <v>30.7</v>
      </c>
      <c r="BE362" s="35">
        <v>37</v>
      </c>
      <c r="BF362" s="35">
        <v>27.1</v>
      </c>
      <c r="BG362" s="35" t="s">
        <v>79</v>
      </c>
      <c r="BH362" s="35">
        <v>248</v>
      </c>
      <c r="BI362" s="35">
        <v>182</v>
      </c>
      <c r="BJ362" s="35">
        <v>73.5</v>
      </c>
      <c r="BK362" s="35">
        <v>99</v>
      </c>
      <c r="BL362" s="35">
        <v>39.799999999999997</v>
      </c>
      <c r="BM362" s="35">
        <v>68</v>
      </c>
      <c r="BN362" s="35">
        <v>27.3</v>
      </c>
      <c r="BO362" s="35" t="s">
        <v>78</v>
      </c>
      <c r="BP362" s="35">
        <v>8015</v>
      </c>
      <c r="BQ362" s="35">
        <v>7868</v>
      </c>
      <c r="BR362" s="35">
        <v>98.2</v>
      </c>
      <c r="BS362" s="35">
        <v>5269</v>
      </c>
      <c r="BT362" s="35">
        <v>65.7</v>
      </c>
      <c r="BU362" s="35">
        <v>4482</v>
      </c>
      <c r="BV362" s="35">
        <v>55.9</v>
      </c>
      <c r="BW362" s="35" t="s">
        <v>77</v>
      </c>
      <c r="BX362" s="35">
        <v>764</v>
      </c>
      <c r="BY362" s="35">
        <v>734</v>
      </c>
      <c r="BZ362" s="35">
        <v>96</v>
      </c>
      <c r="CA362" s="35">
        <v>524</v>
      </c>
      <c r="CB362" s="35">
        <v>68.599999999999994</v>
      </c>
      <c r="CC362" s="35">
        <v>457</v>
      </c>
      <c r="CD362" s="35">
        <v>59.9</v>
      </c>
    </row>
    <row r="363" spans="1:82" x14ac:dyDescent="0.15">
      <c r="B363" s="35" t="s">
        <v>84</v>
      </c>
      <c r="C363" s="41">
        <v>4287</v>
      </c>
      <c r="D363" s="41">
        <v>4154</v>
      </c>
      <c r="E363" s="36">
        <v>96.9</v>
      </c>
      <c r="F363" s="41">
        <v>2836</v>
      </c>
      <c r="G363" s="36">
        <v>66.099999999999994</v>
      </c>
      <c r="H363" s="41">
        <v>2373</v>
      </c>
      <c r="I363" s="36">
        <v>55.4</v>
      </c>
    </row>
    <row r="364" spans="1:82" x14ac:dyDescent="0.15">
      <c r="B364" s="35" t="s">
        <v>83</v>
      </c>
      <c r="C364" s="41">
        <v>4663</v>
      </c>
      <c r="D364" s="41">
        <v>4533</v>
      </c>
      <c r="E364" s="36">
        <v>97.2</v>
      </c>
      <c r="F364" s="41">
        <v>3011</v>
      </c>
      <c r="G364" s="36">
        <v>64.599999999999994</v>
      </c>
      <c r="H364" s="41">
        <v>2615</v>
      </c>
      <c r="I364" s="36">
        <v>56.1</v>
      </c>
    </row>
    <row r="365" spans="1:82" x14ac:dyDescent="0.15">
      <c r="B365" s="35" t="s">
        <v>82</v>
      </c>
      <c r="C365" s="41">
        <v>7805</v>
      </c>
      <c r="D365" s="41">
        <v>7703</v>
      </c>
      <c r="E365" s="36">
        <v>98.7</v>
      </c>
      <c r="F365" s="41">
        <v>5170</v>
      </c>
      <c r="G365" s="36">
        <v>66.2</v>
      </c>
      <c r="H365" s="41">
        <v>4414</v>
      </c>
      <c r="I365" s="36">
        <v>56.6</v>
      </c>
    </row>
    <row r="366" spans="1:82" x14ac:dyDescent="0.15">
      <c r="B366" s="35" t="s">
        <v>81</v>
      </c>
      <c r="C366" s="37">
        <v>746</v>
      </c>
      <c r="D366" s="37">
        <v>723</v>
      </c>
      <c r="E366" s="36">
        <v>96.9</v>
      </c>
      <c r="F366" s="37">
        <v>524</v>
      </c>
      <c r="G366" s="36">
        <v>70.2</v>
      </c>
      <c r="H366" s="37">
        <v>457</v>
      </c>
      <c r="I366" s="36">
        <v>61.3</v>
      </c>
    </row>
    <row r="367" spans="1:82" x14ac:dyDescent="0.15">
      <c r="B367" s="35" t="s">
        <v>80</v>
      </c>
      <c r="C367" s="37">
        <v>137</v>
      </c>
      <c r="D367" s="37">
        <v>65</v>
      </c>
      <c r="E367" s="36">
        <v>47.5</v>
      </c>
      <c r="F367" s="37">
        <v>42</v>
      </c>
      <c r="G367" s="36">
        <v>30.7</v>
      </c>
      <c r="H367" s="37">
        <v>37</v>
      </c>
      <c r="I367" s="36">
        <v>27.1</v>
      </c>
    </row>
    <row r="368" spans="1:82" x14ac:dyDescent="0.15">
      <c r="B368" s="35" t="s">
        <v>79</v>
      </c>
      <c r="C368" s="37">
        <v>248</v>
      </c>
      <c r="D368" s="37">
        <v>182</v>
      </c>
      <c r="E368" s="36">
        <v>73.5</v>
      </c>
      <c r="F368" s="37">
        <v>99</v>
      </c>
      <c r="G368" s="36">
        <v>39.799999999999997</v>
      </c>
      <c r="H368" s="37">
        <v>68</v>
      </c>
      <c r="I368" s="36">
        <v>27.3</v>
      </c>
    </row>
    <row r="369" spans="1:82" x14ac:dyDescent="0.15">
      <c r="B369" s="35" t="s">
        <v>78</v>
      </c>
      <c r="C369" s="41">
        <v>8015</v>
      </c>
      <c r="D369" s="41">
        <v>7868</v>
      </c>
      <c r="E369" s="36">
        <v>98.2</v>
      </c>
      <c r="F369" s="41">
        <v>5269</v>
      </c>
      <c r="G369" s="36">
        <v>65.7</v>
      </c>
      <c r="H369" s="41">
        <v>4482</v>
      </c>
      <c r="I369" s="36">
        <v>55.9</v>
      </c>
    </row>
    <row r="370" spans="1:82" x14ac:dyDescent="0.15">
      <c r="B370" s="35" t="s">
        <v>77</v>
      </c>
      <c r="C370" s="37">
        <v>764</v>
      </c>
      <c r="D370" s="37">
        <v>734</v>
      </c>
      <c r="E370" s="36">
        <v>96</v>
      </c>
      <c r="F370" s="37">
        <v>524</v>
      </c>
      <c r="G370" s="36">
        <v>68.599999999999994</v>
      </c>
      <c r="H370" s="37">
        <v>457</v>
      </c>
      <c r="I370" s="36">
        <v>59.9</v>
      </c>
    </row>
    <row r="371" spans="1:82" x14ac:dyDescent="0.15">
      <c r="A371" s="35" t="s">
        <v>38</v>
      </c>
      <c r="B371" s="35" t="s">
        <v>85</v>
      </c>
      <c r="C371" s="37">
        <v>729</v>
      </c>
      <c r="D371" s="37">
        <v>690</v>
      </c>
      <c r="E371" s="36">
        <v>94.6</v>
      </c>
      <c r="F371" s="37">
        <v>508</v>
      </c>
      <c r="G371" s="36">
        <v>69.7</v>
      </c>
      <c r="H371" s="37">
        <v>438</v>
      </c>
      <c r="I371" s="36">
        <v>60.1</v>
      </c>
      <c r="K371" s="35" t="s">
        <v>85</v>
      </c>
      <c r="L371" s="35">
        <v>729</v>
      </c>
      <c r="M371" s="35">
        <v>690</v>
      </c>
      <c r="N371" s="35">
        <v>94.6</v>
      </c>
      <c r="O371" s="35">
        <v>508</v>
      </c>
      <c r="P371" s="35">
        <v>69.7</v>
      </c>
      <c r="Q371" s="35">
        <v>438</v>
      </c>
      <c r="R371" s="35">
        <v>60.1</v>
      </c>
      <c r="S371" s="35" t="s">
        <v>84</v>
      </c>
      <c r="T371" s="35">
        <v>339</v>
      </c>
      <c r="U371" s="35">
        <v>322</v>
      </c>
      <c r="V371" s="35">
        <v>95</v>
      </c>
      <c r="W371" s="35">
        <v>230</v>
      </c>
      <c r="X371" s="35">
        <v>67.7</v>
      </c>
      <c r="Y371" s="35">
        <v>193</v>
      </c>
      <c r="Z371" s="35">
        <v>56.8</v>
      </c>
      <c r="AA371" s="35" t="s">
        <v>83</v>
      </c>
      <c r="AB371" s="35">
        <v>390</v>
      </c>
      <c r="AC371" s="35">
        <v>368</v>
      </c>
      <c r="AD371" s="35">
        <v>94.4</v>
      </c>
      <c r="AE371" s="35">
        <v>279</v>
      </c>
      <c r="AF371" s="35">
        <v>71.5</v>
      </c>
      <c r="AG371" s="35">
        <v>245</v>
      </c>
      <c r="AH371" s="35">
        <v>62.9</v>
      </c>
      <c r="AI371" s="35" t="s">
        <v>82</v>
      </c>
      <c r="AJ371" s="35">
        <v>649</v>
      </c>
      <c r="AK371" s="35">
        <v>633</v>
      </c>
      <c r="AL371" s="35">
        <v>97.6</v>
      </c>
      <c r="AM371" s="35">
        <v>483</v>
      </c>
      <c r="AN371" s="35">
        <v>74.5</v>
      </c>
      <c r="AO371" s="35">
        <v>415</v>
      </c>
      <c r="AP371" s="35">
        <v>64</v>
      </c>
      <c r="AQ371" s="35" t="s">
        <v>81</v>
      </c>
      <c r="AR371" s="35">
        <v>38</v>
      </c>
      <c r="AS371" s="35">
        <v>30</v>
      </c>
      <c r="AT371" s="35" t="s">
        <v>72</v>
      </c>
      <c r="AU371" s="35">
        <v>14</v>
      </c>
      <c r="AV371" s="35" t="s">
        <v>72</v>
      </c>
      <c r="AW371" s="35">
        <v>13</v>
      </c>
      <c r="AX371" s="35" t="s">
        <v>72</v>
      </c>
      <c r="AY371" s="35" t="s">
        <v>80</v>
      </c>
      <c r="AZ371" s="35">
        <v>9</v>
      </c>
      <c r="BA371" s="35">
        <v>6</v>
      </c>
      <c r="BB371" s="35" t="s">
        <v>72</v>
      </c>
      <c r="BC371" s="35">
        <v>4</v>
      </c>
      <c r="BD371" s="35" t="s">
        <v>72</v>
      </c>
      <c r="BE371" s="35">
        <v>3</v>
      </c>
      <c r="BF371" s="35" t="s">
        <v>72</v>
      </c>
      <c r="BG371" s="35" t="s">
        <v>79</v>
      </c>
      <c r="BH371" s="35">
        <v>30</v>
      </c>
      <c r="BI371" s="35">
        <v>17</v>
      </c>
      <c r="BJ371" s="35" t="s">
        <v>72</v>
      </c>
      <c r="BK371" s="35">
        <v>4</v>
      </c>
      <c r="BL371" s="35" t="s">
        <v>72</v>
      </c>
      <c r="BM371" s="35">
        <v>4</v>
      </c>
      <c r="BN371" s="35" t="s">
        <v>72</v>
      </c>
      <c r="BO371" s="35" t="s">
        <v>78</v>
      </c>
      <c r="BP371" s="35">
        <v>670</v>
      </c>
      <c r="BQ371" s="35">
        <v>645</v>
      </c>
      <c r="BR371" s="35">
        <v>96.3</v>
      </c>
      <c r="BS371" s="35">
        <v>488</v>
      </c>
      <c r="BT371" s="35">
        <v>72.7</v>
      </c>
      <c r="BU371" s="35">
        <v>419</v>
      </c>
      <c r="BV371" s="35">
        <v>62.5</v>
      </c>
      <c r="BW371" s="35" t="s">
        <v>77</v>
      </c>
      <c r="BX371" s="35">
        <v>38</v>
      </c>
      <c r="BY371" s="35">
        <v>30</v>
      </c>
      <c r="BZ371" s="35" t="s">
        <v>72</v>
      </c>
      <c r="CA371" s="35">
        <v>14</v>
      </c>
      <c r="CB371" s="35" t="s">
        <v>72</v>
      </c>
      <c r="CC371" s="35">
        <v>13</v>
      </c>
      <c r="CD371" s="35" t="s">
        <v>72</v>
      </c>
    </row>
    <row r="372" spans="1:82" x14ac:dyDescent="0.15">
      <c r="B372" s="35" t="s">
        <v>84</v>
      </c>
      <c r="C372" s="37">
        <v>339</v>
      </c>
      <c r="D372" s="37">
        <v>322</v>
      </c>
      <c r="E372" s="36">
        <v>95</v>
      </c>
      <c r="F372" s="37">
        <v>230</v>
      </c>
      <c r="G372" s="36">
        <v>67.7</v>
      </c>
      <c r="H372" s="37">
        <v>193</v>
      </c>
      <c r="I372" s="36">
        <v>56.8</v>
      </c>
    </row>
    <row r="373" spans="1:82" x14ac:dyDescent="0.15">
      <c r="B373" s="35" t="s">
        <v>83</v>
      </c>
      <c r="C373" s="37">
        <v>390</v>
      </c>
      <c r="D373" s="37">
        <v>368</v>
      </c>
      <c r="E373" s="36">
        <v>94.4</v>
      </c>
      <c r="F373" s="37">
        <v>279</v>
      </c>
      <c r="G373" s="36">
        <v>71.5</v>
      </c>
      <c r="H373" s="37">
        <v>245</v>
      </c>
      <c r="I373" s="36">
        <v>62.9</v>
      </c>
    </row>
    <row r="374" spans="1:82" x14ac:dyDescent="0.15">
      <c r="B374" s="35" t="s">
        <v>82</v>
      </c>
      <c r="C374" s="37">
        <v>649</v>
      </c>
      <c r="D374" s="37">
        <v>633</v>
      </c>
      <c r="E374" s="36">
        <v>97.6</v>
      </c>
      <c r="F374" s="37">
        <v>483</v>
      </c>
      <c r="G374" s="36">
        <v>74.5</v>
      </c>
      <c r="H374" s="37">
        <v>415</v>
      </c>
      <c r="I374" s="36">
        <v>64</v>
      </c>
    </row>
    <row r="375" spans="1:82" x14ac:dyDescent="0.15">
      <c r="B375" s="35" t="s">
        <v>81</v>
      </c>
      <c r="C375" s="37">
        <v>38</v>
      </c>
      <c r="D375" s="37">
        <v>30</v>
      </c>
      <c r="E375" s="36" t="s">
        <v>72</v>
      </c>
      <c r="F375" s="37">
        <v>14</v>
      </c>
      <c r="G375" s="36" t="s">
        <v>72</v>
      </c>
      <c r="H375" s="37">
        <v>13</v>
      </c>
      <c r="I375" s="36" t="s">
        <v>72</v>
      </c>
    </row>
    <row r="376" spans="1:82" x14ac:dyDescent="0.15">
      <c r="B376" s="35" t="s">
        <v>80</v>
      </c>
      <c r="C376" s="37">
        <v>9</v>
      </c>
      <c r="D376" s="37">
        <v>6</v>
      </c>
      <c r="E376" s="36" t="s">
        <v>72</v>
      </c>
      <c r="F376" s="37">
        <v>4</v>
      </c>
      <c r="G376" s="36" t="s">
        <v>72</v>
      </c>
      <c r="H376" s="37">
        <v>3</v>
      </c>
      <c r="I376" s="36" t="s">
        <v>72</v>
      </c>
    </row>
    <row r="377" spans="1:82" x14ac:dyDescent="0.15">
      <c r="B377" s="35" t="s">
        <v>79</v>
      </c>
      <c r="C377" s="37">
        <v>30</v>
      </c>
      <c r="D377" s="37">
        <v>17</v>
      </c>
      <c r="E377" s="36" t="s">
        <v>72</v>
      </c>
      <c r="F377" s="37">
        <v>4</v>
      </c>
      <c r="G377" s="36" t="s">
        <v>72</v>
      </c>
      <c r="H377" s="37">
        <v>4</v>
      </c>
      <c r="I377" s="36" t="s">
        <v>72</v>
      </c>
    </row>
    <row r="378" spans="1:82" x14ac:dyDescent="0.15">
      <c r="B378" s="35" t="s">
        <v>78</v>
      </c>
      <c r="C378" s="37">
        <v>670</v>
      </c>
      <c r="D378" s="37">
        <v>645</v>
      </c>
      <c r="E378" s="36">
        <v>96.3</v>
      </c>
      <c r="F378" s="37">
        <v>488</v>
      </c>
      <c r="G378" s="36">
        <v>72.7</v>
      </c>
      <c r="H378" s="37">
        <v>419</v>
      </c>
      <c r="I378" s="36">
        <v>62.5</v>
      </c>
    </row>
    <row r="379" spans="1:82" x14ac:dyDescent="0.15">
      <c r="B379" s="35" t="s">
        <v>77</v>
      </c>
      <c r="C379" s="37">
        <v>38</v>
      </c>
      <c r="D379" s="37">
        <v>30</v>
      </c>
      <c r="E379" s="36" t="s">
        <v>72</v>
      </c>
      <c r="F379" s="37">
        <v>14</v>
      </c>
      <c r="G379" s="36" t="s">
        <v>72</v>
      </c>
      <c r="H379" s="37">
        <v>13</v>
      </c>
      <c r="I379" s="36" t="s">
        <v>72</v>
      </c>
    </row>
    <row r="380" spans="1:82" x14ac:dyDescent="0.15">
      <c r="A380" s="35" t="s">
        <v>39</v>
      </c>
      <c r="B380" s="35" t="s">
        <v>85</v>
      </c>
      <c r="C380" s="41">
        <v>2929</v>
      </c>
      <c r="D380" s="41">
        <v>2897</v>
      </c>
      <c r="E380" s="36">
        <v>98.9</v>
      </c>
      <c r="F380" s="41">
        <v>1993</v>
      </c>
      <c r="G380" s="36">
        <v>68</v>
      </c>
      <c r="H380" s="41">
        <v>1725</v>
      </c>
      <c r="I380" s="36">
        <v>58.9</v>
      </c>
      <c r="K380" s="35" t="s">
        <v>85</v>
      </c>
      <c r="L380" s="35">
        <v>2929</v>
      </c>
      <c r="M380" s="35">
        <v>2897</v>
      </c>
      <c r="N380" s="35">
        <v>98.9</v>
      </c>
      <c r="O380" s="35">
        <v>1993</v>
      </c>
      <c r="P380" s="35">
        <v>68</v>
      </c>
      <c r="Q380" s="35">
        <v>1725</v>
      </c>
      <c r="R380" s="35">
        <v>58.9</v>
      </c>
      <c r="S380" s="35" t="s">
        <v>84</v>
      </c>
      <c r="T380" s="35">
        <v>1355</v>
      </c>
      <c r="U380" s="35">
        <v>1336</v>
      </c>
      <c r="V380" s="35">
        <v>98.7</v>
      </c>
      <c r="W380" s="35">
        <v>869</v>
      </c>
      <c r="X380" s="35">
        <v>64.2</v>
      </c>
      <c r="Y380" s="35">
        <v>752</v>
      </c>
      <c r="Z380" s="35">
        <v>55.5</v>
      </c>
      <c r="AA380" s="35" t="s">
        <v>83</v>
      </c>
      <c r="AB380" s="35">
        <v>1575</v>
      </c>
      <c r="AC380" s="35">
        <v>1561</v>
      </c>
      <c r="AD380" s="35">
        <v>99.1</v>
      </c>
      <c r="AE380" s="35">
        <v>1124</v>
      </c>
      <c r="AF380" s="35">
        <v>71.400000000000006</v>
      </c>
      <c r="AG380" s="35">
        <v>973</v>
      </c>
      <c r="AH380" s="35">
        <v>61.8</v>
      </c>
      <c r="AI380" s="35" t="s">
        <v>82</v>
      </c>
      <c r="AJ380" s="35">
        <v>2171</v>
      </c>
      <c r="AK380" s="35">
        <v>2160</v>
      </c>
      <c r="AL380" s="35">
        <v>99.5</v>
      </c>
      <c r="AM380" s="35">
        <v>1516</v>
      </c>
      <c r="AN380" s="35">
        <v>69.8</v>
      </c>
      <c r="AO380" s="35">
        <v>1303</v>
      </c>
      <c r="AP380" s="35">
        <v>60</v>
      </c>
      <c r="AQ380" s="35" t="s">
        <v>81</v>
      </c>
      <c r="AR380" s="35">
        <v>662</v>
      </c>
      <c r="AS380" s="35">
        <v>657</v>
      </c>
      <c r="AT380" s="35">
        <v>99.3</v>
      </c>
      <c r="AU380" s="35">
        <v>454</v>
      </c>
      <c r="AV380" s="35">
        <v>68.599999999999994</v>
      </c>
      <c r="AW380" s="35">
        <v>402</v>
      </c>
      <c r="AX380" s="35">
        <v>60.7</v>
      </c>
      <c r="AY380" s="35" t="s">
        <v>80</v>
      </c>
      <c r="AZ380" s="35">
        <v>23</v>
      </c>
      <c r="BA380" s="35">
        <v>23</v>
      </c>
      <c r="BB380" s="35" t="s">
        <v>72</v>
      </c>
      <c r="BC380" s="35">
        <v>10</v>
      </c>
      <c r="BD380" s="35" t="s">
        <v>72</v>
      </c>
      <c r="BE380" s="35">
        <v>10</v>
      </c>
      <c r="BF380" s="35" t="s">
        <v>72</v>
      </c>
      <c r="BG380" s="35" t="s">
        <v>79</v>
      </c>
      <c r="BH380" s="35">
        <v>62</v>
      </c>
      <c r="BI380" s="35">
        <v>46</v>
      </c>
      <c r="BJ380" s="35" t="s">
        <v>72</v>
      </c>
      <c r="BK380" s="35">
        <v>7</v>
      </c>
      <c r="BL380" s="35" t="s">
        <v>72</v>
      </c>
      <c r="BM380" s="35">
        <v>7</v>
      </c>
      <c r="BN380" s="35" t="s">
        <v>72</v>
      </c>
      <c r="BO380" s="35" t="s">
        <v>78</v>
      </c>
      <c r="BP380" s="35">
        <v>2233</v>
      </c>
      <c r="BQ380" s="35">
        <v>2206</v>
      </c>
      <c r="BR380" s="35">
        <v>98.8</v>
      </c>
      <c r="BS380" s="35">
        <v>1524</v>
      </c>
      <c r="BT380" s="35">
        <v>68.2</v>
      </c>
      <c r="BU380" s="35">
        <v>1310</v>
      </c>
      <c r="BV380" s="35">
        <v>58.7</v>
      </c>
      <c r="BW380" s="35" t="s">
        <v>77</v>
      </c>
      <c r="BX380" s="35">
        <v>662</v>
      </c>
      <c r="BY380" s="35">
        <v>657</v>
      </c>
      <c r="BZ380" s="35">
        <v>99.3</v>
      </c>
      <c r="CA380" s="35">
        <v>454</v>
      </c>
      <c r="CB380" s="35">
        <v>68.599999999999994</v>
      </c>
      <c r="CC380" s="35">
        <v>402</v>
      </c>
      <c r="CD380" s="35">
        <v>60.7</v>
      </c>
    </row>
    <row r="381" spans="1:82" x14ac:dyDescent="0.15">
      <c r="B381" s="35" t="s">
        <v>84</v>
      </c>
      <c r="C381" s="41">
        <v>1355</v>
      </c>
      <c r="D381" s="41">
        <v>1336</v>
      </c>
      <c r="E381" s="36">
        <v>98.7</v>
      </c>
      <c r="F381" s="37">
        <v>869</v>
      </c>
      <c r="G381" s="36">
        <v>64.2</v>
      </c>
      <c r="H381" s="37">
        <v>752</v>
      </c>
      <c r="I381" s="36">
        <v>55.5</v>
      </c>
    </row>
    <row r="382" spans="1:82" x14ac:dyDescent="0.15">
      <c r="B382" s="35" t="s">
        <v>83</v>
      </c>
      <c r="C382" s="41">
        <v>1575</v>
      </c>
      <c r="D382" s="41">
        <v>1561</v>
      </c>
      <c r="E382" s="36">
        <v>99.1</v>
      </c>
      <c r="F382" s="41">
        <v>1124</v>
      </c>
      <c r="G382" s="36">
        <v>71.400000000000006</v>
      </c>
      <c r="H382" s="37">
        <v>973</v>
      </c>
      <c r="I382" s="36">
        <v>61.8</v>
      </c>
    </row>
    <row r="383" spans="1:82" x14ac:dyDescent="0.15">
      <c r="B383" s="35" t="s">
        <v>82</v>
      </c>
      <c r="C383" s="41">
        <v>2171</v>
      </c>
      <c r="D383" s="41">
        <v>2160</v>
      </c>
      <c r="E383" s="36">
        <v>99.5</v>
      </c>
      <c r="F383" s="41">
        <v>1516</v>
      </c>
      <c r="G383" s="36">
        <v>69.8</v>
      </c>
      <c r="H383" s="41">
        <v>1303</v>
      </c>
      <c r="I383" s="36">
        <v>60</v>
      </c>
    </row>
    <row r="384" spans="1:82" x14ac:dyDescent="0.15">
      <c r="B384" s="35" t="s">
        <v>81</v>
      </c>
      <c r="C384" s="37">
        <v>662</v>
      </c>
      <c r="D384" s="37">
        <v>657</v>
      </c>
      <c r="E384" s="36">
        <v>99.3</v>
      </c>
      <c r="F384" s="37">
        <v>454</v>
      </c>
      <c r="G384" s="36">
        <v>68.599999999999994</v>
      </c>
      <c r="H384" s="37">
        <v>402</v>
      </c>
      <c r="I384" s="36">
        <v>60.7</v>
      </c>
    </row>
    <row r="385" spans="1:82" x14ac:dyDescent="0.15">
      <c r="B385" s="35" t="s">
        <v>80</v>
      </c>
      <c r="C385" s="37">
        <v>23</v>
      </c>
      <c r="D385" s="37">
        <v>23</v>
      </c>
      <c r="E385" s="36" t="s">
        <v>72</v>
      </c>
      <c r="F385" s="37">
        <v>10</v>
      </c>
      <c r="G385" s="36" t="s">
        <v>72</v>
      </c>
      <c r="H385" s="37">
        <v>10</v>
      </c>
      <c r="I385" s="36" t="s">
        <v>72</v>
      </c>
    </row>
    <row r="386" spans="1:82" x14ac:dyDescent="0.15">
      <c r="B386" s="35" t="s">
        <v>79</v>
      </c>
      <c r="C386" s="37">
        <v>62</v>
      </c>
      <c r="D386" s="37">
        <v>46</v>
      </c>
      <c r="E386" s="36" t="s">
        <v>72</v>
      </c>
      <c r="F386" s="37">
        <v>7</v>
      </c>
      <c r="G386" s="36" t="s">
        <v>72</v>
      </c>
      <c r="H386" s="37">
        <v>7</v>
      </c>
      <c r="I386" s="36" t="s">
        <v>72</v>
      </c>
    </row>
    <row r="387" spans="1:82" x14ac:dyDescent="0.15">
      <c r="B387" s="35" t="s">
        <v>78</v>
      </c>
      <c r="C387" s="41">
        <v>2233</v>
      </c>
      <c r="D387" s="41">
        <v>2206</v>
      </c>
      <c r="E387" s="36">
        <v>98.8</v>
      </c>
      <c r="F387" s="41">
        <v>1524</v>
      </c>
      <c r="G387" s="36">
        <v>68.2</v>
      </c>
      <c r="H387" s="41">
        <v>1310</v>
      </c>
      <c r="I387" s="36">
        <v>58.7</v>
      </c>
    </row>
    <row r="388" spans="1:82" x14ac:dyDescent="0.15">
      <c r="B388" s="35" t="s">
        <v>77</v>
      </c>
      <c r="C388" s="37">
        <v>662</v>
      </c>
      <c r="D388" s="37">
        <v>657</v>
      </c>
      <c r="E388" s="36">
        <v>99.3</v>
      </c>
      <c r="F388" s="37">
        <v>454</v>
      </c>
      <c r="G388" s="36">
        <v>68.599999999999994</v>
      </c>
      <c r="H388" s="37">
        <v>402</v>
      </c>
      <c r="I388" s="36">
        <v>60.7</v>
      </c>
    </row>
    <row r="389" spans="1:82" x14ac:dyDescent="0.15">
      <c r="A389" s="35" t="s">
        <v>40</v>
      </c>
      <c r="B389" s="35" t="s">
        <v>85</v>
      </c>
      <c r="C389" s="37">
        <v>530</v>
      </c>
      <c r="D389" s="37">
        <v>525</v>
      </c>
      <c r="E389" s="36">
        <v>99.1</v>
      </c>
      <c r="F389" s="37">
        <v>376</v>
      </c>
      <c r="G389" s="36">
        <v>70.900000000000006</v>
      </c>
      <c r="H389" s="37">
        <v>311</v>
      </c>
      <c r="I389" s="36">
        <v>58.7</v>
      </c>
      <c r="K389" s="35" t="s">
        <v>85</v>
      </c>
      <c r="L389" s="35">
        <v>530</v>
      </c>
      <c r="M389" s="35">
        <v>525</v>
      </c>
      <c r="N389" s="35">
        <v>99.1</v>
      </c>
      <c r="O389" s="35">
        <v>376</v>
      </c>
      <c r="P389" s="35">
        <v>70.900000000000006</v>
      </c>
      <c r="Q389" s="35">
        <v>311</v>
      </c>
      <c r="R389" s="35">
        <v>58.7</v>
      </c>
      <c r="S389" s="35" t="s">
        <v>84</v>
      </c>
      <c r="T389" s="35">
        <v>263</v>
      </c>
      <c r="U389" s="35">
        <v>260</v>
      </c>
      <c r="V389" s="35">
        <v>98.8</v>
      </c>
      <c r="W389" s="35">
        <v>184</v>
      </c>
      <c r="X389" s="35">
        <v>69.8</v>
      </c>
      <c r="Y389" s="35">
        <v>149</v>
      </c>
      <c r="Z389" s="35">
        <v>56.6</v>
      </c>
      <c r="AA389" s="35" t="s">
        <v>83</v>
      </c>
      <c r="AB389" s="35">
        <v>266</v>
      </c>
      <c r="AC389" s="35">
        <v>264</v>
      </c>
      <c r="AD389" s="35">
        <v>99.3</v>
      </c>
      <c r="AE389" s="35">
        <v>192</v>
      </c>
      <c r="AF389" s="35">
        <v>72.099999999999994</v>
      </c>
      <c r="AG389" s="35">
        <v>162</v>
      </c>
      <c r="AH389" s="35">
        <v>60.7</v>
      </c>
      <c r="AI389" s="35" t="s">
        <v>82</v>
      </c>
      <c r="AJ389" s="35">
        <v>495</v>
      </c>
      <c r="AK389" s="35">
        <v>494</v>
      </c>
      <c r="AL389" s="35">
        <v>99.9</v>
      </c>
      <c r="AM389" s="35">
        <v>355</v>
      </c>
      <c r="AN389" s="35">
        <v>71.900000000000006</v>
      </c>
      <c r="AO389" s="35">
        <v>297</v>
      </c>
      <c r="AP389" s="35">
        <v>60</v>
      </c>
      <c r="AQ389" s="35" t="s">
        <v>81</v>
      </c>
      <c r="AR389" s="35">
        <v>5</v>
      </c>
      <c r="AS389" s="35">
        <v>3</v>
      </c>
      <c r="AT389" s="35" t="s">
        <v>72</v>
      </c>
      <c r="AU389" s="35">
        <v>2</v>
      </c>
      <c r="AV389" s="35" t="s">
        <v>72</v>
      </c>
      <c r="AW389" s="35">
        <v>1</v>
      </c>
      <c r="AX389" s="35" t="s">
        <v>72</v>
      </c>
      <c r="AY389" s="35" t="s">
        <v>80</v>
      </c>
      <c r="AZ389" s="35">
        <v>2</v>
      </c>
      <c r="BA389" s="35">
        <v>1</v>
      </c>
      <c r="BB389" s="35" t="s">
        <v>72</v>
      </c>
      <c r="BC389" s="35" t="s">
        <v>71</v>
      </c>
      <c r="BD389" s="35" t="s">
        <v>72</v>
      </c>
      <c r="BE389" s="35" t="s">
        <v>71</v>
      </c>
      <c r="BF389" s="35" t="s">
        <v>72</v>
      </c>
      <c r="BG389" s="35" t="s">
        <v>79</v>
      </c>
      <c r="BH389" s="35">
        <v>4</v>
      </c>
      <c r="BI389" s="35">
        <v>3</v>
      </c>
      <c r="BJ389" s="35" t="s">
        <v>72</v>
      </c>
      <c r="BK389" s="35">
        <v>2</v>
      </c>
      <c r="BL389" s="35" t="s">
        <v>72</v>
      </c>
      <c r="BM389" s="35">
        <v>1</v>
      </c>
      <c r="BN389" s="35" t="s">
        <v>72</v>
      </c>
      <c r="BO389" s="35" t="s">
        <v>78</v>
      </c>
      <c r="BP389" s="35">
        <v>498</v>
      </c>
      <c r="BQ389" s="35">
        <v>497</v>
      </c>
      <c r="BR389" s="35">
        <v>99.8</v>
      </c>
      <c r="BS389" s="35">
        <v>357</v>
      </c>
      <c r="BT389" s="35">
        <v>71.7</v>
      </c>
      <c r="BU389" s="35">
        <v>298</v>
      </c>
      <c r="BV389" s="35">
        <v>59.8</v>
      </c>
      <c r="BW389" s="35" t="s">
        <v>77</v>
      </c>
      <c r="BX389" s="35">
        <v>5</v>
      </c>
      <c r="BY389" s="35">
        <v>3</v>
      </c>
      <c r="BZ389" s="35" t="s">
        <v>72</v>
      </c>
      <c r="CA389" s="35">
        <v>2</v>
      </c>
      <c r="CB389" s="35" t="s">
        <v>72</v>
      </c>
      <c r="CC389" s="35">
        <v>1</v>
      </c>
      <c r="CD389" s="35" t="s">
        <v>72</v>
      </c>
    </row>
    <row r="390" spans="1:82" x14ac:dyDescent="0.15">
      <c r="B390" s="35" t="s">
        <v>84</v>
      </c>
      <c r="C390" s="37">
        <v>263</v>
      </c>
      <c r="D390" s="37">
        <v>260</v>
      </c>
      <c r="E390" s="36">
        <v>98.8</v>
      </c>
      <c r="F390" s="37">
        <v>184</v>
      </c>
      <c r="G390" s="36">
        <v>69.8</v>
      </c>
      <c r="H390" s="37">
        <v>149</v>
      </c>
      <c r="I390" s="36">
        <v>56.6</v>
      </c>
    </row>
    <row r="391" spans="1:82" x14ac:dyDescent="0.15">
      <c r="B391" s="35" t="s">
        <v>83</v>
      </c>
      <c r="C391" s="37">
        <v>266</v>
      </c>
      <c r="D391" s="37">
        <v>264</v>
      </c>
      <c r="E391" s="36">
        <v>99.3</v>
      </c>
      <c r="F391" s="37">
        <v>192</v>
      </c>
      <c r="G391" s="36">
        <v>72.099999999999994</v>
      </c>
      <c r="H391" s="37">
        <v>162</v>
      </c>
      <c r="I391" s="36">
        <v>60.7</v>
      </c>
    </row>
    <row r="392" spans="1:82" x14ac:dyDescent="0.15">
      <c r="B392" s="35" t="s">
        <v>82</v>
      </c>
      <c r="C392" s="37">
        <v>495</v>
      </c>
      <c r="D392" s="37">
        <v>494</v>
      </c>
      <c r="E392" s="36">
        <v>99.9</v>
      </c>
      <c r="F392" s="37">
        <v>355</v>
      </c>
      <c r="G392" s="36">
        <v>71.900000000000006</v>
      </c>
      <c r="H392" s="37">
        <v>297</v>
      </c>
      <c r="I392" s="36">
        <v>60</v>
      </c>
    </row>
    <row r="393" spans="1:82" x14ac:dyDescent="0.15">
      <c r="B393" s="35" t="s">
        <v>81</v>
      </c>
      <c r="C393" s="37">
        <v>5</v>
      </c>
      <c r="D393" s="37">
        <v>3</v>
      </c>
      <c r="E393" s="36" t="s">
        <v>72</v>
      </c>
      <c r="F393" s="37">
        <v>2</v>
      </c>
      <c r="G393" s="36" t="s">
        <v>72</v>
      </c>
      <c r="H393" s="37">
        <v>1</v>
      </c>
      <c r="I393" s="36" t="s">
        <v>72</v>
      </c>
    </row>
    <row r="394" spans="1:82" x14ac:dyDescent="0.15">
      <c r="B394" s="35" t="s">
        <v>80</v>
      </c>
      <c r="C394" s="37">
        <v>2</v>
      </c>
      <c r="D394" s="37">
        <v>1</v>
      </c>
      <c r="E394" s="36" t="s">
        <v>72</v>
      </c>
      <c r="F394" s="37" t="s">
        <v>71</v>
      </c>
      <c r="G394" s="36" t="s">
        <v>72</v>
      </c>
      <c r="H394" s="37" t="s">
        <v>71</v>
      </c>
      <c r="I394" s="36" t="s">
        <v>72</v>
      </c>
    </row>
    <row r="395" spans="1:82" x14ac:dyDescent="0.15">
      <c r="B395" s="35" t="s">
        <v>79</v>
      </c>
      <c r="C395" s="37">
        <v>4</v>
      </c>
      <c r="D395" s="37">
        <v>3</v>
      </c>
      <c r="E395" s="36" t="s">
        <v>72</v>
      </c>
      <c r="F395" s="37">
        <v>2</v>
      </c>
      <c r="G395" s="36" t="s">
        <v>72</v>
      </c>
      <c r="H395" s="37">
        <v>1</v>
      </c>
      <c r="I395" s="36" t="s">
        <v>72</v>
      </c>
    </row>
    <row r="396" spans="1:82" x14ac:dyDescent="0.15">
      <c r="B396" s="35" t="s">
        <v>78</v>
      </c>
      <c r="C396" s="37">
        <v>498</v>
      </c>
      <c r="D396" s="37">
        <v>497</v>
      </c>
      <c r="E396" s="36">
        <v>99.8</v>
      </c>
      <c r="F396" s="37">
        <v>357</v>
      </c>
      <c r="G396" s="36">
        <v>71.7</v>
      </c>
      <c r="H396" s="37">
        <v>298</v>
      </c>
      <c r="I396" s="36">
        <v>59.8</v>
      </c>
    </row>
    <row r="397" spans="1:82" x14ac:dyDescent="0.15">
      <c r="B397" s="35" t="s">
        <v>77</v>
      </c>
      <c r="C397" s="37">
        <v>5</v>
      </c>
      <c r="D397" s="37">
        <v>3</v>
      </c>
      <c r="E397" s="36" t="s">
        <v>72</v>
      </c>
      <c r="F397" s="37">
        <v>2</v>
      </c>
      <c r="G397" s="36" t="s">
        <v>72</v>
      </c>
      <c r="H397" s="37">
        <v>1</v>
      </c>
      <c r="I397" s="36" t="s">
        <v>72</v>
      </c>
    </row>
    <row r="398" spans="1:82" x14ac:dyDescent="0.15">
      <c r="A398" s="35" t="s">
        <v>41</v>
      </c>
      <c r="B398" s="35" t="s">
        <v>85</v>
      </c>
      <c r="C398" s="41">
        <v>4173</v>
      </c>
      <c r="D398" s="41">
        <v>4067</v>
      </c>
      <c r="E398" s="36">
        <v>97.4</v>
      </c>
      <c r="F398" s="41">
        <v>2590</v>
      </c>
      <c r="G398" s="36">
        <v>62.1</v>
      </c>
      <c r="H398" s="41">
        <v>2183</v>
      </c>
      <c r="I398" s="36">
        <v>52.3</v>
      </c>
      <c r="K398" s="35" t="s">
        <v>85</v>
      </c>
      <c r="L398" s="35">
        <v>4173</v>
      </c>
      <c r="M398" s="35">
        <v>4067</v>
      </c>
      <c r="N398" s="35">
        <v>97.4</v>
      </c>
      <c r="O398" s="35">
        <v>2590</v>
      </c>
      <c r="P398" s="35">
        <v>62.1</v>
      </c>
      <c r="Q398" s="35">
        <v>2183</v>
      </c>
      <c r="R398" s="35">
        <v>52.3</v>
      </c>
      <c r="S398" s="35" t="s">
        <v>84</v>
      </c>
      <c r="T398" s="35">
        <v>2036</v>
      </c>
      <c r="U398" s="35">
        <v>1960</v>
      </c>
      <c r="V398" s="35">
        <v>96.3</v>
      </c>
      <c r="W398" s="35">
        <v>1239</v>
      </c>
      <c r="X398" s="35">
        <v>60.8</v>
      </c>
      <c r="Y398" s="35">
        <v>1042</v>
      </c>
      <c r="Z398" s="35">
        <v>51.2</v>
      </c>
      <c r="AA398" s="35" t="s">
        <v>83</v>
      </c>
      <c r="AB398" s="35">
        <v>2137</v>
      </c>
      <c r="AC398" s="35">
        <v>2107</v>
      </c>
      <c r="AD398" s="35">
        <v>98.6</v>
      </c>
      <c r="AE398" s="35">
        <v>1351</v>
      </c>
      <c r="AF398" s="35">
        <v>63.2</v>
      </c>
      <c r="AG398" s="35">
        <v>1142</v>
      </c>
      <c r="AH398" s="35">
        <v>53.4</v>
      </c>
      <c r="AI398" s="35" t="s">
        <v>82</v>
      </c>
      <c r="AJ398" s="35">
        <v>3422</v>
      </c>
      <c r="AK398" s="35">
        <v>3379</v>
      </c>
      <c r="AL398" s="35">
        <v>98.7</v>
      </c>
      <c r="AM398" s="35">
        <v>2149</v>
      </c>
      <c r="AN398" s="35">
        <v>62.8</v>
      </c>
      <c r="AO398" s="35">
        <v>1825</v>
      </c>
      <c r="AP398" s="35">
        <v>53.3</v>
      </c>
      <c r="AQ398" s="35" t="s">
        <v>81</v>
      </c>
      <c r="AR398" s="35">
        <v>658</v>
      </c>
      <c r="AS398" s="35">
        <v>654</v>
      </c>
      <c r="AT398" s="35">
        <v>99.4</v>
      </c>
      <c r="AU398" s="35">
        <v>427</v>
      </c>
      <c r="AV398" s="35">
        <v>64.900000000000006</v>
      </c>
      <c r="AW398" s="35">
        <v>344</v>
      </c>
      <c r="AX398" s="35">
        <v>52.3</v>
      </c>
      <c r="AY398" s="35" t="s">
        <v>80</v>
      </c>
      <c r="AZ398" s="35">
        <v>23</v>
      </c>
      <c r="BA398" s="35">
        <v>6</v>
      </c>
      <c r="BB398" s="35" t="s">
        <v>72</v>
      </c>
      <c r="BC398" s="35">
        <v>3</v>
      </c>
      <c r="BD398" s="35" t="s">
        <v>72</v>
      </c>
      <c r="BE398" s="35">
        <v>3</v>
      </c>
      <c r="BF398" s="35" t="s">
        <v>72</v>
      </c>
      <c r="BG398" s="35" t="s">
        <v>79</v>
      </c>
      <c r="BH398" s="35">
        <v>67</v>
      </c>
      <c r="BI398" s="35">
        <v>26</v>
      </c>
      <c r="BJ398" s="35" t="s">
        <v>72</v>
      </c>
      <c r="BK398" s="35">
        <v>11</v>
      </c>
      <c r="BL398" s="35" t="s">
        <v>72</v>
      </c>
      <c r="BM398" s="35">
        <v>11</v>
      </c>
      <c r="BN398" s="35" t="s">
        <v>72</v>
      </c>
      <c r="BO398" s="35" t="s">
        <v>78</v>
      </c>
      <c r="BP398" s="35">
        <v>3489</v>
      </c>
      <c r="BQ398" s="35">
        <v>3404</v>
      </c>
      <c r="BR398" s="35">
        <v>97.6</v>
      </c>
      <c r="BS398" s="35">
        <v>2160</v>
      </c>
      <c r="BT398" s="35">
        <v>61.9</v>
      </c>
      <c r="BU398" s="35">
        <v>1836</v>
      </c>
      <c r="BV398" s="35">
        <v>52.6</v>
      </c>
      <c r="BW398" s="35" t="s">
        <v>77</v>
      </c>
      <c r="BX398" s="35">
        <v>658</v>
      </c>
      <c r="BY398" s="35">
        <v>654</v>
      </c>
      <c r="BZ398" s="35">
        <v>99.4</v>
      </c>
      <c r="CA398" s="35">
        <v>427</v>
      </c>
      <c r="CB398" s="35">
        <v>64.900000000000006</v>
      </c>
      <c r="CC398" s="35">
        <v>344</v>
      </c>
      <c r="CD398" s="35">
        <v>52.3</v>
      </c>
    </row>
    <row r="399" spans="1:82" x14ac:dyDescent="0.15">
      <c r="B399" s="35" t="s">
        <v>84</v>
      </c>
      <c r="C399" s="41">
        <v>2036</v>
      </c>
      <c r="D399" s="41">
        <v>1960</v>
      </c>
      <c r="E399" s="36">
        <v>96.3</v>
      </c>
      <c r="F399" s="41">
        <v>1239</v>
      </c>
      <c r="G399" s="36">
        <v>60.8</v>
      </c>
      <c r="H399" s="41">
        <v>1042</v>
      </c>
      <c r="I399" s="36">
        <v>51.2</v>
      </c>
    </row>
    <row r="400" spans="1:82" x14ac:dyDescent="0.15">
      <c r="B400" s="35" t="s">
        <v>83</v>
      </c>
      <c r="C400" s="41">
        <v>2137</v>
      </c>
      <c r="D400" s="41">
        <v>2107</v>
      </c>
      <c r="E400" s="36">
        <v>98.6</v>
      </c>
      <c r="F400" s="41">
        <v>1351</v>
      </c>
      <c r="G400" s="36">
        <v>63.2</v>
      </c>
      <c r="H400" s="41">
        <v>1142</v>
      </c>
      <c r="I400" s="36">
        <v>53.4</v>
      </c>
    </row>
    <row r="401" spans="1:82" x14ac:dyDescent="0.15">
      <c r="B401" s="35" t="s">
        <v>82</v>
      </c>
      <c r="C401" s="41">
        <v>3422</v>
      </c>
      <c r="D401" s="41">
        <v>3379</v>
      </c>
      <c r="E401" s="36">
        <v>98.7</v>
      </c>
      <c r="F401" s="41">
        <v>2149</v>
      </c>
      <c r="G401" s="36">
        <v>62.8</v>
      </c>
      <c r="H401" s="41">
        <v>1825</v>
      </c>
      <c r="I401" s="36">
        <v>53.3</v>
      </c>
    </row>
    <row r="402" spans="1:82" x14ac:dyDescent="0.15">
      <c r="B402" s="35" t="s">
        <v>81</v>
      </c>
      <c r="C402" s="37">
        <v>658</v>
      </c>
      <c r="D402" s="37">
        <v>654</v>
      </c>
      <c r="E402" s="36">
        <v>99.4</v>
      </c>
      <c r="F402" s="37">
        <v>427</v>
      </c>
      <c r="G402" s="36">
        <v>64.900000000000006</v>
      </c>
      <c r="H402" s="37">
        <v>344</v>
      </c>
      <c r="I402" s="36">
        <v>52.3</v>
      </c>
    </row>
    <row r="403" spans="1:82" x14ac:dyDescent="0.15">
      <c r="B403" s="35" t="s">
        <v>80</v>
      </c>
      <c r="C403" s="37">
        <v>23</v>
      </c>
      <c r="D403" s="37">
        <v>6</v>
      </c>
      <c r="E403" s="36" t="s">
        <v>72</v>
      </c>
      <c r="F403" s="37">
        <v>3</v>
      </c>
      <c r="G403" s="36" t="s">
        <v>72</v>
      </c>
      <c r="H403" s="37">
        <v>3</v>
      </c>
      <c r="I403" s="36" t="s">
        <v>72</v>
      </c>
    </row>
    <row r="404" spans="1:82" x14ac:dyDescent="0.15">
      <c r="B404" s="35" t="s">
        <v>79</v>
      </c>
      <c r="C404" s="37">
        <v>67</v>
      </c>
      <c r="D404" s="37">
        <v>26</v>
      </c>
      <c r="E404" s="36" t="s">
        <v>72</v>
      </c>
      <c r="F404" s="37">
        <v>11</v>
      </c>
      <c r="G404" s="36" t="s">
        <v>72</v>
      </c>
      <c r="H404" s="37">
        <v>11</v>
      </c>
      <c r="I404" s="36" t="s">
        <v>72</v>
      </c>
    </row>
    <row r="405" spans="1:82" x14ac:dyDescent="0.15">
      <c r="B405" s="35" t="s">
        <v>78</v>
      </c>
      <c r="C405" s="41">
        <v>3489</v>
      </c>
      <c r="D405" s="41">
        <v>3404</v>
      </c>
      <c r="E405" s="36">
        <v>97.6</v>
      </c>
      <c r="F405" s="41">
        <v>2160</v>
      </c>
      <c r="G405" s="36">
        <v>61.9</v>
      </c>
      <c r="H405" s="41">
        <v>1836</v>
      </c>
      <c r="I405" s="36">
        <v>52.6</v>
      </c>
    </row>
    <row r="406" spans="1:82" x14ac:dyDescent="0.15">
      <c r="B406" s="35" t="s">
        <v>77</v>
      </c>
      <c r="C406" s="37">
        <v>658</v>
      </c>
      <c r="D406" s="37">
        <v>654</v>
      </c>
      <c r="E406" s="36">
        <v>99.4</v>
      </c>
      <c r="F406" s="37">
        <v>427</v>
      </c>
      <c r="G406" s="36">
        <v>64.900000000000006</v>
      </c>
      <c r="H406" s="37">
        <v>344</v>
      </c>
      <c r="I406" s="36">
        <v>52.3</v>
      </c>
    </row>
    <row r="407" spans="1:82" x14ac:dyDescent="0.15">
      <c r="A407" s="35" t="s">
        <v>42</v>
      </c>
      <c r="B407" s="35" t="s">
        <v>85</v>
      </c>
      <c r="C407" s="41">
        <v>14533</v>
      </c>
      <c r="D407" s="41">
        <v>12937</v>
      </c>
      <c r="E407" s="36">
        <v>89</v>
      </c>
      <c r="F407" s="41">
        <v>8929</v>
      </c>
      <c r="G407" s="36">
        <v>61.4</v>
      </c>
      <c r="H407" s="41">
        <v>7005</v>
      </c>
      <c r="I407" s="36">
        <v>48.2</v>
      </c>
      <c r="K407" s="35" t="s">
        <v>85</v>
      </c>
      <c r="L407" s="35">
        <v>14533</v>
      </c>
      <c r="M407" s="35">
        <v>12937</v>
      </c>
      <c r="N407" s="35">
        <v>89</v>
      </c>
      <c r="O407" s="35">
        <v>8929</v>
      </c>
      <c r="P407" s="35">
        <v>61.4</v>
      </c>
      <c r="Q407" s="35">
        <v>7005</v>
      </c>
      <c r="R407" s="35">
        <v>48.2</v>
      </c>
      <c r="S407" s="35" t="s">
        <v>84</v>
      </c>
      <c r="T407" s="35">
        <v>7079</v>
      </c>
      <c r="U407" s="35">
        <v>6222</v>
      </c>
      <c r="V407" s="35">
        <v>87.9</v>
      </c>
      <c r="W407" s="35">
        <v>4189</v>
      </c>
      <c r="X407" s="35">
        <v>59.2</v>
      </c>
      <c r="Y407" s="35">
        <v>3305</v>
      </c>
      <c r="Z407" s="35">
        <v>46.7</v>
      </c>
      <c r="AA407" s="35" t="s">
        <v>83</v>
      </c>
      <c r="AB407" s="35">
        <v>7454</v>
      </c>
      <c r="AC407" s="35">
        <v>6715</v>
      </c>
      <c r="AD407" s="35">
        <v>90.1</v>
      </c>
      <c r="AE407" s="35">
        <v>4740</v>
      </c>
      <c r="AF407" s="35">
        <v>63.6</v>
      </c>
      <c r="AG407" s="35">
        <v>3700</v>
      </c>
      <c r="AH407" s="35">
        <v>49.6</v>
      </c>
      <c r="AI407" s="35" t="s">
        <v>82</v>
      </c>
      <c r="AJ407" s="35">
        <v>8223</v>
      </c>
      <c r="AK407" s="35">
        <v>8101</v>
      </c>
      <c r="AL407" s="35">
        <v>98.5</v>
      </c>
      <c r="AM407" s="35">
        <v>5901</v>
      </c>
      <c r="AN407" s="35">
        <v>71.8</v>
      </c>
      <c r="AO407" s="35">
        <v>4761</v>
      </c>
      <c r="AP407" s="35">
        <v>57.9</v>
      </c>
      <c r="AQ407" s="35" t="s">
        <v>81</v>
      </c>
      <c r="AR407" s="35">
        <v>1380</v>
      </c>
      <c r="AS407" s="35">
        <v>1361</v>
      </c>
      <c r="AT407" s="35">
        <v>98.7</v>
      </c>
      <c r="AU407" s="35">
        <v>958</v>
      </c>
      <c r="AV407" s="35">
        <v>69.400000000000006</v>
      </c>
      <c r="AW407" s="35">
        <v>798</v>
      </c>
      <c r="AX407" s="35">
        <v>57.8</v>
      </c>
      <c r="AY407" s="35" t="s">
        <v>80</v>
      </c>
      <c r="AZ407" s="35">
        <v>451</v>
      </c>
      <c r="BA407" s="35">
        <v>235</v>
      </c>
      <c r="BB407" s="35">
        <v>52</v>
      </c>
      <c r="BC407" s="35">
        <v>135</v>
      </c>
      <c r="BD407" s="35">
        <v>30</v>
      </c>
      <c r="BE407" s="35">
        <v>120</v>
      </c>
      <c r="BF407" s="35">
        <v>26.5</v>
      </c>
      <c r="BG407" s="35" t="s">
        <v>79</v>
      </c>
      <c r="BH407" s="35">
        <v>4414</v>
      </c>
      <c r="BI407" s="35">
        <v>3173</v>
      </c>
      <c r="BJ407" s="35">
        <v>71.900000000000006</v>
      </c>
      <c r="BK407" s="35">
        <v>1905</v>
      </c>
      <c r="BL407" s="35">
        <v>43.2</v>
      </c>
      <c r="BM407" s="35">
        <v>1300</v>
      </c>
      <c r="BN407" s="35">
        <v>29.5</v>
      </c>
      <c r="BO407" s="35" t="s">
        <v>78</v>
      </c>
      <c r="BP407" s="35">
        <v>12572</v>
      </c>
      <c r="BQ407" s="35">
        <v>11224</v>
      </c>
      <c r="BR407" s="35">
        <v>89.3</v>
      </c>
      <c r="BS407" s="35">
        <v>7771</v>
      </c>
      <c r="BT407" s="35">
        <v>61.8</v>
      </c>
      <c r="BU407" s="35">
        <v>6042</v>
      </c>
      <c r="BV407" s="35">
        <v>48.1</v>
      </c>
      <c r="BW407" s="35" t="s">
        <v>77</v>
      </c>
      <c r="BX407" s="35">
        <v>1397</v>
      </c>
      <c r="BY407" s="35">
        <v>1378</v>
      </c>
      <c r="BZ407" s="35">
        <v>98.7</v>
      </c>
      <c r="CA407" s="35">
        <v>971</v>
      </c>
      <c r="CB407" s="35">
        <v>69.5</v>
      </c>
      <c r="CC407" s="35">
        <v>803</v>
      </c>
      <c r="CD407" s="35">
        <v>57.5</v>
      </c>
    </row>
    <row r="408" spans="1:82" x14ac:dyDescent="0.15">
      <c r="B408" s="35" t="s">
        <v>84</v>
      </c>
      <c r="C408" s="41">
        <v>7079</v>
      </c>
      <c r="D408" s="41">
        <v>6222</v>
      </c>
      <c r="E408" s="36">
        <v>87.9</v>
      </c>
      <c r="F408" s="41">
        <v>4189</v>
      </c>
      <c r="G408" s="36">
        <v>59.2</v>
      </c>
      <c r="H408" s="41">
        <v>3305</v>
      </c>
      <c r="I408" s="36">
        <v>46.7</v>
      </c>
    </row>
    <row r="409" spans="1:82" x14ac:dyDescent="0.15">
      <c r="B409" s="35" t="s">
        <v>83</v>
      </c>
      <c r="C409" s="41">
        <v>7454</v>
      </c>
      <c r="D409" s="41">
        <v>6715</v>
      </c>
      <c r="E409" s="36">
        <v>90.1</v>
      </c>
      <c r="F409" s="41">
        <v>4740</v>
      </c>
      <c r="G409" s="36">
        <v>63.6</v>
      </c>
      <c r="H409" s="41">
        <v>3700</v>
      </c>
      <c r="I409" s="36">
        <v>49.6</v>
      </c>
    </row>
    <row r="410" spans="1:82" x14ac:dyDescent="0.15">
      <c r="B410" s="35" t="s">
        <v>82</v>
      </c>
      <c r="C410" s="41">
        <v>8223</v>
      </c>
      <c r="D410" s="41">
        <v>8101</v>
      </c>
      <c r="E410" s="36">
        <v>98.5</v>
      </c>
      <c r="F410" s="41">
        <v>5901</v>
      </c>
      <c r="G410" s="36">
        <v>71.8</v>
      </c>
      <c r="H410" s="41">
        <v>4761</v>
      </c>
      <c r="I410" s="36">
        <v>57.9</v>
      </c>
    </row>
    <row r="411" spans="1:82" x14ac:dyDescent="0.15">
      <c r="B411" s="35" t="s">
        <v>81</v>
      </c>
      <c r="C411" s="41">
        <v>1380</v>
      </c>
      <c r="D411" s="41">
        <v>1361</v>
      </c>
      <c r="E411" s="36">
        <v>98.7</v>
      </c>
      <c r="F411" s="37">
        <v>958</v>
      </c>
      <c r="G411" s="36">
        <v>69.400000000000006</v>
      </c>
      <c r="H411" s="37">
        <v>798</v>
      </c>
      <c r="I411" s="36">
        <v>57.8</v>
      </c>
    </row>
    <row r="412" spans="1:82" x14ac:dyDescent="0.15">
      <c r="B412" s="35" t="s">
        <v>80</v>
      </c>
      <c r="C412" s="37">
        <v>451</v>
      </c>
      <c r="D412" s="37">
        <v>235</v>
      </c>
      <c r="E412" s="36">
        <v>52</v>
      </c>
      <c r="F412" s="37">
        <v>135</v>
      </c>
      <c r="G412" s="36">
        <v>30</v>
      </c>
      <c r="H412" s="37">
        <v>120</v>
      </c>
      <c r="I412" s="36">
        <v>26.5</v>
      </c>
    </row>
    <row r="413" spans="1:82" x14ac:dyDescent="0.15">
      <c r="B413" s="35" t="s">
        <v>79</v>
      </c>
      <c r="C413" s="41">
        <v>4414</v>
      </c>
      <c r="D413" s="41">
        <v>3173</v>
      </c>
      <c r="E413" s="36">
        <v>71.900000000000006</v>
      </c>
      <c r="F413" s="41">
        <v>1905</v>
      </c>
      <c r="G413" s="36">
        <v>43.2</v>
      </c>
      <c r="H413" s="41">
        <v>1300</v>
      </c>
      <c r="I413" s="36">
        <v>29.5</v>
      </c>
    </row>
    <row r="414" spans="1:82" x14ac:dyDescent="0.15">
      <c r="B414" s="35" t="s">
        <v>78</v>
      </c>
      <c r="C414" s="41">
        <v>12572</v>
      </c>
      <c r="D414" s="41">
        <v>11224</v>
      </c>
      <c r="E414" s="36">
        <v>89.3</v>
      </c>
      <c r="F414" s="41">
        <v>7771</v>
      </c>
      <c r="G414" s="36">
        <v>61.8</v>
      </c>
      <c r="H414" s="41">
        <v>6042</v>
      </c>
      <c r="I414" s="36">
        <v>48.1</v>
      </c>
    </row>
    <row r="415" spans="1:82" x14ac:dyDescent="0.15">
      <c r="B415" s="35" t="s">
        <v>77</v>
      </c>
      <c r="C415" s="41">
        <v>1397</v>
      </c>
      <c r="D415" s="41">
        <v>1378</v>
      </c>
      <c r="E415" s="36">
        <v>98.7</v>
      </c>
      <c r="F415" s="37">
        <v>971</v>
      </c>
      <c r="G415" s="36">
        <v>69.5</v>
      </c>
      <c r="H415" s="37">
        <v>803</v>
      </c>
      <c r="I415" s="36">
        <v>57.5</v>
      </c>
    </row>
    <row r="416" spans="1:82" x14ac:dyDescent="0.15">
      <c r="A416" s="35" t="s">
        <v>43</v>
      </c>
      <c r="B416" s="35" t="s">
        <v>85</v>
      </c>
      <c r="C416" s="41">
        <v>1472</v>
      </c>
      <c r="D416" s="41">
        <v>1378</v>
      </c>
      <c r="E416" s="36">
        <v>93.6</v>
      </c>
      <c r="F416" s="37">
        <v>953</v>
      </c>
      <c r="G416" s="36">
        <v>64.7</v>
      </c>
      <c r="H416" s="37">
        <v>829</v>
      </c>
      <c r="I416" s="36">
        <v>56.3</v>
      </c>
      <c r="K416" s="35" t="s">
        <v>85</v>
      </c>
      <c r="L416" s="35">
        <v>1472</v>
      </c>
      <c r="M416" s="35">
        <v>1378</v>
      </c>
      <c r="N416" s="35">
        <v>93.6</v>
      </c>
      <c r="O416" s="35">
        <v>953</v>
      </c>
      <c r="P416" s="35">
        <v>64.7</v>
      </c>
      <c r="Q416" s="35">
        <v>829</v>
      </c>
      <c r="R416" s="35">
        <v>56.3</v>
      </c>
      <c r="S416" s="35" t="s">
        <v>84</v>
      </c>
      <c r="T416" s="35">
        <v>724</v>
      </c>
      <c r="U416" s="35">
        <v>677</v>
      </c>
      <c r="V416" s="35">
        <v>93.5</v>
      </c>
      <c r="W416" s="35">
        <v>453</v>
      </c>
      <c r="X416" s="35">
        <v>62.5</v>
      </c>
      <c r="Y416" s="35">
        <v>386</v>
      </c>
      <c r="Z416" s="35">
        <v>53.3</v>
      </c>
      <c r="AA416" s="35" t="s">
        <v>83</v>
      </c>
      <c r="AB416" s="35">
        <v>748</v>
      </c>
      <c r="AC416" s="35">
        <v>701</v>
      </c>
      <c r="AD416" s="35">
        <v>93.7</v>
      </c>
      <c r="AE416" s="35">
        <v>500</v>
      </c>
      <c r="AF416" s="35">
        <v>66.900000000000006</v>
      </c>
      <c r="AG416" s="35">
        <v>443</v>
      </c>
      <c r="AH416" s="35">
        <v>59.3</v>
      </c>
      <c r="AI416" s="35" t="s">
        <v>82</v>
      </c>
      <c r="AJ416" s="35">
        <v>1313</v>
      </c>
      <c r="AK416" s="35">
        <v>1292</v>
      </c>
      <c r="AL416" s="35">
        <v>98.4</v>
      </c>
      <c r="AM416" s="35">
        <v>913</v>
      </c>
      <c r="AN416" s="35">
        <v>69.5</v>
      </c>
      <c r="AO416" s="35">
        <v>798</v>
      </c>
      <c r="AP416" s="35">
        <v>60.8</v>
      </c>
      <c r="AQ416" s="35" t="s">
        <v>81</v>
      </c>
      <c r="AR416" s="35">
        <v>4</v>
      </c>
      <c r="AS416" s="35">
        <v>4</v>
      </c>
      <c r="AT416" s="35" t="s">
        <v>72</v>
      </c>
      <c r="AU416" s="35">
        <v>4</v>
      </c>
      <c r="AV416" s="35" t="s">
        <v>72</v>
      </c>
      <c r="AW416" s="35">
        <v>4</v>
      </c>
      <c r="AX416" s="35" t="s">
        <v>72</v>
      </c>
      <c r="AY416" s="35" t="s">
        <v>80</v>
      </c>
      <c r="AZ416" s="35">
        <v>46</v>
      </c>
      <c r="BA416" s="35">
        <v>34</v>
      </c>
      <c r="BB416" s="35" t="s">
        <v>72</v>
      </c>
      <c r="BC416" s="35">
        <v>9</v>
      </c>
      <c r="BD416" s="35" t="s">
        <v>72</v>
      </c>
      <c r="BE416" s="35">
        <v>7</v>
      </c>
      <c r="BF416" s="35" t="s">
        <v>72</v>
      </c>
      <c r="BG416" s="35" t="s">
        <v>79</v>
      </c>
      <c r="BH416" s="35">
        <v>104</v>
      </c>
      <c r="BI416" s="35">
        <v>43</v>
      </c>
      <c r="BJ416" s="35">
        <v>41.2</v>
      </c>
      <c r="BK416" s="35">
        <v>24</v>
      </c>
      <c r="BL416" s="35">
        <v>23.3</v>
      </c>
      <c r="BM416" s="35">
        <v>20</v>
      </c>
      <c r="BN416" s="35">
        <v>19.5</v>
      </c>
      <c r="BO416" s="35" t="s">
        <v>78</v>
      </c>
      <c r="BP416" s="35">
        <v>1414</v>
      </c>
      <c r="BQ416" s="35">
        <v>1332</v>
      </c>
      <c r="BR416" s="35">
        <v>94.2</v>
      </c>
      <c r="BS416" s="35">
        <v>934</v>
      </c>
      <c r="BT416" s="35">
        <v>66.099999999999994</v>
      </c>
      <c r="BU416" s="35">
        <v>815</v>
      </c>
      <c r="BV416" s="35">
        <v>57.7</v>
      </c>
      <c r="BW416" s="35" t="s">
        <v>77</v>
      </c>
      <c r="BX416" s="35">
        <v>4</v>
      </c>
      <c r="BY416" s="35">
        <v>4</v>
      </c>
      <c r="BZ416" s="35" t="s">
        <v>72</v>
      </c>
      <c r="CA416" s="35">
        <v>4</v>
      </c>
      <c r="CB416" s="35" t="s">
        <v>72</v>
      </c>
      <c r="CC416" s="35">
        <v>4</v>
      </c>
      <c r="CD416" s="35" t="s">
        <v>72</v>
      </c>
    </row>
    <row r="417" spans="1:82" x14ac:dyDescent="0.15">
      <c r="B417" s="35" t="s">
        <v>84</v>
      </c>
      <c r="C417" s="37">
        <v>724</v>
      </c>
      <c r="D417" s="37">
        <v>677</v>
      </c>
      <c r="E417" s="36">
        <v>93.5</v>
      </c>
      <c r="F417" s="37">
        <v>453</v>
      </c>
      <c r="G417" s="36">
        <v>62.5</v>
      </c>
      <c r="H417" s="37">
        <v>386</v>
      </c>
      <c r="I417" s="36">
        <v>53.3</v>
      </c>
    </row>
    <row r="418" spans="1:82" x14ac:dyDescent="0.15">
      <c r="B418" s="35" t="s">
        <v>83</v>
      </c>
      <c r="C418" s="37">
        <v>748</v>
      </c>
      <c r="D418" s="37">
        <v>701</v>
      </c>
      <c r="E418" s="36">
        <v>93.7</v>
      </c>
      <c r="F418" s="37">
        <v>500</v>
      </c>
      <c r="G418" s="36">
        <v>66.900000000000006</v>
      </c>
      <c r="H418" s="37">
        <v>443</v>
      </c>
      <c r="I418" s="36">
        <v>59.3</v>
      </c>
    </row>
    <row r="419" spans="1:82" x14ac:dyDescent="0.15">
      <c r="B419" s="35" t="s">
        <v>82</v>
      </c>
      <c r="C419" s="41">
        <v>1313</v>
      </c>
      <c r="D419" s="41">
        <v>1292</v>
      </c>
      <c r="E419" s="36">
        <v>98.4</v>
      </c>
      <c r="F419" s="37">
        <v>913</v>
      </c>
      <c r="G419" s="36">
        <v>69.5</v>
      </c>
      <c r="H419" s="37">
        <v>798</v>
      </c>
      <c r="I419" s="36">
        <v>60.8</v>
      </c>
    </row>
    <row r="420" spans="1:82" x14ac:dyDescent="0.15">
      <c r="B420" s="35" t="s">
        <v>81</v>
      </c>
      <c r="C420" s="37">
        <v>4</v>
      </c>
      <c r="D420" s="37">
        <v>4</v>
      </c>
      <c r="E420" s="36" t="s">
        <v>72</v>
      </c>
      <c r="F420" s="37">
        <v>4</v>
      </c>
      <c r="G420" s="36" t="s">
        <v>72</v>
      </c>
      <c r="H420" s="37">
        <v>4</v>
      </c>
      <c r="I420" s="36" t="s">
        <v>72</v>
      </c>
    </row>
    <row r="421" spans="1:82" x14ac:dyDescent="0.15">
      <c r="B421" s="35" t="s">
        <v>80</v>
      </c>
      <c r="C421" s="37">
        <v>46</v>
      </c>
      <c r="D421" s="37">
        <v>34</v>
      </c>
      <c r="E421" s="36" t="s">
        <v>72</v>
      </c>
      <c r="F421" s="37">
        <v>9</v>
      </c>
      <c r="G421" s="36" t="s">
        <v>72</v>
      </c>
      <c r="H421" s="37">
        <v>7</v>
      </c>
      <c r="I421" s="36" t="s">
        <v>72</v>
      </c>
    </row>
    <row r="422" spans="1:82" x14ac:dyDescent="0.15">
      <c r="B422" s="35" t="s">
        <v>79</v>
      </c>
      <c r="C422" s="37">
        <v>104</v>
      </c>
      <c r="D422" s="37">
        <v>43</v>
      </c>
      <c r="E422" s="36">
        <v>41.2</v>
      </c>
      <c r="F422" s="37">
        <v>24</v>
      </c>
      <c r="G422" s="36">
        <v>23.3</v>
      </c>
      <c r="H422" s="37">
        <v>20</v>
      </c>
      <c r="I422" s="36">
        <v>19.5</v>
      </c>
    </row>
    <row r="423" spans="1:82" x14ac:dyDescent="0.15">
      <c r="B423" s="35" t="s">
        <v>78</v>
      </c>
      <c r="C423" s="41">
        <v>1414</v>
      </c>
      <c r="D423" s="41">
        <v>1332</v>
      </c>
      <c r="E423" s="36">
        <v>94.2</v>
      </c>
      <c r="F423" s="37">
        <v>934</v>
      </c>
      <c r="G423" s="36">
        <v>66.099999999999994</v>
      </c>
      <c r="H423" s="37">
        <v>815</v>
      </c>
      <c r="I423" s="36">
        <v>57.7</v>
      </c>
    </row>
    <row r="424" spans="1:82" x14ac:dyDescent="0.15">
      <c r="B424" s="35" t="s">
        <v>77</v>
      </c>
      <c r="C424" s="37">
        <v>4</v>
      </c>
      <c r="D424" s="37">
        <v>4</v>
      </c>
      <c r="E424" s="36" t="s">
        <v>72</v>
      </c>
      <c r="F424" s="37">
        <v>4</v>
      </c>
      <c r="G424" s="36" t="s">
        <v>72</v>
      </c>
      <c r="H424" s="37">
        <v>4</v>
      </c>
      <c r="I424" s="36" t="s">
        <v>72</v>
      </c>
    </row>
    <row r="425" spans="1:82" x14ac:dyDescent="0.15">
      <c r="A425" s="35" t="s">
        <v>44</v>
      </c>
      <c r="B425" s="35" t="s">
        <v>85</v>
      </c>
      <c r="C425" s="37">
        <v>458</v>
      </c>
      <c r="D425" s="37">
        <v>451</v>
      </c>
      <c r="E425" s="36">
        <v>98.5</v>
      </c>
      <c r="F425" s="37">
        <v>330</v>
      </c>
      <c r="G425" s="36">
        <v>72</v>
      </c>
      <c r="H425" s="37">
        <v>290</v>
      </c>
      <c r="I425" s="36">
        <v>63.3</v>
      </c>
      <c r="K425" s="35" t="s">
        <v>85</v>
      </c>
      <c r="L425" s="35">
        <v>458</v>
      </c>
      <c r="M425" s="35">
        <v>451</v>
      </c>
      <c r="N425" s="35">
        <v>98.5</v>
      </c>
      <c r="O425" s="35">
        <v>330</v>
      </c>
      <c r="P425" s="35">
        <v>72</v>
      </c>
      <c r="Q425" s="35">
        <v>290</v>
      </c>
      <c r="R425" s="35">
        <v>63.3</v>
      </c>
      <c r="S425" s="35" t="s">
        <v>84</v>
      </c>
      <c r="T425" s="35">
        <v>221</v>
      </c>
      <c r="U425" s="35">
        <v>216</v>
      </c>
      <c r="V425" s="35">
        <v>98.1</v>
      </c>
      <c r="W425" s="35">
        <v>152</v>
      </c>
      <c r="X425" s="35">
        <v>68.8</v>
      </c>
      <c r="Y425" s="35">
        <v>131</v>
      </c>
      <c r="Z425" s="35">
        <v>59.1</v>
      </c>
      <c r="AA425" s="35" t="s">
        <v>83</v>
      </c>
      <c r="AB425" s="35">
        <v>238</v>
      </c>
      <c r="AC425" s="35">
        <v>235</v>
      </c>
      <c r="AD425" s="35">
        <v>98.8</v>
      </c>
      <c r="AE425" s="35">
        <v>178</v>
      </c>
      <c r="AF425" s="35">
        <v>74.900000000000006</v>
      </c>
      <c r="AG425" s="35">
        <v>159</v>
      </c>
      <c r="AH425" s="35">
        <v>67.099999999999994</v>
      </c>
      <c r="AI425" s="35" t="s">
        <v>82</v>
      </c>
      <c r="AJ425" s="35">
        <v>451</v>
      </c>
      <c r="AK425" s="35">
        <v>448</v>
      </c>
      <c r="AL425" s="35">
        <v>99.3</v>
      </c>
      <c r="AM425" s="35">
        <v>328</v>
      </c>
      <c r="AN425" s="35">
        <v>72.599999999999994</v>
      </c>
      <c r="AO425" s="35">
        <v>288</v>
      </c>
      <c r="AP425" s="35">
        <v>63.8</v>
      </c>
      <c r="AQ425" s="35" t="s">
        <v>81</v>
      </c>
      <c r="AR425" s="35">
        <v>1</v>
      </c>
      <c r="AS425" s="35" t="s">
        <v>71</v>
      </c>
      <c r="AT425" s="35" t="s">
        <v>72</v>
      </c>
      <c r="AU425" s="35" t="s">
        <v>71</v>
      </c>
      <c r="AV425" s="35" t="s">
        <v>72</v>
      </c>
      <c r="AW425" s="35" t="s">
        <v>71</v>
      </c>
      <c r="AX425" s="35" t="s">
        <v>72</v>
      </c>
      <c r="AY425" s="35" t="s">
        <v>80</v>
      </c>
      <c r="AZ425" s="35">
        <v>2</v>
      </c>
      <c r="BA425" s="35" t="s">
        <v>71</v>
      </c>
      <c r="BB425" s="35" t="s">
        <v>72</v>
      </c>
      <c r="BC425" s="35" t="s">
        <v>71</v>
      </c>
      <c r="BD425" s="35" t="s">
        <v>72</v>
      </c>
      <c r="BE425" s="35" t="s">
        <v>71</v>
      </c>
      <c r="BF425" s="35" t="s">
        <v>72</v>
      </c>
      <c r="BG425" s="35" t="s">
        <v>79</v>
      </c>
      <c r="BH425" s="35">
        <v>3</v>
      </c>
      <c r="BI425" s="35">
        <v>2</v>
      </c>
      <c r="BJ425" s="35" t="s">
        <v>72</v>
      </c>
      <c r="BK425" s="35">
        <v>2</v>
      </c>
      <c r="BL425" s="35" t="s">
        <v>72</v>
      </c>
      <c r="BM425" s="35">
        <v>2</v>
      </c>
      <c r="BN425" s="35" t="s">
        <v>72</v>
      </c>
      <c r="BO425" s="35" t="s">
        <v>78</v>
      </c>
      <c r="BP425" s="35">
        <v>454</v>
      </c>
      <c r="BQ425" s="35">
        <v>450</v>
      </c>
      <c r="BR425" s="35">
        <v>99</v>
      </c>
      <c r="BS425" s="35">
        <v>329</v>
      </c>
      <c r="BT425" s="35">
        <v>72.599999999999994</v>
      </c>
      <c r="BU425" s="35">
        <v>290</v>
      </c>
      <c r="BV425" s="35">
        <v>63.8</v>
      </c>
      <c r="BW425" s="35" t="s">
        <v>77</v>
      </c>
      <c r="BX425" s="35">
        <v>1</v>
      </c>
      <c r="BY425" s="35" t="s">
        <v>71</v>
      </c>
      <c r="BZ425" s="35" t="s">
        <v>72</v>
      </c>
      <c r="CA425" s="35" t="s">
        <v>71</v>
      </c>
      <c r="CB425" s="35" t="s">
        <v>72</v>
      </c>
      <c r="CC425" s="35" t="s">
        <v>71</v>
      </c>
      <c r="CD425" s="35" t="s">
        <v>72</v>
      </c>
    </row>
    <row r="426" spans="1:82" x14ac:dyDescent="0.15">
      <c r="B426" s="35" t="s">
        <v>84</v>
      </c>
      <c r="C426" s="37">
        <v>221</v>
      </c>
      <c r="D426" s="37">
        <v>216</v>
      </c>
      <c r="E426" s="36">
        <v>98.1</v>
      </c>
      <c r="F426" s="37">
        <v>152</v>
      </c>
      <c r="G426" s="36">
        <v>68.8</v>
      </c>
      <c r="H426" s="37">
        <v>131</v>
      </c>
      <c r="I426" s="36">
        <v>59.1</v>
      </c>
    </row>
    <row r="427" spans="1:82" x14ac:dyDescent="0.15">
      <c r="B427" s="35" t="s">
        <v>83</v>
      </c>
      <c r="C427" s="37">
        <v>238</v>
      </c>
      <c r="D427" s="37">
        <v>235</v>
      </c>
      <c r="E427" s="36">
        <v>98.8</v>
      </c>
      <c r="F427" s="37">
        <v>178</v>
      </c>
      <c r="G427" s="36">
        <v>74.900000000000006</v>
      </c>
      <c r="H427" s="37">
        <v>159</v>
      </c>
      <c r="I427" s="36">
        <v>67.099999999999994</v>
      </c>
    </row>
    <row r="428" spans="1:82" x14ac:dyDescent="0.15">
      <c r="B428" s="35" t="s">
        <v>82</v>
      </c>
      <c r="C428" s="37">
        <v>451</v>
      </c>
      <c r="D428" s="37">
        <v>448</v>
      </c>
      <c r="E428" s="36">
        <v>99.3</v>
      </c>
      <c r="F428" s="37">
        <v>328</v>
      </c>
      <c r="G428" s="36">
        <v>72.599999999999994</v>
      </c>
      <c r="H428" s="37">
        <v>288</v>
      </c>
      <c r="I428" s="36">
        <v>63.8</v>
      </c>
    </row>
    <row r="429" spans="1:82" x14ac:dyDescent="0.15">
      <c r="B429" s="35" t="s">
        <v>81</v>
      </c>
      <c r="C429" s="37">
        <v>1</v>
      </c>
      <c r="D429" s="37" t="s">
        <v>71</v>
      </c>
      <c r="E429" s="36" t="s">
        <v>72</v>
      </c>
      <c r="F429" s="37" t="s">
        <v>71</v>
      </c>
      <c r="G429" s="36" t="s">
        <v>72</v>
      </c>
      <c r="H429" s="37" t="s">
        <v>71</v>
      </c>
      <c r="I429" s="36" t="s">
        <v>72</v>
      </c>
    </row>
    <row r="430" spans="1:82" x14ac:dyDescent="0.15">
      <c r="B430" s="35" t="s">
        <v>80</v>
      </c>
      <c r="C430" s="37">
        <v>2</v>
      </c>
      <c r="D430" s="37" t="s">
        <v>71</v>
      </c>
      <c r="E430" s="36" t="s">
        <v>72</v>
      </c>
      <c r="F430" s="37" t="s">
        <v>71</v>
      </c>
      <c r="G430" s="36" t="s">
        <v>72</v>
      </c>
      <c r="H430" s="37" t="s">
        <v>71</v>
      </c>
      <c r="I430" s="36" t="s">
        <v>72</v>
      </c>
    </row>
    <row r="431" spans="1:82" x14ac:dyDescent="0.15">
      <c r="B431" s="35" t="s">
        <v>79</v>
      </c>
      <c r="C431" s="37">
        <v>3</v>
      </c>
      <c r="D431" s="37">
        <v>2</v>
      </c>
      <c r="E431" s="36" t="s">
        <v>72</v>
      </c>
      <c r="F431" s="37">
        <v>2</v>
      </c>
      <c r="G431" s="36" t="s">
        <v>72</v>
      </c>
      <c r="H431" s="37">
        <v>2</v>
      </c>
      <c r="I431" s="36" t="s">
        <v>72</v>
      </c>
    </row>
    <row r="432" spans="1:82" x14ac:dyDescent="0.15">
      <c r="B432" s="35" t="s">
        <v>78</v>
      </c>
      <c r="C432" s="37">
        <v>454</v>
      </c>
      <c r="D432" s="37">
        <v>450</v>
      </c>
      <c r="E432" s="36">
        <v>99</v>
      </c>
      <c r="F432" s="37">
        <v>329</v>
      </c>
      <c r="G432" s="36">
        <v>72.599999999999994</v>
      </c>
      <c r="H432" s="37">
        <v>290</v>
      </c>
      <c r="I432" s="36">
        <v>63.8</v>
      </c>
    </row>
    <row r="433" spans="1:82" x14ac:dyDescent="0.15">
      <c r="B433" s="35" t="s">
        <v>77</v>
      </c>
      <c r="C433" s="37">
        <v>1</v>
      </c>
      <c r="D433" s="37" t="s">
        <v>71</v>
      </c>
      <c r="E433" s="36" t="s">
        <v>72</v>
      </c>
      <c r="F433" s="37" t="s">
        <v>71</v>
      </c>
      <c r="G433" s="36" t="s">
        <v>72</v>
      </c>
      <c r="H433" s="37" t="s">
        <v>71</v>
      </c>
      <c r="I433" s="36" t="s">
        <v>72</v>
      </c>
    </row>
    <row r="434" spans="1:82" x14ac:dyDescent="0.15">
      <c r="A434" s="35" t="s">
        <v>45</v>
      </c>
      <c r="B434" s="35" t="s">
        <v>85</v>
      </c>
      <c r="C434" s="41">
        <v>5177</v>
      </c>
      <c r="D434" s="41">
        <v>4912</v>
      </c>
      <c r="E434" s="36">
        <v>94.9</v>
      </c>
      <c r="F434" s="41">
        <v>3317</v>
      </c>
      <c r="G434" s="36">
        <v>64.099999999999994</v>
      </c>
      <c r="H434" s="41">
        <v>2962</v>
      </c>
      <c r="I434" s="36">
        <v>57.2</v>
      </c>
      <c r="K434" s="35" t="s">
        <v>85</v>
      </c>
      <c r="L434" s="35">
        <v>5177</v>
      </c>
      <c r="M434" s="35">
        <v>4912</v>
      </c>
      <c r="N434" s="35">
        <v>94.9</v>
      </c>
      <c r="O434" s="35">
        <v>3317</v>
      </c>
      <c r="P434" s="35">
        <v>64.099999999999994</v>
      </c>
      <c r="Q434" s="35">
        <v>2962</v>
      </c>
      <c r="R434" s="35">
        <v>57.2</v>
      </c>
      <c r="S434" s="35" t="s">
        <v>84</v>
      </c>
      <c r="T434" s="35">
        <v>2431</v>
      </c>
      <c r="U434" s="35">
        <v>2305</v>
      </c>
      <c r="V434" s="35">
        <v>94.8</v>
      </c>
      <c r="W434" s="35">
        <v>1512</v>
      </c>
      <c r="X434" s="35">
        <v>62.2</v>
      </c>
      <c r="Y434" s="35">
        <v>1344</v>
      </c>
      <c r="Z434" s="35">
        <v>55.3</v>
      </c>
      <c r="AA434" s="35" t="s">
        <v>83</v>
      </c>
      <c r="AB434" s="35">
        <v>2745</v>
      </c>
      <c r="AC434" s="35">
        <v>2608</v>
      </c>
      <c r="AD434" s="35">
        <v>95</v>
      </c>
      <c r="AE434" s="35">
        <v>1805</v>
      </c>
      <c r="AF434" s="35">
        <v>65.8</v>
      </c>
      <c r="AG434" s="35">
        <v>1619</v>
      </c>
      <c r="AH434" s="35">
        <v>59</v>
      </c>
      <c r="AI434" s="35" t="s">
        <v>82</v>
      </c>
      <c r="AJ434" s="35">
        <v>3719</v>
      </c>
      <c r="AK434" s="35">
        <v>3645</v>
      </c>
      <c r="AL434" s="35">
        <v>98</v>
      </c>
      <c r="AM434" s="35">
        <v>2568</v>
      </c>
      <c r="AN434" s="35">
        <v>69.099999999999994</v>
      </c>
      <c r="AO434" s="35">
        <v>2300</v>
      </c>
      <c r="AP434" s="35">
        <v>61.8</v>
      </c>
      <c r="AQ434" s="35" t="s">
        <v>81</v>
      </c>
      <c r="AR434" s="35">
        <v>1003</v>
      </c>
      <c r="AS434" s="35">
        <v>982</v>
      </c>
      <c r="AT434" s="35">
        <v>97.9</v>
      </c>
      <c r="AU434" s="35">
        <v>583</v>
      </c>
      <c r="AV434" s="35">
        <v>58.2</v>
      </c>
      <c r="AW434" s="35">
        <v>529</v>
      </c>
      <c r="AX434" s="35">
        <v>52.7</v>
      </c>
      <c r="AY434" s="35" t="s">
        <v>80</v>
      </c>
      <c r="AZ434" s="35">
        <v>205</v>
      </c>
      <c r="BA434" s="35">
        <v>126</v>
      </c>
      <c r="BB434" s="35">
        <v>61.5</v>
      </c>
      <c r="BC434" s="35">
        <v>59</v>
      </c>
      <c r="BD434" s="35">
        <v>28.9</v>
      </c>
      <c r="BE434" s="35">
        <v>42</v>
      </c>
      <c r="BF434" s="35">
        <v>20.7</v>
      </c>
      <c r="BG434" s="35" t="s">
        <v>79</v>
      </c>
      <c r="BH434" s="35">
        <v>234</v>
      </c>
      <c r="BI434" s="35">
        <v>144</v>
      </c>
      <c r="BJ434" s="35">
        <v>61.2</v>
      </c>
      <c r="BK434" s="35">
        <v>106</v>
      </c>
      <c r="BL434" s="35">
        <v>45</v>
      </c>
      <c r="BM434" s="35">
        <v>90</v>
      </c>
      <c r="BN434" s="35">
        <v>38.5</v>
      </c>
      <c r="BO434" s="35" t="s">
        <v>78</v>
      </c>
      <c r="BP434" s="35">
        <v>3930</v>
      </c>
      <c r="BQ434" s="35">
        <v>3769</v>
      </c>
      <c r="BR434" s="35">
        <v>95.9</v>
      </c>
      <c r="BS434" s="35">
        <v>2658</v>
      </c>
      <c r="BT434" s="35">
        <v>67.599999999999994</v>
      </c>
      <c r="BU434" s="35">
        <v>2375</v>
      </c>
      <c r="BV434" s="35">
        <v>60.4</v>
      </c>
      <c r="BW434" s="35" t="s">
        <v>77</v>
      </c>
      <c r="BX434" s="35">
        <v>1010</v>
      </c>
      <c r="BY434" s="35">
        <v>989</v>
      </c>
      <c r="BZ434" s="35">
        <v>97.9</v>
      </c>
      <c r="CA434" s="35">
        <v>586</v>
      </c>
      <c r="CB434" s="35">
        <v>58</v>
      </c>
      <c r="CC434" s="35">
        <v>532</v>
      </c>
      <c r="CD434" s="35">
        <v>52.7</v>
      </c>
    </row>
    <row r="435" spans="1:82" x14ac:dyDescent="0.15">
      <c r="B435" s="35" t="s">
        <v>84</v>
      </c>
      <c r="C435" s="41">
        <v>2431</v>
      </c>
      <c r="D435" s="41">
        <v>2305</v>
      </c>
      <c r="E435" s="36">
        <v>94.8</v>
      </c>
      <c r="F435" s="41">
        <v>1512</v>
      </c>
      <c r="G435" s="36">
        <v>62.2</v>
      </c>
      <c r="H435" s="41">
        <v>1344</v>
      </c>
      <c r="I435" s="36">
        <v>55.3</v>
      </c>
    </row>
    <row r="436" spans="1:82" x14ac:dyDescent="0.15">
      <c r="B436" s="35" t="s">
        <v>83</v>
      </c>
      <c r="C436" s="41">
        <v>2745</v>
      </c>
      <c r="D436" s="41">
        <v>2608</v>
      </c>
      <c r="E436" s="36">
        <v>95</v>
      </c>
      <c r="F436" s="41">
        <v>1805</v>
      </c>
      <c r="G436" s="36">
        <v>65.8</v>
      </c>
      <c r="H436" s="41">
        <v>1619</v>
      </c>
      <c r="I436" s="36">
        <v>59</v>
      </c>
    </row>
    <row r="437" spans="1:82" x14ac:dyDescent="0.15">
      <c r="B437" s="35" t="s">
        <v>82</v>
      </c>
      <c r="C437" s="41">
        <v>3719</v>
      </c>
      <c r="D437" s="41">
        <v>3645</v>
      </c>
      <c r="E437" s="36">
        <v>98</v>
      </c>
      <c r="F437" s="41">
        <v>2568</v>
      </c>
      <c r="G437" s="36">
        <v>69.099999999999994</v>
      </c>
      <c r="H437" s="41">
        <v>2300</v>
      </c>
      <c r="I437" s="36">
        <v>61.8</v>
      </c>
    </row>
    <row r="438" spans="1:82" x14ac:dyDescent="0.15">
      <c r="B438" s="35" t="s">
        <v>81</v>
      </c>
      <c r="C438" s="41">
        <v>1003</v>
      </c>
      <c r="D438" s="37">
        <v>982</v>
      </c>
      <c r="E438" s="36">
        <v>97.9</v>
      </c>
      <c r="F438" s="37">
        <v>583</v>
      </c>
      <c r="G438" s="36">
        <v>58.2</v>
      </c>
      <c r="H438" s="37">
        <v>529</v>
      </c>
      <c r="I438" s="36">
        <v>52.7</v>
      </c>
    </row>
    <row r="439" spans="1:82" x14ac:dyDescent="0.15">
      <c r="B439" s="35" t="s">
        <v>80</v>
      </c>
      <c r="C439" s="37">
        <v>205</v>
      </c>
      <c r="D439" s="37">
        <v>126</v>
      </c>
      <c r="E439" s="36">
        <v>61.5</v>
      </c>
      <c r="F439" s="37">
        <v>59</v>
      </c>
      <c r="G439" s="36">
        <v>28.9</v>
      </c>
      <c r="H439" s="37">
        <v>42</v>
      </c>
      <c r="I439" s="36">
        <v>20.7</v>
      </c>
    </row>
    <row r="440" spans="1:82" x14ac:dyDescent="0.15">
      <c r="B440" s="35" t="s">
        <v>79</v>
      </c>
      <c r="C440" s="37">
        <v>234</v>
      </c>
      <c r="D440" s="37">
        <v>144</v>
      </c>
      <c r="E440" s="36">
        <v>61.2</v>
      </c>
      <c r="F440" s="37">
        <v>106</v>
      </c>
      <c r="G440" s="36">
        <v>45</v>
      </c>
      <c r="H440" s="37">
        <v>90</v>
      </c>
      <c r="I440" s="36">
        <v>38.5</v>
      </c>
    </row>
    <row r="441" spans="1:82" x14ac:dyDescent="0.15">
      <c r="B441" s="35" t="s">
        <v>78</v>
      </c>
      <c r="C441" s="41">
        <v>3930</v>
      </c>
      <c r="D441" s="41">
        <v>3769</v>
      </c>
      <c r="E441" s="36">
        <v>95.9</v>
      </c>
      <c r="F441" s="41">
        <v>2658</v>
      </c>
      <c r="G441" s="36">
        <v>67.599999999999994</v>
      </c>
      <c r="H441" s="41">
        <v>2375</v>
      </c>
      <c r="I441" s="36">
        <v>60.4</v>
      </c>
    </row>
    <row r="442" spans="1:82" x14ac:dyDescent="0.15">
      <c r="B442" s="35" t="s">
        <v>77</v>
      </c>
      <c r="C442" s="41">
        <v>1010</v>
      </c>
      <c r="D442" s="37">
        <v>989</v>
      </c>
      <c r="E442" s="36">
        <v>97.9</v>
      </c>
      <c r="F442" s="37">
        <v>586</v>
      </c>
      <c r="G442" s="36">
        <v>58</v>
      </c>
      <c r="H442" s="37">
        <v>532</v>
      </c>
      <c r="I442" s="36">
        <v>52.7</v>
      </c>
    </row>
    <row r="443" spans="1:82" x14ac:dyDescent="0.15">
      <c r="A443" s="35" t="s">
        <v>46</v>
      </c>
      <c r="B443" s="35" t="s">
        <v>85</v>
      </c>
      <c r="C443" s="41">
        <v>4314</v>
      </c>
      <c r="D443" s="41">
        <v>4078</v>
      </c>
      <c r="E443" s="36">
        <v>94.5</v>
      </c>
      <c r="F443" s="41">
        <v>2852</v>
      </c>
      <c r="G443" s="36">
        <v>66.099999999999994</v>
      </c>
      <c r="H443" s="41">
        <v>2527</v>
      </c>
      <c r="I443" s="36">
        <v>58.6</v>
      </c>
      <c r="K443" s="35" t="s">
        <v>85</v>
      </c>
      <c r="L443" s="35">
        <v>4314</v>
      </c>
      <c r="M443" s="35">
        <v>4078</v>
      </c>
      <c r="N443" s="35">
        <v>94.5</v>
      </c>
      <c r="O443" s="35">
        <v>2852</v>
      </c>
      <c r="P443" s="35">
        <v>66.099999999999994</v>
      </c>
      <c r="Q443" s="35">
        <v>2527</v>
      </c>
      <c r="R443" s="35">
        <v>58.6</v>
      </c>
      <c r="S443" s="35" t="s">
        <v>84</v>
      </c>
      <c r="T443" s="35">
        <v>2053</v>
      </c>
      <c r="U443" s="35">
        <v>1936</v>
      </c>
      <c r="V443" s="35">
        <v>94.3</v>
      </c>
      <c r="W443" s="35">
        <v>1361</v>
      </c>
      <c r="X443" s="35">
        <v>66.3</v>
      </c>
      <c r="Y443" s="35">
        <v>1196</v>
      </c>
      <c r="Z443" s="35">
        <v>58.3</v>
      </c>
      <c r="AA443" s="35" t="s">
        <v>83</v>
      </c>
      <c r="AB443" s="35">
        <v>2261</v>
      </c>
      <c r="AC443" s="35">
        <v>2142</v>
      </c>
      <c r="AD443" s="35">
        <v>94.8</v>
      </c>
      <c r="AE443" s="35">
        <v>1491</v>
      </c>
      <c r="AF443" s="35">
        <v>66</v>
      </c>
      <c r="AG443" s="35">
        <v>1331</v>
      </c>
      <c r="AH443" s="35">
        <v>58.9</v>
      </c>
      <c r="AI443" s="35" t="s">
        <v>82</v>
      </c>
      <c r="AJ443" s="35">
        <v>3734</v>
      </c>
      <c r="AK443" s="35">
        <v>3651</v>
      </c>
      <c r="AL443" s="35">
        <v>97.8</v>
      </c>
      <c r="AM443" s="35">
        <v>2589</v>
      </c>
      <c r="AN443" s="35">
        <v>69.3</v>
      </c>
      <c r="AO443" s="35">
        <v>2346</v>
      </c>
      <c r="AP443" s="35">
        <v>62.8</v>
      </c>
      <c r="AQ443" s="35" t="s">
        <v>81</v>
      </c>
      <c r="AR443" s="35">
        <v>123</v>
      </c>
      <c r="AS443" s="35">
        <v>101</v>
      </c>
      <c r="AT443" s="35">
        <v>82.3</v>
      </c>
      <c r="AU443" s="35">
        <v>62</v>
      </c>
      <c r="AV443" s="35">
        <v>50.8</v>
      </c>
      <c r="AW443" s="35">
        <v>39</v>
      </c>
      <c r="AX443" s="35">
        <v>31.5</v>
      </c>
      <c r="AY443" s="35" t="s">
        <v>80</v>
      </c>
      <c r="AZ443" s="35">
        <v>213</v>
      </c>
      <c r="BA443" s="35">
        <v>141</v>
      </c>
      <c r="BB443" s="35">
        <v>66.2</v>
      </c>
      <c r="BC443" s="35">
        <v>90</v>
      </c>
      <c r="BD443" s="35">
        <v>42</v>
      </c>
      <c r="BE443" s="35">
        <v>60</v>
      </c>
      <c r="BF443" s="35">
        <v>28.2</v>
      </c>
      <c r="BG443" s="35" t="s">
        <v>79</v>
      </c>
      <c r="BH443" s="35">
        <v>167</v>
      </c>
      <c r="BI443" s="35">
        <v>109</v>
      </c>
      <c r="BJ443" s="35">
        <v>65</v>
      </c>
      <c r="BK443" s="35">
        <v>71</v>
      </c>
      <c r="BL443" s="35">
        <v>42.4</v>
      </c>
      <c r="BM443" s="35">
        <v>59</v>
      </c>
      <c r="BN443" s="35">
        <v>35</v>
      </c>
      <c r="BO443" s="35" t="s">
        <v>78</v>
      </c>
      <c r="BP443" s="35">
        <v>3890</v>
      </c>
      <c r="BQ443" s="35">
        <v>3756</v>
      </c>
      <c r="BR443" s="35">
        <v>96.6</v>
      </c>
      <c r="BS443" s="35">
        <v>2656</v>
      </c>
      <c r="BT443" s="35">
        <v>68.3</v>
      </c>
      <c r="BU443" s="35">
        <v>2400</v>
      </c>
      <c r="BV443" s="35">
        <v>61.7</v>
      </c>
      <c r="BW443" s="35" t="s">
        <v>77</v>
      </c>
      <c r="BX443" s="35">
        <v>123</v>
      </c>
      <c r="BY443" s="35">
        <v>101</v>
      </c>
      <c r="BZ443" s="35">
        <v>82.3</v>
      </c>
      <c r="CA443" s="35">
        <v>62</v>
      </c>
      <c r="CB443" s="35">
        <v>50.8</v>
      </c>
      <c r="CC443" s="35">
        <v>39</v>
      </c>
      <c r="CD443" s="35">
        <v>31.5</v>
      </c>
    </row>
    <row r="444" spans="1:82" x14ac:dyDescent="0.15">
      <c r="B444" s="35" t="s">
        <v>84</v>
      </c>
      <c r="C444" s="41">
        <v>2053</v>
      </c>
      <c r="D444" s="41">
        <v>1936</v>
      </c>
      <c r="E444" s="36">
        <v>94.3</v>
      </c>
      <c r="F444" s="41">
        <v>1361</v>
      </c>
      <c r="G444" s="36">
        <v>66.3</v>
      </c>
      <c r="H444" s="41">
        <v>1196</v>
      </c>
      <c r="I444" s="36">
        <v>58.3</v>
      </c>
    </row>
    <row r="445" spans="1:82" x14ac:dyDescent="0.15">
      <c r="B445" s="35" t="s">
        <v>83</v>
      </c>
      <c r="C445" s="41">
        <v>2261</v>
      </c>
      <c r="D445" s="41">
        <v>2142</v>
      </c>
      <c r="E445" s="36">
        <v>94.8</v>
      </c>
      <c r="F445" s="41">
        <v>1491</v>
      </c>
      <c r="G445" s="36">
        <v>66</v>
      </c>
      <c r="H445" s="41">
        <v>1331</v>
      </c>
      <c r="I445" s="36">
        <v>58.9</v>
      </c>
    </row>
    <row r="446" spans="1:82" x14ac:dyDescent="0.15">
      <c r="B446" s="35" t="s">
        <v>82</v>
      </c>
      <c r="C446" s="41">
        <v>3734</v>
      </c>
      <c r="D446" s="41">
        <v>3651</v>
      </c>
      <c r="E446" s="36">
        <v>97.8</v>
      </c>
      <c r="F446" s="41">
        <v>2589</v>
      </c>
      <c r="G446" s="36">
        <v>69.3</v>
      </c>
      <c r="H446" s="41">
        <v>2346</v>
      </c>
      <c r="I446" s="36">
        <v>62.8</v>
      </c>
    </row>
    <row r="447" spans="1:82" x14ac:dyDescent="0.15">
      <c r="B447" s="35" t="s">
        <v>81</v>
      </c>
      <c r="C447" s="37">
        <v>123</v>
      </c>
      <c r="D447" s="37">
        <v>101</v>
      </c>
      <c r="E447" s="36">
        <v>82.3</v>
      </c>
      <c r="F447" s="37">
        <v>62</v>
      </c>
      <c r="G447" s="36">
        <v>50.8</v>
      </c>
      <c r="H447" s="37">
        <v>39</v>
      </c>
      <c r="I447" s="36">
        <v>31.5</v>
      </c>
    </row>
    <row r="448" spans="1:82" x14ac:dyDescent="0.15">
      <c r="B448" s="35" t="s">
        <v>80</v>
      </c>
      <c r="C448" s="37">
        <v>213</v>
      </c>
      <c r="D448" s="37">
        <v>141</v>
      </c>
      <c r="E448" s="36">
        <v>66.2</v>
      </c>
      <c r="F448" s="37">
        <v>90</v>
      </c>
      <c r="G448" s="36">
        <v>42</v>
      </c>
      <c r="H448" s="37">
        <v>60</v>
      </c>
      <c r="I448" s="36">
        <v>28.2</v>
      </c>
    </row>
    <row r="449" spans="1:82" x14ac:dyDescent="0.15">
      <c r="B449" s="35" t="s">
        <v>79</v>
      </c>
      <c r="C449" s="37">
        <v>167</v>
      </c>
      <c r="D449" s="37">
        <v>109</v>
      </c>
      <c r="E449" s="36">
        <v>65</v>
      </c>
      <c r="F449" s="37">
        <v>71</v>
      </c>
      <c r="G449" s="36">
        <v>42.4</v>
      </c>
      <c r="H449" s="37">
        <v>59</v>
      </c>
      <c r="I449" s="36">
        <v>35</v>
      </c>
    </row>
    <row r="450" spans="1:82" x14ac:dyDescent="0.15">
      <c r="B450" s="35" t="s">
        <v>78</v>
      </c>
      <c r="C450" s="41">
        <v>3890</v>
      </c>
      <c r="D450" s="41">
        <v>3756</v>
      </c>
      <c r="E450" s="36">
        <v>96.6</v>
      </c>
      <c r="F450" s="41">
        <v>2656</v>
      </c>
      <c r="G450" s="36">
        <v>68.3</v>
      </c>
      <c r="H450" s="41">
        <v>2400</v>
      </c>
      <c r="I450" s="36">
        <v>61.7</v>
      </c>
    </row>
    <row r="451" spans="1:82" x14ac:dyDescent="0.15">
      <c r="B451" s="35" t="s">
        <v>77</v>
      </c>
      <c r="C451" s="37">
        <v>123</v>
      </c>
      <c r="D451" s="37">
        <v>101</v>
      </c>
      <c r="E451" s="36">
        <v>82.3</v>
      </c>
      <c r="F451" s="37">
        <v>62</v>
      </c>
      <c r="G451" s="36">
        <v>50.8</v>
      </c>
      <c r="H451" s="37">
        <v>39</v>
      </c>
      <c r="I451" s="36">
        <v>31.5</v>
      </c>
    </row>
    <row r="452" spans="1:82" x14ac:dyDescent="0.15">
      <c r="A452" s="35" t="s">
        <v>47</v>
      </c>
      <c r="B452" s="35" t="s">
        <v>85</v>
      </c>
      <c r="C452" s="41">
        <v>1405</v>
      </c>
      <c r="D452" s="41">
        <v>1397</v>
      </c>
      <c r="E452" s="36">
        <v>99.4</v>
      </c>
      <c r="F452" s="37">
        <v>886</v>
      </c>
      <c r="G452" s="36">
        <v>63.1</v>
      </c>
      <c r="H452" s="37">
        <v>732</v>
      </c>
      <c r="I452" s="36">
        <v>52.1</v>
      </c>
      <c r="K452" s="35" t="s">
        <v>85</v>
      </c>
      <c r="L452" s="35">
        <v>1405</v>
      </c>
      <c r="M452" s="35">
        <v>1397</v>
      </c>
      <c r="N452" s="35">
        <v>99.4</v>
      </c>
      <c r="O452" s="35">
        <v>886</v>
      </c>
      <c r="P452" s="35">
        <v>63.1</v>
      </c>
      <c r="Q452" s="35">
        <v>732</v>
      </c>
      <c r="R452" s="35">
        <v>52.1</v>
      </c>
      <c r="S452" s="35" t="s">
        <v>84</v>
      </c>
      <c r="T452" s="35">
        <v>654</v>
      </c>
      <c r="U452" s="35">
        <v>651</v>
      </c>
      <c r="V452" s="35">
        <v>99.5</v>
      </c>
      <c r="W452" s="35">
        <v>412</v>
      </c>
      <c r="X452" s="35">
        <v>62.9</v>
      </c>
      <c r="Y452" s="35">
        <v>341</v>
      </c>
      <c r="Z452" s="35">
        <v>52.2</v>
      </c>
      <c r="AA452" s="35" t="s">
        <v>83</v>
      </c>
      <c r="AB452" s="35">
        <v>750</v>
      </c>
      <c r="AC452" s="35">
        <v>746</v>
      </c>
      <c r="AD452" s="35">
        <v>99.4</v>
      </c>
      <c r="AE452" s="35">
        <v>475</v>
      </c>
      <c r="AF452" s="35">
        <v>63.2</v>
      </c>
      <c r="AG452" s="35">
        <v>390</v>
      </c>
      <c r="AH452" s="35">
        <v>52</v>
      </c>
      <c r="AI452" s="35" t="s">
        <v>82</v>
      </c>
      <c r="AJ452" s="35">
        <v>1349</v>
      </c>
      <c r="AK452" s="35">
        <v>1346</v>
      </c>
      <c r="AL452" s="35">
        <v>99.7</v>
      </c>
      <c r="AM452" s="35">
        <v>856</v>
      </c>
      <c r="AN452" s="35">
        <v>63.4</v>
      </c>
      <c r="AO452" s="35">
        <v>708</v>
      </c>
      <c r="AP452" s="35">
        <v>52.5</v>
      </c>
      <c r="AQ452" s="35" t="s">
        <v>81</v>
      </c>
      <c r="AR452" s="35">
        <v>45</v>
      </c>
      <c r="AS452" s="35">
        <v>45</v>
      </c>
      <c r="AT452" s="35" t="s">
        <v>72</v>
      </c>
      <c r="AU452" s="35">
        <v>29</v>
      </c>
      <c r="AV452" s="35" t="s">
        <v>72</v>
      </c>
      <c r="AW452" s="35">
        <v>22</v>
      </c>
      <c r="AX452" s="35" t="s">
        <v>72</v>
      </c>
      <c r="AY452" s="35" t="s">
        <v>80</v>
      </c>
      <c r="AZ452" s="35">
        <v>4</v>
      </c>
      <c r="BA452" s="35">
        <v>2</v>
      </c>
      <c r="BB452" s="35" t="s">
        <v>72</v>
      </c>
      <c r="BC452" s="35" t="s">
        <v>71</v>
      </c>
      <c r="BD452" s="35" t="s">
        <v>72</v>
      </c>
      <c r="BE452" s="35" t="s">
        <v>71</v>
      </c>
      <c r="BF452" s="35" t="s">
        <v>72</v>
      </c>
      <c r="BG452" s="35" t="s">
        <v>79</v>
      </c>
      <c r="BH452" s="35">
        <v>7</v>
      </c>
      <c r="BI452" s="35">
        <v>5</v>
      </c>
      <c r="BJ452" s="35" t="s">
        <v>72</v>
      </c>
      <c r="BK452" s="35">
        <v>1</v>
      </c>
      <c r="BL452" s="35" t="s">
        <v>72</v>
      </c>
      <c r="BM452" s="35">
        <v>1</v>
      </c>
      <c r="BN452" s="35" t="s">
        <v>72</v>
      </c>
      <c r="BO452" s="35" t="s">
        <v>78</v>
      </c>
      <c r="BP452" s="35">
        <v>1355</v>
      </c>
      <c r="BQ452" s="35">
        <v>1349</v>
      </c>
      <c r="BR452" s="35">
        <v>99.6</v>
      </c>
      <c r="BS452" s="35">
        <v>857</v>
      </c>
      <c r="BT452" s="35">
        <v>63.2</v>
      </c>
      <c r="BU452" s="35">
        <v>709</v>
      </c>
      <c r="BV452" s="35">
        <v>52.3</v>
      </c>
      <c r="BW452" s="35" t="s">
        <v>77</v>
      </c>
      <c r="BX452" s="35">
        <v>45</v>
      </c>
      <c r="BY452" s="35">
        <v>45</v>
      </c>
      <c r="BZ452" s="35" t="s">
        <v>72</v>
      </c>
      <c r="CA452" s="35">
        <v>29</v>
      </c>
      <c r="CB452" s="35" t="s">
        <v>72</v>
      </c>
      <c r="CC452" s="35">
        <v>22</v>
      </c>
      <c r="CD452" s="35" t="s">
        <v>72</v>
      </c>
    </row>
    <row r="453" spans="1:82" x14ac:dyDescent="0.15">
      <c r="B453" s="35" t="s">
        <v>84</v>
      </c>
      <c r="C453" s="37">
        <v>654</v>
      </c>
      <c r="D453" s="37">
        <v>651</v>
      </c>
      <c r="E453" s="36">
        <v>99.5</v>
      </c>
      <c r="F453" s="37">
        <v>412</v>
      </c>
      <c r="G453" s="36">
        <v>62.9</v>
      </c>
      <c r="H453" s="37">
        <v>341</v>
      </c>
      <c r="I453" s="36">
        <v>52.2</v>
      </c>
    </row>
    <row r="454" spans="1:82" x14ac:dyDescent="0.15">
      <c r="B454" s="35" t="s">
        <v>83</v>
      </c>
      <c r="C454" s="37">
        <v>750</v>
      </c>
      <c r="D454" s="37">
        <v>746</v>
      </c>
      <c r="E454" s="36">
        <v>99.4</v>
      </c>
      <c r="F454" s="37">
        <v>475</v>
      </c>
      <c r="G454" s="36">
        <v>63.2</v>
      </c>
      <c r="H454" s="37">
        <v>390</v>
      </c>
      <c r="I454" s="36">
        <v>52</v>
      </c>
    </row>
    <row r="455" spans="1:82" x14ac:dyDescent="0.15">
      <c r="B455" s="35" t="s">
        <v>82</v>
      </c>
      <c r="C455" s="41">
        <v>1349</v>
      </c>
      <c r="D455" s="41">
        <v>1346</v>
      </c>
      <c r="E455" s="36">
        <v>99.7</v>
      </c>
      <c r="F455" s="37">
        <v>856</v>
      </c>
      <c r="G455" s="36">
        <v>63.4</v>
      </c>
      <c r="H455" s="37">
        <v>708</v>
      </c>
      <c r="I455" s="36">
        <v>52.5</v>
      </c>
    </row>
    <row r="456" spans="1:82" x14ac:dyDescent="0.15">
      <c r="B456" s="35" t="s">
        <v>81</v>
      </c>
      <c r="C456" s="37">
        <v>45</v>
      </c>
      <c r="D456" s="37">
        <v>45</v>
      </c>
      <c r="E456" s="36" t="s">
        <v>72</v>
      </c>
      <c r="F456" s="37">
        <v>29</v>
      </c>
      <c r="G456" s="36" t="s">
        <v>72</v>
      </c>
      <c r="H456" s="37">
        <v>22</v>
      </c>
      <c r="I456" s="36" t="s">
        <v>72</v>
      </c>
    </row>
    <row r="457" spans="1:82" x14ac:dyDescent="0.15">
      <c r="B457" s="35" t="s">
        <v>80</v>
      </c>
      <c r="C457" s="37">
        <v>4</v>
      </c>
      <c r="D457" s="37">
        <v>2</v>
      </c>
      <c r="E457" s="36" t="s">
        <v>72</v>
      </c>
      <c r="F457" s="37" t="s">
        <v>71</v>
      </c>
      <c r="G457" s="36" t="s">
        <v>72</v>
      </c>
      <c r="H457" s="37" t="s">
        <v>71</v>
      </c>
      <c r="I457" s="36" t="s">
        <v>72</v>
      </c>
    </row>
    <row r="458" spans="1:82" x14ac:dyDescent="0.15">
      <c r="B458" s="35" t="s">
        <v>79</v>
      </c>
      <c r="C458" s="37">
        <v>7</v>
      </c>
      <c r="D458" s="37">
        <v>5</v>
      </c>
      <c r="E458" s="36" t="s">
        <v>72</v>
      </c>
      <c r="F458" s="37">
        <v>1</v>
      </c>
      <c r="G458" s="36" t="s">
        <v>72</v>
      </c>
      <c r="H458" s="37">
        <v>1</v>
      </c>
      <c r="I458" s="36" t="s">
        <v>72</v>
      </c>
    </row>
    <row r="459" spans="1:82" x14ac:dyDescent="0.15">
      <c r="B459" s="35" t="s">
        <v>78</v>
      </c>
      <c r="C459" s="41">
        <v>1355</v>
      </c>
      <c r="D459" s="41">
        <v>1349</v>
      </c>
      <c r="E459" s="36">
        <v>99.6</v>
      </c>
      <c r="F459" s="37">
        <v>857</v>
      </c>
      <c r="G459" s="36">
        <v>63.2</v>
      </c>
      <c r="H459" s="37">
        <v>709</v>
      </c>
      <c r="I459" s="36">
        <v>52.3</v>
      </c>
    </row>
    <row r="460" spans="1:82" x14ac:dyDescent="0.15">
      <c r="B460" s="35" t="s">
        <v>77</v>
      </c>
      <c r="C460" s="37">
        <v>45</v>
      </c>
      <c r="D460" s="37">
        <v>45</v>
      </c>
      <c r="E460" s="36" t="s">
        <v>72</v>
      </c>
      <c r="F460" s="37">
        <v>29</v>
      </c>
      <c r="G460" s="36" t="s">
        <v>72</v>
      </c>
      <c r="H460" s="37">
        <v>22</v>
      </c>
      <c r="I460" s="36" t="s">
        <v>72</v>
      </c>
    </row>
    <row r="461" spans="1:82" x14ac:dyDescent="0.15">
      <c r="A461" s="35" t="s">
        <v>48</v>
      </c>
      <c r="B461" s="35" t="s">
        <v>85</v>
      </c>
      <c r="C461" s="41">
        <v>3884</v>
      </c>
      <c r="D461" s="41">
        <v>3755</v>
      </c>
      <c r="E461" s="36">
        <v>96.7</v>
      </c>
      <c r="F461" s="41">
        <v>2970</v>
      </c>
      <c r="G461" s="36">
        <v>76.5</v>
      </c>
      <c r="H461" s="41">
        <v>2632</v>
      </c>
      <c r="I461" s="36">
        <v>67.8</v>
      </c>
      <c r="K461" s="35" t="s">
        <v>85</v>
      </c>
      <c r="L461" s="35">
        <v>3884</v>
      </c>
      <c r="M461" s="35">
        <v>3755</v>
      </c>
      <c r="N461" s="35">
        <v>96.7</v>
      </c>
      <c r="O461" s="35">
        <v>2970</v>
      </c>
      <c r="P461" s="35">
        <v>76.5</v>
      </c>
      <c r="Q461" s="35">
        <v>2632</v>
      </c>
      <c r="R461" s="35">
        <v>67.8</v>
      </c>
      <c r="S461" s="35" t="s">
        <v>84</v>
      </c>
      <c r="T461" s="35">
        <v>1912</v>
      </c>
      <c r="U461" s="35">
        <v>1822</v>
      </c>
      <c r="V461" s="35">
        <v>95.3</v>
      </c>
      <c r="W461" s="35">
        <v>1420</v>
      </c>
      <c r="X461" s="35">
        <v>74.3</v>
      </c>
      <c r="Y461" s="35">
        <v>1266</v>
      </c>
      <c r="Z461" s="35">
        <v>66.2</v>
      </c>
      <c r="AA461" s="35" t="s">
        <v>83</v>
      </c>
      <c r="AB461" s="35">
        <v>1972</v>
      </c>
      <c r="AC461" s="35">
        <v>1932</v>
      </c>
      <c r="AD461" s="35">
        <v>98</v>
      </c>
      <c r="AE461" s="35">
        <v>1551</v>
      </c>
      <c r="AF461" s="35">
        <v>78.599999999999994</v>
      </c>
      <c r="AG461" s="35">
        <v>1367</v>
      </c>
      <c r="AH461" s="35">
        <v>69.3</v>
      </c>
      <c r="AI461" s="35" t="s">
        <v>82</v>
      </c>
      <c r="AJ461" s="35">
        <v>3503</v>
      </c>
      <c r="AK461" s="35">
        <v>3471</v>
      </c>
      <c r="AL461" s="35">
        <v>99.1</v>
      </c>
      <c r="AM461" s="35">
        <v>2784</v>
      </c>
      <c r="AN461" s="35">
        <v>79.5</v>
      </c>
      <c r="AO461" s="35">
        <v>2469</v>
      </c>
      <c r="AP461" s="35">
        <v>70.5</v>
      </c>
      <c r="AQ461" s="35" t="s">
        <v>81</v>
      </c>
      <c r="AR461" s="35">
        <v>147</v>
      </c>
      <c r="AS461" s="35">
        <v>139</v>
      </c>
      <c r="AT461" s="35">
        <v>94.5</v>
      </c>
      <c r="AU461" s="35">
        <v>105</v>
      </c>
      <c r="AV461" s="35">
        <v>71.5</v>
      </c>
      <c r="AW461" s="35">
        <v>91</v>
      </c>
      <c r="AX461" s="35">
        <v>62</v>
      </c>
      <c r="AY461" s="35" t="s">
        <v>80</v>
      </c>
      <c r="AZ461" s="35">
        <v>48</v>
      </c>
      <c r="BA461" s="35">
        <v>39</v>
      </c>
      <c r="BB461" s="35" t="s">
        <v>72</v>
      </c>
      <c r="BC461" s="35">
        <v>30</v>
      </c>
      <c r="BD461" s="35" t="s">
        <v>72</v>
      </c>
      <c r="BE461" s="35">
        <v>30</v>
      </c>
      <c r="BF461" s="35" t="s">
        <v>72</v>
      </c>
      <c r="BG461" s="35" t="s">
        <v>79</v>
      </c>
      <c r="BH461" s="35">
        <v>159</v>
      </c>
      <c r="BI461" s="35">
        <v>78</v>
      </c>
      <c r="BJ461" s="35">
        <v>48.8</v>
      </c>
      <c r="BK461" s="35">
        <v>34</v>
      </c>
      <c r="BL461" s="35">
        <v>21.6</v>
      </c>
      <c r="BM461" s="35">
        <v>31</v>
      </c>
      <c r="BN461" s="35">
        <v>19.399999999999999</v>
      </c>
      <c r="BO461" s="35" t="s">
        <v>78</v>
      </c>
      <c r="BP461" s="35">
        <v>3653</v>
      </c>
      <c r="BQ461" s="35">
        <v>3543</v>
      </c>
      <c r="BR461" s="35">
        <v>97</v>
      </c>
      <c r="BS461" s="35">
        <v>2815</v>
      </c>
      <c r="BT461" s="35">
        <v>77.099999999999994</v>
      </c>
      <c r="BU461" s="35">
        <v>2496</v>
      </c>
      <c r="BV461" s="35">
        <v>68.3</v>
      </c>
      <c r="BW461" s="35" t="s">
        <v>77</v>
      </c>
      <c r="BX461" s="35">
        <v>147</v>
      </c>
      <c r="BY461" s="35">
        <v>139</v>
      </c>
      <c r="BZ461" s="35">
        <v>94.5</v>
      </c>
      <c r="CA461" s="35">
        <v>105</v>
      </c>
      <c r="CB461" s="35">
        <v>71.5</v>
      </c>
      <c r="CC461" s="35">
        <v>91</v>
      </c>
      <c r="CD461" s="35">
        <v>62</v>
      </c>
    </row>
    <row r="462" spans="1:82" x14ac:dyDescent="0.15">
      <c r="B462" s="35" t="s">
        <v>84</v>
      </c>
      <c r="C462" s="41">
        <v>1912</v>
      </c>
      <c r="D462" s="41">
        <v>1822</v>
      </c>
      <c r="E462" s="36">
        <v>95.3</v>
      </c>
      <c r="F462" s="41">
        <v>1420</v>
      </c>
      <c r="G462" s="36">
        <v>74.3</v>
      </c>
      <c r="H462" s="41">
        <v>1266</v>
      </c>
      <c r="I462" s="36">
        <v>66.2</v>
      </c>
    </row>
    <row r="463" spans="1:82" x14ac:dyDescent="0.15">
      <c r="B463" s="35" t="s">
        <v>83</v>
      </c>
      <c r="C463" s="41">
        <v>1972</v>
      </c>
      <c r="D463" s="41">
        <v>1932</v>
      </c>
      <c r="E463" s="36">
        <v>98</v>
      </c>
      <c r="F463" s="41">
        <v>1551</v>
      </c>
      <c r="G463" s="36">
        <v>78.599999999999994</v>
      </c>
      <c r="H463" s="41">
        <v>1367</v>
      </c>
      <c r="I463" s="36">
        <v>69.3</v>
      </c>
    </row>
    <row r="464" spans="1:82" x14ac:dyDescent="0.15">
      <c r="B464" s="35" t="s">
        <v>82</v>
      </c>
      <c r="C464" s="41">
        <v>3503</v>
      </c>
      <c r="D464" s="41">
        <v>3471</v>
      </c>
      <c r="E464" s="36">
        <v>99.1</v>
      </c>
      <c r="F464" s="41">
        <v>2784</v>
      </c>
      <c r="G464" s="36">
        <v>79.5</v>
      </c>
      <c r="H464" s="41">
        <v>2469</v>
      </c>
      <c r="I464" s="36">
        <v>70.5</v>
      </c>
    </row>
    <row r="465" spans="1:82" x14ac:dyDescent="0.15">
      <c r="B465" s="35" t="s">
        <v>81</v>
      </c>
      <c r="C465" s="37">
        <v>147</v>
      </c>
      <c r="D465" s="37">
        <v>139</v>
      </c>
      <c r="E465" s="36">
        <v>94.5</v>
      </c>
      <c r="F465" s="37">
        <v>105</v>
      </c>
      <c r="G465" s="36">
        <v>71.5</v>
      </c>
      <c r="H465" s="37">
        <v>91</v>
      </c>
      <c r="I465" s="36">
        <v>62</v>
      </c>
    </row>
    <row r="466" spans="1:82" x14ac:dyDescent="0.15">
      <c r="B466" s="35" t="s">
        <v>80</v>
      </c>
      <c r="C466" s="37">
        <v>48</v>
      </c>
      <c r="D466" s="37">
        <v>39</v>
      </c>
      <c r="E466" s="36" t="s">
        <v>72</v>
      </c>
      <c r="F466" s="37">
        <v>30</v>
      </c>
      <c r="G466" s="36" t="s">
        <v>72</v>
      </c>
      <c r="H466" s="37">
        <v>30</v>
      </c>
      <c r="I466" s="36" t="s">
        <v>72</v>
      </c>
    </row>
    <row r="467" spans="1:82" x14ac:dyDescent="0.15">
      <c r="B467" s="35" t="s">
        <v>79</v>
      </c>
      <c r="C467" s="37">
        <v>159</v>
      </c>
      <c r="D467" s="37">
        <v>78</v>
      </c>
      <c r="E467" s="36">
        <v>48.8</v>
      </c>
      <c r="F467" s="37">
        <v>34</v>
      </c>
      <c r="G467" s="36">
        <v>21.6</v>
      </c>
      <c r="H467" s="37">
        <v>31</v>
      </c>
      <c r="I467" s="36">
        <v>19.399999999999999</v>
      </c>
    </row>
    <row r="468" spans="1:82" x14ac:dyDescent="0.15">
      <c r="B468" s="35" t="s">
        <v>78</v>
      </c>
      <c r="C468" s="41">
        <v>3653</v>
      </c>
      <c r="D468" s="41">
        <v>3543</v>
      </c>
      <c r="E468" s="36">
        <v>97</v>
      </c>
      <c r="F468" s="41">
        <v>2815</v>
      </c>
      <c r="G468" s="36">
        <v>77.099999999999994</v>
      </c>
      <c r="H468" s="41">
        <v>2496</v>
      </c>
      <c r="I468" s="36">
        <v>68.3</v>
      </c>
    </row>
    <row r="469" spans="1:82" x14ac:dyDescent="0.15">
      <c r="B469" s="35" t="s">
        <v>77</v>
      </c>
      <c r="C469" s="37">
        <v>147</v>
      </c>
      <c r="D469" s="37">
        <v>139</v>
      </c>
      <c r="E469" s="36">
        <v>94.5</v>
      </c>
      <c r="F469" s="37">
        <v>105</v>
      </c>
      <c r="G469" s="36">
        <v>71.5</v>
      </c>
      <c r="H469" s="37">
        <v>91</v>
      </c>
      <c r="I469" s="36">
        <v>62</v>
      </c>
    </row>
    <row r="470" spans="1:82" x14ac:dyDescent="0.15">
      <c r="A470" s="35" t="s">
        <v>49</v>
      </c>
      <c r="B470" s="35" t="s">
        <v>85</v>
      </c>
      <c r="C470" s="37">
        <v>350</v>
      </c>
      <c r="D470" s="37">
        <v>348</v>
      </c>
      <c r="E470" s="36">
        <v>99.3</v>
      </c>
      <c r="F470" s="37">
        <v>240</v>
      </c>
      <c r="G470" s="36">
        <v>68.599999999999994</v>
      </c>
      <c r="H470" s="37">
        <v>219</v>
      </c>
      <c r="I470" s="36">
        <v>62.5</v>
      </c>
      <c r="K470" s="35" t="s">
        <v>85</v>
      </c>
      <c r="L470" s="35">
        <v>350</v>
      </c>
      <c r="M470" s="35">
        <v>348</v>
      </c>
      <c r="N470" s="35">
        <v>99.3</v>
      </c>
      <c r="O470" s="35">
        <v>240</v>
      </c>
      <c r="P470" s="35">
        <v>68.599999999999994</v>
      </c>
      <c r="Q470" s="35">
        <v>219</v>
      </c>
      <c r="R470" s="35">
        <v>62.5</v>
      </c>
      <c r="S470" s="35" t="s">
        <v>84</v>
      </c>
      <c r="T470" s="35">
        <v>176</v>
      </c>
      <c r="U470" s="35">
        <v>175</v>
      </c>
      <c r="V470" s="35">
        <v>99.4</v>
      </c>
      <c r="W470" s="35">
        <v>118</v>
      </c>
      <c r="X470" s="35">
        <v>67.400000000000006</v>
      </c>
      <c r="Y470" s="35">
        <v>105</v>
      </c>
      <c r="Z470" s="35">
        <v>59.7</v>
      </c>
      <c r="AA470" s="35" t="s">
        <v>83</v>
      </c>
      <c r="AB470" s="35">
        <v>175</v>
      </c>
      <c r="AC470" s="35">
        <v>173</v>
      </c>
      <c r="AD470" s="35">
        <v>99.2</v>
      </c>
      <c r="AE470" s="35">
        <v>122</v>
      </c>
      <c r="AF470" s="35">
        <v>69.8</v>
      </c>
      <c r="AG470" s="35">
        <v>114</v>
      </c>
      <c r="AH470" s="35">
        <v>65.2</v>
      </c>
      <c r="AI470" s="35" t="s">
        <v>82</v>
      </c>
      <c r="AJ470" s="35">
        <v>324</v>
      </c>
      <c r="AK470" s="35">
        <v>324</v>
      </c>
      <c r="AL470" s="35">
        <v>99.9</v>
      </c>
      <c r="AM470" s="35">
        <v>228</v>
      </c>
      <c r="AN470" s="35">
        <v>70.2</v>
      </c>
      <c r="AO470" s="35">
        <v>211</v>
      </c>
      <c r="AP470" s="35">
        <v>64.900000000000006</v>
      </c>
      <c r="AQ470" s="35" t="s">
        <v>81</v>
      </c>
      <c r="AR470" s="35">
        <v>1</v>
      </c>
      <c r="AS470" s="35">
        <v>1</v>
      </c>
      <c r="AT470" s="35" t="s">
        <v>72</v>
      </c>
      <c r="AU470" s="35">
        <v>1</v>
      </c>
      <c r="AV470" s="35" t="s">
        <v>72</v>
      </c>
      <c r="AW470" s="35">
        <v>1</v>
      </c>
      <c r="AX470" s="35" t="s">
        <v>72</v>
      </c>
      <c r="AY470" s="35" t="s">
        <v>80</v>
      </c>
      <c r="AZ470" s="35" t="s">
        <v>71</v>
      </c>
      <c r="BA470" s="35" t="s">
        <v>71</v>
      </c>
      <c r="BB470" s="35" t="s">
        <v>72</v>
      </c>
      <c r="BC470" s="35" t="s">
        <v>71</v>
      </c>
      <c r="BD470" s="35" t="s">
        <v>72</v>
      </c>
      <c r="BE470" s="35" t="s">
        <v>71</v>
      </c>
      <c r="BF470" s="35" t="s">
        <v>72</v>
      </c>
      <c r="BG470" s="35" t="s">
        <v>79</v>
      </c>
      <c r="BH470" s="35">
        <v>19</v>
      </c>
      <c r="BI470" s="35">
        <v>17</v>
      </c>
      <c r="BJ470" s="35" t="s">
        <v>72</v>
      </c>
      <c r="BK470" s="35">
        <v>9</v>
      </c>
      <c r="BL470" s="35" t="s">
        <v>72</v>
      </c>
      <c r="BM470" s="35">
        <v>6</v>
      </c>
      <c r="BN470" s="35" t="s">
        <v>72</v>
      </c>
      <c r="BO470" s="35" t="s">
        <v>78</v>
      </c>
      <c r="BP470" s="35">
        <v>342</v>
      </c>
      <c r="BQ470" s="35">
        <v>340</v>
      </c>
      <c r="BR470" s="35">
        <v>99.5</v>
      </c>
      <c r="BS470" s="35">
        <v>236</v>
      </c>
      <c r="BT470" s="35">
        <v>69.099999999999994</v>
      </c>
      <c r="BU470" s="35">
        <v>217</v>
      </c>
      <c r="BV470" s="35">
        <v>63.4</v>
      </c>
      <c r="BW470" s="35" t="s">
        <v>77</v>
      </c>
      <c r="BX470" s="35">
        <v>1</v>
      </c>
      <c r="BY470" s="35">
        <v>1</v>
      </c>
      <c r="BZ470" s="35" t="s">
        <v>72</v>
      </c>
      <c r="CA470" s="35">
        <v>1</v>
      </c>
      <c r="CB470" s="35" t="s">
        <v>72</v>
      </c>
      <c r="CC470" s="35">
        <v>1</v>
      </c>
      <c r="CD470" s="35" t="s">
        <v>72</v>
      </c>
    </row>
    <row r="471" spans="1:82" x14ac:dyDescent="0.15">
      <c r="B471" s="35" t="s">
        <v>84</v>
      </c>
      <c r="C471" s="37">
        <v>176</v>
      </c>
      <c r="D471" s="37">
        <v>175</v>
      </c>
      <c r="E471" s="36">
        <v>99.4</v>
      </c>
      <c r="F471" s="37">
        <v>118</v>
      </c>
      <c r="G471" s="36">
        <v>67.400000000000006</v>
      </c>
      <c r="H471" s="37">
        <v>105</v>
      </c>
      <c r="I471" s="36">
        <v>59.7</v>
      </c>
    </row>
    <row r="472" spans="1:82" x14ac:dyDescent="0.15">
      <c r="B472" s="35" t="s">
        <v>83</v>
      </c>
      <c r="C472" s="37">
        <v>175</v>
      </c>
      <c r="D472" s="37">
        <v>173</v>
      </c>
      <c r="E472" s="36">
        <v>99.2</v>
      </c>
      <c r="F472" s="37">
        <v>122</v>
      </c>
      <c r="G472" s="36">
        <v>69.8</v>
      </c>
      <c r="H472" s="37">
        <v>114</v>
      </c>
      <c r="I472" s="36">
        <v>65.2</v>
      </c>
    </row>
    <row r="473" spans="1:82" x14ac:dyDescent="0.15">
      <c r="B473" s="35" t="s">
        <v>82</v>
      </c>
      <c r="C473" s="37">
        <v>324</v>
      </c>
      <c r="D473" s="37">
        <v>324</v>
      </c>
      <c r="E473" s="36">
        <v>99.9</v>
      </c>
      <c r="F473" s="37">
        <v>228</v>
      </c>
      <c r="G473" s="36">
        <v>70.2</v>
      </c>
      <c r="H473" s="37">
        <v>211</v>
      </c>
      <c r="I473" s="36">
        <v>64.900000000000006</v>
      </c>
    </row>
    <row r="474" spans="1:82" x14ac:dyDescent="0.15">
      <c r="B474" s="35" t="s">
        <v>81</v>
      </c>
      <c r="C474" s="37">
        <v>1</v>
      </c>
      <c r="D474" s="37">
        <v>1</v>
      </c>
      <c r="E474" s="36" t="s">
        <v>72</v>
      </c>
      <c r="F474" s="37">
        <v>1</v>
      </c>
      <c r="G474" s="36" t="s">
        <v>72</v>
      </c>
      <c r="H474" s="37">
        <v>1</v>
      </c>
      <c r="I474" s="36" t="s">
        <v>72</v>
      </c>
    </row>
    <row r="475" spans="1:82" x14ac:dyDescent="0.15">
      <c r="B475" s="35" t="s">
        <v>80</v>
      </c>
      <c r="C475" s="37" t="s">
        <v>71</v>
      </c>
      <c r="D475" s="37" t="s">
        <v>71</v>
      </c>
      <c r="E475" s="36" t="s">
        <v>72</v>
      </c>
      <c r="F475" s="37" t="s">
        <v>71</v>
      </c>
      <c r="G475" s="36" t="s">
        <v>72</v>
      </c>
      <c r="H475" s="37" t="s">
        <v>71</v>
      </c>
      <c r="I475" s="36" t="s">
        <v>72</v>
      </c>
    </row>
    <row r="476" spans="1:82" x14ac:dyDescent="0.15">
      <c r="B476" s="35" t="s">
        <v>79</v>
      </c>
      <c r="C476" s="37">
        <v>19</v>
      </c>
      <c r="D476" s="37">
        <v>17</v>
      </c>
      <c r="E476" s="36" t="s">
        <v>72</v>
      </c>
      <c r="F476" s="37">
        <v>9</v>
      </c>
      <c r="G476" s="36" t="s">
        <v>72</v>
      </c>
      <c r="H476" s="37">
        <v>6</v>
      </c>
      <c r="I476" s="36" t="s">
        <v>72</v>
      </c>
    </row>
    <row r="477" spans="1:82" x14ac:dyDescent="0.15">
      <c r="B477" s="35" t="s">
        <v>78</v>
      </c>
      <c r="C477" s="37">
        <v>342</v>
      </c>
      <c r="D477" s="37">
        <v>340</v>
      </c>
      <c r="E477" s="36">
        <v>99.5</v>
      </c>
      <c r="F477" s="37">
        <v>236</v>
      </c>
      <c r="G477" s="36">
        <v>69.099999999999994</v>
      </c>
      <c r="H477" s="37">
        <v>217</v>
      </c>
      <c r="I477" s="36">
        <v>63.4</v>
      </c>
    </row>
    <row r="478" spans="1:82" x14ac:dyDescent="0.15">
      <c r="A478" s="40"/>
      <c r="B478" s="40" t="s">
        <v>77</v>
      </c>
      <c r="C478" s="39">
        <v>1</v>
      </c>
      <c r="D478" s="39">
        <v>1</v>
      </c>
      <c r="E478" s="38" t="s">
        <v>72</v>
      </c>
      <c r="F478" s="39">
        <v>1</v>
      </c>
      <c r="G478" s="38" t="s">
        <v>72</v>
      </c>
      <c r="H478" s="39">
        <v>1</v>
      </c>
      <c r="I478" s="38" t="s">
        <v>72</v>
      </c>
    </row>
  </sheetData>
  <sortState xmlns:xlrd2="http://schemas.microsoft.com/office/spreadsheetml/2017/richdata2" ref="CI9:CI79">
    <sortCondition ref="CI9:CI79"/>
  </sortState>
  <pageMargins left="0.5" right="0.5" top="0.5" bottom="0.5" header="0.5" footer="0.5"/>
  <pageSetup scale="90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09CB-CA5D-4B14-AD8E-737568AC3DF3}">
  <dimension ref="A1:DA693"/>
  <sheetViews>
    <sheetView topLeftCell="A683" zoomScaleNormal="100" workbookViewId="0">
      <selection activeCell="A5" sqref="A5:H683"/>
    </sheetView>
  </sheetViews>
  <sheetFormatPr defaultRowHeight="12.75" x14ac:dyDescent="0.2"/>
  <cols>
    <col min="1" max="1" width="42.28515625" style="109" customWidth="1"/>
    <col min="2" max="9" width="9.7109375" style="109" customWidth="1"/>
    <col min="10" max="10" width="11.42578125" style="109" customWidth="1"/>
    <col min="11" max="11" width="18.85546875" style="109" bestFit="1" customWidth="1"/>
    <col min="12" max="12" width="11.42578125" style="109" customWidth="1"/>
    <col min="13" max="13" width="12.85546875" style="109" bestFit="1" customWidth="1"/>
    <col min="14" max="14" width="13.85546875" style="109" bestFit="1" customWidth="1"/>
    <col min="15" max="15" width="16" style="109" bestFit="1" customWidth="1"/>
    <col min="16" max="16" width="11.42578125" style="109" customWidth="1"/>
    <col min="17" max="17" width="12.28515625" style="109" bestFit="1" customWidth="1"/>
    <col min="18" max="24" width="11.42578125" style="109" customWidth="1"/>
    <col min="25" max="25" width="12.28515625" style="109" bestFit="1" customWidth="1"/>
    <col min="26" max="41" width="11.42578125" style="109" customWidth="1"/>
    <col min="42" max="42" width="22.140625" style="109" bestFit="1" customWidth="1"/>
    <col min="43" max="81" width="11.42578125" style="109" customWidth="1"/>
    <col min="82" max="82" width="36.140625" style="109" bestFit="1" customWidth="1"/>
    <col min="83" max="89" width="11.42578125" style="109" customWidth="1"/>
    <col min="90" max="90" width="25.140625" style="109" bestFit="1" customWidth="1"/>
    <col min="91" max="104" width="11.42578125" style="109" customWidth="1"/>
    <col min="105" max="105" width="12.28515625" style="109" bestFit="1" customWidth="1"/>
    <col min="106" max="256" width="11.42578125" style="109" customWidth="1"/>
    <col min="257" max="16384" width="9.140625" style="109"/>
  </cols>
  <sheetData>
    <row r="1" spans="1:105" s="114" customFormat="1" ht="1.5" customHeight="1" x14ac:dyDescent="0.2"/>
    <row r="4" spans="1:105" x14ac:dyDescent="0.2">
      <c r="A4" s="114"/>
      <c r="K4" s="35"/>
      <c r="L4" s="35"/>
      <c r="M4" s="35"/>
      <c r="N4" s="35"/>
      <c r="O4" s="35"/>
      <c r="P4" s="35"/>
      <c r="Q4" s="35"/>
    </row>
    <row r="5" spans="1:105" x14ac:dyDescent="0.2">
      <c r="A5" s="139" t="s">
        <v>65</v>
      </c>
      <c r="B5" s="138" t="s">
        <v>138</v>
      </c>
      <c r="C5" s="137" t="s">
        <v>137</v>
      </c>
      <c r="D5" s="136"/>
      <c r="E5" s="137" t="s">
        <v>112</v>
      </c>
      <c r="F5" s="136"/>
      <c r="G5" s="137" t="s">
        <v>108</v>
      </c>
      <c r="H5" s="136"/>
      <c r="K5" s="35"/>
      <c r="L5" s="35"/>
      <c r="M5" s="140"/>
      <c r="N5" s="140"/>
      <c r="O5" s="140"/>
      <c r="P5" s="140"/>
      <c r="Q5" s="140"/>
    </row>
    <row r="6" spans="1:105" ht="38.25" x14ac:dyDescent="0.2">
      <c r="A6" s="135"/>
      <c r="B6" s="134"/>
      <c r="C6" s="133" t="s">
        <v>134</v>
      </c>
      <c r="D6" s="132" t="s">
        <v>136</v>
      </c>
      <c r="E6" s="132" t="s">
        <v>134</v>
      </c>
      <c r="F6" s="133" t="s">
        <v>135</v>
      </c>
      <c r="G6" s="133" t="s">
        <v>134</v>
      </c>
      <c r="H6" s="132" t="s">
        <v>133</v>
      </c>
      <c r="I6" s="131"/>
      <c r="J6" s="130"/>
      <c r="K6" s="35" t="s">
        <v>210</v>
      </c>
      <c r="L6" s="35" t="s">
        <v>211</v>
      </c>
      <c r="M6" s="35" t="s">
        <v>212</v>
      </c>
      <c r="N6" s="35" t="s">
        <v>213</v>
      </c>
      <c r="O6" s="35" t="s">
        <v>214</v>
      </c>
      <c r="P6" s="35" t="s">
        <v>215</v>
      </c>
      <c r="Q6" s="35" t="s">
        <v>216</v>
      </c>
      <c r="R6" s="130"/>
      <c r="S6" s="35" t="s">
        <v>217</v>
      </c>
      <c r="T6" s="35" t="s">
        <v>218</v>
      </c>
      <c r="U6" s="35" t="s">
        <v>219</v>
      </c>
      <c r="V6" s="35" t="s">
        <v>220</v>
      </c>
      <c r="W6" s="35" t="s">
        <v>221</v>
      </c>
      <c r="X6" s="35" t="s">
        <v>222</v>
      </c>
      <c r="Y6" s="35" t="s">
        <v>223</v>
      </c>
      <c r="Z6" s="130"/>
      <c r="AA6" s="35" t="s">
        <v>224</v>
      </c>
      <c r="AB6" s="35" t="s">
        <v>225</v>
      </c>
      <c r="AC6" s="35" t="s">
        <v>226</v>
      </c>
      <c r="AD6" s="35" t="s">
        <v>227</v>
      </c>
      <c r="AE6" s="35" t="s">
        <v>228</v>
      </c>
      <c r="AF6" s="35" t="s">
        <v>229</v>
      </c>
      <c r="AG6" s="35" t="s">
        <v>230</v>
      </c>
      <c r="AH6" s="130"/>
      <c r="AI6" s="35" t="s">
        <v>231</v>
      </c>
      <c r="AJ6" s="35" t="s">
        <v>232</v>
      </c>
      <c r="AK6" s="35" t="s">
        <v>233</v>
      </c>
      <c r="AL6" s="35" t="s">
        <v>234</v>
      </c>
      <c r="AM6" s="35" t="s">
        <v>235</v>
      </c>
      <c r="AN6" s="35" t="s">
        <v>236</v>
      </c>
      <c r="AO6" s="35" t="s">
        <v>237</v>
      </c>
      <c r="AP6" s="130"/>
      <c r="AQ6" s="35" t="s">
        <v>238</v>
      </c>
      <c r="AR6" s="35" t="s">
        <v>239</v>
      </c>
      <c r="AS6" s="35" t="s">
        <v>240</v>
      </c>
      <c r="AT6" s="35" t="s">
        <v>241</v>
      </c>
      <c r="AU6" s="35" t="s">
        <v>242</v>
      </c>
      <c r="AV6" s="35" t="s">
        <v>243</v>
      </c>
      <c r="AW6" s="35" t="s">
        <v>244</v>
      </c>
      <c r="AX6" s="130"/>
      <c r="AY6" s="35" t="s">
        <v>245</v>
      </c>
      <c r="AZ6" s="35" t="s">
        <v>246</v>
      </c>
      <c r="BA6" s="35" t="s">
        <v>247</v>
      </c>
      <c r="BB6" s="35" t="s">
        <v>248</v>
      </c>
      <c r="BC6" s="35" t="s">
        <v>249</v>
      </c>
      <c r="BD6" s="35" t="s">
        <v>250</v>
      </c>
      <c r="BE6" s="35" t="s">
        <v>251</v>
      </c>
      <c r="BF6" s="130"/>
      <c r="BG6" s="35" t="s">
        <v>252</v>
      </c>
      <c r="BH6" s="35" t="s">
        <v>253</v>
      </c>
      <c r="BI6" s="35" t="s">
        <v>254</v>
      </c>
      <c r="BJ6" s="35" t="s">
        <v>255</v>
      </c>
      <c r="BK6" s="35" t="s">
        <v>256</v>
      </c>
      <c r="BL6" s="35" t="s">
        <v>257</v>
      </c>
      <c r="BM6" s="35" t="s">
        <v>258</v>
      </c>
      <c r="BN6" s="130"/>
      <c r="BO6" s="35" t="s">
        <v>259</v>
      </c>
      <c r="BP6" s="35" t="s">
        <v>260</v>
      </c>
      <c r="BQ6" s="35" t="s">
        <v>261</v>
      </c>
      <c r="BR6" s="35" t="s">
        <v>262</v>
      </c>
      <c r="BS6" s="35" t="s">
        <v>263</v>
      </c>
      <c r="BT6" s="35" t="s">
        <v>264</v>
      </c>
      <c r="BU6" s="35" t="s">
        <v>265</v>
      </c>
      <c r="BV6" s="130"/>
      <c r="BW6" s="35" t="s">
        <v>266</v>
      </c>
      <c r="BX6" s="35" t="s">
        <v>267</v>
      </c>
      <c r="BY6" s="35" t="s">
        <v>268</v>
      </c>
      <c r="BZ6" s="35" t="s">
        <v>269</v>
      </c>
      <c r="CA6" s="35" t="s">
        <v>270</v>
      </c>
      <c r="CB6" s="35" t="s">
        <v>271</v>
      </c>
      <c r="CC6" s="35" t="s">
        <v>272</v>
      </c>
      <c r="CD6" s="130"/>
      <c r="CE6" s="35" t="s">
        <v>273</v>
      </c>
      <c r="CF6" s="35" t="s">
        <v>274</v>
      </c>
      <c r="CG6" s="35" t="s">
        <v>275</v>
      </c>
      <c r="CH6" s="35" t="s">
        <v>276</v>
      </c>
      <c r="CI6" s="35" t="s">
        <v>277</v>
      </c>
      <c r="CJ6" s="35" t="s">
        <v>278</v>
      </c>
      <c r="CK6" s="35" t="s">
        <v>279</v>
      </c>
      <c r="CL6" s="130"/>
      <c r="CM6" s="35" t="s">
        <v>280</v>
      </c>
      <c r="CN6" s="35" t="s">
        <v>281</v>
      </c>
      <c r="CO6" s="35" t="s">
        <v>282</v>
      </c>
      <c r="CP6" s="35" t="s">
        <v>283</v>
      </c>
      <c r="CQ6" s="35" t="s">
        <v>284</v>
      </c>
      <c r="CR6" s="35" t="s">
        <v>285</v>
      </c>
      <c r="CS6" s="35" t="s">
        <v>286</v>
      </c>
      <c r="CT6" s="130"/>
      <c r="CU6" s="35" t="s">
        <v>287</v>
      </c>
      <c r="CV6" s="35" t="s">
        <v>288</v>
      </c>
      <c r="CW6" s="35" t="s">
        <v>289</v>
      </c>
      <c r="CX6" s="35" t="s">
        <v>290</v>
      </c>
      <c r="CY6" s="35" t="s">
        <v>291</v>
      </c>
      <c r="CZ6" s="35" t="s">
        <v>292</v>
      </c>
      <c r="DA6" s="35" t="s">
        <v>293</v>
      </c>
    </row>
    <row r="7" spans="1:105" x14ac:dyDescent="0.2">
      <c r="A7" s="109" t="s">
        <v>86</v>
      </c>
      <c r="B7" s="129"/>
      <c r="D7" s="128"/>
      <c r="E7" s="128"/>
      <c r="H7" s="128"/>
      <c r="K7" s="35" t="s">
        <v>139</v>
      </c>
      <c r="L7" s="35" t="s">
        <v>140</v>
      </c>
      <c r="M7" s="140" t="s">
        <v>141</v>
      </c>
      <c r="N7" s="140" t="s">
        <v>142</v>
      </c>
      <c r="O7" s="140" t="s">
        <v>143</v>
      </c>
      <c r="P7" s="140" t="s">
        <v>144</v>
      </c>
      <c r="Q7" s="140" t="s">
        <v>145</v>
      </c>
      <c r="S7" s="35" t="s">
        <v>139</v>
      </c>
      <c r="T7" s="35" t="s">
        <v>140</v>
      </c>
      <c r="U7" s="140" t="s">
        <v>141</v>
      </c>
      <c r="V7" s="140" t="s">
        <v>142</v>
      </c>
      <c r="W7" s="140" t="s">
        <v>143</v>
      </c>
      <c r="X7" s="140" t="s">
        <v>144</v>
      </c>
      <c r="Y7" s="140" t="s">
        <v>145</v>
      </c>
      <c r="AA7" s="35" t="s">
        <v>139</v>
      </c>
      <c r="AB7" s="35" t="s">
        <v>140</v>
      </c>
      <c r="AC7" s="140" t="s">
        <v>141</v>
      </c>
      <c r="AD7" s="140" t="s">
        <v>142</v>
      </c>
      <c r="AE7" s="140" t="s">
        <v>143</v>
      </c>
      <c r="AF7" s="140" t="s">
        <v>144</v>
      </c>
      <c r="AG7" s="140" t="s">
        <v>145</v>
      </c>
      <c r="AI7" s="35" t="s">
        <v>139</v>
      </c>
      <c r="AJ7" s="35" t="s">
        <v>140</v>
      </c>
      <c r="AK7" s="140" t="s">
        <v>141</v>
      </c>
      <c r="AL7" s="140" t="s">
        <v>142</v>
      </c>
      <c r="AM7" s="140" t="s">
        <v>143</v>
      </c>
      <c r="AN7" s="140" t="s">
        <v>144</v>
      </c>
      <c r="AO7" s="140" t="s">
        <v>145</v>
      </c>
      <c r="AQ7" s="35" t="s">
        <v>139</v>
      </c>
      <c r="AR7" s="35" t="s">
        <v>140</v>
      </c>
      <c r="AS7" s="140" t="s">
        <v>141</v>
      </c>
      <c r="AT7" s="140" t="s">
        <v>142</v>
      </c>
      <c r="AU7" s="140" t="s">
        <v>143</v>
      </c>
      <c r="AV7" s="140" t="s">
        <v>144</v>
      </c>
      <c r="AW7" s="140" t="s">
        <v>145</v>
      </c>
      <c r="AY7" s="35" t="s">
        <v>139</v>
      </c>
      <c r="AZ7" s="35" t="s">
        <v>140</v>
      </c>
      <c r="BA7" s="140" t="s">
        <v>141</v>
      </c>
      <c r="BB7" s="140" t="s">
        <v>142</v>
      </c>
      <c r="BC7" s="140" t="s">
        <v>143</v>
      </c>
      <c r="BD7" s="140" t="s">
        <v>144</v>
      </c>
      <c r="BE7" s="140" t="s">
        <v>145</v>
      </c>
      <c r="BG7" s="35" t="s">
        <v>139</v>
      </c>
      <c r="BH7" s="35" t="s">
        <v>140</v>
      </c>
      <c r="BI7" s="140" t="s">
        <v>141</v>
      </c>
      <c r="BJ7" s="140" t="s">
        <v>142</v>
      </c>
      <c r="BK7" s="140" t="s">
        <v>143</v>
      </c>
      <c r="BL7" s="140" t="s">
        <v>144</v>
      </c>
      <c r="BM7" s="140" t="s">
        <v>145</v>
      </c>
      <c r="BO7" s="35" t="s">
        <v>139</v>
      </c>
      <c r="BP7" s="35" t="s">
        <v>140</v>
      </c>
      <c r="BQ7" s="140" t="s">
        <v>141</v>
      </c>
      <c r="BR7" s="140" t="s">
        <v>142</v>
      </c>
      <c r="BS7" s="140" t="s">
        <v>143</v>
      </c>
      <c r="BT7" s="140" t="s">
        <v>144</v>
      </c>
      <c r="BU7" s="140" t="s">
        <v>145</v>
      </c>
      <c r="BW7" s="35" t="s">
        <v>139</v>
      </c>
      <c r="BX7" s="35" t="s">
        <v>140</v>
      </c>
      <c r="BY7" s="140" t="s">
        <v>141</v>
      </c>
      <c r="BZ7" s="140" t="s">
        <v>142</v>
      </c>
      <c r="CA7" s="140" t="s">
        <v>143</v>
      </c>
      <c r="CB7" s="140" t="s">
        <v>144</v>
      </c>
      <c r="CC7" s="140" t="s">
        <v>145</v>
      </c>
      <c r="CE7" s="35" t="s">
        <v>139</v>
      </c>
      <c r="CF7" s="35" t="s">
        <v>140</v>
      </c>
      <c r="CG7" s="140" t="s">
        <v>141</v>
      </c>
      <c r="CH7" s="140" t="s">
        <v>142</v>
      </c>
      <c r="CI7" s="140" t="s">
        <v>143</v>
      </c>
      <c r="CJ7" s="140" t="s">
        <v>144</v>
      </c>
      <c r="CK7" s="140" t="s">
        <v>145</v>
      </c>
      <c r="CM7" s="35" t="s">
        <v>139</v>
      </c>
      <c r="CN7" s="35" t="s">
        <v>140</v>
      </c>
      <c r="CO7" s="140" t="s">
        <v>141</v>
      </c>
      <c r="CP7" s="140" t="s">
        <v>142</v>
      </c>
      <c r="CQ7" s="140" t="s">
        <v>143</v>
      </c>
      <c r="CR7" s="140" t="s">
        <v>144</v>
      </c>
      <c r="CS7" s="140" t="s">
        <v>145</v>
      </c>
      <c r="CU7" s="35" t="s">
        <v>139</v>
      </c>
      <c r="CV7" s="35" t="s">
        <v>140</v>
      </c>
      <c r="CW7" s="140" t="s">
        <v>141</v>
      </c>
      <c r="CX7" s="140" t="s">
        <v>142</v>
      </c>
      <c r="CY7" s="140" t="s">
        <v>143</v>
      </c>
      <c r="CZ7" s="140" t="s">
        <v>144</v>
      </c>
      <c r="DA7" s="140" t="s">
        <v>145</v>
      </c>
    </row>
    <row r="8" spans="1:105" x14ac:dyDescent="0.2">
      <c r="A8" s="126" t="s">
        <v>53</v>
      </c>
      <c r="B8" s="124">
        <v>215694</v>
      </c>
      <c r="C8" s="123">
        <v>197005</v>
      </c>
      <c r="D8" s="122">
        <v>91.3</v>
      </c>
      <c r="E8" s="124">
        <v>142070</v>
      </c>
      <c r="F8" s="110">
        <v>65.900000000000006</v>
      </c>
      <c r="G8" s="123">
        <v>125736</v>
      </c>
      <c r="H8" s="122">
        <v>58.3</v>
      </c>
      <c r="I8" s="110"/>
      <c r="J8" s="109" t="str">
        <f>A8</f>
        <v>.Total</v>
      </c>
      <c r="K8" s="109">
        <f>B8</f>
        <v>215694</v>
      </c>
      <c r="L8" s="109">
        <f>C8</f>
        <v>197005</v>
      </c>
      <c r="M8" s="109">
        <f>D8</f>
        <v>91.3</v>
      </c>
      <c r="N8" s="109">
        <f>E8</f>
        <v>142070</v>
      </c>
      <c r="O8" s="109">
        <f>F8</f>
        <v>65.900000000000006</v>
      </c>
      <c r="P8" s="109">
        <f>G8</f>
        <v>125736</v>
      </c>
      <c r="Q8" s="109">
        <f>H8</f>
        <v>58.3</v>
      </c>
      <c r="R8" s="109" t="str">
        <f>A9</f>
        <v>.Male</v>
      </c>
      <c r="S8" s="109">
        <f>B9</f>
        <v>103812</v>
      </c>
      <c r="T8" s="109">
        <f>C9</f>
        <v>94147</v>
      </c>
      <c r="U8" s="109">
        <f>D9</f>
        <v>90.7</v>
      </c>
      <c r="V8" s="109">
        <f>E9</f>
        <v>66406</v>
      </c>
      <c r="W8" s="109">
        <f>F9</f>
        <v>64</v>
      </c>
      <c r="X8" s="109">
        <f>G9</f>
        <v>58455</v>
      </c>
      <c r="Y8" s="109">
        <f>H9</f>
        <v>56.3</v>
      </c>
      <c r="Z8" s="109" t="str">
        <f>A10</f>
        <v>.Female</v>
      </c>
      <c r="AA8" s="109">
        <f>B10</f>
        <v>111882</v>
      </c>
      <c r="AB8" s="109">
        <f>C10</f>
        <v>102858</v>
      </c>
      <c r="AC8" s="109">
        <f>D10</f>
        <v>91.9</v>
      </c>
      <c r="AD8" s="109">
        <f>E10</f>
        <v>75663</v>
      </c>
      <c r="AE8" s="109">
        <f>F10</f>
        <v>67.599999999999994</v>
      </c>
      <c r="AF8" s="109">
        <f>G10</f>
        <v>67281</v>
      </c>
      <c r="AG8" s="109">
        <f>H10</f>
        <v>60.1</v>
      </c>
      <c r="AH8" s="109" t="str">
        <f>A11</f>
        <v>.White alone</v>
      </c>
      <c r="AI8" s="109">
        <f>B11</f>
        <v>176618</v>
      </c>
      <c r="AJ8" s="109">
        <f>C11</f>
        <v>162958</v>
      </c>
      <c r="AK8" s="109">
        <f>D11</f>
        <v>92.3</v>
      </c>
      <c r="AL8" s="109">
        <f>E11</f>
        <v>119929</v>
      </c>
      <c r="AM8" s="109">
        <f>F11</f>
        <v>67.900000000000006</v>
      </c>
      <c r="AN8" s="109">
        <f>G11</f>
        <v>106588</v>
      </c>
      <c r="AO8" s="109">
        <f>H11</f>
        <v>60.3</v>
      </c>
      <c r="AP8" s="109" t="str">
        <f>A12</f>
        <v>..White non-Hispanic alone</v>
      </c>
      <c r="AQ8" s="109">
        <f>B12</f>
        <v>151410</v>
      </c>
      <c r="AR8" s="109">
        <f>C12</f>
        <v>148159</v>
      </c>
      <c r="AS8" s="109">
        <f>D12</f>
        <v>97.9</v>
      </c>
      <c r="AT8" s="109">
        <f>E12</f>
        <v>111318</v>
      </c>
      <c r="AU8" s="109">
        <f>F12</f>
        <v>73.5</v>
      </c>
      <c r="AV8" s="109">
        <f>G12</f>
        <v>99567</v>
      </c>
      <c r="AW8" s="109">
        <f>H12</f>
        <v>65.8</v>
      </c>
      <c r="AX8" s="109" t="str">
        <f>A13</f>
        <v>.Black alone</v>
      </c>
      <c r="AY8" s="109">
        <f>B13</f>
        <v>24910</v>
      </c>
      <c r="AZ8" s="109">
        <f>C13</f>
        <v>23346</v>
      </c>
      <c r="BA8" s="109">
        <f>D13</f>
        <v>93.7</v>
      </c>
      <c r="BB8" s="109">
        <f>E13</f>
        <v>16035</v>
      </c>
      <c r="BC8" s="109">
        <f>F13</f>
        <v>64.400000000000006</v>
      </c>
      <c r="BD8" s="109">
        <f>G13</f>
        <v>14016</v>
      </c>
      <c r="BE8" s="109">
        <f>H13</f>
        <v>56.3</v>
      </c>
      <c r="BF8" s="109" t="str">
        <f>A14</f>
        <v>.Asian alone</v>
      </c>
      <c r="BG8" s="109">
        <f>B14</f>
        <v>9291</v>
      </c>
      <c r="BH8" s="109">
        <f>C14</f>
        <v>6270</v>
      </c>
      <c r="BI8" s="109">
        <f>D14</f>
        <v>67.5</v>
      </c>
      <c r="BJ8" s="109">
        <f>E14</f>
        <v>3247</v>
      </c>
      <c r="BK8" s="109">
        <f>F14</f>
        <v>35</v>
      </c>
      <c r="BL8" s="109">
        <f>G14</f>
        <v>2768</v>
      </c>
      <c r="BM8" s="109">
        <f>H14</f>
        <v>29.8</v>
      </c>
      <c r="BN8" s="109" t="str">
        <f>A15</f>
        <v>.Hispanic (of any race)</v>
      </c>
      <c r="BO8" s="109">
        <f>B15</f>
        <v>27129</v>
      </c>
      <c r="BP8" s="109">
        <f>C15</f>
        <v>16088</v>
      </c>
      <c r="BQ8" s="109">
        <f>D15</f>
        <v>59.3</v>
      </c>
      <c r="BR8" s="109">
        <f>E15</f>
        <v>9308</v>
      </c>
      <c r="BS8" s="109">
        <f>F15</f>
        <v>34.299999999999997</v>
      </c>
      <c r="BT8" s="109">
        <f>G15</f>
        <v>7587</v>
      </c>
      <c r="BU8" s="109">
        <f>H15</f>
        <v>28</v>
      </c>
      <c r="BV8" s="109" t="str">
        <f>A16</f>
        <v>.White alone or in combination</v>
      </c>
      <c r="BW8" s="109">
        <f>B16</f>
        <v>179050</v>
      </c>
      <c r="BX8" s="109">
        <f>C16</f>
        <v>165244</v>
      </c>
      <c r="BY8" s="109">
        <f>D16</f>
        <v>92.3</v>
      </c>
      <c r="BZ8" s="109">
        <f>E16</f>
        <v>121527</v>
      </c>
      <c r="CA8" s="109">
        <f>F16</f>
        <v>67.900000000000006</v>
      </c>
      <c r="CB8" s="109">
        <f>G16</f>
        <v>107930</v>
      </c>
      <c r="CC8" s="109">
        <f>H16</f>
        <v>60.3</v>
      </c>
      <c r="CD8" s="109" t="str">
        <f>A17</f>
        <v>..White non-Hispanic alone or in combination</v>
      </c>
      <c r="CE8" s="109">
        <f>B17</f>
        <v>153399</v>
      </c>
      <c r="CF8" s="109">
        <f>C17</f>
        <v>150128</v>
      </c>
      <c r="CG8" s="109">
        <f>D17</f>
        <v>97.9</v>
      </c>
      <c r="CH8" s="109">
        <f>E17</f>
        <v>112703</v>
      </c>
      <c r="CI8" s="109">
        <f>F17</f>
        <v>73.5</v>
      </c>
      <c r="CJ8" s="109">
        <f>G17</f>
        <v>100726</v>
      </c>
      <c r="CK8" s="109">
        <f>H17</f>
        <v>65.7</v>
      </c>
      <c r="CL8" s="109" t="str">
        <f>A18</f>
        <v xml:space="preserve">.Black alone or in combination </v>
      </c>
      <c r="CM8" s="109">
        <f>B18</f>
        <v>25510</v>
      </c>
      <c r="CN8" s="109">
        <f>C18</f>
        <v>23908</v>
      </c>
      <c r="CO8" s="109">
        <f>D18</f>
        <v>93.7</v>
      </c>
      <c r="CP8" s="109">
        <f>E18</f>
        <v>16408</v>
      </c>
      <c r="CQ8" s="109">
        <f>F18</f>
        <v>64.3</v>
      </c>
      <c r="CR8" s="109">
        <f>G18</f>
        <v>14324</v>
      </c>
      <c r="CS8" s="109">
        <f>H18</f>
        <v>56.1</v>
      </c>
      <c r="CT8" s="109" t="str">
        <f>A19</f>
        <v>.Asian alone or in combination</v>
      </c>
      <c r="CU8" s="109">
        <f>B19</f>
        <v>9721</v>
      </c>
      <c r="CV8" s="109">
        <f>C19</f>
        <v>6686</v>
      </c>
      <c r="CW8" s="109">
        <f>D19</f>
        <v>68.8</v>
      </c>
      <c r="CX8" s="109">
        <f>E19</f>
        <v>3508</v>
      </c>
      <c r="CY8" s="109">
        <f>F19</f>
        <v>36.1</v>
      </c>
      <c r="CZ8" s="109">
        <f>G19</f>
        <v>2980</v>
      </c>
      <c r="DA8" s="109">
        <f>H19</f>
        <v>30.7</v>
      </c>
    </row>
    <row r="9" spans="1:105" x14ac:dyDescent="0.2">
      <c r="A9" s="126" t="s">
        <v>54</v>
      </c>
      <c r="B9" s="124">
        <v>103812</v>
      </c>
      <c r="C9" s="123">
        <v>94147</v>
      </c>
      <c r="D9" s="122">
        <v>90.7</v>
      </c>
      <c r="E9" s="124">
        <v>66406</v>
      </c>
      <c r="F9" s="110">
        <v>64</v>
      </c>
      <c r="G9" s="123">
        <v>58455</v>
      </c>
      <c r="H9" s="122">
        <v>56.3</v>
      </c>
      <c r="I9" s="110"/>
    </row>
    <row r="10" spans="1:105" x14ac:dyDescent="0.2">
      <c r="A10" s="126" t="s">
        <v>55</v>
      </c>
      <c r="B10" s="124">
        <v>111882</v>
      </c>
      <c r="C10" s="123">
        <v>102858</v>
      </c>
      <c r="D10" s="122">
        <v>91.9</v>
      </c>
      <c r="E10" s="124">
        <v>75663</v>
      </c>
      <c r="F10" s="110">
        <v>67.599999999999994</v>
      </c>
      <c r="G10" s="123">
        <v>67281</v>
      </c>
      <c r="H10" s="122">
        <v>60.1</v>
      </c>
      <c r="I10" s="110"/>
    </row>
    <row r="11" spans="1:105" x14ac:dyDescent="0.2">
      <c r="A11" s="126" t="s">
        <v>131</v>
      </c>
      <c r="B11" s="124">
        <v>176618</v>
      </c>
      <c r="C11" s="123">
        <v>162958</v>
      </c>
      <c r="D11" s="122">
        <v>92.3</v>
      </c>
      <c r="E11" s="124">
        <v>119929</v>
      </c>
      <c r="F11" s="110">
        <v>67.900000000000006</v>
      </c>
      <c r="G11" s="123">
        <v>106588</v>
      </c>
      <c r="H11" s="122">
        <v>60.3</v>
      </c>
      <c r="I11" s="110"/>
    </row>
    <row r="12" spans="1:105" x14ac:dyDescent="0.2">
      <c r="A12" s="127" t="s">
        <v>130</v>
      </c>
      <c r="B12" s="124">
        <v>151410</v>
      </c>
      <c r="C12" s="123">
        <v>148159</v>
      </c>
      <c r="D12" s="122">
        <v>97.9</v>
      </c>
      <c r="E12" s="124">
        <v>111318</v>
      </c>
      <c r="F12" s="110">
        <v>73.5</v>
      </c>
      <c r="G12" s="123">
        <v>99567</v>
      </c>
      <c r="H12" s="122">
        <v>65.8</v>
      </c>
      <c r="I12" s="110"/>
    </row>
    <row r="13" spans="1:105" x14ac:dyDescent="0.2">
      <c r="A13" s="126" t="s">
        <v>129</v>
      </c>
      <c r="B13" s="124">
        <v>24910</v>
      </c>
      <c r="C13" s="123">
        <v>23346</v>
      </c>
      <c r="D13" s="122">
        <v>93.7</v>
      </c>
      <c r="E13" s="124">
        <v>16035</v>
      </c>
      <c r="F13" s="110">
        <v>64.400000000000006</v>
      </c>
      <c r="G13" s="123">
        <v>14016</v>
      </c>
      <c r="H13" s="122">
        <v>56.3</v>
      </c>
      <c r="I13" s="110"/>
    </row>
    <row r="14" spans="1:105" x14ac:dyDescent="0.2">
      <c r="A14" s="126" t="s">
        <v>128</v>
      </c>
      <c r="B14" s="124">
        <v>9291</v>
      </c>
      <c r="C14" s="123">
        <v>6270</v>
      </c>
      <c r="D14" s="122">
        <v>67.5</v>
      </c>
      <c r="E14" s="124">
        <v>3247</v>
      </c>
      <c r="F14" s="110">
        <v>35</v>
      </c>
      <c r="G14" s="123">
        <v>2768</v>
      </c>
      <c r="H14" s="122">
        <v>29.8</v>
      </c>
      <c r="I14" s="110"/>
    </row>
    <row r="15" spans="1:105" x14ac:dyDescent="0.2">
      <c r="A15" s="126" t="s">
        <v>127</v>
      </c>
      <c r="B15" s="124">
        <v>27129</v>
      </c>
      <c r="C15" s="123">
        <v>16088</v>
      </c>
      <c r="D15" s="122">
        <v>59.3</v>
      </c>
      <c r="E15" s="124">
        <v>9308</v>
      </c>
      <c r="F15" s="110">
        <v>34.299999999999997</v>
      </c>
      <c r="G15" s="123">
        <v>7587</v>
      </c>
      <c r="H15" s="122">
        <v>28</v>
      </c>
      <c r="I15" s="110"/>
    </row>
    <row r="16" spans="1:105" x14ac:dyDescent="0.2">
      <c r="A16" s="126" t="s">
        <v>60</v>
      </c>
      <c r="B16" s="124">
        <v>179050</v>
      </c>
      <c r="C16" s="123">
        <v>165244</v>
      </c>
      <c r="D16" s="122">
        <v>92.3</v>
      </c>
      <c r="E16" s="124">
        <v>121527</v>
      </c>
      <c r="F16" s="110">
        <v>67.900000000000006</v>
      </c>
      <c r="G16" s="123">
        <v>107930</v>
      </c>
      <c r="H16" s="122">
        <v>60.3</v>
      </c>
      <c r="I16" s="110"/>
    </row>
    <row r="17" spans="1:105" x14ac:dyDescent="0.2">
      <c r="A17" s="127" t="s">
        <v>126</v>
      </c>
      <c r="B17" s="124">
        <v>153399</v>
      </c>
      <c r="C17" s="123">
        <v>150128</v>
      </c>
      <c r="D17" s="122">
        <v>97.9</v>
      </c>
      <c r="E17" s="124">
        <v>112703</v>
      </c>
      <c r="F17" s="110">
        <v>73.5</v>
      </c>
      <c r="G17" s="123">
        <v>100726</v>
      </c>
      <c r="H17" s="122">
        <v>65.7</v>
      </c>
      <c r="I17" s="110"/>
    </row>
    <row r="18" spans="1:105" x14ac:dyDescent="0.2">
      <c r="A18" s="126" t="s">
        <v>61</v>
      </c>
      <c r="B18" s="124">
        <v>25510</v>
      </c>
      <c r="C18" s="123">
        <v>23908</v>
      </c>
      <c r="D18" s="122">
        <v>93.7</v>
      </c>
      <c r="E18" s="124">
        <v>16408</v>
      </c>
      <c r="F18" s="110">
        <v>64.3</v>
      </c>
      <c r="G18" s="123">
        <v>14324</v>
      </c>
      <c r="H18" s="122">
        <v>56.1</v>
      </c>
      <c r="I18" s="110"/>
    </row>
    <row r="19" spans="1:105" x14ac:dyDescent="0.2">
      <c r="A19" s="126" t="s">
        <v>62</v>
      </c>
      <c r="B19" s="124">
        <v>9721</v>
      </c>
      <c r="C19" s="123">
        <v>6686</v>
      </c>
      <c r="D19" s="122">
        <v>68.8</v>
      </c>
      <c r="E19" s="124">
        <v>3508</v>
      </c>
      <c r="F19" s="110">
        <v>36.1</v>
      </c>
      <c r="G19" s="123">
        <v>2980</v>
      </c>
      <c r="H19" s="122">
        <v>30.7</v>
      </c>
      <c r="I19" s="110"/>
    </row>
    <row r="20" spans="1:105" x14ac:dyDescent="0.2">
      <c r="A20" s="109" t="s">
        <v>0</v>
      </c>
      <c r="B20" s="124"/>
      <c r="C20" s="123"/>
      <c r="D20" s="122"/>
      <c r="E20" s="124"/>
      <c r="F20" s="110"/>
      <c r="G20" s="123"/>
      <c r="H20" s="122"/>
      <c r="I20" s="110"/>
    </row>
    <row r="21" spans="1:105" x14ac:dyDescent="0.2">
      <c r="A21" s="126" t="s">
        <v>53</v>
      </c>
      <c r="B21" s="124">
        <v>3332</v>
      </c>
      <c r="C21" s="123">
        <v>3257</v>
      </c>
      <c r="D21" s="122">
        <v>97.8</v>
      </c>
      <c r="E21" s="124">
        <v>2418</v>
      </c>
      <c r="F21" s="110">
        <v>72.599999999999994</v>
      </c>
      <c r="G21" s="123">
        <v>2060</v>
      </c>
      <c r="H21" s="122">
        <v>61.8</v>
      </c>
      <c r="I21" s="110"/>
      <c r="J21" s="109" t="str">
        <f>A21</f>
        <v>.Total</v>
      </c>
      <c r="K21" s="109">
        <f>B21</f>
        <v>3332</v>
      </c>
      <c r="L21" s="109">
        <f>C21</f>
        <v>3257</v>
      </c>
      <c r="M21" s="109">
        <f>D21</f>
        <v>97.8</v>
      </c>
      <c r="N21" s="109">
        <f>E21</f>
        <v>2418</v>
      </c>
      <c r="O21" s="109">
        <f>F21</f>
        <v>72.599999999999994</v>
      </c>
      <c r="P21" s="109">
        <f>G21</f>
        <v>2060</v>
      </c>
      <c r="Q21" s="109">
        <f>H21</f>
        <v>61.8</v>
      </c>
      <c r="R21" s="109" t="str">
        <f>A22</f>
        <v>.Male</v>
      </c>
      <c r="S21" s="109">
        <f>B22</f>
        <v>1568</v>
      </c>
      <c r="T21" s="109">
        <f>C22</f>
        <v>1521</v>
      </c>
      <c r="U21" s="109">
        <f>D22</f>
        <v>97</v>
      </c>
      <c r="V21" s="109">
        <f>E22</f>
        <v>1109</v>
      </c>
      <c r="W21" s="109">
        <f>F22</f>
        <v>70.7</v>
      </c>
      <c r="X21" s="109">
        <f>G22</f>
        <v>935</v>
      </c>
      <c r="Y21" s="109">
        <f>H22</f>
        <v>59.6</v>
      </c>
      <c r="Z21" s="109" t="str">
        <f>A23</f>
        <v>.Female</v>
      </c>
      <c r="AA21" s="109">
        <f>B23</f>
        <v>1764</v>
      </c>
      <c r="AB21" s="109">
        <f>C23</f>
        <v>1736</v>
      </c>
      <c r="AC21" s="109">
        <f>D23</f>
        <v>98.4</v>
      </c>
      <c r="AD21" s="109">
        <f>E23</f>
        <v>1309</v>
      </c>
      <c r="AE21" s="109">
        <f>F23</f>
        <v>74.2</v>
      </c>
      <c r="AF21" s="109">
        <f>G23</f>
        <v>1125</v>
      </c>
      <c r="AG21" s="109">
        <f>H23</f>
        <v>63.8</v>
      </c>
      <c r="AH21" s="109" t="str">
        <f>A24</f>
        <v>.White alone</v>
      </c>
      <c r="AI21" s="109">
        <f>B24</f>
        <v>2450</v>
      </c>
      <c r="AJ21" s="109">
        <f>C24</f>
        <v>2400</v>
      </c>
      <c r="AK21" s="109">
        <f>D24</f>
        <v>97.9</v>
      </c>
      <c r="AL21" s="109">
        <f>E24</f>
        <v>1808</v>
      </c>
      <c r="AM21" s="109">
        <f>F24</f>
        <v>73.8</v>
      </c>
      <c r="AN21" s="109">
        <f>G24</f>
        <v>1523</v>
      </c>
      <c r="AO21" s="109">
        <f>H24</f>
        <v>62.2</v>
      </c>
      <c r="AP21" s="109" t="str">
        <f>A25</f>
        <v>..White non-Hispanic alone</v>
      </c>
      <c r="AQ21" s="109">
        <f>B25</f>
        <v>2412</v>
      </c>
      <c r="AR21" s="109">
        <f>C25</f>
        <v>2392</v>
      </c>
      <c r="AS21" s="109">
        <f>D25</f>
        <v>99.2</v>
      </c>
      <c r="AT21" s="109">
        <f>E25</f>
        <v>1806</v>
      </c>
      <c r="AU21" s="109">
        <f>F25</f>
        <v>74.900000000000006</v>
      </c>
      <c r="AV21" s="109">
        <f>G25</f>
        <v>1522</v>
      </c>
      <c r="AW21" s="109">
        <f>H25</f>
        <v>63.1</v>
      </c>
      <c r="AX21" s="109" t="str">
        <f>A26</f>
        <v>.Black alone</v>
      </c>
      <c r="AY21" s="109">
        <f>B26</f>
        <v>799</v>
      </c>
      <c r="AZ21" s="109">
        <f>C26</f>
        <v>799</v>
      </c>
      <c r="BA21" s="109">
        <f>D26</f>
        <v>100</v>
      </c>
      <c r="BB21" s="109">
        <f>E26</f>
        <v>583</v>
      </c>
      <c r="BC21" s="109">
        <f>F26</f>
        <v>72.900000000000006</v>
      </c>
      <c r="BD21" s="109">
        <f>G26</f>
        <v>511</v>
      </c>
      <c r="BE21" s="109">
        <f>H26</f>
        <v>63.9</v>
      </c>
      <c r="BF21" s="109" t="str">
        <f>A27</f>
        <v>.Asian alone</v>
      </c>
      <c r="BG21" s="109">
        <f>B27</f>
        <v>40</v>
      </c>
      <c r="BH21" s="109">
        <f>C27</f>
        <v>15</v>
      </c>
      <c r="BI21" s="109" t="str">
        <f>D27</f>
        <v>(B)</v>
      </c>
      <c r="BJ21" s="109">
        <f>E27</f>
        <v>4</v>
      </c>
      <c r="BK21" s="109" t="str">
        <f>F27</f>
        <v>(B)</v>
      </c>
      <c r="BL21" s="109">
        <f>G27</f>
        <v>4</v>
      </c>
      <c r="BM21" s="109" t="str">
        <f>H27</f>
        <v>(B)</v>
      </c>
      <c r="BN21" s="109" t="str">
        <f>A28</f>
        <v>.Hispanic (of any race)</v>
      </c>
      <c r="BO21" s="109">
        <f>B28</f>
        <v>39</v>
      </c>
      <c r="BP21" s="109">
        <f>C28</f>
        <v>8</v>
      </c>
      <c r="BQ21" s="109" t="str">
        <f>D28</f>
        <v>(B)</v>
      </c>
      <c r="BR21" s="109">
        <f>E28</f>
        <v>2</v>
      </c>
      <c r="BS21" s="109" t="str">
        <f>F28</f>
        <v>(B)</v>
      </c>
      <c r="BT21" s="109">
        <f>G28</f>
        <v>2</v>
      </c>
      <c r="BU21" s="109" t="str">
        <f>H28</f>
        <v>(B)</v>
      </c>
      <c r="BV21" s="109" t="str">
        <f>A29</f>
        <v>.White alone or in combination</v>
      </c>
      <c r="BW21" s="109">
        <f>B29</f>
        <v>2474</v>
      </c>
      <c r="BX21" s="109">
        <f>C29</f>
        <v>2424</v>
      </c>
      <c r="BY21" s="109">
        <f>D29</f>
        <v>98</v>
      </c>
      <c r="BZ21" s="109">
        <f>E29</f>
        <v>1823</v>
      </c>
      <c r="CA21" s="109">
        <f>F29</f>
        <v>73.7</v>
      </c>
      <c r="CB21" s="109">
        <f>G29</f>
        <v>1539</v>
      </c>
      <c r="CC21" s="109">
        <f>H29</f>
        <v>62.2</v>
      </c>
      <c r="CD21" s="109" t="str">
        <f>A30</f>
        <v>..White non-Hispanic alone or in combination</v>
      </c>
      <c r="CE21" s="109">
        <f>B30</f>
        <v>2435</v>
      </c>
      <c r="CF21" s="109">
        <f>C30</f>
        <v>2415</v>
      </c>
      <c r="CG21" s="109">
        <f>D30</f>
        <v>99.2</v>
      </c>
      <c r="CH21" s="109">
        <f>E30</f>
        <v>1822</v>
      </c>
      <c r="CI21" s="109">
        <f>F30</f>
        <v>74.8</v>
      </c>
      <c r="CJ21" s="109">
        <f>G30</f>
        <v>1537</v>
      </c>
      <c r="CK21" s="109">
        <f>H30</f>
        <v>63.1</v>
      </c>
      <c r="CL21" s="109" t="str">
        <f>A31</f>
        <v xml:space="preserve">.Black alone or in combination </v>
      </c>
      <c r="CM21" s="109">
        <f>B31</f>
        <v>806</v>
      </c>
      <c r="CN21" s="109">
        <f>C31</f>
        <v>806</v>
      </c>
      <c r="CO21" s="109">
        <f>D31</f>
        <v>100</v>
      </c>
      <c r="CP21" s="109">
        <f>E31</f>
        <v>590</v>
      </c>
      <c r="CQ21" s="109">
        <f>F31</f>
        <v>73.2</v>
      </c>
      <c r="CR21" s="109">
        <f>G31</f>
        <v>517</v>
      </c>
      <c r="CS21" s="109">
        <f>H31</f>
        <v>64.2</v>
      </c>
      <c r="CT21" s="109" t="str">
        <f>A32</f>
        <v>.Asian alone or in combination</v>
      </c>
      <c r="CU21" s="109">
        <f>B32</f>
        <v>40</v>
      </c>
      <c r="CV21" s="109">
        <f>C32</f>
        <v>15</v>
      </c>
      <c r="CW21" s="109" t="str">
        <f>D32</f>
        <v>(B)</v>
      </c>
      <c r="CX21" s="109">
        <f>E32</f>
        <v>4</v>
      </c>
      <c r="CY21" s="109" t="str">
        <f>F32</f>
        <v>(B)</v>
      </c>
      <c r="CZ21" s="109">
        <f>G32</f>
        <v>4</v>
      </c>
      <c r="DA21" s="109" t="str">
        <f>H32</f>
        <v>(B)</v>
      </c>
    </row>
    <row r="22" spans="1:105" x14ac:dyDescent="0.2">
      <c r="A22" s="126" t="s">
        <v>54</v>
      </c>
      <c r="B22" s="124">
        <v>1568</v>
      </c>
      <c r="C22" s="123">
        <v>1521</v>
      </c>
      <c r="D22" s="122">
        <v>97</v>
      </c>
      <c r="E22" s="124">
        <v>1109</v>
      </c>
      <c r="F22" s="110">
        <v>70.7</v>
      </c>
      <c r="G22" s="123">
        <v>935</v>
      </c>
      <c r="H22" s="122">
        <v>59.6</v>
      </c>
      <c r="I22" s="110"/>
    </row>
    <row r="23" spans="1:105" x14ac:dyDescent="0.2">
      <c r="A23" s="126" t="s">
        <v>55</v>
      </c>
      <c r="B23" s="124">
        <v>1764</v>
      </c>
      <c r="C23" s="123">
        <v>1736</v>
      </c>
      <c r="D23" s="122">
        <v>98.4</v>
      </c>
      <c r="E23" s="124">
        <v>1309</v>
      </c>
      <c r="F23" s="110">
        <v>74.2</v>
      </c>
      <c r="G23" s="123">
        <v>1125</v>
      </c>
      <c r="H23" s="122">
        <v>63.8</v>
      </c>
      <c r="I23" s="110"/>
    </row>
    <row r="24" spans="1:105" x14ac:dyDescent="0.2">
      <c r="A24" s="126" t="s">
        <v>131</v>
      </c>
      <c r="B24" s="124">
        <v>2450</v>
      </c>
      <c r="C24" s="123">
        <v>2400</v>
      </c>
      <c r="D24" s="122">
        <v>97.9</v>
      </c>
      <c r="E24" s="124">
        <v>1808</v>
      </c>
      <c r="F24" s="110">
        <v>73.8</v>
      </c>
      <c r="G24" s="123">
        <v>1523</v>
      </c>
      <c r="H24" s="122">
        <v>62.2</v>
      </c>
      <c r="I24" s="110"/>
    </row>
    <row r="25" spans="1:105" x14ac:dyDescent="0.2">
      <c r="A25" s="127" t="s">
        <v>130</v>
      </c>
      <c r="B25" s="124">
        <v>2412</v>
      </c>
      <c r="C25" s="123">
        <v>2392</v>
      </c>
      <c r="D25" s="122">
        <v>99.2</v>
      </c>
      <c r="E25" s="124">
        <v>1806</v>
      </c>
      <c r="F25" s="110">
        <v>74.900000000000006</v>
      </c>
      <c r="G25" s="123">
        <v>1522</v>
      </c>
      <c r="H25" s="122">
        <v>63.1</v>
      </c>
      <c r="I25" s="110"/>
    </row>
    <row r="26" spans="1:105" x14ac:dyDescent="0.2">
      <c r="A26" s="126" t="s">
        <v>129</v>
      </c>
      <c r="B26" s="125">
        <v>799</v>
      </c>
      <c r="C26" s="111">
        <v>799</v>
      </c>
      <c r="D26" s="122">
        <v>100</v>
      </c>
      <c r="E26" s="124">
        <v>583</v>
      </c>
      <c r="F26" s="110">
        <v>72.900000000000006</v>
      </c>
      <c r="G26" s="123">
        <v>511</v>
      </c>
      <c r="H26" s="122">
        <v>63.9</v>
      </c>
      <c r="I26" s="110"/>
    </row>
    <row r="27" spans="1:105" x14ac:dyDescent="0.2">
      <c r="A27" s="126" t="s">
        <v>128</v>
      </c>
      <c r="B27" s="125">
        <v>40</v>
      </c>
      <c r="C27" s="111">
        <v>15</v>
      </c>
      <c r="D27" s="122" t="s">
        <v>72</v>
      </c>
      <c r="E27" s="124">
        <v>4</v>
      </c>
      <c r="F27" s="110" t="s">
        <v>72</v>
      </c>
      <c r="G27" s="123">
        <v>4</v>
      </c>
      <c r="H27" s="122" t="s">
        <v>72</v>
      </c>
      <c r="I27" s="110"/>
    </row>
    <row r="28" spans="1:105" x14ac:dyDescent="0.2">
      <c r="A28" s="126" t="s">
        <v>127</v>
      </c>
      <c r="B28" s="125">
        <v>39</v>
      </c>
      <c r="C28" s="111">
        <v>8</v>
      </c>
      <c r="D28" s="122" t="s">
        <v>72</v>
      </c>
      <c r="E28" s="124">
        <v>2</v>
      </c>
      <c r="F28" s="110" t="s">
        <v>72</v>
      </c>
      <c r="G28" s="123">
        <v>2</v>
      </c>
      <c r="H28" s="122" t="s">
        <v>72</v>
      </c>
      <c r="I28" s="110"/>
    </row>
    <row r="29" spans="1:105" x14ac:dyDescent="0.2">
      <c r="A29" s="126" t="s">
        <v>60</v>
      </c>
      <c r="B29" s="124">
        <v>2474</v>
      </c>
      <c r="C29" s="123">
        <v>2424</v>
      </c>
      <c r="D29" s="122">
        <v>98</v>
      </c>
      <c r="E29" s="124">
        <v>1823</v>
      </c>
      <c r="F29" s="110">
        <v>73.7</v>
      </c>
      <c r="G29" s="123">
        <v>1539</v>
      </c>
      <c r="H29" s="122">
        <v>62.2</v>
      </c>
      <c r="I29" s="110"/>
    </row>
    <row r="30" spans="1:105" x14ac:dyDescent="0.2">
      <c r="A30" s="127" t="s">
        <v>126</v>
      </c>
      <c r="B30" s="124">
        <v>2435</v>
      </c>
      <c r="C30" s="123">
        <v>2415</v>
      </c>
      <c r="D30" s="122">
        <v>99.2</v>
      </c>
      <c r="E30" s="124">
        <v>1822</v>
      </c>
      <c r="F30" s="110">
        <v>74.8</v>
      </c>
      <c r="G30" s="123">
        <v>1537</v>
      </c>
      <c r="H30" s="122">
        <v>63.1</v>
      </c>
      <c r="I30" s="110"/>
    </row>
    <row r="31" spans="1:105" x14ac:dyDescent="0.2">
      <c r="A31" s="126" t="s">
        <v>61</v>
      </c>
      <c r="B31" s="125">
        <v>806</v>
      </c>
      <c r="C31" s="111">
        <v>806</v>
      </c>
      <c r="D31" s="122">
        <v>100</v>
      </c>
      <c r="E31" s="124">
        <v>590</v>
      </c>
      <c r="F31" s="110">
        <v>73.2</v>
      </c>
      <c r="G31" s="123">
        <v>517</v>
      </c>
      <c r="H31" s="122">
        <v>64.2</v>
      </c>
      <c r="I31" s="110"/>
    </row>
    <row r="32" spans="1:105" x14ac:dyDescent="0.2">
      <c r="A32" s="126" t="s">
        <v>62</v>
      </c>
      <c r="B32" s="125">
        <v>40</v>
      </c>
      <c r="C32" s="111">
        <v>15</v>
      </c>
      <c r="D32" s="122" t="s">
        <v>72</v>
      </c>
      <c r="E32" s="124">
        <v>4</v>
      </c>
      <c r="F32" s="110" t="s">
        <v>72</v>
      </c>
      <c r="G32" s="123">
        <v>4</v>
      </c>
      <c r="H32" s="122" t="s">
        <v>72</v>
      </c>
      <c r="I32" s="110"/>
    </row>
    <row r="33" spans="1:105" x14ac:dyDescent="0.2">
      <c r="A33" s="109" t="s">
        <v>1</v>
      </c>
      <c r="B33" s="125"/>
      <c r="C33" s="111"/>
      <c r="D33" s="122"/>
      <c r="E33" s="124"/>
      <c r="F33" s="110"/>
      <c r="G33" s="123"/>
      <c r="H33" s="122"/>
      <c r="I33" s="110"/>
    </row>
    <row r="34" spans="1:105" x14ac:dyDescent="0.2">
      <c r="A34" s="126" t="s">
        <v>53</v>
      </c>
      <c r="B34" s="125">
        <v>451</v>
      </c>
      <c r="C34" s="111">
        <v>434</v>
      </c>
      <c r="D34" s="122">
        <v>96.2</v>
      </c>
      <c r="E34" s="124">
        <v>334</v>
      </c>
      <c r="F34" s="110">
        <v>74</v>
      </c>
      <c r="G34" s="123">
        <v>293</v>
      </c>
      <c r="H34" s="122">
        <v>65</v>
      </c>
      <c r="I34" s="110"/>
      <c r="J34" s="109" t="str">
        <f>A34</f>
        <v>.Total</v>
      </c>
      <c r="K34" s="109">
        <f>B34</f>
        <v>451</v>
      </c>
      <c r="L34" s="109">
        <f>C34</f>
        <v>434</v>
      </c>
      <c r="M34" s="109">
        <f>D34</f>
        <v>96.2</v>
      </c>
      <c r="N34" s="109">
        <f>E34</f>
        <v>334</v>
      </c>
      <c r="O34" s="109">
        <f>F34</f>
        <v>74</v>
      </c>
      <c r="P34" s="109">
        <f>G34</f>
        <v>293</v>
      </c>
      <c r="Q34" s="109">
        <f>H34</f>
        <v>65</v>
      </c>
      <c r="R34" s="109" t="str">
        <f>A35</f>
        <v>.Male</v>
      </c>
      <c r="S34" s="109">
        <f>B35</f>
        <v>224</v>
      </c>
      <c r="T34" s="109">
        <f>C35</f>
        <v>219</v>
      </c>
      <c r="U34" s="109">
        <f>D35</f>
        <v>97.8</v>
      </c>
      <c r="V34" s="109">
        <f>E35</f>
        <v>168</v>
      </c>
      <c r="W34" s="109">
        <f>F35</f>
        <v>74.8</v>
      </c>
      <c r="X34" s="109">
        <f>G35</f>
        <v>146</v>
      </c>
      <c r="Y34" s="109">
        <f>H35</f>
        <v>65.099999999999994</v>
      </c>
      <c r="Z34" s="109" t="str">
        <f>A36</f>
        <v>.Female</v>
      </c>
      <c r="AA34" s="109">
        <f>B36</f>
        <v>227</v>
      </c>
      <c r="AB34" s="109">
        <f>C36</f>
        <v>215</v>
      </c>
      <c r="AC34" s="109">
        <f>D36</f>
        <v>94.5</v>
      </c>
      <c r="AD34" s="109">
        <f>E36</f>
        <v>167</v>
      </c>
      <c r="AE34" s="109">
        <f>F36</f>
        <v>73.3</v>
      </c>
      <c r="AF34" s="109">
        <f>G36</f>
        <v>148</v>
      </c>
      <c r="AG34" s="109">
        <f>H36</f>
        <v>64.900000000000006</v>
      </c>
      <c r="AH34" s="109" t="str">
        <f>A37</f>
        <v>.White alone</v>
      </c>
      <c r="AI34" s="109">
        <f>B37</f>
        <v>359</v>
      </c>
      <c r="AJ34" s="109">
        <f>C37</f>
        <v>350</v>
      </c>
      <c r="AK34" s="109">
        <f>D37</f>
        <v>97.3</v>
      </c>
      <c r="AL34" s="109">
        <f>E37</f>
        <v>278</v>
      </c>
      <c r="AM34" s="109">
        <f>F37</f>
        <v>77.3</v>
      </c>
      <c r="AN34" s="109">
        <f>G37</f>
        <v>249</v>
      </c>
      <c r="AO34" s="109">
        <f>H37</f>
        <v>69.3</v>
      </c>
      <c r="AP34" s="109" t="str">
        <f>A38</f>
        <v>..White non-Hispanic alone</v>
      </c>
      <c r="AQ34" s="109">
        <f>B38</f>
        <v>343</v>
      </c>
      <c r="AR34" s="109">
        <f>C38</f>
        <v>336</v>
      </c>
      <c r="AS34" s="109">
        <f>D38</f>
        <v>98.1</v>
      </c>
      <c r="AT34" s="109">
        <f>E38</f>
        <v>269</v>
      </c>
      <c r="AU34" s="109">
        <f>F38</f>
        <v>78.400000000000006</v>
      </c>
      <c r="AV34" s="109">
        <f>G38</f>
        <v>241</v>
      </c>
      <c r="AW34" s="109">
        <f>H38</f>
        <v>70.400000000000006</v>
      </c>
      <c r="AX34" s="109" t="str">
        <f>A39</f>
        <v>.Black alone</v>
      </c>
      <c r="AY34" s="109">
        <f>B39</f>
        <v>13</v>
      </c>
      <c r="AZ34" s="109">
        <f>C39</f>
        <v>13</v>
      </c>
      <c r="BA34" s="109" t="str">
        <f>D39</f>
        <v>(B)</v>
      </c>
      <c r="BB34" s="109">
        <f>E39</f>
        <v>9</v>
      </c>
      <c r="BC34" s="109" t="str">
        <f>F39</f>
        <v>(B)</v>
      </c>
      <c r="BD34" s="109">
        <f>G39</f>
        <v>8</v>
      </c>
      <c r="BE34" s="109" t="str">
        <f>H39</f>
        <v>(B)</v>
      </c>
      <c r="BF34" s="109" t="str">
        <f>A40</f>
        <v>.Asian alone</v>
      </c>
      <c r="BG34" s="109">
        <f>B40</f>
        <v>24</v>
      </c>
      <c r="BH34" s="109">
        <f>C40</f>
        <v>17</v>
      </c>
      <c r="BI34" s="109" t="str">
        <f>D40</f>
        <v>(B)</v>
      </c>
      <c r="BJ34" s="109">
        <f>E40</f>
        <v>9</v>
      </c>
      <c r="BK34" s="109" t="str">
        <f>F40</f>
        <v>(B)</v>
      </c>
      <c r="BL34" s="109">
        <f>G40</f>
        <v>7</v>
      </c>
      <c r="BM34" s="109" t="str">
        <f>H40</f>
        <v>(B)</v>
      </c>
      <c r="BN34" s="109" t="str">
        <f>A41</f>
        <v>.Hispanic (of any race)</v>
      </c>
      <c r="BO34" s="109">
        <f>B41</f>
        <v>22</v>
      </c>
      <c r="BP34" s="109">
        <f>C41</f>
        <v>18</v>
      </c>
      <c r="BQ34" s="109" t="str">
        <f>D41</f>
        <v>(B)</v>
      </c>
      <c r="BR34" s="109">
        <f>E41</f>
        <v>13</v>
      </c>
      <c r="BS34" s="109" t="str">
        <f>F41</f>
        <v>(B)</v>
      </c>
      <c r="BT34" s="109">
        <f>G41</f>
        <v>10</v>
      </c>
      <c r="BU34" s="109" t="str">
        <f>H41</f>
        <v>(B)</v>
      </c>
      <c r="BV34" s="109" t="str">
        <f>A42</f>
        <v>.White alone or in combination</v>
      </c>
      <c r="BW34" s="109">
        <f>B42</f>
        <v>376</v>
      </c>
      <c r="BX34" s="109">
        <f>C42</f>
        <v>367</v>
      </c>
      <c r="BY34" s="109">
        <f>D42</f>
        <v>97.4</v>
      </c>
      <c r="BZ34" s="109">
        <f>E42</f>
        <v>290</v>
      </c>
      <c r="CA34" s="109">
        <f>F42</f>
        <v>77</v>
      </c>
      <c r="CB34" s="109">
        <f>G42</f>
        <v>259</v>
      </c>
      <c r="CC34" s="109">
        <f>H42</f>
        <v>68.900000000000006</v>
      </c>
      <c r="CD34" s="109" t="str">
        <f>A43</f>
        <v>..White non-Hispanic alone or in combination</v>
      </c>
      <c r="CE34" s="109">
        <f>B43</f>
        <v>359</v>
      </c>
      <c r="CF34" s="109">
        <f>C43</f>
        <v>352</v>
      </c>
      <c r="CG34" s="109">
        <f>D43</f>
        <v>98.1</v>
      </c>
      <c r="CH34" s="109">
        <f>E43</f>
        <v>280</v>
      </c>
      <c r="CI34" s="109">
        <f>F43</f>
        <v>78</v>
      </c>
      <c r="CJ34" s="109">
        <f>G43</f>
        <v>251</v>
      </c>
      <c r="CK34" s="109">
        <f>H43</f>
        <v>69.900000000000006</v>
      </c>
      <c r="CL34" s="109" t="str">
        <f>A44</f>
        <v xml:space="preserve">.Black alone or in combination </v>
      </c>
      <c r="CM34" s="109">
        <f>B44</f>
        <v>15</v>
      </c>
      <c r="CN34" s="109">
        <f>C44</f>
        <v>14</v>
      </c>
      <c r="CO34" s="109" t="str">
        <f>D44</f>
        <v>(B)</v>
      </c>
      <c r="CP34" s="109">
        <f>E44</f>
        <v>11</v>
      </c>
      <c r="CQ34" s="109" t="str">
        <f>F44</f>
        <v>(B)</v>
      </c>
      <c r="CR34" s="109">
        <f>G44</f>
        <v>9</v>
      </c>
      <c r="CS34" s="109" t="str">
        <f>H44</f>
        <v>(B)</v>
      </c>
      <c r="CT34" s="109" t="str">
        <f>A45</f>
        <v>.Asian alone or in combination</v>
      </c>
      <c r="CU34" s="109">
        <f>B45</f>
        <v>25</v>
      </c>
      <c r="CV34" s="109">
        <f>C45</f>
        <v>18</v>
      </c>
      <c r="CW34" s="109" t="str">
        <f>D45</f>
        <v>(B)</v>
      </c>
      <c r="CX34" s="109">
        <f>E45</f>
        <v>10</v>
      </c>
      <c r="CY34" s="109" t="str">
        <f>F45</f>
        <v>(B)</v>
      </c>
      <c r="CZ34" s="109">
        <f>G45</f>
        <v>8</v>
      </c>
      <c r="DA34" s="109" t="str">
        <f>H45</f>
        <v>(B)</v>
      </c>
    </row>
    <row r="35" spans="1:105" x14ac:dyDescent="0.2">
      <c r="A35" s="126" t="s">
        <v>54</v>
      </c>
      <c r="B35" s="125">
        <v>224</v>
      </c>
      <c r="C35" s="111">
        <v>219</v>
      </c>
      <c r="D35" s="122">
        <v>97.8</v>
      </c>
      <c r="E35" s="124">
        <v>168</v>
      </c>
      <c r="F35" s="110">
        <v>74.8</v>
      </c>
      <c r="G35" s="123">
        <v>146</v>
      </c>
      <c r="H35" s="122">
        <v>65.099999999999994</v>
      </c>
      <c r="I35" s="110"/>
    </row>
    <row r="36" spans="1:105" x14ac:dyDescent="0.2">
      <c r="A36" s="126" t="s">
        <v>55</v>
      </c>
      <c r="B36" s="125">
        <v>227</v>
      </c>
      <c r="C36" s="111">
        <v>215</v>
      </c>
      <c r="D36" s="122">
        <v>94.5</v>
      </c>
      <c r="E36" s="124">
        <v>167</v>
      </c>
      <c r="F36" s="110">
        <v>73.3</v>
      </c>
      <c r="G36" s="123">
        <v>148</v>
      </c>
      <c r="H36" s="122">
        <v>64.900000000000006</v>
      </c>
      <c r="I36" s="110"/>
    </row>
    <row r="37" spans="1:105" x14ac:dyDescent="0.2">
      <c r="A37" s="126" t="s">
        <v>131</v>
      </c>
      <c r="B37" s="125">
        <v>359</v>
      </c>
      <c r="C37" s="111">
        <v>350</v>
      </c>
      <c r="D37" s="122">
        <v>97.3</v>
      </c>
      <c r="E37" s="124">
        <v>278</v>
      </c>
      <c r="F37" s="110">
        <v>77.3</v>
      </c>
      <c r="G37" s="123">
        <v>249</v>
      </c>
      <c r="H37" s="122">
        <v>69.3</v>
      </c>
      <c r="I37" s="110"/>
    </row>
    <row r="38" spans="1:105" x14ac:dyDescent="0.2">
      <c r="A38" s="127" t="s">
        <v>130</v>
      </c>
      <c r="B38" s="125">
        <v>343</v>
      </c>
      <c r="C38" s="111">
        <v>336</v>
      </c>
      <c r="D38" s="122">
        <v>98.1</v>
      </c>
      <c r="E38" s="124">
        <v>269</v>
      </c>
      <c r="F38" s="110">
        <v>78.400000000000006</v>
      </c>
      <c r="G38" s="123">
        <v>241</v>
      </c>
      <c r="H38" s="122">
        <v>70.400000000000006</v>
      </c>
      <c r="I38" s="110"/>
    </row>
    <row r="39" spans="1:105" x14ac:dyDescent="0.2">
      <c r="A39" s="126" t="s">
        <v>129</v>
      </c>
      <c r="B39" s="125">
        <v>13</v>
      </c>
      <c r="C39" s="111">
        <v>13</v>
      </c>
      <c r="D39" s="122" t="s">
        <v>72</v>
      </c>
      <c r="E39" s="124">
        <v>9</v>
      </c>
      <c r="F39" s="110" t="s">
        <v>72</v>
      </c>
      <c r="G39" s="123">
        <v>8</v>
      </c>
      <c r="H39" s="122" t="s">
        <v>72</v>
      </c>
      <c r="I39" s="110"/>
    </row>
    <row r="40" spans="1:105" x14ac:dyDescent="0.2">
      <c r="A40" s="126" t="s">
        <v>128</v>
      </c>
      <c r="B40" s="125">
        <v>24</v>
      </c>
      <c r="C40" s="111">
        <v>17</v>
      </c>
      <c r="D40" s="122" t="s">
        <v>72</v>
      </c>
      <c r="E40" s="124">
        <v>9</v>
      </c>
      <c r="F40" s="110" t="s">
        <v>72</v>
      </c>
      <c r="G40" s="123">
        <v>7</v>
      </c>
      <c r="H40" s="122" t="s">
        <v>72</v>
      </c>
      <c r="I40" s="110"/>
    </row>
    <row r="41" spans="1:105" x14ac:dyDescent="0.2">
      <c r="A41" s="126" t="s">
        <v>127</v>
      </c>
      <c r="B41" s="125">
        <v>22</v>
      </c>
      <c r="C41" s="111">
        <v>18</v>
      </c>
      <c r="D41" s="122" t="s">
        <v>72</v>
      </c>
      <c r="E41" s="124">
        <v>13</v>
      </c>
      <c r="F41" s="110" t="s">
        <v>72</v>
      </c>
      <c r="G41" s="123">
        <v>10</v>
      </c>
      <c r="H41" s="122" t="s">
        <v>72</v>
      </c>
      <c r="I41" s="110"/>
    </row>
    <row r="42" spans="1:105" x14ac:dyDescent="0.2">
      <c r="A42" s="126" t="s">
        <v>60</v>
      </c>
      <c r="B42" s="125">
        <v>376</v>
      </c>
      <c r="C42" s="111">
        <v>367</v>
      </c>
      <c r="D42" s="122">
        <v>97.4</v>
      </c>
      <c r="E42" s="124">
        <v>290</v>
      </c>
      <c r="F42" s="110">
        <v>77</v>
      </c>
      <c r="G42" s="123">
        <v>259</v>
      </c>
      <c r="H42" s="122">
        <v>68.900000000000006</v>
      </c>
      <c r="I42" s="110"/>
    </row>
    <row r="43" spans="1:105" x14ac:dyDescent="0.2">
      <c r="A43" s="127" t="s">
        <v>126</v>
      </c>
      <c r="B43" s="125">
        <v>359</v>
      </c>
      <c r="C43" s="111">
        <v>352</v>
      </c>
      <c r="D43" s="122">
        <v>98.1</v>
      </c>
      <c r="E43" s="124">
        <v>280</v>
      </c>
      <c r="F43" s="110">
        <v>78</v>
      </c>
      <c r="G43" s="123">
        <v>251</v>
      </c>
      <c r="H43" s="122">
        <v>69.900000000000006</v>
      </c>
      <c r="I43" s="110"/>
    </row>
    <row r="44" spans="1:105" x14ac:dyDescent="0.2">
      <c r="A44" s="126" t="s">
        <v>61</v>
      </c>
      <c r="B44" s="125">
        <v>15</v>
      </c>
      <c r="C44" s="111">
        <v>14</v>
      </c>
      <c r="D44" s="122" t="s">
        <v>72</v>
      </c>
      <c r="E44" s="124">
        <v>11</v>
      </c>
      <c r="F44" s="110" t="s">
        <v>72</v>
      </c>
      <c r="G44" s="123">
        <v>9</v>
      </c>
      <c r="H44" s="122" t="s">
        <v>72</v>
      </c>
      <c r="I44" s="110"/>
    </row>
    <row r="45" spans="1:105" x14ac:dyDescent="0.2">
      <c r="A45" s="126" t="s">
        <v>62</v>
      </c>
      <c r="B45" s="125">
        <v>25</v>
      </c>
      <c r="C45" s="111">
        <v>18</v>
      </c>
      <c r="D45" s="122" t="s">
        <v>72</v>
      </c>
      <c r="E45" s="124">
        <v>10</v>
      </c>
      <c r="F45" s="110" t="s">
        <v>72</v>
      </c>
      <c r="G45" s="123">
        <v>8</v>
      </c>
      <c r="H45" s="122" t="s">
        <v>72</v>
      </c>
      <c r="I45" s="110"/>
    </row>
    <row r="46" spans="1:105" x14ac:dyDescent="0.2">
      <c r="A46" s="109" t="s">
        <v>50</v>
      </c>
      <c r="B46" s="125"/>
      <c r="C46" s="111"/>
      <c r="D46" s="122"/>
      <c r="E46" s="124"/>
      <c r="F46" s="110"/>
      <c r="G46" s="123"/>
      <c r="H46" s="122"/>
      <c r="I46" s="110"/>
    </row>
    <row r="47" spans="1:105" x14ac:dyDescent="0.2">
      <c r="A47" s="126" t="s">
        <v>53</v>
      </c>
      <c r="B47" s="124">
        <v>4122</v>
      </c>
      <c r="C47" s="123">
        <v>3508</v>
      </c>
      <c r="D47" s="122">
        <v>85.1</v>
      </c>
      <c r="E47" s="124">
        <v>2485</v>
      </c>
      <c r="F47" s="110">
        <v>60.3</v>
      </c>
      <c r="G47" s="123">
        <v>2239</v>
      </c>
      <c r="H47" s="122">
        <v>54.3</v>
      </c>
      <c r="I47" s="110"/>
      <c r="J47" s="109" t="str">
        <f>A47</f>
        <v>.Total</v>
      </c>
      <c r="K47" s="109">
        <f>B47</f>
        <v>4122</v>
      </c>
      <c r="L47" s="109">
        <f>C47</f>
        <v>3508</v>
      </c>
      <c r="M47" s="109">
        <f>D47</f>
        <v>85.1</v>
      </c>
      <c r="N47" s="109">
        <f>E47</f>
        <v>2485</v>
      </c>
      <c r="O47" s="109">
        <f>F47</f>
        <v>60.3</v>
      </c>
      <c r="P47" s="109">
        <f>G47</f>
        <v>2239</v>
      </c>
      <c r="Q47" s="109">
        <f>H47</f>
        <v>54.3</v>
      </c>
      <c r="R47" s="109" t="str">
        <f>A48</f>
        <v>.Male</v>
      </c>
      <c r="S47" s="109">
        <f>B48</f>
        <v>2008</v>
      </c>
      <c r="T47" s="109">
        <f>C48</f>
        <v>1687</v>
      </c>
      <c r="U47" s="109">
        <f>D48</f>
        <v>84</v>
      </c>
      <c r="V47" s="109">
        <f>E48</f>
        <v>1166</v>
      </c>
      <c r="W47" s="109">
        <f>F48</f>
        <v>58</v>
      </c>
      <c r="X47" s="109">
        <f>G48</f>
        <v>1034</v>
      </c>
      <c r="Y47" s="109">
        <f>H48</f>
        <v>51.5</v>
      </c>
      <c r="Z47" s="109" t="str">
        <f>A49</f>
        <v>.Female</v>
      </c>
      <c r="AA47" s="109">
        <f>B49</f>
        <v>2114</v>
      </c>
      <c r="AB47" s="109">
        <f>C49</f>
        <v>1822</v>
      </c>
      <c r="AC47" s="109">
        <f>D49</f>
        <v>86.2</v>
      </c>
      <c r="AD47" s="109">
        <f>E49</f>
        <v>1319</v>
      </c>
      <c r="AE47" s="109">
        <f>F49</f>
        <v>62.4</v>
      </c>
      <c r="AF47" s="109">
        <f>G49</f>
        <v>1205</v>
      </c>
      <c r="AG47" s="109">
        <f>H49</f>
        <v>57</v>
      </c>
      <c r="AH47" s="109" t="str">
        <f>A50</f>
        <v>.Non-Hispanic White</v>
      </c>
      <c r="AI47" s="109">
        <f>B50</f>
        <v>3747</v>
      </c>
      <c r="AJ47" s="109">
        <f>C50</f>
        <v>3168</v>
      </c>
      <c r="AK47" s="109">
        <f>D50</f>
        <v>84.5</v>
      </c>
      <c r="AL47" s="109">
        <f>E50</f>
        <v>2305</v>
      </c>
      <c r="AM47" s="109">
        <f>F50</f>
        <v>61.5</v>
      </c>
      <c r="AN47" s="109">
        <f>G50</f>
        <v>2094</v>
      </c>
      <c r="AO47" s="109">
        <f>H50</f>
        <v>55.9</v>
      </c>
      <c r="AP47" s="109" t="str">
        <f>A51</f>
        <v>.White alone</v>
      </c>
      <c r="AQ47" s="109">
        <f>B51</f>
        <v>3747</v>
      </c>
      <c r="AR47" s="109">
        <f>C51</f>
        <v>3168</v>
      </c>
      <c r="AS47" s="109">
        <f>D51</f>
        <v>84.5</v>
      </c>
      <c r="AT47" s="109">
        <f>E51</f>
        <v>2305</v>
      </c>
      <c r="AU47" s="109">
        <f>F51</f>
        <v>61.5</v>
      </c>
      <c r="AV47" s="109">
        <f>G51</f>
        <v>2094</v>
      </c>
      <c r="AW47" s="109">
        <f>H51</f>
        <v>55.9</v>
      </c>
      <c r="AX47" s="109" t="str">
        <f>A52</f>
        <v>..White non-Hispanic alone</v>
      </c>
      <c r="AY47" s="109">
        <f>B52</f>
        <v>2622</v>
      </c>
      <c r="AZ47" s="109">
        <f>C52</f>
        <v>2564</v>
      </c>
      <c r="BA47" s="109">
        <f>D52</f>
        <v>97.8</v>
      </c>
      <c r="BB47" s="109">
        <f>E52</f>
        <v>1962</v>
      </c>
      <c r="BC47" s="109">
        <f>F52</f>
        <v>74.8</v>
      </c>
      <c r="BD47" s="109">
        <f>G52</f>
        <v>1803</v>
      </c>
      <c r="BE47" s="109">
        <f>H52</f>
        <v>68.8</v>
      </c>
      <c r="BF47" s="109" t="str">
        <f>A53</f>
        <v>.Black alone</v>
      </c>
      <c r="BG47" s="109">
        <f>B53</f>
        <v>142</v>
      </c>
      <c r="BH47" s="109">
        <f>C53</f>
        <v>136</v>
      </c>
      <c r="BI47" s="109">
        <f>D53</f>
        <v>95.7</v>
      </c>
      <c r="BJ47" s="109">
        <f>E53</f>
        <v>81</v>
      </c>
      <c r="BK47" s="109">
        <f>F53</f>
        <v>57</v>
      </c>
      <c r="BL47" s="109">
        <f>G53</f>
        <v>66</v>
      </c>
      <c r="BM47" s="109">
        <f>H53</f>
        <v>46.6</v>
      </c>
      <c r="BN47" s="109" t="str">
        <f>A54</f>
        <v>.Asian alone</v>
      </c>
      <c r="BO47" s="109">
        <f>B54</f>
        <v>57</v>
      </c>
      <c r="BP47" s="109">
        <f>C54</f>
        <v>38</v>
      </c>
      <c r="BQ47" s="109" t="str">
        <f>D54</f>
        <v>(B)</v>
      </c>
      <c r="BR47" s="109">
        <f>E54</f>
        <v>20</v>
      </c>
      <c r="BS47" s="109" t="str">
        <f>F54</f>
        <v>(B)</v>
      </c>
      <c r="BT47" s="109">
        <f>G54</f>
        <v>17</v>
      </c>
      <c r="BU47" s="109" t="str">
        <f>H54</f>
        <v>(B)</v>
      </c>
      <c r="BV47" s="109" t="str">
        <f>A55</f>
        <v>.Hispanic (of any race)</v>
      </c>
      <c r="BW47" s="109">
        <f>B55</f>
        <v>1160</v>
      </c>
      <c r="BX47" s="109">
        <f>C55</f>
        <v>629</v>
      </c>
      <c r="BY47" s="109">
        <f>D55</f>
        <v>54.2</v>
      </c>
      <c r="BZ47" s="109">
        <f>E55</f>
        <v>354</v>
      </c>
      <c r="CA47" s="109">
        <f>F55</f>
        <v>30.5</v>
      </c>
      <c r="CB47" s="109">
        <f>G55</f>
        <v>296</v>
      </c>
      <c r="CC47" s="109">
        <f>H55</f>
        <v>25.5</v>
      </c>
      <c r="CD47" s="109" t="str">
        <f>A56</f>
        <v>.White alone or in combination</v>
      </c>
      <c r="CE47" s="109">
        <f>B56</f>
        <v>3779</v>
      </c>
      <c r="CF47" s="109">
        <f>C56</f>
        <v>3196</v>
      </c>
      <c r="CG47" s="109">
        <f>D56</f>
        <v>84.6</v>
      </c>
      <c r="CH47" s="109">
        <f>E56</f>
        <v>2320</v>
      </c>
      <c r="CI47" s="109">
        <f>F56</f>
        <v>61.4</v>
      </c>
      <c r="CJ47" s="109">
        <f>G56</f>
        <v>2109</v>
      </c>
      <c r="CK47" s="109">
        <f>H56</f>
        <v>55.8</v>
      </c>
      <c r="CL47" s="109" t="str">
        <f>A57</f>
        <v>..White non-Hispanic alone or in combination</v>
      </c>
      <c r="CM47" s="109">
        <f>B57</f>
        <v>2650</v>
      </c>
      <c r="CN47" s="109">
        <f>C57</f>
        <v>2592</v>
      </c>
      <c r="CO47" s="109">
        <f>D57</f>
        <v>97.8</v>
      </c>
      <c r="CP47" s="109">
        <f>E57</f>
        <v>1977</v>
      </c>
      <c r="CQ47" s="109">
        <f>F57</f>
        <v>74.599999999999994</v>
      </c>
      <c r="CR47" s="109">
        <f>G57</f>
        <v>1818</v>
      </c>
      <c r="CS47" s="109">
        <f>H57</f>
        <v>68.599999999999994</v>
      </c>
      <c r="CT47" s="109" t="str">
        <f>A58</f>
        <v xml:space="preserve">.Black alone or in combination </v>
      </c>
      <c r="CU47" s="109">
        <f>B58</f>
        <v>152</v>
      </c>
      <c r="CV47" s="109">
        <f>C58</f>
        <v>146</v>
      </c>
      <c r="CW47" s="109">
        <f>D58</f>
        <v>96</v>
      </c>
      <c r="CX47" s="109">
        <f>E58</f>
        <v>84</v>
      </c>
      <c r="CY47" s="109">
        <f>F58</f>
        <v>55.3</v>
      </c>
      <c r="CZ47" s="109">
        <f>G58</f>
        <v>70</v>
      </c>
      <c r="DA47" s="109">
        <f>H58</f>
        <v>45.6</v>
      </c>
    </row>
    <row r="48" spans="1:105" x14ac:dyDescent="0.2">
      <c r="A48" s="126" t="s">
        <v>54</v>
      </c>
      <c r="B48" s="124">
        <v>2008</v>
      </c>
      <c r="C48" s="123">
        <v>1687</v>
      </c>
      <c r="D48" s="122">
        <v>84</v>
      </c>
      <c r="E48" s="124">
        <v>1166</v>
      </c>
      <c r="F48" s="110">
        <v>58</v>
      </c>
      <c r="G48" s="123">
        <v>1034</v>
      </c>
      <c r="H48" s="122">
        <v>51.5</v>
      </c>
      <c r="I48" s="110"/>
    </row>
    <row r="49" spans="1:105" x14ac:dyDescent="0.2">
      <c r="A49" s="126" t="s">
        <v>55</v>
      </c>
      <c r="B49" s="124">
        <v>2114</v>
      </c>
      <c r="C49" s="123">
        <v>1822</v>
      </c>
      <c r="D49" s="122">
        <v>86.2</v>
      </c>
      <c r="E49" s="124">
        <v>1319</v>
      </c>
      <c r="F49" s="110">
        <v>62.4</v>
      </c>
      <c r="G49" s="123">
        <v>1205</v>
      </c>
      <c r="H49" s="122">
        <v>57</v>
      </c>
      <c r="I49" s="110"/>
    </row>
    <row r="50" spans="1:105" ht="12.75" hidden="1" customHeight="1" x14ac:dyDescent="0.2">
      <c r="A50" s="126" t="s">
        <v>132</v>
      </c>
      <c r="B50" s="124">
        <v>3747</v>
      </c>
      <c r="C50" s="123">
        <v>3168</v>
      </c>
      <c r="D50" s="122">
        <v>84.5</v>
      </c>
      <c r="E50" s="124">
        <v>2305</v>
      </c>
      <c r="F50" s="110">
        <v>61.5</v>
      </c>
      <c r="G50" s="123">
        <v>2094</v>
      </c>
      <c r="H50" s="122">
        <v>55.9</v>
      </c>
      <c r="I50" s="110"/>
    </row>
    <row r="51" spans="1:105" x14ac:dyDescent="0.2">
      <c r="A51" s="126" t="s">
        <v>131</v>
      </c>
      <c r="B51" s="124">
        <v>3747</v>
      </c>
      <c r="C51" s="123">
        <v>3168</v>
      </c>
      <c r="D51" s="122">
        <v>84.5</v>
      </c>
      <c r="E51" s="124">
        <v>2305</v>
      </c>
      <c r="F51" s="110">
        <v>61.5</v>
      </c>
      <c r="G51" s="123">
        <v>2094</v>
      </c>
      <c r="H51" s="122">
        <v>55.9</v>
      </c>
      <c r="I51" s="110"/>
    </row>
    <row r="52" spans="1:105" x14ac:dyDescent="0.2">
      <c r="A52" s="127" t="s">
        <v>130</v>
      </c>
      <c r="B52" s="124">
        <v>2622</v>
      </c>
      <c r="C52" s="123">
        <v>2564</v>
      </c>
      <c r="D52" s="122">
        <v>97.8</v>
      </c>
      <c r="E52" s="124">
        <v>1962</v>
      </c>
      <c r="F52" s="110">
        <v>74.8</v>
      </c>
      <c r="G52" s="123">
        <v>1803</v>
      </c>
      <c r="H52" s="122">
        <v>68.8</v>
      </c>
      <c r="I52" s="110"/>
    </row>
    <row r="53" spans="1:105" x14ac:dyDescent="0.2">
      <c r="A53" s="126" t="s">
        <v>129</v>
      </c>
      <c r="B53" s="125">
        <v>142</v>
      </c>
      <c r="C53" s="111">
        <v>136</v>
      </c>
      <c r="D53" s="122">
        <v>95.7</v>
      </c>
      <c r="E53" s="124">
        <v>81</v>
      </c>
      <c r="F53" s="110">
        <v>57</v>
      </c>
      <c r="G53" s="123">
        <v>66</v>
      </c>
      <c r="H53" s="122">
        <v>46.6</v>
      </c>
      <c r="I53" s="110"/>
    </row>
    <row r="54" spans="1:105" x14ac:dyDescent="0.2">
      <c r="A54" s="126" t="s">
        <v>128</v>
      </c>
      <c r="B54" s="125">
        <v>57</v>
      </c>
      <c r="C54" s="111">
        <v>38</v>
      </c>
      <c r="D54" s="122" t="s">
        <v>72</v>
      </c>
      <c r="E54" s="124">
        <v>20</v>
      </c>
      <c r="F54" s="110" t="s">
        <v>72</v>
      </c>
      <c r="G54" s="123">
        <v>17</v>
      </c>
      <c r="H54" s="122" t="s">
        <v>72</v>
      </c>
      <c r="I54" s="110"/>
    </row>
    <row r="55" spans="1:105" x14ac:dyDescent="0.2">
      <c r="A55" s="126" t="s">
        <v>127</v>
      </c>
      <c r="B55" s="124">
        <v>1160</v>
      </c>
      <c r="C55" s="123">
        <v>629</v>
      </c>
      <c r="D55" s="122">
        <v>54.2</v>
      </c>
      <c r="E55" s="124">
        <v>354</v>
      </c>
      <c r="F55" s="110">
        <v>30.5</v>
      </c>
      <c r="G55" s="123">
        <v>296</v>
      </c>
      <c r="H55" s="122">
        <v>25.5</v>
      </c>
      <c r="I55" s="110"/>
    </row>
    <row r="56" spans="1:105" x14ac:dyDescent="0.2">
      <c r="A56" s="126" t="s">
        <v>60</v>
      </c>
      <c r="B56" s="124">
        <v>3779</v>
      </c>
      <c r="C56" s="123">
        <v>3196</v>
      </c>
      <c r="D56" s="122">
        <v>84.6</v>
      </c>
      <c r="E56" s="124">
        <v>2320</v>
      </c>
      <c r="F56" s="110">
        <v>61.4</v>
      </c>
      <c r="G56" s="123">
        <v>2109</v>
      </c>
      <c r="H56" s="122">
        <v>55.8</v>
      </c>
      <c r="I56" s="110"/>
    </row>
    <row r="57" spans="1:105" x14ac:dyDescent="0.2">
      <c r="A57" s="127" t="s">
        <v>126</v>
      </c>
      <c r="B57" s="124">
        <v>2650</v>
      </c>
      <c r="C57" s="123">
        <v>2592</v>
      </c>
      <c r="D57" s="122">
        <v>97.8</v>
      </c>
      <c r="E57" s="124">
        <v>1977</v>
      </c>
      <c r="F57" s="110">
        <v>74.599999999999994</v>
      </c>
      <c r="G57" s="123">
        <v>1818</v>
      </c>
      <c r="H57" s="122">
        <v>68.599999999999994</v>
      </c>
      <c r="I57" s="110"/>
    </row>
    <row r="58" spans="1:105" x14ac:dyDescent="0.2">
      <c r="A58" s="126" t="s">
        <v>61</v>
      </c>
      <c r="B58" s="125">
        <v>152</v>
      </c>
      <c r="C58" s="111">
        <v>146</v>
      </c>
      <c r="D58" s="122">
        <v>96</v>
      </c>
      <c r="E58" s="124">
        <v>84</v>
      </c>
      <c r="F58" s="110">
        <v>55.3</v>
      </c>
      <c r="G58" s="123">
        <v>70</v>
      </c>
      <c r="H58" s="122">
        <v>45.6</v>
      </c>
      <c r="I58" s="110"/>
    </row>
    <row r="59" spans="1:105" x14ac:dyDescent="0.2">
      <c r="A59" s="126" t="s">
        <v>62</v>
      </c>
      <c r="B59" s="125">
        <v>63</v>
      </c>
      <c r="C59" s="111">
        <v>44</v>
      </c>
      <c r="D59" s="122" t="s">
        <v>72</v>
      </c>
      <c r="E59" s="124">
        <v>23</v>
      </c>
      <c r="F59" s="110" t="s">
        <v>72</v>
      </c>
      <c r="G59" s="123">
        <v>20</v>
      </c>
      <c r="H59" s="122" t="s">
        <v>72</v>
      </c>
      <c r="I59" s="110"/>
    </row>
    <row r="60" spans="1:105" x14ac:dyDescent="0.2">
      <c r="A60" s="109" t="s">
        <v>2</v>
      </c>
      <c r="B60" s="125"/>
      <c r="C60" s="111"/>
      <c r="D60" s="122"/>
      <c r="E60" s="124"/>
      <c r="F60" s="110"/>
      <c r="G60" s="123"/>
      <c r="H60" s="122"/>
      <c r="I60" s="110"/>
    </row>
    <row r="61" spans="1:105" x14ac:dyDescent="0.2">
      <c r="A61" s="126" t="s">
        <v>53</v>
      </c>
      <c r="B61" s="124">
        <v>2010</v>
      </c>
      <c r="C61" s="123">
        <v>1942</v>
      </c>
      <c r="D61" s="122">
        <v>96.6</v>
      </c>
      <c r="E61" s="124">
        <v>1328</v>
      </c>
      <c r="F61" s="110">
        <v>66.099999999999994</v>
      </c>
      <c r="G61" s="123">
        <v>1140</v>
      </c>
      <c r="H61" s="122">
        <v>56.7</v>
      </c>
      <c r="I61" s="110"/>
      <c r="J61" s="109" t="str">
        <f>A61</f>
        <v>.Total</v>
      </c>
      <c r="K61" s="109">
        <f>B61</f>
        <v>2010</v>
      </c>
      <c r="L61" s="109">
        <f>C61</f>
        <v>1942</v>
      </c>
      <c r="M61" s="109">
        <f>D61</f>
        <v>96.6</v>
      </c>
      <c r="N61" s="109">
        <f>E61</f>
        <v>1328</v>
      </c>
      <c r="O61" s="109">
        <f>F61</f>
        <v>66.099999999999994</v>
      </c>
      <c r="P61" s="109">
        <f>G61</f>
        <v>1140</v>
      </c>
      <c r="Q61" s="109">
        <f>H61</f>
        <v>56.7</v>
      </c>
      <c r="R61" s="109" t="str">
        <f>A62</f>
        <v>.Male</v>
      </c>
      <c r="S61" s="109">
        <f>B62</f>
        <v>962</v>
      </c>
      <c r="T61" s="109">
        <f>C62</f>
        <v>926</v>
      </c>
      <c r="U61" s="109">
        <f>D62</f>
        <v>96.3</v>
      </c>
      <c r="V61" s="109">
        <f>E62</f>
        <v>606</v>
      </c>
      <c r="W61" s="109">
        <f>F62</f>
        <v>63</v>
      </c>
      <c r="X61" s="109">
        <f>G62</f>
        <v>524</v>
      </c>
      <c r="Y61" s="109">
        <f>H62</f>
        <v>54.4</v>
      </c>
      <c r="Z61" s="109" t="str">
        <f>A63</f>
        <v>.Female</v>
      </c>
      <c r="AA61" s="109">
        <f>B63</f>
        <v>1048</v>
      </c>
      <c r="AB61" s="109">
        <f>C63</f>
        <v>1015</v>
      </c>
      <c r="AC61" s="109">
        <f>D63</f>
        <v>96.9</v>
      </c>
      <c r="AD61" s="109">
        <f>E63</f>
        <v>723</v>
      </c>
      <c r="AE61" s="109">
        <f>F63</f>
        <v>69</v>
      </c>
      <c r="AF61" s="109">
        <f>G63</f>
        <v>617</v>
      </c>
      <c r="AG61" s="109">
        <f>H63</f>
        <v>58.9</v>
      </c>
      <c r="AH61" s="109" t="str">
        <f>A64</f>
        <v>.White alone</v>
      </c>
      <c r="AI61" s="109">
        <f>B64</f>
        <v>1649</v>
      </c>
      <c r="AJ61" s="109">
        <f>C64</f>
        <v>1593</v>
      </c>
      <c r="AK61" s="109">
        <f>D64</f>
        <v>96.6</v>
      </c>
      <c r="AL61" s="109">
        <f>E64</f>
        <v>1106</v>
      </c>
      <c r="AM61" s="109">
        <f>F64</f>
        <v>67.099999999999994</v>
      </c>
      <c r="AN61" s="109">
        <f>G64</f>
        <v>966</v>
      </c>
      <c r="AO61" s="109">
        <f>H64</f>
        <v>58.6</v>
      </c>
      <c r="AP61" s="109" t="str">
        <f>A65</f>
        <v>..White non-Hispanic alone</v>
      </c>
      <c r="AQ61" s="109">
        <f>B65</f>
        <v>1578</v>
      </c>
      <c r="AR61" s="109">
        <f>C65</f>
        <v>1570</v>
      </c>
      <c r="AS61" s="109">
        <f>D65</f>
        <v>99.5</v>
      </c>
      <c r="AT61" s="109">
        <f>E65</f>
        <v>1096</v>
      </c>
      <c r="AU61" s="109">
        <f>F65</f>
        <v>69.400000000000006</v>
      </c>
      <c r="AV61" s="109">
        <f>G65</f>
        <v>959</v>
      </c>
      <c r="AW61" s="109">
        <f>H65</f>
        <v>60.8</v>
      </c>
      <c r="AX61" s="109" t="str">
        <f>A66</f>
        <v>.Black alone</v>
      </c>
      <c r="AY61" s="109">
        <f>B66</f>
        <v>295</v>
      </c>
      <c r="AZ61" s="109">
        <f>C66</f>
        <v>295</v>
      </c>
      <c r="BA61" s="109">
        <f>D66</f>
        <v>100</v>
      </c>
      <c r="BB61" s="109">
        <f>E66</f>
        <v>188</v>
      </c>
      <c r="BC61" s="109">
        <f>F66</f>
        <v>63.7</v>
      </c>
      <c r="BD61" s="109">
        <f>G66</f>
        <v>145</v>
      </c>
      <c r="BE61" s="109">
        <f>H66</f>
        <v>49.4</v>
      </c>
      <c r="BF61" s="109" t="str">
        <f>A67</f>
        <v>.Asian alone</v>
      </c>
      <c r="BG61" s="109">
        <f>B67</f>
        <v>24</v>
      </c>
      <c r="BH61" s="109">
        <f>C67</f>
        <v>13</v>
      </c>
      <c r="BI61" s="109" t="str">
        <f>D67</f>
        <v>(B)</v>
      </c>
      <c r="BJ61" s="109" t="str">
        <f>E67</f>
        <v>-</v>
      </c>
      <c r="BK61" s="109" t="str">
        <f>F67</f>
        <v>(B)</v>
      </c>
      <c r="BL61" s="109" t="str">
        <f>G67</f>
        <v>-</v>
      </c>
      <c r="BM61" s="109" t="str">
        <f>H67</f>
        <v>(B)</v>
      </c>
      <c r="BN61" s="109" t="str">
        <f>A68</f>
        <v>.Hispanic (of any race)</v>
      </c>
      <c r="BO61" s="109">
        <f>B68</f>
        <v>73</v>
      </c>
      <c r="BP61" s="109">
        <f>C68</f>
        <v>25</v>
      </c>
      <c r="BQ61" s="109" t="str">
        <f>D68</f>
        <v>(B)</v>
      </c>
      <c r="BR61" s="109">
        <f>E68</f>
        <v>10</v>
      </c>
      <c r="BS61" s="109" t="str">
        <f>F68</f>
        <v>(B)</v>
      </c>
      <c r="BT61" s="109">
        <f>G68</f>
        <v>7</v>
      </c>
      <c r="BU61" s="109" t="str">
        <f>H68</f>
        <v>(B)</v>
      </c>
      <c r="BV61" s="109" t="str">
        <f>A69</f>
        <v>.White alone or in combination</v>
      </c>
      <c r="BW61" s="109">
        <f>B69</f>
        <v>1684</v>
      </c>
      <c r="BX61" s="109">
        <f>C69</f>
        <v>1628</v>
      </c>
      <c r="BY61" s="109">
        <f>D69</f>
        <v>96.7</v>
      </c>
      <c r="BZ61" s="109">
        <f>E69</f>
        <v>1135</v>
      </c>
      <c r="CA61" s="109">
        <f>F69</f>
        <v>67.400000000000006</v>
      </c>
      <c r="CB61" s="109">
        <f>G69</f>
        <v>990</v>
      </c>
      <c r="CC61" s="109">
        <f>H69</f>
        <v>58.8</v>
      </c>
      <c r="CD61" s="109" t="str">
        <f>A70</f>
        <v>..White non-Hispanic alone or in combination</v>
      </c>
      <c r="CE61" s="109">
        <f>B70</f>
        <v>1613</v>
      </c>
      <c r="CF61" s="109">
        <f>C70</f>
        <v>1605</v>
      </c>
      <c r="CG61" s="109">
        <f>D70</f>
        <v>99.5</v>
      </c>
      <c r="CH61" s="109">
        <f>E70</f>
        <v>1125</v>
      </c>
      <c r="CI61" s="109">
        <f>F70</f>
        <v>69.7</v>
      </c>
      <c r="CJ61" s="109">
        <f>G70</f>
        <v>983</v>
      </c>
      <c r="CK61" s="109">
        <f>H70</f>
        <v>61</v>
      </c>
      <c r="CL61" s="109" t="str">
        <f>A71</f>
        <v xml:space="preserve">.Black alone or in combination </v>
      </c>
      <c r="CM61" s="109">
        <f>B71</f>
        <v>297</v>
      </c>
      <c r="CN61" s="109">
        <f>C71</f>
        <v>297</v>
      </c>
      <c r="CO61" s="109">
        <f>D71</f>
        <v>100</v>
      </c>
      <c r="CP61" s="109">
        <f>E71</f>
        <v>190</v>
      </c>
      <c r="CQ61" s="109">
        <f>F71</f>
        <v>63.9</v>
      </c>
      <c r="CR61" s="109">
        <f>G71</f>
        <v>147</v>
      </c>
      <c r="CS61" s="109">
        <f>H71</f>
        <v>49.7</v>
      </c>
      <c r="CT61" s="109" t="str">
        <f>A72</f>
        <v>.Asian alone or in combination</v>
      </c>
      <c r="CU61" s="109">
        <f>B72</f>
        <v>25</v>
      </c>
      <c r="CV61" s="109">
        <f>C72</f>
        <v>14</v>
      </c>
      <c r="CW61" s="109" t="str">
        <f>D72</f>
        <v>(B)</v>
      </c>
      <c r="CX61" s="109" t="str">
        <f>E72</f>
        <v>-</v>
      </c>
      <c r="CY61" s="109" t="str">
        <f>F72</f>
        <v>(B)</v>
      </c>
      <c r="CZ61" s="109" t="str">
        <f>G72</f>
        <v>-</v>
      </c>
      <c r="DA61" s="109" t="str">
        <f>H72</f>
        <v>(B)</v>
      </c>
    </row>
    <row r="62" spans="1:105" x14ac:dyDescent="0.2">
      <c r="A62" s="126" t="s">
        <v>54</v>
      </c>
      <c r="B62" s="125">
        <v>962</v>
      </c>
      <c r="C62" s="111">
        <v>926</v>
      </c>
      <c r="D62" s="122">
        <v>96.3</v>
      </c>
      <c r="E62" s="124">
        <v>606</v>
      </c>
      <c r="F62" s="110">
        <v>63</v>
      </c>
      <c r="G62" s="123">
        <v>524</v>
      </c>
      <c r="H62" s="122">
        <v>54.4</v>
      </c>
      <c r="I62" s="110"/>
    </row>
    <row r="63" spans="1:105" x14ac:dyDescent="0.2">
      <c r="A63" s="126" t="s">
        <v>55</v>
      </c>
      <c r="B63" s="124">
        <v>1048</v>
      </c>
      <c r="C63" s="123">
        <v>1015</v>
      </c>
      <c r="D63" s="122">
        <v>96.9</v>
      </c>
      <c r="E63" s="124">
        <v>723</v>
      </c>
      <c r="F63" s="110">
        <v>69</v>
      </c>
      <c r="G63" s="123">
        <v>617</v>
      </c>
      <c r="H63" s="122">
        <v>58.9</v>
      </c>
      <c r="I63" s="110"/>
    </row>
    <row r="64" spans="1:105" x14ac:dyDescent="0.2">
      <c r="A64" s="126" t="s">
        <v>131</v>
      </c>
      <c r="B64" s="124">
        <v>1649</v>
      </c>
      <c r="C64" s="123">
        <v>1593</v>
      </c>
      <c r="D64" s="122">
        <v>96.6</v>
      </c>
      <c r="E64" s="124">
        <v>1106</v>
      </c>
      <c r="F64" s="110">
        <v>67.099999999999994</v>
      </c>
      <c r="G64" s="123">
        <v>966</v>
      </c>
      <c r="H64" s="122">
        <v>58.6</v>
      </c>
      <c r="I64" s="110"/>
    </row>
    <row r="65" spans="1:105" x14ac:dyDescent="0.2">
      <c r="A65" s="127" t="s">
        <v>130</v>
      </c>
      <c r="B65" s="124">
        <v>1578</v>
      </c>
      <c r="C65" s="123">
        <v>1570</v>
      </c>
      <c r="D65" s="122">
        <v>99.5</v>
      </c>
      <c r="E65" s="124">
        <v>1096</v>
      </c>
      <c r="F65" s="110">
        <v>69.400000000000006</v>
      </c>
      <c r="G65" s="123">
        <v>959</v>
      </c>
      <c r="H65" s="122">
        <v>60.8</v>
      </c>
      <c r="I65" s="110"/>
    </row>
    <row r="66" spans="1:105" x14ac:dyDescent="0.2">
      <c r="A66" s="126" t="s">
        <v>129</v>
      </c>
      <c r="B66" s="125">
        <v>295</v>
      </c>
      <c r="C66" s="111">
        <v>295</v>
      </c>
      <c r="D66" s="122">
        <v>100</v>
      </c>
      <c r="E66" s="124">
        <v>188</v>
      </c>
      <c r="F66" s="110">
        <v>63.7</v>
      </c>
      <c r="G66" s="123">
        <v>145</v>
      </c>
      <c r="H66" s="122">
        <v>49.4</v>
      </c>
      <c r="I66" s="110"/>
    </row>
    <row r="67" spans="1:105" x14ac:dyDescent="0.2">
      <c r="A67" s="126" t="s">
        <v>128</v>
      </c>
      <c r="B67" s="125">
        <v>24</v>
      </c>
      <c r="C67" s="111">
        <v>13</v>
      </c>
      <c r="D67" s="122" t="s">
        <v>72</v>
      </c>
      <c r="E67" s="124" t="s">
        <v>71</v>
      </c>
      <c r="F67" s="110" t="s">
        <v>72</v>
      </c>
      <c r="G67" s="123" t="s">
        <v>71</v>
      </c>
      <c r="H67" s="122" t="s">
        <v>72</v>
      </c>
      <c r="I67" s="110"/>
    </row>
    <row r="68" spans="1:105" x14ac:dyDescent="0.2">
      <c r="A68" s="126" t="s">
        <v>127</v>
      </c>
      <c r="B68" s="125">
        <v>73</v>
      </c>
      <c r="C68" s="111">
        <v>25</v>
      </c>
      <c r="D68" s="122" t="s">
        <v>72</v>
      </c>
      <c r="E68" s="124">
        <v>10</v>
      </c>
      <c r="F68" s="110" t="s">
        <v>72</v>
      </c>
      <c r="G68" s="123">
        <v>7</v>
      </c>
      <c r="H68" s="122" t="s">
        <v>72</v>
      </c>
      <c r="I68" s="110"/>
    </row>
    <row r="69" spans="1:105" x14ac:dyDescent="0.2">
      <c r="A69" s="126" t="s">
        <v>60</v>
      </c>
      <c r="B69" s="124">
        <v>1684</v>
      </c>
      <c r="C69" s="123">
        <v>1628</v>
      </c>
      <c r="D69" s="122">
        <v>96.7</v>
      </c>
      <c r="E69" s="124">
        <v>1135</v>
      </c>
      <c r="F69" s="110">
        <v>67.400000000000006</v>
      </c>
      <c r="G69" s="123">
        <v>990</v>
      </c>
      <c r="H69" s="122">
        <v>58.8</v>
      </c>
      <c r="I69" s="110"/>
    </row>
    <row r="70" spans="1:105" x14ac:dyDescent="0.2">
      <c r="A70" s="127" t="s">
        <v>126</v>
      </c>
      <c r="B70" s="124">
        <v>1613</v>
      </c>
      <c r="C70" s="123">
        <v>1605</v>
      </c>
      <c r="D70" s="122">
        <v>99.5</v>
      </c>
      <c r="E70" s="124">
        <v>1125</v>
      </c>
      <c r="F70" s="110">
        <v>69.7</v>
      </c>
      <c r="G70" s="123">
        <v>983</v>
      </c>
      <c r="H70" s="122">
        <v>61</v>
      </c>
      <c r="I70" s="110"/>
    </row>
    <row r="71" spans="1:105" x14ac:dyDescent="0.2">
      <c r="A71" s="126" t="s">
        <v>61</v>
      </c>
      <c r="B71" s="125">
        <v>297</v>
      </c>
      <c r="C71" s="123">
        <v>297</v>
      </c>
      <c r="D71" s="122">
        <v>100</v>
      </c>
      <c r="E71" s="124">
        <v>190</v>
      </c>
      <c r="F71" s="110">
        <v>63.9</v>
      </c>
      <c r="G71" s="123">
        <v>147</v>
      </c>
      <c r="H71" s="122">
        <v>49.7</v>
      </c>
      <c r="I71" s="110"/>
    </row>
    <row r="72" spans="1:105" x14ac:dyDescent="0.2">
      <c r="A72" s="126" t="s">
        <v>62</v>
      </c>
      <c r="B72" s="125">
        <v>25</v>
      </c>
      <c r="C72" s="123">
        <v>14</v>
      </c>
      <c r="D72" s="122" t="s">
        <v>72</v>
      </c>
      <c r="E72" s="124" t="s">
        <v>71</v>
      </c>
      <c r="F72" s="110" t="s">
        <v>72</v>
      </c>
      <c r="G72" s="123" t="s">
        <v>71</v>
      </c>
      <c r="H72" s="122" t="s">
        <v>72</v>
      </c>
      <c r="I72" s="110"/>
    </row>
    <row r="73" spans="1:105" x14ac:dyDescent="0.2">
      <c r="A73" s="109" t="s">
        <v>3</v>
      </c>
      <c r="B73" s="125"/>
      <c r="C73" s="123"/>
      <c r="D73" s="122"/>
      <c r="E73" s="124"/>
      <c r="F73" s="110"/>
      <c r="G73" s="123"/>
      <c r="H73" s="122"/>
      <c r="I73" s="110"/>
    </row>
    <row r="74" spans="1:105" x14ac:dyDescent="0.2">
      <c r="A74" s="126" t="s">
        <v>53</v>
      </c>
      <c r="B74" s="124">
        <v>26085</v>
      </c>
      <c r="C74" s="123">
        <v>20693</v>
      </c>
      <c r="D74" s="122">
        <v>79.3</v>
      </c>
      <c r="E74" s="124">
        <v>14193</v>
      </c>
      <c r="F74" s="110">
        <v>54.4</v>
      </c>
      <c r="G74" s="123">
        <v>12807</v>
      </c>
      <c r="H74" s="122">
        <v>49.1</v>
      </c>
      <c r="I74" s="110"/>
      <c r="J74" s="109" t="str">
        <f>A74</f>
        <v>.Total</v>
      </c>
      <c r="K74" s="109">
        <f>B74</f>
        <v>26085</v>
      </c>
      <c r="L74" s="109">
        <f>C74</f>
        <v>20693</v>
      </c>
      <c r="M74" s="109">
        <f>D74</f>
        <v>79.3</v>
      </c>
      <c r="N74" s="109">
        <f>E74</f>
        <v>14193</v>
      </c>
      <c r="O74" s="109">
        <f>F74</f>
        <v>54.4</v>
      </c>
      <c r="P74" s="109">
        <f>G74</f>
        <v>12807</v>
      </c>
      <c r="Q74" s="109">
        <f>H74</f>
        <v>49.1</v>
      </c>
      <c r="R74" s="109" t="str">
        <f>A75</f>
        <v>.Male</v>
      </c>
      <c r="S74" s="109">
        <f>B75</f>
        <v>12783</v>
      </c>
      <c r="T74" s="109">
        <f>C75</f>
        <v>10042</v>
      </c>
      <c r="U74" s="109">
        <f>D75</f>
        <v>78.599999999999994</v>
      </c>
      <c r="V74" s="109">
        <f>E75</f>
        <v>6695</v>
      </c>
      <c r="W74" s="109">
        <f>F75</f>
        <v>52.4</v>
      </c>
      <c r="X74" s="109">
        <f>G75</f>
        <v>6022</v>
      </c>
      <c r="Y74" s="109">
        <f>H75</f>
        <v>47.1</v>
      </c>
      <c r="Z74" s="109" t="str">
        <f>A76</f>
        <v>.Female</v>
      </c>
      <c r="AA74" s="109">
        <f>B76</f>
        <v>13302</v>
      </c>
      <c r="AB74" s="109">
        <f>C76</f>
        <v>10651</v>
      </c>
      <c r="AC74" s="109">
        <f>D76</f>
        <v>80.099999999999994</v>
      </c>
      <c r="AD74" s="109">
        <f>E76</f>
        <v>7498</v>
      </c>
      <c r="AE74" s="109">
        <f>F76</f>
        <v>56.4</v>
      </c>
      <c r="AF74" s="109">
        <f>G76</f>
        <v>6785</v>
      </c>
      <c r="AG74" s="109">
        <f>H76</f>
        <v>51</v>
      </c>
      <c r="AH74" s="109" t="str">
        <f>A77</f>
        <v>.White alone</v>
      </c>
      <c r="AI74" s="109">
        <f>B77</f>
        <v>20083</v>
      </c>
      <c r="AJ74" s="109">
        <f>C77</f>
        <v>15913</v>
      </c>
      <c r="AK74" s="109">
        <f>D77</f>
        <v>79.2</v>
      </c>
      <c r="AL74" s="109">
        <f>E77</f>
        <v>11286</v>
      </c>
      <c r="AM74" s="109">
        <f>F77</f>
        <v>56.2</v>
      </c>
      <c r="AN74" s="109">
        <f>G77</f>
        <v>10273</v>
      </c>
      <c r="AO74" s="109">
        <f>H77</f>
        <v>51.2</v>
      </c>
      <c r="AP74" s="109" t="str">
        <f>A78</f>
        <v>..White non-Hispanic alone</v>
      </c>
      <c r="AQ74" s="109">
        <f>B78</f>
        <v>12350</v>
      </c>
      <c r="AR74" s="109">
        <f>C78</f>
        <v>11777</v>
      </c>
      <c r="AS74" s="109">
        <f>D78</f>
        <v>95.4</v>
      </c>
      <c r="AT74" s="109">
        <f>E78</f>
        <v>8976</v>
      </c>
      <c r="AU74" s="109">
        <f>F78</f>
        <v>72.7</v>
      </c>
      <c r="AV74" s="109">
        <f>G78</f>
        <v>8311</v>
      </c>
      <c r="AW74" s="109">
        <f>H78</f>
        <v>67.3</v>
      </c>
      <c r="AX74" s="109" t="str">
        <f>A79</f>
        <v>.Black alone</v>
      </c>
      <c r="AY74" s="109">
        <f>B79</f>
        <v>1678</v>
      </c>
      <c r="AZ74" s="109">
        <f>C79</f>
        <v>1564</v>
      </c>
      <c r="BA74" s="109">
        <f>D79</f>
        <v>93.2</v>
      </c>
      <c r="BB74" s="109">
        <f>E79</f>
        <v>1141</v>
      </c>
      <c r="BC74" s="109">
        <f>F79</f>
        <v>68</v>
      </c>
      <c r="BD74" s="109">
        <f>G79</f>
        <v>1035</v>
      </c>
      <c r="BE74" s="109">
        <f>H79</f>
        <v>61.7</v>
      </c>
      <c r="BF74" s="109" t="str">
        <f>A80</f>
        <v>.Asian alone</v>
      </c>
      <c r="BG74" s="109">
        <f>B80</f>
        <v>3524</v>
      </c>
      <c r="BH74" s="109">
        <f>C80</f>
        <v>2511</v>
      </c>
      <c r="BI74" s="109">
        <f>D80</f>
        <v>71.3</v>
      </c>
      <c r="BJ74" s="109">
        <f>E80</f>
        <v>1318</v>
      </c>
      <c r="BK74" s="109">
        <f>F80</f>
        <v>37.4</v>
      </c>
      <c r="BL74" s="109">
        <f>G80</f>
        <v>1113</v>
      </c>
      <c r="BM74" s="109">
        <f>H80</f>
        <v>31.6</v>
      </c>
      <c r="BN74" s="109" t="str">
        <f>A81</f>
        <v>.Hispanic (of any race)</v>
      </c>
      <c r="BO74" s="109">
        <f>B81</f>
        <v>8127</v>
      </c>
      <c r="BP74" s="109">
        <f>C81</f>
        <v>4433</v>
      </c>
      <c r="BQ74" s="109">
        <f>D81</f>
        <v>54.5</v>
      </c>
      <c r="BR74" s="109">
        <f>E81</f>
        <v>2455</v>
      </c>
      <c r="BS74" s="109">
        <f>F81</f>
        <v>30.2</v>
      </c>
      <c r="BT74" s="109">
        <f>G81</f>
        <v>2081</v>
      </c>
      <c r="BU74" s="109">
        <f>H81</f>
        <v>25.6</v>
      </c>
      <c r="BV74" s="109" t="str">
        <f>A82</f>
        <v>.White alone or in combination</v>
      </c>
      <c r="BW74" s="109">
        <f>B82</f>
        <v>20410</v>
      </c>
      <c r="BX74" s="109">
        <f>C82</f>
        <v>16234</v>
      </c>
      <c r="BY74" s="109">
        <f>D82</f>
        <v>79.5</v>
      </c>
      <c r="BZ74" s="109">
        <f>E82</f>
        <v>11515</v>
      </c>
      <c r="CA74" s="109">
        <f>F82</f>
        <v>56.4</v>
      </c>
      <c r="CB74" s="109">
        <f>G82</f>
        <v>10468</v>
      </c>
      <c r="CC74" s="109">
        <f>H82</f>
        <v>51.3</v>
      </c>
      <c r="CD74" s="109" t="str">
        <f>A83</f>
        <v>..White non-Hispanic alone or in combination</v>
      </c>
      <c r="CE74" s="109">
        <f>B83</f>
        <v>12590</v>
      </c>
      <c r="CF74" s="109">
        <f>C83</f>
        <v>12015</v>
      </c>
      <c r="CG74" s="109">
        <f>D83</f>
        <v>95.4</v>
      </c>
      <c r="CH74" s="109">
        <f>E83</f>
        <v>9147</v>
      </c>
      <c r="CI74" s="109">
        <f>F83</f>
        <v>72.7</v>
      </c>
      <c r="CJ74" s="109">
        <f>G83</f>
        <v>8453</v>
      </c>
      <c r="CK74" s="109">
        <f>H83</f>
        <v>67.099999999999994</v>
      </c>
      <c r="CL74" s="109" t="str">
        <f>A84</f>
        <v xml:space="preserve">.Black alone or in combination </v>
      </c>
      <c r="CM74" s="109">
        <f>B84</f>
        <v>1757</v>
      </c>
      <c r="CN74" s="109">
        <f>C84</f>
        <v>1642</v>
      </c>
      <c r="CO74" s="109">
        <f>D84</f>
        <v>93.5</v>
      </c>
      <c r="CP74" s="109">
        <f>E84</f>
        <v>1193</v>
      </c>
      <c r="CQ74" s="109">
        <f>F84</f>
        <v>67.900000000000006</v>
      </c>
      <c r="CR74" s="109">
        <f>G84</f>
        <v>1077</v>
      </c>
      <c r="CS74" s="109">
        <f>H84</f>
        <v>61.3</v>
      </c>
      <c r="CT74" s="109" t="str">
        <f>A85</f>
        <v>.Asian alone or in combination</v>
      </c>
      <c r="CU74" s="109">
        <f>B85</f>
        <v>3636</v>
      </c>
      <c r="CV74" s="109">
        <f>C85</f>
        <v>2620</v>
      </c>
      <c r="CW74" s="109">
        <f>D85</f>
        <v>72.099999999999994</v>
      </c>
      <c r="CX74" s="109">
        <f>E85</f>
        <v>1379</v>
      </c>
      <c r="CY74" s="109">
        <f>F85</f>
        <v>37.9</v>
      </c>
      <c r="CZ74" s="109">
        <f>G85</f>
        <v>1162</v>
      </c>
      <c r="DA74" s="109">
        <f>H85</f>
        <v>31.9</v>
      </c>
    </row>
    <row r="75" spans="1:105" x14ac:dyDescent="0.2">
      <c r="A75" s="126" t="s">
        <v>54</v>
      </c>
      <c r="B75" s="124">
        <v>12783</v>
      </c>
      <c r="C75" s="123">
        <v>10042</v>
      </c>
      <c r="D75" s="122">
        <v>78.599999999999994</v>
      </c>
      <c r="E75" s="124">
        <v>6695</v>
      </c>
      <c r="F75" s="110">
        <v>52.4</v>
      </c>
      <c r="G75" s="123">
        <v>6022</v>
      </c>
      <c r="H75" s="122">
        <v>47.1</v>
      </c>
      <c r="I75" s="110"/>
    </row>
    <row r="76" spans="1:105" x14ac:dyDescent="0.2">
      <c r="A76" s="126" t="s">
        <v>55</v>
      </c>
      <c r="B76" s="124">
        <v>13302</v>
      </c>
      <c r="C76" s="123">
        <v>10651</v>
      </c>
      <c r="D76" s="122">
        <v>80.099999999999994</v>
      </c>
      <c r="E76" s="124">
        <v>7498</v>
      </c>
      <c r="F76" s="110">
        <v>56.4</v>
      </c>
      <c r="G76" s="123">
        <v>6785</v>
      </c>
      <c r="H76" s="122">
        <v>51</v>
      </c>
      <c r="I76" s="110"/>
    </row>
    <row r="77" spans="1:105" x14ac:dyDescent="0.2">
      <c r="A77" s="126" t="s">
        <v>131</v>
      </c>
      <c r="B77" s="124">
        <v>20083</v>
      </c>
      <c r="C77" s="123">
        <v>15913</v>
      </c>
      <c r="D77" s="122">
        <v>79.2</v>
      </c>
      <c r="E77" s="124">
        <v>11286</v>
      </c>
      <c r="F77" s="110">
        <v>56.2</v>
      </c>
      <c r="G77" s="123">
        <v>10273</v>
      </c>
      <c r="H77" s="122">
        <v>51.2</v>
      </c>
      <c r="I77" s="110"/>
    </row>
    <row r="78" spans="1:105" x14ac:dyDescent="0.2">
      <c r="A78" s="127" t="s">
        <v>130</v>
      </c>
      <c r="B78" s="124">
        <v>12350</v>
      </c>
      <c r="C78" s="123">
        <v>11777</v>
      </c>
      <c r="D78" s="122">
        <v>95.4</v>
      </c>
      <c r="E78" s="124">
        <v>8976</v>
      </c>
      <c r="F78" s="110">
        <v>72.7</v>
      </c>
      <c r="G78" s="123">
        <v>8311</v>
      </c>
      <c r="H78" s="122">
        <v>67.3</v>
      </c>
      <c r="I78" s="110"/>
    </row>
    <row r="79" spans="1:105" x14ac:dyDescent="0.2">
      <c r="A79" s="126" t="s">
        <v>129</v>
      </c>
      <c r="B79" s="124">
        <v>1678</v>
      </c>
      <c r="C79" s="123">
        <v>1564</v>
      </c>
      <c r="D79" s="122">
        <v>93.2</v>
      </c>
      <c r="E79" s="124">
        <v>1141</v>
      </c>
      <c r="F79" s="110">
        <v>68</v>
      </c>
      <c r="G79" s="123">
        <v>1035</v>
      </c>
      <c r="H79" s="122">
        <v>61.7</v>
      </c>
      <c r="I79" s="110"/>
    </row>
    <row r="80" spans="1:105" x14ac:dyDescent="0.2">
      <c r="A80" s="126" t="s">
        <v>128</v>
      </c>
      <c r="B80" s="124">
        <v>3524</v>
      </c>
      <c r="C80" s="123">
        <v>2511</v>
      </c>
      <c r="D80" s="122">
        <v>71.3</v>
      </c>
      <c r="E80" s="124">
        <v>1318</v>
      </c>
      <c r="F80" s="110">
        <v>37.4</v>
      </c>
      <c r="G80" s="123">
        <v>1113</v>
      </c>
      <c r="H80" s="122">
        <v>31.6</v>
      </c>
      <c r="I80" s="110"/>
    </row>
    <row r="81" spans="1:105" x14ac:dyDescent="0.2">
      <c r="A81" s="126" t="s">
        <v>127</v>
      </c>
      <c r="B81" s="124">
        <v>8127</v>
      </c>
      <c r="C81" s="123">
        <v>4433</v>
      </c>
      <c r="D81" s="122">
        <v>54.5</v>
      </c>
      <c r="E81" s="124">
        <v>2455</v>
      </c>
      <c r="F81" s="110">
        <v>30.2</v>
      </c>
      <c r="G81" s="123">
        <v>2081</v>
      </c>
      <c r="H81" s="122">
        <v>25.6</v>
      </c>
      <c r="I81" s="110"/>
    </row>
    <row r="82" spans="1:105" x14ac:dyDescent="0.2">
      <c r="A82" s="126" t="s">
        <v>60</v>
      </c>
      <c r="B82" s="124">
        <v>20410</v>
      </c>
      <c r="C82" s="123">
        <v>16234</v>
      </c>
      <c r="D82" s="122">
        <v>79.5</v>
      </c>
      <c r="E82" s="124">
        <v>11515</v>
      </c>
      <c r="F82" s="110">
        <v>56.4</v>
      </c>
      <c r="G82" s="123">
        <v>10468</v>
      </c>
      <c r="H82" s="122">
        <v>51.3</v>
      </c>
      <c r="I82" s="110"/>
    </row>
    <row r="83" spans="1:105" x14ac:dyDescent="0.2">
      <c r="A83" s="127" t="s">
        <v>126</v>
      </c>
      <c r="B83" s="124">
        <v>12590</v>
      </c>
      <c r="C83" s="123">
        <v>12015</v>
      </c>
      <c r="D83" s="122">
        <v>95.4</v>
      </c>
      <c r="E83" s="124">
        <v>9147</v>
      </c>
      <c r="F83" s="110">
        <v>72.7</v>
      </c>
      <c r="G83" s="123">
        <v>8453</v>
      </c>
      <c r="H83" s="122">
        <v>67.099999999999994</v>
      </c>
      <c r="I83" s="110"/>
    </row>
    <row r="84" spans="1:105" x14ac:dyDescent="0.2">
      <c r="A84" s="126" t="s">
        <v>61</v>
      </c>
      <c r="B84" s="124">
        <v>1757</v>
      </c>
      <c r="C84" s="123">
        <v>1642</v>
      </c>
      <c r="D84" s="122">
        <v>93.5</v>
      </c>
      <c r="E84" s="124">
        <v>1193</v>
      </c>
      <c r="F84" s="110">
        <v>67.900000000000006</v>
      </c>
      <c r="G84" s="123">
        <v>1077</v>
      </c>
      <c r="H84" s="122">
        <v>61.3</v>
      </c>
      <c r="I84" s="110"/>
    </row>
    <row r="85" spans="1:105" x14ac:dyDescent="0.2">
      <c r="A85" s="126" t="s">
        <v>62</v>
      </c>
      <c r="B85" s="124">
        <v>3636</v>
      </c>
      <c r="C85" s="123">
        <v>2620</v>
      </c>
      <c r="D85" s="122">
        <v>72.099999999999994</v>
      </c>
      <c r="E85" s="124">
        <v>1379</v>
      </c>
      <c r="F85" s="110">
        <v>37.9</v>
      </c>
      <c r="G85" s="123">
        <v>1162</v>
      </c>
      <c r="H85" s="122">
        <v>31.9</v>
      </c>
      <c r="I85" s="110"/>
    </row>
    <row r="86" spans="1:105" x14ac:dyDescent="0.2">
      <c r="A86" s="109" t="s">
        <v>4</v>
      </c>
      <c r="B86" s="124"/>
      <c r="C86" s="123"/>
      <c r="D86" s="122"/>
      <c r="E86" s="124"/>
      <c r="F86" s="110"/>
      <c r="G86" s="123"/>
      <c r="H86" s="122"/>
      <c r="I86" s="110"/>
    </row>
    <row r="87" spans="1:105" x14ac:dyDescent="0.2">
      <c r="A87" s="126" t="s">
        <v>53</v>
      </c>
      <c r="B87" s="124">
        <v>3398</v>
      </c>
      <c r="C87" s="123">
        <v>3109</v>
      </c>
      <c r="D87" s="122">
        <v>91.5</v>
      </c>
      <c r="E87" s="124">
        <v>2307</v>
      </c>
      <c r="F87" s="110">
        <v>67.900000000000006</v>
      </c>
      <c r="G87" s="123">
        <v>2097</v>
      </c>
      <c r="H87" s="122">
        <v>61.7</v>
      </c>
      <c r="I87" s="110"/>
      <c r="J87" s="109" t="str">
        <f>A87</f>
        <v>.Total</v>
      </c>
      <c r="K87" s="109">
        <f>B87</f>
        <v>3398</v>
      </c>
      <c r="L87" s="109">
        <f>C87</f>
        <v>3109</v>
      </c>
      <c r="M87" s="109">
        <f>D87</f>
        <v>91.5</v>
      </c>
      <c r="N87" s="109">
        <f>E87</f>
        <v>2307</v>
      </c>
      <c r="O87" s="109">
        <f>F87</f>
        <v>67.900000000000006</v>
      </c>
      <c r="P87" s="109">
        <f>G87</f>
        <v>2097</v>
      </c>
      <c r="Q87" s="109">
        <f>H87</f>
        <v>61.7</v>
      </c>
      <c r="R87" s="109" t="str">
        <f>A88</f>
        <v>.Male</v>
      </c>
      <c r="S87" s="109">
        <f>B88</f>
        <v>1691</v>
      </c>
      <c r="T87" s="109">
        <f>C88</f>
        <v>1546</v>
      </c>
      <c r="U87" s="109">
        <f>D88</f>
        <v>91.4</v>
      </c>
      <c r="V87" s="109">
        <f>E88</f>
        <v>1134</v>
      </c>
      <c r="W87" s="109">
        <f>F88</f>
        <v>67.099999999999994</v>
      </c>
      <c r="X87" s="109">
        <f>G88</f>
        <v>1016</v>
      </c>
      <c r="Y87" s="109">
        <f>H88</f>
        <v>60.1</v>
      </c>
      <c r="Z87" s="109" t="str">
        <f>A89</f>
        <v>.Female</v>
      </c>
      <c r="AA87" s="109">
        <f>B89</f>
        <v>1708</v>
      </c>
      <c r="AB87" s="109">
        <f>C89</f>
        <v>1563</v>
      </c>
      <c r="AC87" s="109">
        <f>D89</f>
        <v>91.5</v>
      </c>
      <c r="AD87" s="109">
        <f>E89</f>
        <v>1173</v>
      </c>
      <c r="AE87" s="109">
        <f>F89</f>
        <v>68.7</v>
      </c>
      <c r="AF87" s="109">
        <f>G89</f>
        <v>1081</v>
      </c>
      <c r="AG87" s="109">
        <f>H89</f>
        <v>63.3</v>
      </c>
      <c r="AH87" s="109" t="str">
        <f>A90</f>
        <v>.White alone</v>
      </c>
      <c r="AI87" s="109">
        <f>B90</f>
        <v>3098</v>
      </c>
      <c r="AJ87" s="109">
        <f>C90</f>
        <v>2843</v>
      </c>
      <c r="AK87" s="109">
        <f>D90</f>
        <v>91.8</v>
      </c>
      <c r="AL87" s="109">
        <f>E90</f>
        <v>2162</v>
      </c>
      <c r="AM87" s="109">
        <f>F90</f>
        <v>69.8</v>
      </c>
      <c r="AN87" s="109">
        <f>G90</f>
        <v>1972</v>
      </c>
      <c r="AO87" s="109">
        <f>H90</f>
        <v>63.7</v>
      </c>
      <c r="AP87" s="109" t="str">
        <f>A91</f>
        <v>..White non-Hispanic alone</v>
      </c>
      <c r="AQ87" s="109">
        <f>B91</f>
        <v>2561</v>
      </c>
      <c r="AR87" s="109">
        <f>C91</f>
        <v>2516</v>
      </c>
      <c r="AS87" s="109">
        <f>D91</f>
        <v>98.2</v>
      </c>
      <c r="AT87" s="109">
        <f>E91</f>
        <v>1978</v>
      </c>
      <c r="AU87" s="109">
        <f>F91</f>
        <v>77.2</v>
      </c>
      <c r="AV87" s="109">
        <f>G91</f>
        <v>1827</v>
      </c>
      <c r="AW87" s="109">
        <f>H91</f>
        <v>71.3</v>
      </c>
      <c r="AX87" s="109" t="str">
        <f>A92</f>
        <v>.Black alone</v>
      </c>
      <c r="AY87" s="109">
        <f>B92</f>
        <v>123</v>
      </c>
      <c r="AZ87" s="109">
        <f>C92</f>
        <v>114</v>
      </c>
      <c r="BA87" s="109">
        <f>D92</f>
        <v>92.7</v>
      </c>
      <c r="BB87" s="109">
        <f>E92</f>
        <v>67</v>
      </c>
      <c r="BC87" s="109">
        <f>F92</f>
        <v>54.3</v>
      </c>
      <c r="BD87" s="109">
        <f>G92</f>
        <v>56</v>
      </c>
      <c r="BE87" s="109">
        <f>H92</f>
        <v>45.6</v>
      </c>
      <c r="BF87" s="109" t="str">
        <f>A93</f>
        <v>.Asian alone</v>
      </c>
      <c r="BG87" s="109">
        <f>B93</f>
        <v>87</v>
      </c>
      <c r="BH87" s="109">
        <f>C93</f>
        <v>63</v>
      </c>
      <c r="BI87" s="109" t="str">
        <f>D93</f>
        <v>(B)</v>
      </c>
      <c r="BJ87" s="109">
        <f>E93</f>
        <v>23</v>
      </c>
      <c r="BK87" s="109" t="str">
        <f>F93</f>
        <v>(B)</v>
      </c>
      <c r="BL87" s="109">
        <f>G93</f>
        <v>18</v>
      </c>
      <c r="BM87" s="109" t="str">
        <f>H93</f>
        <v>(B)</v>
      </c>
      <c r="BN87" s="109" t="str">
        <f>A94</f>
        <v>.Hispanic (of any race)</v>
      </c>
      <c r="BO87" s="109">
        <f>B94</f>
        <v>574</v>
      </c>
      <c r="BP87" s="109">
        <f>C94</f>
        <v>361</v>
      </c>
      <c r="BQ87" s="109">
        <f>D94</f>
        <v>62.9</v>
      </c>
      <c r="BR87" s="109">
        <f>E94</f>
        <v>204</v>
      </c>
      <c r="BS87" s="109">
        <f>F94</f>
        <v>35.6</v>
      </c>
      <c r="BT87" s="109">
        <f>G94</f>
        <v>165</v>
      </c>
      <c r="BU87" s="109">
        <f>H94</f>
        <v>28.8</v>
      </c>
      <c r="BV87" s="109" t="str">
        <f>A95</f>
        <v>.White alone or in combination</v>
      </c>
      <c r="BW87" s="109">
        <f>B95</f>
        <v>3153</v>
      </c>
      <c r="BX87" s="109">
        <f>C95</f>
        <v>2899</v>
      </c>
      <c r="BY87" s="109">
        <f>D95</f>
        <v>91.9</v>
      </c>
      <c r="BZ87" s="109">
        <f>E95</f>
        <v>2199</v>
      </c>
      <c r="CA87" s="109">
        <f>F95</f>
        <v>69.7</v>
      </c>
      <c r="CB87" s="109">
        <f>G95</f>
        <v>2008</v>
      </c>
      <c r="CC87" s="109">
        <f>H95</f>
        <v>63.7</v>
      </c>
      <c r="CD87" s="109" t="str">
        <f>A96</f>
        <v>..White non-Hispanic alone or in combination</v>
      </c>
      <c r="CE87" s="109">
        <f>B96</f>
        <v>2602</v>
      </c>
      <c r="CF87" s="109">
        <f>C96</f>
        <v>2557</v>
      </c>
      <c r="CG87" s="109">
        <f>D96</f>
        <v>98.3</v>
      </c>
      <c r="CH87" s="109">
        <f>E96</f>
        <v>2004</v>
      </c>
      <c r="CI87" s="109">
        <f>F96</f>
        <v>77</v>
      </c>
      <c r="CJ87" s="109">
        <f>G96</f>
        <v>1851</v>
      </c>
      <c r="CK87" s="109">
        <f>H96</f>
        <v>71.2</v>
      </c>
      <c r="CL87" s="109" t="str">
        <f>A97</f>
        <v xml:space="preserve">.Black alone or in combination </v>
      </c>
      <c r="CM87" s="109">
        <f>B97</f>
        <v>130</v>
      </c>
      <c r="CN87" s="109">
        <f>C97</f>
        <v>121</v>
      </c>
      <c r="CO87" s="109">
        <f>D97</f>
        <v>93.1</v>
      </c>
      <c r="CP87" s="109">
        <f>E97</f>
        <v>72</v>
      </c>
      <c r="CQ87" s="109">
        <f>F97</f>
        <v>55.2</v>
      </c>
      <c r="CR87" s="109">
        <f>G97</f>
        <v>57</v>
      </c>
      <c r="CS87" s="109">
        <f>H97</f>
        <v>43.9</v>
      </c>
      <c r="CT87" s="109" t="str">
        <f>A98</f>
        <v>.Asian alone or in combination</v>
      </c>
      <c r="CU87" s="109">
        <f>B98</f>
        <v>94</v>
      </c>
      <c r="CV87" s="109">
        <f>C98</f>
        <v>70</v>
      </c>
      <c r="CW87" s="109" t="str">
        <f>D98</f>
        <v>(B)</v>
      </c>
      <c r="CX87" s="109">
        <f>E98</f>
        <v>28</v>
      </c>
      <c r="CY87" s="109" t="str">
        <f>F98</f>
        <v>(B)</v>
      </c>
      <c r="CZ87" s="109">
        <f>G98</f>
        <v>23</v>
      </c>
      <c r="DA87" s="109" t="str">
        <f>H98</f>
        <v>(B)</v>
      </c>
    </row>
    <row r="88" spans="1:105" x14ac:dyDescent="0.2">
      <c r="A88" s="126" t="s">
        <v>54</v>
      </c>
      <c r="B88" s="124">
        <v>1691</v>
      </c>
      <c r="C88" s="123">
        <v>1546</v>
      </c>
      <c r="D88" s="122">
        <v>91.4</v>
      </c>
      <c r="E88" s="124">
        <v>1134</v>
      </c>
      <c r="F88" s="110">
        <v>67.099999999999994</v>
      </c>
      <c r="G88" s="123">
        <v>1016</v>
      </c>
      <c r="H88" s="122">
        <v>60.1</v>
      </c>
      <c r="I88" s="110"/>
    </row>
    <row r="89" spans="1:105" x14ac:dyDescent="0.2">
      <c r="A89" s="126" t="s">
        <v>55</v>
      </c>
      <c r="B89" s="124">
        <v>1708</v>
      </c>
      <c r="C89" s="123">
        <v>1563</v>
      </c>
      <c r="D89" s="122">
        <v>91.5</v>
      </c>
      <c r="E89" s="124">
        <v>1173</v>
      </c>
      <c r="F89" s="110">
        <v>68.7</v>
      </c>
      <c r="G89" s="123">
        <v>1081</v>
      </c>
      <c r="H89" s="122">
        <v>63.3</v>
      </c>
      <c r="I89" s="110"/>
    </row>
    <row r="90" spans="1:105" x14ac:dyDescent="0.2">
      <c r="A90" s="126" t="s">
        <v>131</v>
      </c>
      <c r="B90" s="124">
        <v>3098</v>
      </c>
      <c r="C90" s="123">
        <v>2843</v>
      </c>
      <c r="D90" s="122">
        <v>91.8</v>
      </c>
      <c r="E90" s="124">
        <v>2162</v>
      </c>
      <c r="F90" s="110">
        <v>69.8</v>
      </c>
      <c r="G90" s="123">
        <v>1972</v>
      </c>
      <c r="H90" s="122">
        <v>63.7</v>
      </c>
      <c r="I90" s="110"/>
    </row>
    <row r="91" spans="1:105" x14ac:dyDescent="0.2">
      <c r="A91" s="127" t="s">
        <v>130</v>
      </c>
      <c r="B91" s="124">
        <v>2561</v>
      </c>
      <c r="C91" s="123">
        <v>2516</v>
      </c>
      <c r="D91" s="122">
        <v>98.2</v>
      </c>
      <c r="E91" s="124">
        <v>1978</v>
      </c>
      <c r="F91" s="110">
        <v>77.2</v>
      </c>
      <c r="G91" s="123">
        <v>1827</v>
      </c>
      <c r="H91" s="122">
        <v>71.3</v>
      </c>
      <c r="I91" s="110"/>
    </row>
    <row r="92" spans="1:105" x14ac:dyDescent="0.2">
      <c r="A92" s="126" t="s">
        <v>129</v>
      </c>
      <c r="B92" s="125">
        <v>123</v>
      </c>
      <c r="C92" s="123">
        <v>114</v>
      </c>
      <c r="D92" s="122">
        <v>92.7</v>
      </c>
      <c r="E92" s="124">
        <v>67</v>
      </c>
      <c r="F92" s="110">
        <v>54.3</v>
      </c>
      <c r="G92" s="123">
        <v>56</v>
      </c>
      <c r="H92" s="122">
        <v>45.6</v>
      </c>
      <c r="I92" s="110"/>
    </row>
    <row r="93" spans="1:105" x14ac:dyDescent="0.2">
      <c r="A93" s="126" t="s">
        <v>128</v>
      </c>
      <c r="B93" s="125">
        <v>87</v>
      </c>
      <c r="C93" s="123">
        <v>63</v>
      </c>
      <c r="D93" s="122" t="s">
        <v>72</v>
      </c>
      <c r="E93" s="124">
        <v>23</v>
      </c>
      <c r="F93" s="110" t="s">
        <v>72</v>
      </c>
      <c r="G93" s="123">
        <v>18</v>
      </c>
      <c r="H93" s="122" t="s">
        <v>72</v>
      </c>
      <c r="I93" s="110"/>
    </row>
    <row r="94" spans="1:105" x14ac:dyDescent="0.2">
      <c r="A94" s="126" t="s">
        <v>127</v>
      </c>
      <c r="B94" s="125">
        <v>574</v>
      </c>
      <c r="C94" s="111">
        <v>361</v>
      </c>
      <c r="D94" s="122">
        <v>62.9</v>
      </c>
      <c r="E94" s="124">
        <v>204</v>
      </c>
      <c r="F94" s="110">
        <v>35.6</v>
      </c>
      <c r="G94" s="123">
        <v>165</v>
      </c>
      <c r="H94" s="122">
        <v>28.8</v>
      </c>
      <c r="I94" s="110"/>
    </row>
    <row r="95" spans="1:105" x14ac:dyDescent="0.2">
      <c r="A95" s="126" t="s">
        <v>60</v>
      </c>
      <c r="B95" s="124">
        <v>3153</v>
      </c>
      <c r="C95" s="123">
        <v>2899</v>
      </c>
      <c r="D95" s="122">
        <v>91.9</v>
      </c>
      <c r="E95" s="124">
        <v>2199</v>
      </c>
      <c r="F95" s="110">
        <v>69.7</v>
      </c>
      <c r="G95" s="123">
        <v>2008</v>
      </c>
      <c r="H95" s="122">
        <v>63.7</v>
      </c>
      <c r="I95" s="110"/>
    </row>
    <row r="96" spans="1:105" x14ac:dyDescent="0.2">
      <c r="A96" s="127" t="s">
        <v>126</v>
      </c>
      <c r="B96" s="124">
        <v>2602</v>
      </c>
      <c r="C96" s="123">
        <v>2557</v>
      </c>
      <c r="D96" s="122">
        <v>98.3</v>
      </c>
      <c r="E96" s="124">
        <v>2004</v>
      </c>
      <c r="F96" s="110">
        <v>77</v>
      </c>
      <c r="G96" s="123">
        <v>1851</v>
      </c>
      <c r="H96" s="122">
        <v>71.2</v>
      </c>
      <c r="I96" s="110"/>
    </row>
    <row r="97" spans="1:105" x14ac:dyDescent="0.2">
      <c r="A97" s="126" t="s">
        <v>61</v>
      </c>
      <c r="B97" s="125">
        <v>130</v>
      </c>
      <c r="C97" s="123">
        <v>121</v>
      </c>
      <c r="D97" s="122">
        <v>93.1</v>
      </c>
      <c r="E97" s="124">
        <v>72</v>
      </c>
      <c r="F97" s="110">
        <v>55.2</v>
      </c>
      <c r="G97" s="123">
        <v>57</v>
      </c>
      <c r="H97" s="122">
        <v>43.9</v>
      </c>
      <c r="I97" s="110"/>
    </row>
    <row r="98" spans="1:105" x14ac:dyDescent="0.2">
      <c r="A98" s="126" t="s">
        <v>62</v>
      </c>
      <c r="B98" s="125">
        <v>94</v>
      </c>
      <c r="C98" s="123">
        <v>70</v>
      </c>
      <c r="D98" s="122" t="s">
        <v>72</v>
      </c>
      <c r="E98" s="124">
        <v>28</v>
      </c>
      <c r="F98" s="110" t="s">
        <v>72</v>
      </c>
      <c r="G98" s="123">
        <v>23</v>
      </c>
      <c r="H98" s="122" t="s">
        <v>72</v>
      </c>
      <c r="I98" s="110"/>
    </row>
    <row r="99" spans="1:105" x14ac:dyDescent="0.2">
      <c r="A99" s="109" t="s">
        <v>5</v>
      </c>
      <c r="B99" s="125"/>
      <c r="C99" s="123"/>
      <c r="D99" s="122"/>
      <c r="E99" s="124"/>
      <c r="F99" s="110"/>
      <c r="G99" s="123"/>
      <c r="H99" s="122"/>
      <c r="I99" s="110"/>
    </row>
    <row r="100" spans="1:105" x14ac:dyDescent="0.2">
      <c r="A100" s="126" t="s">
        <v>53</v>
      </c>
      <c r="B100" s="124">
        <v>2606</v>
      </c>
      <c r="C100" s="123">
        <v>2409</v>
      </c>
      <c r="D100" s="122">
        <v>92.5</v>
      </c>
      <c r="E100" s="124">
        <v>1695</v>
      </c>
      <c r="F100" s="110">
        <v>65</v>
      </c>
      <c r="G100" s="123">
        <v>1524</v>
      </c>
      <c r="H100" s="122">
        <v>58.5</v>
      </c>
      <c r="I100" s="110"/>
      <c r="J100" s="109" t="str">
        <f>A100</f>
        <v>.Total</v>
      </c>
      <c r="K100" s="109">
        <f>B100</f>
        <v>2606</v>
      </c>
      <c r="L100" s="109">
        <f>C100</f>
        <v>2409</v>
      </c>
      <c r="M100" s="109">
        <f>D100</f>
        <v>92.5</v>
      </c>
      <c r="N100" s="109">
        <f>E100</f>
        <v>1695</v>
      </c>
      <c r="O100" s="109">
        <f>F100</f>
        <v>65</v>
      </c>
      <c r="P100" s="109">
        <f>G100</f>
        <v>1524</v>
      </c>
      <c r="Q100" s="109">
        <f>H100</f>
        <v>58.5</v>
      </c>
      <c r="R100" s="109" t="str">
        <f>A101</f>
        <v>.Male</v>
      </c>
      <c r="S100" s="109">
        <f>B101</f>
        <v>1246</v>
      </c>
      <c r="T100" s="109">
        <f>C101</f>
        <v>1147</v>
      </c>
      <c r="U100" s="109">
        <f>D101</f>
        <v>92.1</v>
      </c>
      <c r="V100" s="109">
        <f>E101</f>
        <v>775</v>
      </c>
      <c r="W100" s="109">
        <f>F101</f>
        <v>62.2</v>
      </c>
      <c r="X100" s="109">
        <f>G101</f>
        <v>704</v>
      </c>
      <c r="Y100" s="109">
        <f>H101</f>
        <v>56.5</v>
      </c>
      <c r="Z100" s="109" t="str">
        <f>A102</f>
        <v>.Female</v>
      </c>
      <c r="AA100" s="109">
        <f>B102</f>
        <v>1359</v>
      </c>
      <c r="AB100" s="109">
        <f>C102</f>
        <v>1262</v>
      </c>
      <c r="AC100" s="109">
        <f>D102</f>
        <v>92.8</v>
      </c>
      <c r="AD100" s="109">
        <f>E102</f>
        <v>919</v>
      </c>
      <c r="AE100" s="109">
        <f>F102</f>
        <v>67.599999999999994</v>
      </c>
      <c r="AF100" s="109">
        <f>G102</f>
        <v>820</v>
      </c>
      <c r="AG100" s="109">
        <f>H102</f>
        <v>60.3</v>
      </c>
      <c r="AH100" s="109" t="str">
        <f>A103</f>
        <v>.White alone</v>
      </c>
      <c r="AI100" s="109">
        <f>B103</f>
        <v>2278</v>
      </c>
      <c r="AJ100" s="109">
        <f>C103</f>
        <v>2143</v>
      </c>
      <c r="AK100" s="109">
        <f>D103</f>
        <v>94.1</v>
      </c>
      <c r="AL100" s="109">
        <f>E103</f>
        <v>1519</v>
      </c>
      <c r="AM100" s="109">
        <f>F103</f>
        <v>66.7</v>
      </c>
      <c r="AN100" s="109">
        <f>G103</f>
        <v>1369</v>
      </c>
      <c r="AO100" s="109">
        <f>H103</f>
        <v>60.1</v>
      </c>
      <c r="AP100" s="109" t="str">
        <f>A104</f>
        <v>..White non-Hispanic alone</v>
      </c>
      <c r="AQ100" s="109">
        <f>B104</f>
        <v>2113</v>
      </c>
      <c r="AR100" s="109">
        <f>C104</f>
        <v>2018</v>
      </c>
      <c r="AS100" s="109">
        <f>D104</f>
        <v>95.5</v>
      </c>
      <c r="AT100" s="109">
        <f>E104</f>
        <v>1460</v>
      </c>
      <c r="AU100" s="109">
        <f>F104</f>
        <v>69.099999999999994</v>
      </c>
      <c r="AV100" s="109">
        <f>G104</f>
        <v>1319</v>
      </c>
      <c r="AW100" s="109">
        <f>H104</f>
        <v>62.4</v>
      </c>
      <c r="AX100" s="109" t="str">
        <f>A105</f>
        <v>.Black alone</v>
      </c>
      <c r="AY100" s="109">
        <f>B105</f>
        <v>233</v>
      </c>
      <c r="AZ100" s="109">
        <f>C105</f>
        <v>207</v>
      </c>
      <c r="BA100" s="109">
        <f>D105</f>
        <v>88.8</v>
      </c>
      <c r="BB100" s="109">
        <f>E105</f>
        <v>135</v>
      </c>
      <c r="BC100" s="109">
        <f>F105</f>
        <v>57.9</v>
      </c>
      <c r="BD100" s="109">
        <f>G105</f>
        <v>117</v>
      </c>
      <c r="BE100" s="109">
        <f>H105</f>
        <v>50.2</v>
      </c>
      <c r="BF100" s="109" t="str">
        <f>A106</f>
        <v>.Asian alone</v>
      </c>
      <c r="BG100" s="109">
        <f>B106</f>
        <v>75</v>
      </c>
      <c r="BH100" s="109">
        <f>C106</f>
        <v>39</v>
      </c>
      <c r="BI100" s="109" t="str">
        <f>D106</f>
        <v>(B)</v>
      </c>
      <c r="BJ100" s="109">
        <f>E106</f>
        <v>28</v>
      </c>
      <c r="BK100" s="109" t="str">
        <f>F106</f>
        <v>(B)</v>
      </c>
      <c r="BL100" s="109">
        <f>G106</f>
        <v>26</v>
      </c>
      <c r="BM100" s="109" t="str">
        <f>H106</f>
        <v>(B)</v>
      </c>
      <c r="BN100" s="109" t="str">
        <f>A107</f>
        <v>.Hispanic (of any race)</v>
      </c>
      <c r="BO100" s="109">
        <f>B107</f>
        <v>170</v>
      </c>
      <c r="BP100" s="109">
        <f>C107</f>
        <v>130</v>
      </c>
      <c r="BQ100" s="109">
        <f>D107</f>
        <v>76.599999999999994</v>
      </c>
      <c r="BR100" s="109">
        <f>E107</f>
        <v>64</v>
      </c>
      <c r="BS100" s="109">
        <f>F107</f>
        <v>37.6</v>
      </c>
      <c r="BT100" s="109">
        <f>G107</f>
        <v>56</v>
      </c>
      <c r="BU100" s="109">
        <f>H107</f>
        <v>32.9</v>
      </c>
      <c r="BV100" s="109" t="str">
        <f>A108</f>
        <v>.White alone or in combination</v>
      </c>
      <c r="BW100" s="109">
        <f>B108</f>
        <v>2291</v>
      </c>
      <c r="BX100" s="109">
        <f>C108</f>
        <v>2156</v>
      </c>
      <c r="BY100" s="109">
        <f>D108</f>
        <v>94.1</v>
      </c>
      <c r="BZ100" s="109">
        <f>E108</f>
        <v>1527</v>
      </c>
      <c r="CA100" s="109">
        <f>F108</f>
        <v>66.599999999999994</v>
      </c>
      <c r="CB100" s="109">
        <f>G108</f>
        <v>1376</v>
      </c>
      <c r="CC100" s="109">
        <f>H108</f>
        <v>60.1</v>
      </c>
      <c r="CD100" s="109" t="str">
        <f>A109</f>
        <v>..White non-Hispanic alone or in combination</v>
      </c>
      <c r="CE100" s="109">
        <f>B109</f>
        <v>2125</v>
      </c>
      <c r="CF100" s="109">
        <f>C109</f>
        <v>2030</v>
      </c>
      <c r="CG100" s="109">
        <f>D109</f>
        <v>95.5</v>
      </c>
      <c r="CH100" s="109">
        <f>E109</f>
        <v>1467</v>
      </c>
      <c r="CI100" s="109">
        <f>F109</f>
        <v>69</v>
      </c>
      <c r="CJ100" s="109">
        <f>G109</f>
        <v>1324</v>
      </c>
      <c r="CK100" s="109">
        <f>H109</f>
        <v>62.3</v>
      </c>
      <c r="CL100" s="109" t="str">
        <f>A110</f>
        <v xml:space="preserve">.Black alone or in combination </v>
      </c>
      <c r="CM100" s="109">
        <f>B110</f>
        <v>237</v>
      </c>
      <c r="CN100" s="109">
        <f>C110</f>
        <v>211</v>
      </c>
      <c r="CO100" s="109">
        <f>D110</f>
        <v>89</v>
      </c>
      <c r="CP100" s="109">
        <f>E110</f>
        <v>138</v>
      </c>
      <c r="CQ100" s="109">
        <f>F110</f>
        <v>58.2</v>
      </c>
      <c r="CR100" s="109">
        <f>G110</f>
        <v>120</v>
      </c>
      <c r="CS100" s="109">
        <f>H110</f>
        <v>50.7</v>
      </c>
      <c r="CT100" s="109" t="str">
        <f>A111</f>
        <v>.Asian alone or in combination</v>
      </c>
      <c r="CU100" s="109">
        <f>B111</f>
        <v>75</v>
      </c>
      <c r="CV100" s="109">
        <f>C111</f>
        <v>39</v>
      </c>
      <c r="CW100" s="109" t="str">
        <f>D111</f>
        <v>(B)</v>
      </c>
      <c r="CX100" s="109">
        <f>E111</f>
        <v>28</v>
      </c>
      <c r="CY100" s="109" t="str">
        <f>F111</f>
        <v>(B)</v>
      </c>
      <c r="CZ100" s="109">
        <f>G111</f>
        <v>26</v>
      </c>
      <c r="DA100" s="109" t="str">
        <f>H111</f>
        <v>(B)</v>
      </c>
    </row>
    <row r="101" spans="1:105" x14ac:dyDescent="0.2">
      <c r="A101" s="126" t="s">
        <v>54</v>
      </c>
      <c r="B101" s="124">
        <v>1246</v>
      </c>
      <c r="C101" s="123">
        <v>1147</v>
      </c>
      <c r="D101" s="122">
        <v>92.1</v>
      </c>
      <c r="E101" s="124">
        <v>775</v>
      </c>
      <c r="F101" s="110">
        <v>62.2</v>
      </c>
      <c r="G101" s="123">
        <v>704</v>
      </c>
      <c r="H101" s="122">
        <v>56.5</v>
      </c>
      <c r="I101" s="110"/>
    </row>
    <row r="102" spans="1:105" x14ac:dyDescent="0.2">
      <c r="A102" s="126" t="s">
        <v>55</v>
      </c>
      <c r="B102" s="124">
        <v>1359</v>
      </c>
      <c r="C102" s="123">
        <v>1262</v>
      </c>
      <c r="D102" s="122">
        <v>92.8</v>
      </c>
      <c r="E102" s="124">
        <v>919</v>
      </c>
      <c r="F102" s="110">
        <v>67.599999999999994</v>
      </c>
      <c r="G102" s="123">
        <v>820</v>
      </c>
      <c r="H102" s="122">
        <v>60.3</v>
      </c>
      <c r="I102" s="110"/>
    </row>
    <row r="103" spans="1:105" x14ac:dyDescent="0.2">
      <c r="A103" s="126" t="s">
        <v>131</v>
      </c>
      <c r="B103" s="124">
        <v>2278</v>
      </c>
      <c r="C103" s="123">
        <v>2143</v>
      </c>
      <c r="D103" s="122">
        <v>94.1</v>
      </c>
      <c r="E103" s="124">
        <v>1519</v>
      </c>
      <c r="F103" s="110">
        <v>66.7</v>
      </c>
      <c r="G103" s="123">
        <v>1369</v>
      </c>
      <c r="H103" s="122">
        <v>60.1</v>
      </c>
      <c r="I103" s="110"/>
    </row>
    <row r="104" spans="1:105" x14ac:dyDescent="0.2">
      <c r="A104" s="127" t="s">
        <v>130</v>
      </c>
      <c r="B104" s="124">
        <v>2113</v>
      </c>
      <c r="C104" s="123">
        <v>2018</v>
      </c>
      <c r="D104" s="122">
        <v>95.5</v>
      </c>
      <c r="E104" s="124">
        <v>1460</v>
      </c>
      <c r="F104" s="110">
        <v>69.099999999999994</v>
      </c>
      <c r="G104" s="123">
        <v>1319</v>
      </c>
      <c r="H104" s="122">
        <v>62.4</v>
      </c>
      <c r="I104" s="110"/>
    </row>
    <row r="105" spans="1:105" x14ac:dyDescent="0.2">
      <c r="A105" s="126" t="s">
        <v>129</v>
      </c>
      <c r="B105" s="125">
        <v>233</v>
      </c>
      <c r="C105" s="111">
        <v>207</v>
      </c>
      <c r="D105" s="122">
        <v>88.8</v>
      </c>
      <c r="E105" s="124">
        <v>135</v>
      </c>
      <c r="F105" s="110">
        <v>57.9</v>
      </c>
      <c r="G105" s="123">
        <v>117</v>
      </c>
      <c r="H105" s="122">
        <v>50.2</v>
      </c>
      <c r="I105" s="110"/>
    </row>
    <row r="106" spans="1:105" x14ac:dyDescent="0.2">
      <c r="A106" s="126" t="s">
        <v>128</v>
      </c>
      <c r="B106" s="125">
        <v>75</v>
      </c>
      <c r="C106" s="111">
        <v>39</v>
      </c>
      <c r="D106" s="122" t="s">
        <v>72</v>
      </c>
      <c r="E106" s="124">
        <v>28</v>
      </c>
      <c r="F106" s="110" t="s">
        <v>72</v>
      </c>
      <c r="G106" s="123">
        <v>26</v>
      </c>
      <c r="H106" s="122" t="s">
        <v>72</v>
      </c>
      <c r="I106" s="110"/>
    </row>
    <row r="107" spans="1:105" x14ac:dyDescent="0.2">
      <c r="A107" s="126" t="s">
        <v>127</v>
      </c>
      <c r="B107" s="125">
        <v>170</v>
      </c>
      <c r="C107" s="111">
        <v>130</v>
      </c>
      <c r="D107" s="122">
        <v>76.599999999999994</v>
      </c>
      <c r="E107" s="124">
        <v>64</v>
      </c>
      <c r="F107" s="110">
        <v>37.6</v>
      </c>
      <c r="G107" s="123">
        <v>56</v>
      </c>
      <c r="H107" s="122">
        <v>32.9</v>
      </c>
      <c r="I107" s="110"/>
    </row>
    <row r="108" spans="1:105" x14ac:dyDescent="0.2">
      <c r="A108" s="126" t="s">
        <v>60</v>
      </c>
      <c r="B108" s="124">
        <v>2291</v>
      </c>
      <c r="C108" s="123">
        <v>2156</v>
      </c>
      <c r="D108" s="122">
        <v>94.1</v>
      </c>
      <c r="E108" s="124">
        <v>1527</v>
      </c>
      <c r="F108" s="110">
        <v>66.599999999999994</v>
      </c>
      <c r="G108" s="123">
        <v>1376</v>
      </c>
      <c r="H108" s="122">
        <v>60.1</v>
      </c>
      <c r="I108" s="110"/>
    </row>
    <row r="109" spans="1:105" x14ac:dyDescent="0.2">
      <c r="A109" s="127" t="s">
        <v>126</v>
      </c>
      <c r="B109" s="124">
        <v>2125</v>
      </c>
      <c r="C109" s="123">
        <v>2030</v>
      </c>
      <c r="D109" s="122">
        <v>95.5</v>
      </c>
      <c r="E109" s="124">
        <v>1467</v>
      </c>
      <c r="F109" s="110">
        <v>69</v>
      </c>
      <c r="G109" s="123">
        <v>1324</v>
      </c>
      <c r="H109" s="122">
        <v>62.3</v>
      </c>
      <c r="I109" s="110"/>
    </row>
    <row r="110" spans="1:105" x14ac:dyDescent="0.2">
      <c r="A110" s="126" t="s">
        <v>61</v>
      </c>
      <c r="B110" s="125">
        <v>237</v>
      </c>
      <c r="C110" s="111">
        <v>211</v>
      </c>
      <c r="D110" s="122">
        <v>89</v>
      </c>
      <c r="E110" s="124">
        <v>138</v>
      </c>
      <c r="F110" s="110">
        <v>58.2</v>
      </c>
      <c r="G110" s="123">
        <v>120</v>
      </c>
      <c r="H110" s="122">
        <v>50.7</v>
      </c>
      <c r="I110" s="110"/>
    </row>
    <row r="111" spans="1:105" x14ac:dyDescent="0.2">
      <c r="A111" s="126" t="s">
        <v>62</v>
      </c>
      <c r="B111" s="125">
        <v>75</v>
      </c>
      <c r="C111" s="111">
        <v>39</v>
      </c>
      <c r="D111" s="122" t="s">
        <v>72</v>
      </c>
      <c r="E111" s="124">
        <v>28</v>
      </c>
      <c r="F111" s="110" t="s">
        <v>72</v>
      </c>
      <c r="G111" s="123">
        <v>26</v>
      </c>
      <c r="H111" s="122" t="s">
        <v>72</v>
      </c>
      <c r="I111" s="110"/>
    </row>
    <row r="112" spans="1:105" x14ac:dyDescent="0.2">
      <c r="A112" s="109" t="s">
        <v>6</v>
      </c>
      <c r="B112" s="125"/>
      <c r="C112" s="111"/>
      <c r="D112" s="122"/>
      <c r="E112" s="124"/>
      <c r="F112" s="110"/>
      <c r="G112" s="123"/>
      <c r="H112" s="122"/>
      <c r="I112" s="110"/>
    </row>
    <row r="113" spans="1:105" x14ac:dyDescent="0.2">
      <c r="A113" s="126" t="s">
        <v>53</v>
      </c>
      <c r="B113" s="125">
        <v>612</v>
      </c>
      <c r="C113" s="111">
        <v>579</v>
      </c>
      <c r="D113" s="122">
        <v>94.6</v>
      </c>
      <c r="E113" s="124">
        <v>415</v>
      </c>
      <c r="F113" s="110">
        <v>67.7</v>
      </c>
      <c r="G113" s="123">
        <v>385</v>
      </c>
      <c r="H113" s="122">
        <v>62.8</v>
      </c>
      <c r="I113" s="110"/>
      <c r="J113" s="109" t="str">
        <f>A113</f>
        <v>.Total</v>
      </c>
      <c r="K113" s="109">
        <f>B113</f>
        <v>612</v>
      </c>
      <c r="L113" s="109">
        <f>C113</f>
        <v>579</v>
      </c>
      <c r="M113" s="109">
        <f>D113</f>
        <v>94.6</v>
      </c>
      <c r="N113" s="109">
        <f>E113</f>
        <v>415</v>
      </c>
      <c r="O113" s="109">
        <f>F113</f>
        <v>67.7</v>
      </c>
      <c r="P113" s="109">
        <f>G113</f>
        <v>385</v>
      </c>
      <c r="Q113" s="109">
        <f>H113</f>
        <v>62.8</v>
      </c>
      <c r="R113" s="109" t="str">
        <f>A114</f>
        <v>.Male</v>
      </c>
      <c r="S113" s="109">
        <f>B114</f>
        <v>292</v>
      </c>
      <c r="T113" s="109">
        <f>C114</f>
        <v>272</v>
      </c>
      <c r="U113" s="109">
        <f>D114</f>
        <v>93.4</v>
      </c>
      <c r="V113" s="109">
        <f>E114</f>
        <v>189</v>
      </c>
      <c r="W113" s="109">
        <f>F114</f>
        <v>64.900000000000006</v>
      </c>
      <c r="X113" s="109">
        <f>G114</f>
        <v>174</v>
      </c>
      <c r="Y113" s="109">
        <f>H114</f>
        <v>59.6</v>
      </c>
      <c r="Z113" s="109" t="str">
        <f>A115</f>
        <v>.Female</v>
      </c>
      <c r="AA113" s="109">
        <f>B115</f>
        <v>320</v>
      </c>
      <c r="AB113" s="109">
        <f>C115</f>
        <v>307</v>
      </c>
      <c r="AC113" s="109">
        <f>D115</f>
        <v>95.8</v>
      </c>
      <c r="AD113" s="109">
        <f>E115</f>
        <v>225</v>
      </c>
      <c r="AE113" s="109">
        <f>F115</f>
        <v>70.3</v>
      </c>
      <c r="AF113" s="109">
        <f>G115</f>
        <v>211</v>
      </c>
      <c r="AG113" s="109">
        <f>H115</f>
        <v>65.7</v>
      </c>
      <c r="AH113" s="109" t="str">
        <f>A116</f>
        <v>.White alone</v>
      </c>
      <c r="AI113" s="109">
        <f>B116</f>
        <v>485</v>
      </c>
      <c r="AJ113" s="109">
        <f>C116</f>
        <v>462</v>
      </c>
      <c r="AK113" s="109">
        <f>D116</f>
        <v>95.3</v>
      </c>
      <c r="AL113" s="109">
        <f>E116</f>
        <v>344</v>
      </c>
      <c r="AM113" s="109">
        <f>F116</f>
        <v>70.900000000000006</v>
      </c>
      <c r="AN113" s="109">
        <f>G116</f>
        <v>322</v>
      </c>
      <c r="AO113" s="109">
        <f>H116</f>
        <v>66.400000000000006</v>
      </c>
      <c r="AP113" s="109" t="str">
        <f>A117</f>
        <v>..White non-Hispanic alone</v>
      </c>
      <c r="AQ113" s="109">
        <f>B117</f>
        <v>445</v>
      </c>
      <c r="AR113" s="109">
        <f>C117</f>
        <v>441</v>
      </c>
      <c r="AS113" s="109">
        <f>D117</f>
        <v>99</v>
      </c>
      <c r="AT113" s="109">
        <f>E117</f>
        <v>333</v>
      </c>
      <c r="AU113" s="109">
        <f>F117</f>
        <v>74.8</v>
      </c>
      <c r="AV113" s="109">
        <f>G117</f>
        <v>311</v>
      </c>
      <c r="AW113" s="109">
        <f>H117</f>
        <v>69.900000000000006</v>
      </c>
      <c r="AX113" s="109" t="str">
        <f>A118</f>
        <v>.Black alone</v>
      </c>
      <c r="AY113" s="109">
        <f>B118</f>
        <v>108</v>
      </c>
      <c r="AZ113" s="109">
        <f>C118</f>
        <v>105</v>
      </c>
      <c r="BA113" s="109">
        <f>D118</f>
        <v>97.3</v>
      </c>
      <c r="BB113" s="109">
        <f>E118</f>
        <v>63</v>
      </c>
      <c r="BC113" s="109">
        <f>F118</f>
        <v>58.4</v>
      </c>
      <c r="BD113" s="109">
        <f>G118</f>
        <v>57</v>
      </c>
      <c r="BE113" s="109">
        <f>H118</f>
        <v>52.4</v>
      </c>
      <c r="BF113" s="109" t="str">
        <f>A119</f>
        <v>.Asian alone</v>
      </c>
      <c r="BG113" s="109">
        <f>B119</f>
        <v>12</v>
      </c>
      <c r="BH113" s="109">
        <f>C119</f>
        <v>5</v>
      </c>
      <c r="BI113" s="109" t="str">
        <f>D119</f>
        <v>(B)</v>
      </c>
      <c r="BJ113" s="109">
        <f>E119</f>
        <v>3</v>
      </c>
      <c r="BK113" s="109" t="str">
        <f>F119</f>
        <v>(B)</v>
      </c>
      <c r="BL113" s="109">
        <f>G119</f>
        <v>3</v>
      </c>
      <c r="BM113" s="109" t="str">
        <f>H119</f>
        <v>(B)</v>
      </c>
      <c r="BN113" s="109" t="str">
        <f>A120</f>
        <v>.Hispanic (of any race)</v>
      </c>
      <c r="BO113" s="109">
        <f>B120</f>
        <v>44</v>
      </c>
      <c r="BP113" s="109">
        <f>C120</f>
        <v>24</v>
      </c>
      <c r="BQ113" s="109" t="str">
        <f>D120</f>
        <v>(B)</v>
      </c>
      <c r="BR113" s="109">
        <f>E120</f>
        <v>13</v>
      </c>
      <c r="BS113" s="109" t="str">
        <f>F120</f>
        <v>(B)</v>
      </c>
      <c r="BT113" s="109">
        <f>G120</f>
        <v>12</v>
      </c>
      <c r="BU113" s="109" t="str">
        <f>H120</f>
        <v>(B)</v>
      </c>
      <c r="BV113" s="109" t="str">
        <f>A121</f>
        <v>.White alone or in combination</v>
      </c>
      <c r="BW113" s="109">
        <f>B121</f>
        <v>488</v>
      </c>
      <c r="BX113" s="109">
        <f>C121</f>
        <v>464</v>
      </c>
      <c r="BY113" s="109">
        <f>D121</f>
        <v>95.1</v>
      </c>
      <c r="BZ113" s="109">
        <f>E121</f>
        <v>346</v>
      </c>
      <c r="CA113" s="109">
        <f>F121</f>
        <v>70.900000000000006</v>
      </c>
      <c r="CB113" s="109">
        <f>G121</f>
        <v>323</v>
      </c>
      <c r="CC113" s="109">
        <f>H121</f>
        <v>66.2</v>
      </c>
      <c r="CD113" s="109" t="str">
        <f>A122</f>
        <v>..White non-Hispanic alone or in combination</v>
      </c>
      <c r="CE113" s="109">
        <f>B122</f>
        <v>447</v>
      </c>
      <c r="CF113" s="109">
        <f>C122</f>
        <v>443</v>
      </c>
      <c r="CG113" s="109">
        <f>D122</f>
        <v>99</v>
      </c>
      <c r="CH113" s="109">
        <f>E122</f>
        <v>335</v>
      </c>
      <c r="CI113" s="109">
        <f>F122</f>
        <v>74.900000000000006</v>
      </c>
      <c r="CJ113" s="109">
        <f>G122</f>
        <v>312</v>
      </c>
      <c r="CK113" s="109">
        <f>H122</f>
        <v>69.900000000000006</v>
      </c>
      <c r="CL113" s="109" t="str">
        <f>A123</f>
        <v xml:space="preserve">.Black alone or in combination </v>
      </c>
      <c r="CM113" s="109">
        <f>B123</f>
        <v>111</v>
      </c>
      <c r="CN113" s="109">
        <f>C123</f>
        <v>107</v>
      </c>
      <c r="CO113" s="109">
        <f>D123</f>
        <v>97</v>
      </c>
      <c r="CP113" s="109">
        <f>E123</f>
        <v>65</v>
      </c>
      <c r="CQ113" s="109">
        <f>F123</f>
        <v>58.8</v>
      </c>
      <c r="CR113" s="109">
        <f>G123</f>
        <v>58</v>
      </c>
      <c r="CS113" s="109">
        <f>H123</f>
        <v>52.3</v>
      </c>
      <c r="CT113" s="109" t="str">
        <f>A124</f>
        <v>.Asian alone or in combination</v>
      </c>
      <c r="CU113" s="109">
        <f>B124</f>
        <v>12</v>
      </c>
      <c r="CV113" s="109">
        <f>C124</f>
        <v>6</v>
      </c>
      <c r="CW113" s="109" t="str">
        <f>D124</f>
        <v>(B)</v>
      </c>
      <c r="CX113" s="109">
        <f>E124</f>
        <v>3</v>
      </c>
      <c r="CY113" s="109" t="str">
        <f>F124</f>
        <v>(B)</v>
      </c>
      <c r="CZ113" s="109">
        <f>G124</f>
        <v>3</v>
      </c>
      <c r="DA113" s="109" t="str">
        <f>H124</f>
        <v>(B)</v>
      </c>
    </row>
    <row r="114" spans="1:105" x14ac:dyDescent="0.2">
      <c r="A114" s="126" t="s">
        <v>54</v>
      </c>
      <c r="B114" s="125">
        <v>292</v>
      </c>
      <c r="C114" s="111">
        <v>272</v>
      </c>
      <c r="D114" s="122">
        <v>93.4</v>
      </c>
      <c r="E114" s="124">
        <v>189</v>
      </c>
      <c r="F114" s="110">
        <v>64.900000000000006</v>
      </c>
      <c r="G114" s="123">
        <v>174</v>
      </c>
      <c r="H114" s="122">
        <v>59.6</v>
      </c>
      <c r="I114" s="110"/>
    </row>
    <row r="115" spans="1:105" x14ac:dyDescent="0.2">
      <c r="A115" s="126" t="s">
        <v>55</v>
      </c>
      <c r="B115" s="125">
        <v>320</v>
      </c>
      <c r="C115" s="111">
        <v>307</v>
      </c>
      <c r="D115" s="122">
        <v>95.8</v>
      </c>
      <c r="E115" s="124">
        <v>225</v>
      </c>
      <c r="F115" s="110">
        <v>70.3</v>
      </c>
      <c r="G115" s="123">
        <v>211</v>
      </c>
      <c r="H115" s="122">
        <v>65.7</v>
      </c>
      <c r="I115" s="110"/>
    </row>
    <row r="116" spans="1:105" x14ac:dyDescent="0.2">
      <c r="A116" s="126" t="s">
        <v>131</v>
      </c>
      <c r="B116" s="125">
        <v>485</v>
      </c>
      <c r="C116" s="111">
        <v>462</v>
      </c>
      <c r="D116" s="122">
        <v>95.3</v>
      </c>
      <c r="E116" s="124">
        <v>344</v>
      </c>
      <c r="F116" s="110">
        <v>70.900000000000006</v>
      </c>
      <c r="G116" s="123">
        <v>322</v>
      </c>
      <c r="H116" s="122">
        <v>66.400000000000006</v>
      </c>
      <c r="I116" s="110"/>
    </row>
    <row r="117" spans="1:105" x14ac:dyDescent="0.2">
      <c r="A117" s="127" t="s">
        <v>130</v>
      </c>
      <c r="B117" s="125">
        <v>445</v>
      </c>
      <c r="C117" s="111">
        <v>441</v>
      </c>
      <c r="D117" s="122">
        <v>99</v>
      </c>
      <c r="E117" s="124">
        <v>333</v>
      </c>
      <c r="F117" s="110">
        <v>74.8</v>
      </c>
      <c r="G117" s="123">
        <v>311</v>
      </c>
      <c r="H117" s="122">
        <v>69.900000000000006</v>
      </c>
      <c r="I117" s="110"/>
    </row>
    <row r="118" spans="1:105" x14ac:dyDescent="0.2">
      <c r="A118" s="126" t="s">
        <v>129</v>
      </c>
      <c r="B118" s="125">
        <v>108</v>
      </c>
      <c r="C118" s="111">
        <v>105</v>
      </c>
      <c r="D118" s="122">
        <v>97.3</v>
      </c>
      <c r="E118" s="124">
        <v>63</v>
      </c>
      <c r="F118" s="110">
        <v>58.4</v>
      </c>
      <c r="G118" s="123">
        <v>57</v>
      </c>
      <c r="H118" s="122">
        <v>52.4</v>
      </c>
      <c r="I118" s="110"/>
    </row>
    <row r="119" spans="1:105" x14ac:dyDescent="0.2">
      <c r="A119" s="126" t="s">
        <v>128</v>
      </c>
      <c r="B119" s="125">
        <v>12</v>
      </c>
      <c r="C119" s="111">
        <v>5</v>
      </c>
      <c r="D119" s="122" t="s">
        <v>72</v>
      </c>
      <c r="E119" s="124">
        <v>3</v>
      </c>
      <c r="F119" s="110" t="s">
        <v>72</v>
      </c>
      <c r="G119" s="123">
        <v>3</v>
      </c>
      <c r="H119" s="122" t="s">
        <v>72</v>
      </c>
      <c r="I119" s="110"/>
    </row>
    <row r="120" spans="1:105" x14ac:dyDescent="0.2">
      <c r="A120" s="126" t="s">
        <v>127</v>
      </c>
      <c r="B120" s="125">
        <v>44</v>
      </c>
      <c r="C120" s="111">
        <v>24</v>
      </c>
      <c r="D120" s="122" t="s">
        <v>72</v>
      </c>
      <c r="E120" s="124">
        <v>13</v>
      </c>
      <c r="F120" s="110" t="s">
        <v>72</v>
      </c>
      <c r="G120" s="123">
        <v>12</v>
      </c>
      <c r="H120" s="122" t="s">
        <v>72</v>
      </c>
      <c r="I120" s="110"/>
    </row>
    <row r="121" spans="1:105" x14ac:dyDescent="0.2">
      <c r="A121" s="126" t="s">
        <v>60</v>
      </c>
      <c r="B121" s="125">
        <v>488</v>
      </c>
      <c r="C121" s="111">
        <v>464</v>
      </c>
      <c r="D121" s="122">
        <v>95.1</v>
      </c>
      <c r="E121" s="124">
        <v>346</v>
      </c>
      <c r="F121" s="110">
        <v>70.900000000000006</v>
      </c>
      <c r="G121" s="123">
        <v>323</v>
      </c>
      <c r="H121" s="122">
        <v>66.2</v>
      </c>
      <c r="I121" s="110"/>
    </row>
    <row r="122" spans="1:105" x14ac:dyDescent="0.2">
      <c r="A122" s="127" t="s">
        <v>126</v>
      </c>
      <c r="B122" s="125">
        <v>447</v>
      </c>
      <c r="C122" s="111">
        <v>443</v>
      </c>
      <c r="D122" s="122">
        <v>99</v>
      </c>
      <c r="E122" s="124">
        <v>335</v>
      </c>
      <c r="F122" s="110">
        <v>74.900000000000006</v>
      </c>
      <c r="G122" s="123">
        <v>312</v>
      </c>
      <c r="H122" s="122">
        <v>69.900000000000006</v>
      </c>
      <c r="I122" s="110"/>
    </row>
    <row r="123" spans="1:105" x14ac:dyDescent="0.2">
      <c r="A123" s="126" t="s">
        <v>61</v>
      </c>
      <c r="B123" s="125">
        <v>111</v>
      </c>
      <c r="C123" s="111">
        <v>107</v>
      </c>
      <c r="D123" s="122">
        <v>97</v>
      </c>
      <c r="E123" s="124">
        <v>65</v>
      </c>
      <c r="F123" s="110">
        <v>58.8</v>
      </c>
      <c r="G123" s="123">
        <v>58</v>
      </c>
      <c r="H123" s="122">
        <v>52.3</v>
      </c>
      <c r="I123" s="110"/>
    </row>
    <row r="124" spans="1:105" x14ac:dyDescent="0.2">
      <c r="A124" s="126" t="s">
        <v>62</v>
      </c>
      <c r="B124" s="125">
        <v>12</v>
      </c>
      <c r="C124" s="111">
        <v>6</v>
      </c>
      <c r="D124" s="122" t="s">
        <v>72</v>
      </c>
      <c r="E124" s="124">
        <v>3</v>
      </c>
      <c r="F124" s="110" t="s">
        <v>72</v>
      </c>
      <c r="G124" s="123">
        <v>3</v>
      </c>
      <c r="H124" s="122" t="s">
        <v>72</v>
      </c>
      <c r="I124" s="110"/>
    </row>
    <row r="125" spans="1:105" x14ac:dyDescent="0.2">
      <c r="A125" s="109" t="s">
        <v>7</v>
      </c>
      <c r="B125" s="125"/>
      <c r="C125" s="111"/>
      <c r="D125" s="122"/>
      <c r="E125" s="124"/>
      <c r="F125" s="110"/>
      <c r="G125" s="123"/>
      <c r="H125" s="122"/>
      <c r="I125" s="110"/>
    </row>
    <row r="126" spans="1:105" x14ac:dyDescent="0.2">
      <c r="A126" s="126" t="s">
        <v>53</v>
      </c>
      <c r="B126" s="125">
        <v>435</v>
      </c>
      <c r="C126" s="111">
        <v>390</v>
      </c>
      <c r="D126" s="122">
        <v>89.6</v>
      </c>
      <c r="E126" s="124">
        <v>293</v>
      </c>
      <c r="F126" s="110">
        <v>67.400000000000006</v>
      </c>
      <c r="G126" s="123">
        <v>270</v>
      </c>
      <c r="H126" s="122">
        <v>62</v>
      </c>
      <c r="I126" s="110"/>
      <c r="J126" s="109" t="str">
        <f>A126</f>
        <v>.Total</v>
      </c>
      <c r="K126" s="109">
        <f>B126</f>
        <v>435</v>
      </c>
      <c r="L126" s="109">
        <f>C126</f>
        <v>390</v>
      </c>
      <c r="M126" s="109">
        <f>D126</f>
        <v>89.6</v>
      </c>
      <c r="N126" s="109">
        <f>E126</f>
        <v>293</v>
      </c>
      <c r="O126" s="109">
        <f>F126</f>
        <v>67.400000000000006</v>
      </c>
      <c r="P126" s="109">
        <f>G126</f>
        <v>270</v>
      </c>
      <c r="Q126" s="109">
        <f>H126</f>
        <v>62</v>
      </c>
      <c r="R126" s="109" t="str">
        <f>A127</f>
        <v>.Male</v>
      </c>
      <c r="S126" s="109">
        <f>B127</f>
        <v>199</v>
      </c>
      <c r="T126" s="109">
        <f>C127</f>
        <v>176</v>
      </c>
      <c r="U126" s="109">
        <f>D127</f>
        <v>88.1</v>
      </c>
      <c r="V126" s="109">
        <f>E127</f>
        <v>130</v>
      </c>
      <c r="W126" s="109">
        <f>F127</f>
        <v>65</v>
      </c>
      <c r="X126" s="109">
        <f>G127</f>
        <v>118</v>
      </c>
      <c r="Y126" s="109">
        <f>H127</f>
        <v>59.3</v>
      </c>
      <c r="Z126" s="109" t="str">
        <f>A128</f>
        <v>.Female</v>
      </c>
      <c r="AA126" s="109">
        <f>B128</f>
        <v>236</v>
      </c>
      <c r="AB126" s="109">
        <f>C128</f>
        <v>214</v>
      </c>
      <c r="AC126" s="109">
        <f>D128</f>
        <v>90.8</v>
      </c>
      <c r="AD126" s="109">
        <f>E128</f>
        <v>164</v>
      </c>
      <c r="AE126" s="109">
        <f>F128</f>
        <v>69.400000000000006</v>
      </c>
      <c r="AF126" s="109">
        <f>G128</f>
        <v>152</v>
      </c>
      <c r="AG126" s="109">
        <f>H128</f>
        <v>64.3</v>
      </c>
      <c r="AH126" s="109" t="str">
        <f>A129</f>
        <v>.White alone</v>
      </c>
      <c r="AI126" s="109">
        <f>B129</f>
        <v>179</v>
      </c>
      <c r="AJ126" s="109">
        <f>C129</f>
        <v>149</v>
      </c>
      <c r="AK126" s="109">
        <f>D129</f>
        <v>83.3</v>
      </c>
      <c r="AL126" s="109">
        <f>E129</f>
        <v>122</v>
      </c>
      <c r="AM126" s="109">
        <f>F129</f>
        <v>68.099999999999994</v>
      </c>
      <c r="AN126" s="109">
        <f>G129</f>
        <v>116</v>
      </c>
      <c r="AO126" s="109">
        <f>H129</f>
        <v>64.8</v>
      </c>
      <c r="AP126" s="109" t="str">
        <f>A130</f>
        <v>..White non-Hispanic alone</v>
      </c>
      <c r="AQ126" s="109">
        <f>B130</f>
        <v>150</v>
      </c>
      <c r="AR126" s="109">
        <f>C130</f>
        <v>140</v>
      </c>
      <c r="AS126" s="109">
        <f>D130</f>
        <v>93.5</v>
      </c>
      <c r="AT126" s="109">
        <f>E130</f>
        <v>115</v>
      </c>
      <c r="AU126" s="109">
        <f>F130</f>
        <v>77.099999999999994</v>
      </c>
      <c r="AV126" s="109">
        <f>G130</f>
        <v>110</v>
      </c>
      <c r="AW126" s="109">
        <f>H130</f>
        <v>73.400000000000006</v>
      </c>
      <c r="AX126" s="109" t="str">
        <f>A131</f>
        <v>.Black alone</v>
      </c>
      <c r="AY126" s="109">
        <f>B131</f>
        <v>240</v>
      </c>
      <c r="AZ126" s="109">
        <f>C131</f>
        <v>229</v>
      </c>
      <c r="BA126" s="109">
        <f>D131</f>
        <v>95.6</v>
      </c>
      <c r="BB126" s="109">
        <f>E131</f>
        <v>163</v>
      </c>
      <c r="BC126" s="109">
        <f>F131</f>
        <v>68.2</v>
      </c>
      <c r="BD126" s="109">
        <f>G131</f>
        <v>146</v>
      </c>
      <c r="BE126" s="109">
        <f>H131</f>
        <v>61</v>
      </c>
      <c r="BF126" s="109" t="str">
        <f>A132</f>
        <v>.Asian alone</v>
      </c>
      <c r="BG126" s="109">
        <f>B132</f>
        <v>9</v>
      </c>
      <c r="BH126" s="109">
        <f>C132</f>
        <v>5</v>
      </c>
      <c r="BI126" s="109" t="str">
        <f>D132</f>
        <v>(B)</v>
      </c>
      <c r="BJ126" s="109">
        <f>E132</f>
        <v>4</v>
      </c>
      <c r="BK126" s="109" t="str">
        <f>F132</f>
        <v>(B)</v>
      </c>
      <c r="BL126" s="109">
        <f>G132</f>
        <v>3</v>
      </c>
      <c r="BM126" s="109" t="str">
        <f>H132</f>
        <v>(B)</v>
      </c>
      <c r="BN126" s="109" t="str">
        <f>A133</f>
        <v>.Hispanic (of any race)</v>
      </c>
      <c r="BO126" s="109">
        <f>B133</f>
        <v>38</v>
      </c>
      <c r="BP126" s="109">
        <f>C133</f>
        <v>15</v>
      </c>
      <c r="BQ126" s="109" t="str">
        <f>D133</f>
        <v>(B)</v>
      </c>
      <c r="BR126" s="109">
        <f>E133</f>
        <v>10</v>
      </c>
      <c r="BS126" s="109" t="str">
        <f>F133</f>
        <v>(B)</v>
      </c>
      <c r="BT126" s="109">
        <f>G133</f>
        <v>9</v>
      </c>
      <c r="BU126" s="109" t="str">
        <f>H133</f>
        <v>(B)</v>
      </c>
      <c r="BV126" s="109" t="str">
        <f>A134</f>
        <v>.White alone or in combination</v>
      </c>
      <c r="BW126" s="109">
        <f>B134</f>
        <v>184</v>
      </c>
      <c r="BX126" s="109">
        <f>C134</f>
        <v>153</v>
      </c>
      <c r="BY126" s="109">
        <f>D134</f>
        <v>83.4</v>
      </c>
      <c r="BZ126" s="109">
        <f>E134</f>
        <v>124</v>
      </c>
      <c r="CA126" s="109">
        <f>F134</f>
        <v>67.7</v>
      </c>
      <c r="CB126" s="109">
        <f>G134</f>
        <v>118</v>
      </c>
      <c r="CC126" s="109">
        <f>H134</f>
        <v>64.599999999999994</v>
      </c>
      <c r="CD126" s="109" t="str">
        <f>A135</f>
        <v>..White non-Hispanic alone or in combination</v>
      </c>
      <c r="CE126" s="109">
        <f>B135</f>
        <v>151</v>
      </c>
      <c r="CF126" s="109">
        <f>C135</f>
        <v>141</v>
      </c>
      <c r="CG126" s="109">
        <f>D135</f>
        <v>93.4</v>
      </c>
      <c r="CH126" s="109">
        <f>E135</f>
        <v>116</v>
      </c>
      <c r="CI126" s="109">
        <f>F135</f>
        <v>77.099999999999994</v>
      </c>
      <c r="CJ126" s="109">
        <f>G135</f>
        <v>111</v>
      </c>
      <c r="CK126" s="109">
        <f>H135</f>
        <v>73.400000000000006</v>
      </c>
      <c r="CL126" s="109" t="str">
        <f>A136</f>
        <v xml:space="preserve">.Black alone or in combination </v>
      </c>
      <c r="CM126" s="109">
        <f>B136</f>
        <v>242</v>
      </c>
      <c r="CN126" s="109">
        <f>C136</f>
        <v>231</v>
      </c>
      <c r="CO126" s="109">
        <f>D136</f>
        <v>95.6</v>
      </c>
      <c r="CP126" s="109">
        <f>E136</f>
        <v>165</v>
      </c>
      <c r="CQ126" s="109">
        <f>F136</f>
        <v>68.400000000000006</v>
      </c>
      <c r="CR126" s="109">
        <f>G136</f>
        <v>148</v>
      </c>
      <c r="CS126" s="109">
        <f>H136</f>
        <v>61.2</v>
      </c>
      <c r="CT126" s="109" t="str">
        <f>A137</f>
        <v>.Asian alone or in combination</v>
      </c>
      <c r="CU126" s="109">
        <f>B137</f>
        <v>10</v>
      </c>
      <c r="CV126" s="109">
        <f>C137</f>
        <v>6</v>
      </c>
      <c r="CW126" s="109" t="str">
        <f>D137</f>
        <v>(B)</v>
      </c>
      <c r="CX126" s="109">
        <f>E137</f>
        <v>5</v>
      </c>
      <c r="CY126" s="109" t="str">
        <f>F137</f>
        <v>(B)</v>
      </c>
      <c r="CZ126" s="109">
        <f>G137</f>
        <v>4</v>
      </c>
      <c r="DA126" s="109" t="str">
        <f>H137</f>
        <v>(B)</v>
      </c>
    </row>
    <row r="127" spans="1:105" x14ac:dyDescent="0.2">
      <c r="A127" s="126" t="s">
        <v>54</v>
      </c>
      <c r="B127" s="125">
        <v>199</v>
      </c>
      <c r="C127" s="111">
        <v>176</v>
      </c>
      <c r="D127" s="122">
        <v>88.1</v>
      </c>
      <c r="E127" s="124">
        <v>130</v>
      </c>
      <c r="F127" s="110">
        <v>65</v>
      </c>
      <c r="G127" s="123">
        <v>118</v>
      </c>
      <c r="H127" s="122">
        <v>59.3</v>
      </c>
      <c r="I127" s="110"/>
    </row>
    <row r="128" spans="1:105" x14ac:dyDescent="0.2">
      <c r="A128" s="126" t="s">
        <v>55</v>
      </c>
      <c r="B128" s="125">
        <v>236</v>
      </c>
      <c r="C128" s="123">
        <v>214</v>
      </c>
      <c r="D128" s="122">
        <v>90.8</v>
      </c>
      <c r="E128" s="124">
        <v>164</v>
      </c>
      <c r="F128" s="110">
        <v>69.400000000000006</v>
      </c>
      <c r="G128" s="123">
        <v>152</v>
      </c>
      <c r="H128" s="122">
        <v>64.3</v>
      </c>
      <c r="I128" s="110"/>
    </row>
    <row r="129" spans="1:105" x14ac:dyDescent="0.2">
      <c r="A129" s="126" t="s">
        <v>131</v>
      </c>
      <c r="B129" s="125">
        <v>179</v>
      </c>
      <c r="C129" s="123">
        <v>149</v>
      </c>
      <c r="D129" s="122">
        <v>83.3</v>
      </c>
      <c r="E129" s="124">
        <v>122</v>
      </c>
      <c r="F129" s="110">
        <v>68.099999999999994</v>
      </c>
      <c r="G129" s="123">
        <v>116</v>
      </c>
      <c r="H129" s="122">
        <v>64.8</v>
      </c>
      <c r="I129" s="110"/>
    </row>
    <row r="130" spans="1:105" x14ac:dyDescent="0.2">
      <c r="A130" s="127" t="s">
        <v>130</v>
      </c>
      <c r="B130" s="125">
        <v>150</v>
      </c>
      <c r="C130" s="123">
        <v>140</v>
      </c>
      <c r="D130" s="122">
        <v>93.5</v>
      </c>
      <c r="E130" s="124">
        <v>115</v>
      </c>
      <c r="F130" s="110">
        <v>77.099999999999994</v>
      </c>
      <c r="G130" s="123">
        <v>110</v>
      </c>
      <c r="H130" s="122">
        <v>73.400000000000006</v>
      </c>
      <c r="I130" s="110"/>
    </row>
    <row r="131" spans="1:105" x14ac:dyDescent="0.2">
      <c r="A131" s="126" t="s">
        <v>129</v>
      </c>
      <c r="B131" s="125">
        <v>240</v>
      </c>
      <c r="C131" s="123">
        <v>229</v>
      </c>
      <c r="D131" s="122">
        <v>95.6</v>
      </c>
      <c r="E131" s="124">
        <v>163</v>
      </c>
      <c r="F131" s="110">
        <v>68.2</v>
      </c>
      <c r="G131" s="123">
        <v>146</v>
      </c>
      <c r="H131" s="122">
        <v>61</v>
      </c>
      <c r="I131" s="110"/>
    </row>
    <row r="132" spans="1:105" x14ac:dyDescent="0.2">
      <c r="A132" s="126" t="s">
        <v>128</v>
      </c>
      <c r="B132" s="125">
        <v>9</v>
      </c>
      <c r="C132" s="123">
        <v>5</v>
      </c>
      <c r="D132" s="122" t="s">
        <v>72</v>
      </c>
      <c r="E132" s="124">
        <v>4</v>
      </c>
      <c r="F132" s="110" t="s">
        <v>72</v>
      </c>
      <c r="G132" s="123">
        <v>3</v>
      </c>
      <c r="H132" s="122" t="s">
        <v>72</v>
      </c>
      <c r="I132" s="110"/>
    </row>
    <row r="133" spans="1:105" x14ac:dyDescent="0.2">
      <c r="A133" s="126" t="s">
        <v>127</v>
      </c>
      <c r="B133" s="125">
        <v>38</v>
      </c>
      <c r="C133" s="123">
        <v>15</v>
      </c>
      <c r="D133" s="122" t="s">
        <v>72</v>
      </c>
      <c r="E133" s="124">
        <v>10</v>
      </c>
      <c r="F133" s="110" t="s">
        <v>72</v>
      </c>
      <c r="G133" s="123">
        <v>9</v>
      </c>
      <c r="H133" s="122" t="s">
        <v>72</v>
      </c>
      <c r="I133" s="110"/>
    </row>
    <row r="134" spans="1:105" x14ac:dyDescent="0.2">
      <c r="A134" s="126" t="s">
        <v>60</v>
      </c>
      <c r="B134" s="125">
        <v>184</v>
      </c>
      <c r="C134" s="123">
        <v>153</v>
      </c>
      <c r="D134" s="122">
        <v>83.4</v>
      </c>
      <c r="E134" s="124">
        <v>124</v>
      </c>
      <c r="F134" s="110">
        <v>67.7</v>
      </c>
      <c r="G134" s="123">
        <v>118</v>
      </c>
      <c r="H134" s="122">
        <v>64.599999999999994</v>
      </c>
      <c r="I134" s="110"/>
    </row>
    <row r="135" spans="1:105" x14ac:dyDescent="0.2">
      <c r="A135" s="127" t="s">
        <v>126</v>
      </c>
      <c r="B135" s="125">
        <v>151</v>
      </c>
      <c r="C135" s="123">
        <v>141</v>
      </c>
      <c r="D135" s="122">
        <v>93.4</v>
      </c>
      <c r="E135" s="124">
        <v>116</v>
      </c>
      <c r="F135" s="110">
        <v>77.099999999999994</v>
      </c>
      <c r="G135" s="123">
        <v>111</v>
      </c>
      <c r="H135" s="122">
        <v>73.400000000000006</v>
      </c>
      <c r="I135" s="110"/>
    </row>
    <row r="136" spans="1:105" x14ac:dyDescent="0.2">
      <c r="A136" s="126" t="s">
        <v>61</v>
      </c>
      <c r="B136" s="125">
        <v>242</v>
      </c>
      <c r="C136" s="111">
        <v>231</v>
      </c>
      <c r="D136" s="122">
        <v>95.6</v>
      </c>
      <c r="E136" s="124">
        <v>165</v>
      </c>
      <c r="F136" s="110">
        <v>68.400000000000006</v>
      </c>
      <c r="G136" s="123">
        <v>148</v>
      </c>
      <c r="H136" s="122">
        <v>61.2</v>
      </c>
      <c r="I136" s="110"/>
    </row>
    <row r="137" spans="1:105" x14ac:dyDescent="0.2">
      <c r="A137" s="126" t="s">
        <v>62</v>
      </c>
      <c r="B137" s="125">
        <v>10</v>
      </c>
      <c r="C137" s="111">
        <v>6</v>
      </c>
      <c r="D137" s="122" t="s">
        <v>72</v>
      </c>
      <c r="E137" s="124">
        <v>5</v>
      </c>
      <c r="F137" s="110" t="s">
        <v>72</v>
      </c>
      <c r="G137" s="123">
        <v>4</v>
      </c>
      <c r="H137" s="122" t="s">
        <v>72</v>
      </c>
      <c r="I137" s="110"/>
    </row>
    <row r="138" spans="1:105" x14ac:dyDescent="0.2">
      <c r="A138" s="109" t="s">
        <v>8</v>
      </c>
      <c r="B138" s="125"/>
      <c r="C138" s="111"/>
      <c r="D138" s="122"/>
      <c r="E138" s="124"/>
      <c r="F138" s="110"/>
      <c r="G138" s="123"/>
      <c r="H138" s="122"/>
      <c r="I138" s="110"/>
    </row>
    <row r="139" spans="1:105" x14ac:dyDescent="0.2">
      <c r="A139" s="126" t="s">
        <v>53</v>
      </c>
      <c r="B139" s="124">
        <v>13133</v>
      </c>
      <c r="C139" s="123">
        <v>11469</v>
      </c>
      <c r="D139" s="122">
        <v>87.3</v>
      </c>
      <c r="E139" s="124">
        <v>8219</v>
      </c>
      <c r="F139" s="110">
        <v>62.6</v>
      </c>
      <c r="G139" s="123">
        <v>7372</v>
      </c>
      <c r="H139" s="122">
        <v>56.1</v>
      </c>
      <c r="I139" s="110"/>
      <c r="J139" s="109" t="str">
        <f>A139</f>
        <v>.Total</v>
      </c>
      <c r="K139" s="109">
        <f>B139</f>
        <v>13133</v>
      </c>
      <c r="L139" s="109">
        <f>C139</f>
        <v>11469</v>
      </c>
      <c r="M139" s="109">
        <f>D139</f>
        <v>87.3</v>
      </c>
      <c r="N139" s="109">
        <f>E139</f>
        <v>8219</v>
      </c>
      <c r="O139" s="109">
        <f>F139</f>
        <v>62.6</v>
      </c>
      <c r="P139" s="109">
        <f>G139</f>
        <v>7372</v>
      </c>
      <c r="Q139" s="109">
        <f>H139</f>
        <v>56.1</v>
      </c>
      <c r="R139" s="109" t="str">
        <f>A140</f>
        <v>.Male</v>
      </c>
      <c r="S139" s="109">
        <f>B140</f>
        <v>6266</v>
      </c>
      <c r="T139" s="109">
        <f>C140</f>
        <v>5393</v>
      </c>
      <c r="U139" s="109">
        <f>D140</f>
        <v>86.1</v>
      </c>
      <c r="V139" s="109">
        <f>E140</f>
        <v>3784</v>
      </c>
      <c r="W139" s="109">
        <f>F140</f>
        <v>60.4</v>
      </c>
      <c r="X139" s="109">
        <f>G140</f>
        <v>3375</v>
      </c>
      <c r="Y139" s="109">
        <f>H140</f>
        <v>53.9</v>
      </c>
      <c r="Z139" s="109" t="str">
        <f>A141</f>
        <v>.Female</v>
      </c>
      <c r="AA139" s="109">
        <f>B141</f>
        <v>6867</v>
      </c>
      <c r="AB139" s="109">
        <f>C141</f>
        <v>6075</v>
      </c>
      <c r="AC139" s="109">
        <f>D141</f>
        <v>88.5</v>
      </c>
      <c r="AD139" s="109">
        <f>E141</f>
        <v>4434</v>
      </c>
      <c r="AE139" s="109">
        <f>F141</f>
        <v>64.599999999999994</v>
      </c>
      <c r="AF139" s="109">
        <f>G141</f>
        <v>3997</v>
      </c>
      <c r="AG139" s="109">
        <f>H141</f>
        <v>58.2</v>
      </c>
      <c r="AH139" s="109" t="str">
        <f>A142</f>
        <v>.White alone</v>
      </c>
      <c r="AI139" s="109">
        <f>B142</f>
        <v>10871</v>
      </c>
      <c r="AJ139" s="109">
        <f>C142</f>
        <v>9635</v>
      </c>
      <c r="AK139" s="109">
        <f>D142</f>
        <v>88.6</v>
      </c>
      <c r="AL139" s="109">
        <f>E142</f>
        <v>7030</v>
      </c>
      <c r="AM139" s="109">
        <f>F142</f>
        <v>64.7</v>
      </c>
      <c r="AN139" s="109">
        <f>G142</f>
        <v>6349</v>
      </c>
      <c r="AO139" s="109">
        <f>H142</f>
        <v>58.4</v>
      </c>
      <c r="AP139" s="109" t="str">
        <f>A143</f>
        <v>..White non-Hispanic alone</v>
      </c>
      <c r="AQ139" s="109">
        <f>B143</f>
        <v>8594</v>
      </c>
      <c r="AR139" s="109">
        <f>C143</f>
        <v>8279</v>
      </c>
      <c r="AS139" s="109">
        <f>D143</f>
        <v>96.3</v>
      </c>
      <c r="AT139" s="109">
        <f>E143</f>
        <v>6169</v>
      </c>
      <c r="AU139" s="109">
        <f>F143</f>
        <v>71.8</v>
      </c>
      <c r="AV139" s="109">
        <f>G143</f>
        <v>5577</v>
      </c>
      <c r="AW139" s="109">
        <f>H143</f>
        <v>64.900000000000006</v>
      </c>
      <c r="AX139" s="109" t="str">
        <f>A144</f>
        <v>.Black alone</v>
      </c>
      <c r="AY139" s="109">
        <f>B144</f>
        <v>1832</v>
      </c>
      <c r="AZ139" s="109">
        <f>C144</f>
        <v>1490</v>
      </c>
      <c r="BA139" s="109">
        <f>D144</f>
        <v>81.3</v>
      </c>
      <c r="BB139" s="109">
        <f>E144</f>
        <v>965</v>
      </c>
      <c r="BC139" s="109">
        <f>F144</f>
        <v>52.6</v>
      </c>
      <c r="BD139" s="109">
        <f>G144</f>
        <v>815</v>
      </c>
      <c r="BE139" s="109">
        <f>H144</f>
        <v>44.5</v>
      </c>
      <c r="BF139" s="109" t="str">
        <f>A145</f>
        <v>.Asian alone</v>
      </c>
      <c r="BG139" s="109">
        <f>B145</f>
        <v>260</v>
      </c>
      <c r="BH139" s="109">
        <f>C145</f>
        <v>185</v>
      </c>
      <c r="BI139" s="109">
        <f>D145</f>
        <v>71.400000000000006</v>
      </c>
      <c r="BJ139" s="109">
        <f>E145</f>
        <v>97</v>
      </c>
      <c r="BK139" s="109">
        <f>F145</f>
        <v>37.200000000000003</v>
      </c>
      <c r="BL139" s="109">
        <f>G145</f>
        <v>86</v>
      </c>
      <c r="BM139" s="109">
        <f>H145</f>
        <v>33.1</v>
      </c>
      <c r="BN139" s="109" t="str">
        <f>A146</f>
        <v>.Hispanic (of any race)</v>
      </c>
      <c r="BO139" s="109">
        <f>B146</f>
        <v>2422</v>
      </c>
      <c r="BP139" s="109">
        <f>C146</f>
        <v>1444</v>
      </c>
      <c r="BQ139" s="109">
        <f>D146</f>
        <v>59.6</v>
      </c>
      <c r="BR139" s="109">
        <f>E146</f>
        <v>924</v>
      </c>
      <c r="BS139" s="109">
        <f>F146</f>
        <v>38.200000000000003</v>
      </c>
      <c r="BT139" s="109">
        <f>G146</f>
        <v>824</v>
      </c>
      <c r="BU139" s="109">
        <f>H146</f>
        <v>34</v>
      </c>
      <c r="BV139" s="109" t="str">
        <f>A147</f>
        <v>.White alone or in combination</v>
      </c>
      <c r="BW139" s="109">
        <f>B147</f>
        <v>11011</v>
      </c>
      <c r="BX139" s="109">
        <f>C147</f>
        <v>9770</v>
      </c>
      <c r="BY139" s="109">
        <f>D147</f>
        <v>88.7</v>
      </c>
      <c r="BZ139" s="109">
        <f>E147</f>
        <v>7135</v>
      </c>
      <c r="CA139" s="109">
        <f>F147</f>
        <v>64.8</v>
      </c>
      <c r="CB139" s="109">
        <f>G147</f>
        <v>6450</v>
      </c>
      <c r="CC139" s="109">
        <f>H147</f>
        <v>58.6</v>
      </c>
      <c r="CD139" s="109" t="str">
        <f>A148</f>
        <v>..White non-Hispanic alone or in combination</v>
      </c>
      <c r="CE139" s="109">
        <f>B148</f>
        <v>8701</v>
      </c>
      <c r="CF139" s="109">
        <f>C148</f>
        <v>8384</v>
      </c>
      <c r="CG139" s="109">
        <f>D148</f>
        <v>96.4</v>
      </c>
      <c r="CH139" s="109">
        <f>E148</f>
        <v>6251</v>
      </c>
      <c r="CI139" s="109">
        <f>F148</f>
        <v>71.8</v>
      </c>
      <c r="CJ139" s="109">
        <f>G148</f>
        <v>5656</v>
      </c>
      <c r="CK139" s="109">
        <f>H148</f>
        <v>65</v>
      </c>
      <c r="CL139" s="109" t="str">
        <f>A149</f>
        <v xml:space="preserve">.Black alone or in combination </v>
      </c>
      <c r="CM139" s="109">
        <f>B149</f>
        <v>1873</v>
      </c>
      <c r="CN139" s="109">
        <f>C149</f>
        <v>1528</v>
      </c>
      <c r="CO139" s="109">
        <f>D149</f>
        <v>81.599999999999994</v>
      </c>
      <c r="CP139" s="109">
        <f>E149</f>
        <v>994</v>
      </c>
      <c r="CQ139" s="109">
        <f>F149</f>
        <v>53.1</v>
      </c>
      <c r="CR139" s="109">
        <f>G149</f>
        <v>841</v>
      </c>
      <c r="CS139" s="109">
        <f>H149</f>
        <v>44.9</v>
      </c>
      <c r="CT139" s="109" t="str">
        <f>A150</f>
        <v>.Asian alone or in combination</v>
      </c>
      <c r="CU139" s="109">
        <f>B150</f>
        <v>277</v>
      </c>
      <c r="CV139" s="109">
        <f>C150</f>
        <v>203</v>
      </c>
      <c r="CW139" s="109">
        <f>D150</f>
        <v>73.2</v>
      </c>
      <c r="CX139" s="109">
        <f>E150</f>
        <v>112</v>
      </c>
      <c r="CY139" s="109">
        <f>F150</f>
        <v>40.200000000000003</v>
      </c>
      <c r="CZ139" s="109">
        <f>G150</f>
        <v>99</v>
      </c>
      <c r="DA139" s="109">
        <f>H150</f>
        <v>35.700000000000003</v>
      </c>
    </row>
    <row r="140" spans="1:105" x14ac:dyDescent="0.2">
      <c r="A140" s="126" t="s">
        <v>54</v>
      </c>
      <c r="B140" s="124">
        <v>6266</v>
      </c>
      <c r="C140" s="123">
        <v>5393</v>
      </c>
      <c r="D140" s="122">
        <v>86.1</v>
      </c>
      <c r="E140" s="124">
        <v>3784</v>
      </c>
      <c r="F140" s="110">
        <v>60.4</v>
      </c>
      <c r="G140" s="123">
        <v>3375</v>
      </c>
      <c r="H140" s="122">
        <v>53.9</v>
      </c>
      <c r="I140" s="110"/>
    </row>
    <row r="141" spans="1:105" x14ac:dyDescent="0.2">
      <c r="A141" s="126" t="s">
        <v>55</v>
      </c>
      <c r="B141" s="124">
        <v>6867</v>
      </c>
      <c r="C141" s="123">
        <v>6075</v>
      </c>
      <c r="D141" s="122">
        <v>88.5</v>
      </c>
      <c r="E141" s="124">
        <v>4434</v>
      </c>
      <c r="F141" s="110">
        <v>64.599999999999994</v>
      </c>
      <c r="G141" s="123">
        <v>3997</v>
      </c>
      <c r="H141" s="122">
        <v>58.2</v>
      </c>
      <c r="I141" s="110"/>
    </row>
    <row r="142" spans="1:105" x14ac:dyDescent="0.2">
      <c r="A142" s="126" t="s">
        <v>131</v>
      </c>
      <c r="B142" s="124">
        <v>10871</v>
      </c>
      <c r="C142" s="123">
        <v>9635</v>
      </c>
      <c r="D142" s="122">
        <v>88.6</v>
      </c>
      <c r="E142" s="124">
        <v>7030</v>
      </c>
      <c r="F142" s="110">
        <v>64.7</v>
      </c>
      <c r="G142" s="123">
        <v>6349</v>
      </c>
      <c r="H142" s="122">
        <v>58.4</v>
      </c>
      <c r="I142" s="110"/>
    </row>
    <row r="143" spans="1:105" x14ac:dyDescent="0.2">
      <c r="A143" s="127" t="s">
        <v>130</v>
      </c>
      <c r="B143" s="124">
        <v>8594</v>
      </c>
      <c r="C143" s="123">
        <v>8279</v>
      </c>
      <c r="D143" s="122">
        <v>96.3</v>
      </c>
      <c r="E143" s="124">
        <v>6169</v>
      </c>
      <c r="F143" s="110">
        <v>71.8</v>
      </c>
      <c r="G143" s="123">
        <v>5577</v>
      </c>
      <c r="H143" s="122">
        <v>64.900000000000006</v>
      </c>
      <c r="I143" s="110"/>
    </row>
    <row r="144" spans="1:105" x14ac:dyDescent="0.2">
      <c r="A144" s="126" t="s">
        <v>129</v>
      </c>
      <c r="B144" s="124">
        <v>1832</v>
      </c>
      <c r="C144" s="123">
        <v>1490</v>
      </c>
      <c r="D144" s="122">
        <v>81.3</v>
      </c>
      <c r="E144" s="124">
        <v>965</v>
      </c>
      <c r="F144" s="110">
        <v>52.6</v>
      </c>
      <c r="G144" s="123">
        <v>815</v>
      </c>
      <c r="H144" s="122">
        <v>44.5</v>
      </c>
      <c r="I144" s="110"/>
    </row>
    <row r="145" spans="1:105" x14ac:dyDescent="0.2">
      <c r="A145" s="126" t="s">
        <v>128</v>
      </c>
      <c r="B145" s="125">
        <v>260</v>
      </c>
      <c r="C145" s="111">
        <v>185</v>
      </c>
      <c r="D145" s="122">
        <v>71.400000000000006</v>
      </c>
      <c r="E145" s="124">
        <v>97</v>
      </c>
      <c r="F145" s="110">
        <v>37.200000000000003</v>
      </c>
      <c r="G145" s="123">
        <v>86</v>
      </c>
      <c r="H145" s="122">
        <v>33.1</v>
      </c>
      <c r="I145" s="110"/>
    </row>
    <row r="146" spans="1:105" x14ac:dyDescent="0.2">
      <c r="A146" s="126" t="s">
        <v>127</v>
      </c>
      <c r="B146" s="124">
        <v>2422</v>
      </c>
      <c r="C146" s="123">
        <v>1444</v>
      </c>
      <c r="D146" s="122">
        <v>59.6</v>
      </c>
      <c r="E146" s="124">
        <v>924</v>
      </c>
      <c r="F146" s="110">
        <v>38.200000000000003</v>
      </c>
      <c r="G146" s="123">
        <v>824</v>
      </c>
      <c r="H146" s="122">
        <v>34</v>
      </c>
      <c r="I146" s="110"/>
    </row>
    <row r="147" spans="1:105" x14ac:dyDescent="0.2">
      <c r="A147" s="126" t="s">
        <v>60</v>
      </c>
      <c r="B147" s="124">
        <v>11011</v>
      </c>
      <c r="C147" s="123">
        <v>9770</v>
      </c>
      <c r="D147" s="122">
        <v>88.7</v>
      </c>
      <c r="E147" s="124">
        <v>7135</v>
      </c>
      <c r="F147" s="110">
        <v>64.8</v>
      </c>
      <c r="G147" s="123">
        <v>6450</v>
      </c>
      <c r="H147" s="122">
        <v>58.6</v>
      </c>
      <c r="I147" s="110"/>
    </row>
    <row r="148" spans="1:105" x14ac:dyDescent="0.2">
      <c r="A148" s="127" t="s">
        <v>126</v>
      </c>
      <c r="B148" s="124">
        <v>8701</v>
      </c>
      <c r="C148" s="123">
        <v>8384</v>
      </c>
      <c r="D148" s="122">
        <v>96.4</v>
      </c>
      <c r="E148" s="124">
        <v>6251</v>
      </c>
      <c r="F148" s="110">
        <v>71.8</v>
      </c>
      <c r="G148" s="123">
        <v>5656</v>
      </c>
      <c r="H148" s="122">
        <v>65</v>
      </c>
      <c r="I148" s="110"/>
    </row>
    <row r="149" spans="1:105" x14ac:dyDescent="0.2">
      <c r="A149" s="126" t="s">
        <v>61</v>
      </c>
      <c r="B149" s="124">
        <v>1873</v>
      </c>
      <c r="C149" s="123">
        <v>1528</v>
      </c>
      <c r="D149" s="122">
        <v>81.599999999999994</v>
      </c>
      <c r="E149" s="124">
        <v>994</v>
      </c>
      <c r="F149" s="110">
        <v>53.1</v>
      </c>
      <c r="G149" s="123">
        <v>841</v>
      </c>
      <c r="H149" s="122">
        <v>44.9</v>
      </c>
      <c r="I149" s="110"/>
    </row>
    <row r="150" spans="1:105" x14ac:dyDescent="0.2">
      <c r="A150" s="126" t="s">
        <v>62</v>
      </c>
      <c r="B150" s="125">
        <v>277</v>
      </c>
      <c r="C150" s="111">
        <v>203</v>
      </c>
      <c r="D150" s="122">
        <v>73.2</v>
      </c>
      <c r="E150" s="124">
        <v>112</v>
      </c>
      <c r="F150" s="110">
        <v>40.200000000000003</v>
      </c>
      <c r="G150" s="123">
        <v>99</v>
      </c>
      <c r="H150" s="122">
        <v>35.700000000000003</v>
      </c>
      <c r="I150" s="110"/>
    </row>
    <row r="151" spans="1:105" x14ac:dyDescent="0.2">
      <c r="A151" s="109" t="s">
        <v>9</v>
      </c>
      <c r="B151" s="125"/>
      <c r="C151" s="111"/>
      <c r="D151" s="122"/>
      <c r="E151" s="124"/>
      <c r="F151" s="110"/>
      <c r="G151" s="123"/>
      <c r="H151" s="122"/>
      <c r="I151" s="110"/>
    </row>
    <row r="152" spans="1:105" x14ac:dyDescent="0.2">
      <c r="A152" s="126" t="s">
        <v>53</v>
      </c>
      <c r="B152" s="124">
        <v>6338</v>
      </c>
      <c r="C152" s="123">
        <v>5866</v>
      </c>
      <c r="D152" s="122">
        <v>92.6</v>
      </c>
      <c r="E152" s="124">
        <v>3948</v>
      </c>
      <c r="F152" s="110">
        <v>62.3</v>
      </c>
      <c r="G152" s="123">
        <v>3332</v>
      </c>
      <c r="H152" s="122">
        <v>52.6</v>
      </c>
      <c r="I152" s="110"/>
      <c r="J152" s="109" t="str">
        <f>A152</f>
        <v>.Total</v>
      </c>
      <c r="K152" s="109">
        <f>B152</f>
        <v>6338</v>
      </c>
      <c r="L152" s="109">
        <f>C152</f>
        <v>5866</v>
      </c>
      <c r="M152" s="109">
        <f>D152</f>
        <v>92.6</v>
      </c>
      <c r="N152" s="109">
        <f>E152</f>
        <v>3948</v>
      </c>
      <c r="O152" s="109">
        <f>F152</f>
        <v>62.3</v>
      </c>
      <c r="P152" s="109">
        <f>G152</f>
        <v>3332</v>
      </c>
      <c r="Q152" s="109">
        <f>H152</f>
        <v>52.6</v>
      </c>
      <c r="R152" s="109" t="str">
        <f>A153</f>
        <v>.Male</v>
      </c>
      <c r="S152" s="109">
        <f>B153</f>
        <v>3070</v>
      </c>
      <c r="T152" s="109">
        <f>C153</f>
        <v>2793</v>
      </c>
      <c r="U152" s="109">
        <f>D153</f>
        <v>91</v>
      </c>
      <c r="V152" s="109">
        <f>E153</f>
        <v>1791</v>
      </c>
      <c r="W152" s="109">
        <f>F153</f>
        <v>58.4</v>
      </c>
      <c r="X152" s="109">
        <f>G153</f>
        <v>1503</v>
      </c>
      <c r="Y152" s="109">
        <f>H153</f>
        <v>49</v>
      </c>
      <c r="Z152" s="109" t="str">
        <f>A154</f>
        <v>.Female</v>
      </c>
      <c r="AA152" s="109">
        <f>B154</f>
        <v>3268</v>
      </c>
      <c r="AB152" s="109">
        <f>C154</f>
        <v>3074</v>
      </c>
      <c r="AC152" s="109">
        <f>D154</f>
        <v>94.1</v>
      </c>
      <c r="AD152" s="109">
        <f>E154</f>
        <v>2157</v>
      </c>
      <c r="AE152" s="109">
        <f>F154</f>
        <v>66</v>
      </c>
      <c r="AF152" s="109">
        <f>G154</f>
        <v>1829</v>
      </c>
      <c r="AG152" s="109">
        <f>H154</f>
        <v>56</v>
      </c>
      <c r="AH152" s="109" t="str">
        <f>A155</f>
        <v>.White alone</v>
      </c>
      <c r="AI152" s="109">
        <f>B155</f>
        <v>4390</v>
      </c>
      <c r="AJ152" s="109">
        <f>C155</f>
        <v>4068</v>
      </c>
      <c r="AK152" s="109">
        <f>D155</f>
        <v>92.7</v>
      </c>
      <c r="AL152" s="109">
        <f>E155</f>
        <v>2788</v>
      </c>
      <c r="AM152" s="109">
        <f>F155</f>
        <v>63.5</v>
      </c>
      <c r="AN152" s="109">
        <f>G155</f>
        <v>2351</v>
      </c>
      <c r="AO152" s="109">
        <f>H155</f>
        <v>53.6</v>
      </c>
      <c r="AP152" s="109" t="str">
        <f>A156</f>
        <v>..White non-Hispanic alone</v>
      </c>
      <c r="AQ152" s="109">
        <f>B156</f>
        <v>4051</v>
      </c>
      <c r="AR152" s="109">
        <f>C156</f>
        <v>3993</v>
      </c>
      <c r="AS152" s="109">
        <f>D156</f>
        <v>98.6</v>
      </c>
      <c r="AT152" s="109">
        <f>E156</f>
        <v>2753</v>
      </c>
      <c r="AU152" s="109">
        <f>F156</f>
        <v>68</v>
      </c>
      <c r="AV152" s="109">
        <f>G156</f>
        <v>2327</v>
      </c>
      <c r="AW152" s="109">
        <f>H156</f>
        <v>57.4</v>
      </c>
      <c r="AX152" s="109" t="str">
        <f>A157</f>
        <v>.Black alone</v>
      </c>
      <c r="AY152" s="109">
        <f>B157</f>
        <v>1688</v>
      </c>
      <c r="AZ152" s="109">
        <f>C157</f>
        <v>1598</v>
      </c>
      <c r="BA152" s="109">
        <f>D157</f>
        <v>94.7</v>
      </c>
      <c r="BB152" s="109">
        <f>E157</f>
        <v>1083</v>
      </c>
      <c r="BC152" s="109">
        <f>F157</f>
        <v>64.2</v>
      </c>
      <c r="BD152" s="109">
        <f>G157</f>
        <v>919</v>
      </c>
      <c r="BE152" s="109">
        <f>H157</f>
        <v>54.4</v>
      </c>
      <c r="BF152" s="109" t="str">
        <f>A158</f>
        <v>.Asian alone</v>
      </c>
      <c r="BG152" s="109">
        <f>B158</f>
        <v>194</v>
      </c>
      <c r="BH152" s="109">
        <f>C158</f>
        <v>133</v>
      </c>
      <c r="BI152" s="109">
        <f>D158</f>
        <v>68.5</v>
      </c>
      <c r="BJ152" s="109">
        <f>E158</f>
        <v>43</v>
      </c>
      <c r="BK152" s="109">
        <f>F158</f>
        <v>22.1</v>
      </c>
      <c r="BL152" s="109">
        <f>G158</f>
        <v>31</v>
      </c>
      <c r="BM152" s="109">
        <f>H158</f>
        <v>16.100000000000001</v>
      </c>
      <c r="BN152" s="109" t="str">
        <f>A159</f>
        <v>.Hispanic (of any race)</v>
      </c>
      <c r="BO152" s="109">
        <f>B159</f>
        <v>376</v>
      </c>
      <c r="BP152" s="109">
        <f>C159</f>
        <v>86</v>
      </c>
      <c r="BQ152" s="109">
        <f>D159</f>
        <v>22.8</v>
      </c>
      <c r="BR152" s="109">
        <f>E159</f>
        <v>36</v>
      </c>
      <c r="BS152" s="109">
        <f>F159</f>
        <v>9.6</v>
      </c>
      <c r="BT152" s="109">
        <f>G159</f>
        <v>26</v>
      </c>
      <c r="BU152" s="109">
        <f>H159</f>
        <v>7</v>
      </c>
      <c r="BV152" s="109" t="str">
        <f>A160</f>
        <v>.White alone or in combination</v>
      </c>
      <c r="BW152" s="109">
        <f>B160</f>
        <v>4431</v>
      </c>
      <c r="BX152" s="109">
        <f>C160</f>
        <v>4110</v>
      </c>
      <c r="BY152" s="109">
        <f>D160</f>
        <v>92.8</v>
      </c>
      <c r="BZ152" s="109">
        <f>E160</f>
        <v>2808</v>
      </c>
      <c r="CA152" s="109">
        <f>F160</f>
        <v>63.4</v>
      </c>
      <c r="CB152" s="109">
        <f>G160</f>
        <v>2368</v>
      </c>
      <c r="CC152" s="109">
        <f>H160</f>
        <v>53.4</v>
      </c>
      <c r="CD152" s="109" t="str">
        <f>A161</f>
        <v>..White non-Hispanic alone or in combination</v>
      </c>
      <c r="CE152" s="109">
        <f>B161</f>
        <v>4093</v>
      </c>
      <c r="CF152" s="109">
        <f>C161</f>
        <v>4035</v>
      </c>
      <c r="CG152" s="109">
        <f>D161</f>
        <v>98.6</v>
      </c>
      <c r="CH152" s="109">
        <f>E161</f>
        <v>2773</v>
      </c>
      <c r="CI152" s="109">
        <f>F161</f>
        <v>67.8</v>
      </c>
      <c r="CJ152" s="109">
        <f>G161</f>
        <v>2343</v>
      </c>
      <c r="CK152" s="109">
        <f>H161</f>
        <v>57.3</v>
      </c>
      <c r="CL152" s="109" t="str">
        <f>A162</f>
        <v xml:space="preserve">.Black alone or in combination </v>
      </c>
      <c r="CM152" s="109">
        <f>B162</f>
        <v>1703</v>
      </c>
      <c r="CN152" s="109">
        <f>C162</f>
        <v>1614</v>
      </c>
      <c r="CO152" s="109">
        <f>D162</f>
        <v>94.8</v>
      </c>
      <c r="CP152" s="109">
        <f>E162</f>
        <v>1089</v>
      </c>
      <c r="CQ152" s="109">
        <f>F162</f>
        <v>64</v>
      </c>
      <c r="CR152" s="109">
        <f>G162</f>
        <v>925</v>
      </c>
      <c r="CS152" s="109">
        <f>H162</f>
        <v>54.3</v>
      </c>
      <c r="CT152" s="109" t="str">
        <f>A163</f>
        <v>.Asian alone or in combination</v>
      </c>
      <c r="CU152" s="109">
        <f>B163</f>
        <v>194</v>
      </c>
      <c r="CV152" s="109">
        <f>C163</f>
        <v>133</v>
      </c>
      <c r="CW152" s="109">
        <f>D163</f>
        <v>68.5</v>
      </c>
      <c r="CX152" s="109">
        <f>E163</f>
        <v>43</v>
      </c>
      <c r="CY152" s="109">
        <f>F163</f>
        <v>22.1</v>
      </c>
      <c r="CZ152" s="109">
        <f>G163</f>
        <v>31</v>
      </c>
      <c r="DA152" s="109">
        <f>H163</f>
        <v>16.100000000000001</v>
      </c>
    </row>
    <row r="153" spans="1:105" x14ac:dyDescent="0.2">
      <c r="A153" s="126" t="s">
        <v>54</v>
      </c>
      <c r="B153" s="124">
        <v>3070</v>
      </c>
      <c r="C153" s="123">
        <v>2793</v>
      </c>
      <c r="D153" s="122">
        <v>91</v>
      </c>
      <c r="E153" s="124">
        <v>1791</v>
      </c>
      <c r="F153" s="110">
        <v>58.4</v>
      </c>
      <c r="G153" s="123">
        <v>1503</v>
      </c>
      <c r="H153" s="122">
        <v>49</v>
      </c>
      <c r="I153" s="110"/>
    </row>
    <row r="154" spans="1:105" x14ac:dyDescent="0.2">
      <c r="A154" s="126" t="s">
        <v>55</v>
      </c>
      <c r="B154" s="124">
        <v>3268</v>
      </c>
      <c r="C154" s="123">
        <v>3074</v>
      </c>
      <c r="D154" s="122">
        <v>94.1</v>
      </c>
      <c r="E154" s="124">
        <v>2157</v>
      </c>
      <c r="F154" s="110">
        <v>66</v>
      </c>
      <c r="G154" s="123">
        <v>1829</v>
      </c>
      <c r="H154" s="122">
        <v>56</v>
      </c>
      <c r="I154" s="110"/>
    </row>
    <row r="155" spans="1:105" x14ac:dyDescent="0.2">
      <c r="A155" s="126" t="s">
        <v>131</v>
      </c>
      <c r="B155" s="124">
        <v>4390</v>
      </c>
      <c r="C155" s="123">
        <v>4068</v>
      </c>
      <c r="D155" s="122">
        <v>92.7</v>
      </c>
      <c r="E155" s="124">
        <v>2788</v>
      </c>
      <c r="F155" s="110">
        <v>63.5</v>
      </c>
      <c r="G155" s="123">
        <v>2351</v>
      </c>
      <c r="H155" s="122">
        <v>53.6</v>
      </c>
      <c r="I155" s="110"/>
    </row>
    <row r="156" spans="1:105" x14ac:dyDescent="0.2">
      <c r="A156" s="127" t="s">
        <v>130</v>
      </c>
      <c r="B156" s="124">
        <v>4051</v>
      </c>
      <c r="C156" s="123">
        <v>3993</v>
      </c>
      <c r="D156" s="122">
        <v>98.6</v>
      </c>
      <c r="E156" s="124">
        <v>2753</v>
      </c>
      <c r="F156" s="110">
        <v>68</v>
      </c>
      <c r="G156" s="123">
        <v>2327</v>
      </c>
      <c r="H156" s="122">
        <v>57.4</v>
      </c>
      <c r="I156" s="110"/>
    </row>
    <row r="157" spans="1:105" x14ac:dyDescent="0.2">
      <c r="A157" s="126" t="s">
        <v>129</v>
      </c>
      <c r="B157" s="124">
        <v>1688</v>
      </c>
      <c r="C157" s="123">
        <v>1598</v>
      </c>
      <c r="D157" s="122">
        <v>94.7</v>
      </c>
      <c r="E157" s="124">
        <v>1083</v>
      </c>
      <c r="F157" s="110">
        <v>64.2</v>
      </c>
      <c r="G157" s="123">
        <v>919</v>
      </c>
      <c r="H157" s="122">
        <v>54.4</v>
      </c>
      <c r="I157" s="110"/>
    </row>
    <row r="158" spans="1:105" x14ac:dyDescent="0.2">
      <c r="A158" s="126" t="s">
        <v>128</v>
      </c>
      <c r="B158" s="125">
        <v>194</v>
      </c>
      <c r="C158" s="111">
        <v>133</v>
      </c>
      <c r="D158" s="122">
        <v>68.5</v>
      </c>
      <c r="E158" s="124">
        <v>43</v>
      </c>
      <c r="F158" s="110">
        <v>22.1</v>
      </c>
      <c r="G158" s="123">
        <v>31</v>
      </c>
      <c r="H158" s="122">
        <v>16.100000000000001</v>
      </c>
      <c r="I158" s="110"/>
    </row>
    <row r="159" spans="1:105" x14ac:dyDescent="0.2">
      <c r="A159" s="126" t="s">
        <v>127</v>
      </c>
      <c r="B159" s="125">
        <v>376</v>
      </c>
      <c r="C159" s="111">
        <v>86</v>
      </c>
      <c r="D159" s="122">
        <v>22.8</v>
      </c>
      <c r="E159" s="124">
        <v>36</v>
      </c>
      <c r="F159" s="110">
        <v>9.6</v>
      </c>
      <c r="G159" s="123">
        <v>26</v>
      </c>
      <c r="H159" s="122">
        <v>7</v>
      </c>
      <c r="I159" s="110"/>
    </row>
    <row r="160" spans="1:105" x14ac:dyDescent="0.2">
      <c r="A160" s="126" t="s">
        <v>60</v>
      </c>
      <c r="B160" s="124">
        <v>4431</v>
      </c>
      <c r="C160" s="123">
        <v>4110</v>
      </c>
      <c r="D160" s="122">
        <v>92.8</v>
      </c>
      <c r="E160" s="124">
        <v>2808</v>
      </c>
      <c r="F160" s="110">
        <v>63.4</v>
      </c>
      <c r="G160" s="123">
        <v>2368</v>
      </c>
      <c r="H160" s="122">
        <v>53.4</v>
      </c>
      <c r="I160" s="110"/>
    </row>
    <row r="161" spans="1:105" x14ac:dyDescent="0.2">
      <c r="A161" s="127" t="s">
        <v>126</v>
      </c>
      <c r="B161" s="124">
        <v>4093</v>
      </c>
      <c r="C161" s="123">
        <v>4035</v>
      </c>
      <c r="D161" s="122">
        <v>98.6</v>
      </c>
      <c r="E161" s="124">
        <v>2773</v>
      </c>
      <c r="F161" s="110">
        <v>67.8</v>
      </c>
      <c r="G161" s="123">
        <v>2343</v>
      </c>
      <c r="H161" s="122">
        <v>57.3</v>
      </c>
      <c r="I161" s="110"/>
    </row>
    <row r="162" spans="1:105" x14ac:dyDescent="0.2">
      <c r="A162" s="126" t="s">
        <v>61</v>
      </c>
      <c r="B162" s="124">
        <v>1703</v>
      </c>
      <c r="C162" s="123">
        <v>1614</v>
      </c>
      <c r="D162" s="122">
        <v>94.8</v>
      </c>
      <c r="E162" s="124">
        <v>1089</v>
      </c>
      <c r="F162" s="110">
        <v>64</v>
      </c>
      <c r="G162" s="123">
        <v>925</v>
      </c>
      <c r="H162" s="122">
        <v>54.3</v>
      </c>
      <c r="I162" s="110"/>
    </row>
    <row r="163" spans="1:105" x14ac:dyDescent="0.2">
      <c r="A163" s="126" t="s">
        <v>62</v>
      </c>
      <c r="B163" s="125">
        <v>194</v>
      </c>
      <c r="C163" s="111">
        <v>133</v>
      </c>
      <c r="D163" s="122">
        <v>68.5</v>
      </c>
      <c r="E163" s="124">
        <v>43</v>
      </c>
      <c r="F163" s="110">
        <v>22.1</v>
      </c>
      <c r="G163" s="123">
        <v>31</v>
      </c>
      <c r="H163" s="122">
        <v>16.100000000000001</v>
      </c>
      <c r="I163" s="110"/>
    </row>
    <row r="164" spans="1:105" x14ac:dyDescent="0.2">
      <c r="A164" s="109" t="s">
        <v>10</v>
      </c>
      <c r="B164" s="125"/>
      <c r="C164" s="111"/>
      <c r="D164" s="122"/>
      <c r="E164" s="124"/>
      <c r="F164" s="110"/>
      <c r="G164" s="123"/>
      <c r="H164" s="122"/>
      <c r="I164" s="110"/>
    </row>
    <row r="165" spans="1:105" x14ac:dyDescent="0.2">
      <c r="A165" s="126" t="s">
        <v>53</v>
      </c>
      <c r="B165" s="125">
        <v>938</v>
      </c>
      <c r="C165" s="111">
        <v>852</v>
      </c>
      <c r="D165" s="122">
        <v>90.8</v>
      </c>
      <c r="E165" s="124">
        <v>497</v>
      </c>
      <c r="F165" s="110">
        <v>53</v>
      </c>
      <c r="G165" s="123">
        <v>433</v>
      </c>
      <c r="H165" s="122">
        <v>46.2</v>
      </c>
      <c r="I165" s="110"/>
      <c r="J165" s="109" t="str">
        <f>A165</f>
        <v>.Total</v>
      </c>
      <c r="K165" s="109">
        <f>B165</f>
        <v>938</v>
      </c>
      <c r="L165" s="109">
        <f>C165</f>
        <v>852</v>
      </c>
      <c r="M165" s="109">
        <f>D165</f>
        <v>90.8</v>
      </c>
      <c r="N165" s="109">
        <f>E165</f>
        <v>497</v>
      </c>
      <c r="O165" s="109">
        <f>F165</f>
        <v>53</v>
      </c>
      <c r="P165" s="109">
        <f>G165</f>
        <v>433</v>
      </c>
      <c r="Q165" s="109">
        <f>H165</f>
        <v>46.2</v>
      </c>
      <c r="R165" s="109" t="str">
        <f>A166</f>
        <v>.Male</v>
      </c>
      <c r="S165" s="109">
        <f>B166</f>
        <v>448</v>
      </c>
      <c r="T165" s="109">
        <f>C166</f>
        <v>414</v>
      </c>
      <c r="U165" s="109">
        <f>D166</f>
        <v>92.3</v>
      </c>
      <c r="V165" s="109">
        <f>E166</f>
        <v>228</v>
      </c>
      <c r="W165" s="109">
        <f>F166</f>
        <v>50.9</v>
      </c>
      <c r="X165" s="109">
        <f>G166</f>
        <v>196</v>
      </c>
      <c r="Y165" s="109">
        <f>H166</f>
        <v>43.7</v>
      </c>
      <c r="Z165" s="109" t="str">
        <f>A167</f>
        <v>.Female</v>
      </c>
      <c r="AA165" s="109">
        <f>B167</f>
        <v>490</v>
      </c>
      <c r="AB165" s="109">
        <f>C167</f>
        <v>438</v>
      </c>
      <c r="AC165" s="109">
        <f>D167</f>
        <v>89.4</v>
      </c>
      <c r="AD165" s="109">
        <f>E167</f>
        <v>269</v>
      </c>
      <c r="AE165" s="109">
        <f>F167</f>
        <v>54.9</v>
      </c>
      <c r="AF165" s="109">
        <f>G167</f>
        <v>237</v>
      </c>
      <c r="AG165" s="109">
        <f>H167</f>
        <v>48.4</v>
      </c>
      <c r="AH165" s="109" t="str">
        <f>A168</f>
        <v>.White alone</v>
      </c>
      <c r="AI165" s="109">
        <f>B168</f>
        <v>208</v>
      </c>
      <c r="AJ165" s="109">
        <f>C168</f>
        <v>196</v>
      </c>
      <c r="AK165" s="109">
        <f>D168</f>
        <v>94</v>
      </c>
      <c r="AL165" s="109">
        <f>E168</f>
        <v>148</v>
      </c>
      <c r="AM165" s="109">
        <f>F168</f>
        <v>71.2</v>
      </c>
      <c r="AN165" s="109">
        <f>G168</f>
        <v>130</v>
      </c>
      <c r="AO165" s="109">
        <f>H168</f>
        <v>62.5</v>
      </c>
      <c r="AP165" s="109" t="str">
        <f>A169</f>
        <v>..White non-Hispanic alone</v>
      </c>
      <c r="AQ165" s="109">
        <f>B169</f>
        <v>186</v>
      </c>
      <c r="AR165" s="109">
        <f>C169</f>
        <v>178</v>
      </c>
      <c r="AS165" s="109">
        <f>D169</f>
        <v>95.9</v>
      </c>
      <c r="AT165" s="109">
        <f>E169</f>
        <v>139</v>
      </c>
      <c r="AU165" s="109">
        <f>F169</f>
        <v>74.7</v>
      </c>
      <c r="AV165" s="109">
        <f>G169</f>
        <v>121</v>
      </c>
      <c r="AW165" s="109">
        <f>H169</f>
        <v>65.2</v>
      </c>
      <c r="AX165" s="109" t="str">
        <f>A170</f>
        <v>.Black alone</v>
      </c>
      <c r="AY165" s="109">
        <f>B170</f>
        <v>17</v>
      </c>
      <c r="AZ165" s="109">
        <f>C170</f>
        <v>17</v>
      </c>
      <c r="BA165" s="109" t="str">
        <f>D170</f>
        <v>(B)</v>
      </c>
      <c r="BB165" s="109">
        <f>E170</f>
        <v>7</v>
      </c>
      <c r="BC165" s="109" t="str">
        <f>F170</f>
        <v>(B)</v>
      </c>
      <c r="BD165" s="109">
        <f>G170</f>
        <v>6</v>
      </c>
      <c r="BE165" s="109" t="str">
        <f>H170</f>
        <v>(B)</v>
      </c>
      <c r="BF165" s="109" t="str">
        <f>A171</f>
        <v>.Asian alone</v>
      </c>
      <c r="BG165" s="109">
        <f>B171</f>
        <v>475</v>
      </c>
      <c r="BH165" s="109">
        <f>C171</f>
        <v>411</v>
      </c>
      <c r="BI165" s="109">
        <f>D171</f>
        <v>86.4</v>
      </c>
      <c r="BJ165" s="109">
        <f>E171</f>
        <v>228</v>
      </c>
      <c r="BK165" s="109">
        <f>F171</f>
        <v>48</v>
      </c>
      <c r="BL165" s="109">
        <f>G171</f>
        <v>200</v>
      </c>
      <c r="BM165" s="109">
        <f>H171</f>
        <v>42</v>
      </c>
      <c r="BN165" s="109" t="str">
        <f>A172</f>
        <v>.Hispanic (of any race)</v>
      </c>
      <c r="BO165" s="109">
        <f>B172</f>
        <v>55</v>
      </c>
      <c r="BP165" s="109">
        <f>C172</f>
        <v>48</v>
      </c>
      <c r="BQ165" s="109" t="str">
        <f>D172</f>
        <v>(B)</v>
      </c>
      <c r="BR165" s="109">
        <f>E172</f>
        <v>23</v>
      </c>
      <c r="BS165" s="109" t="str">
        <f>F172</f>
        <v>(B)</v>
      </c>
      <c r="BT165" s="109">
        <f>G172</f>
        <v>19</v>
      </c>
      <c r="BU165" s="109" t="str">
        <f>H172</f>
        <v>(B)</v>
      </c>
      <c r="BV165" s="109" t="str">
        <f>A173</f>
        <v>.White alone or in combination</v>
      </c>
      <c r="BW165" s="109">
        <f>B173</f>
        <v>321</v>
      </c>
      <c r="BX165" s="109">
        <f>C173</f>
        <v>309</v>
      </c>
      <c r="BY165" s="109">
        <f>D173</f>
        <v>96.1</v>
      </c>
      <c r="BZ165" s="109">
        <f>E173</f>
        <v>207</v>
      </c>
      <c r="CA165" s="109">
        <f>F173</f>
        <v>64.3</v>
      </c>
      <c r="CB165" s="109">
        <f>G173</f>
        <v>181</v>
      </c>
      <c r="CC165" s="109">
        <f>H173</f>
        <v>56.4</v>
      </c>
      <c r="CD165" s="109" t="str">
        <f>A174</f>
        <v>..White non-Hispanic alone or in combination</v>
      </c>
      <c r="CE165" s="109">
        <f>B174</f>
        <v>284</v>
      </c>
      <c r="CF165" s="109">
        <f>C174</f>
        <v>276</v>
      </c>
      <c r="CG165" s="109">
        <f>D174</f>
        <v>97.3</v>
      </c>
      <c r="CH165" s="109">
        <f>E174</f>
        <v>190</v>
      </c>
      <c r="CI165" s="109">
        <f>F174</f>
        <v>66.8</v>
      </c>
      <c r="CJ165" s="109">
        <f>G174</f>
        <v>166</v>
      </c>
      <c r="CK165" s="109">
        <f>H174</f>
        <v>58.4</v>
      </c>
      <c r="CL165" s="109" t="str">
        <f>A175</f>
        <v xml:space="preserve">.Black alone or in combination </v>
      </c>
      <c r="CM165" s="109">
        <f>B175</f>
        <v>21</v>
      </c>
      <c r="CN165" s="109">
        <f>C175</f>
        <v>21</v>
      </c>
      <c r="CO165" s="109" t="str">
        <f>D175</f>
        <v>(B)</v>
      </c>
      <c r="CP165" s="109">
        <f>E175</f>
        <v>9</v>
      </c>
      <c r="CQ165" s="109" t="str">
        <f>F175</f>
        <v>(B)</v>
      </c>
      <c r="CR165" s="109">
        <f>G175</f>
        <v>8</v>
      </c>
      <c r="CS165" s="109" t="str">
        <f>H175</f>
        <v>(B)</v>
      </c>
      <c r="CT165" s="109" t="str">
        <f>A176</f>
        <v>.Asian alone or in combination</v>
      </c>
      <c r="CU165" s="109">
        <f>B176</f>
        <v>602</v>
      </c>
      <c r="CV165" s="109">
        <f>C176</f>
        <v>536</v>
      </c>
      <c r="CW165" s="109">
        <f>D176</f>
        <v>89.1</v>
      </c>
      <c r="CX165" s="109">
        <f>E176</f>
        <v>294</v>
      </c>
      <c r="CY165" s="109">
        <f>F176</f>
        <v>48.8</v>
      </c>
      <c r="CZ165" s="109">
        <f>G176</f>
        <v>257</v>
      </c>
      <c r="DA165" s="109">
        <f>H176</f>
        <v>42.7</v>
      </c>
    </row>
    <row r="166" spans="1:105" x14ac:dyDescent="0.2">
      <c r="A166" s="126" t="s">
        <v>54</v>
      </c>
      <c r="B166" s="125">
        <v>448</v>
      </c>
      <c r="C166" s="111">
        <v>414</v>
      </c>
      <c r="D166" s="122">
        <v>92.3</v>
      </c>
      <c r="E166" s="124">
        <v>228</v>
      </c>
      <c r="F166" s="110">
        <v>50.9</v>
      </c>
      <c r="G166" s="123">
        <v>196</v>
      </c>
      <c r="H166" s="122">
        <v>43.7</v>
      </c>
      <c r="I166" s="110"/>
    </row>
    <row r="167" spans="1:105" x14ac:dyDescent="0.2">
      <c r="A167" s="126" t="s">
        <v>55</v>
      </c>
      <c r="B167" s="125">
        <v>490</v>
      </c>
      <c r="C167" s="111">
        <v>438</v>
      </c>
      <c r="D167" s="122">
        <v>89.4</v>
      </c>
      <c r="E167" s="124">
        <v>269</v>
      </c>
      <c r="F167" s="110">
        <v>54.9</v>
      </c>
      <c r="G167" s="123">
        <v>237</v>
      </c>
      <c r="H167" s="122">
        <v>48.4</v>
      </c>
      <c r="I167" s="110"/>
    </row>
    <row r="168" spans="1:105" x14ac:dyDescent="0.2">
      <c r="A168" s="126" t="s">
        <v>131</v>
      </c>
      <c r="B168" s="125">
        <v>208</v>
      </c>
      <c r="C168" s="111">
        <v>196</v>
      </c>
      <c r="D168" s="122">
        <v>94</v>
      </c>
      <c r="E168" s="124">
        <v>148</v>
      </c>
      <c r="F168" s="110">
        <v>71.2</v>
      </c>
      <c r="G168" s="123">
        <v>130</v>
      </c>
      <c r="H168" s="122">
        <v>62.5</v>
      </c>
      <c r="I168" s="110"/>
    </row>
    <row r="169" spans="1:105" x14ac:dyDescent="0.2">
      <c r="A169" s="127" t="s">
        <v>130</v>
      </c>
      <c r="B169" s="125">
        <v>186</v>
      </c>
      <c r="C169" s="123">
        <v>178</v>
      </c>
      <c r="D169" s="122">
        <v>95.9</v>
      </c>
      <c r="E169" s="124">
        <v>139</v>
      </c>
      <c r="F169" s="110">
        <v>74.7</v>
      </c>
      <c r="G169" s="123">
        <v>121</v>
      </c>
      <c r="H169" s="122">
        <v>65.2</v>
      </c>
      <c r="I169" s="110"/>
    </row>
    <row r="170" spans="1:105" x14ac:dyDescent="0.2">
      <c r="A170" s="126" t="s">
        <v>129</v>
      </c>
      <c r="B170" s="125">
        <v>17</v>
      </c>
      <c r="C170" s="123">
        <v>17</v>
      </c>
      <c r="D170" s="122" t="s">
        <v>72</v>
      </c>
      <c r="E170" s="124">
        <v>7</v>
      </c>
      <c r="F170" s="110" t="s">
        <v>72</v>
      </c>
      <c r="G170" s="123">
        <v>6</v>
      </c>
      <c r="H170" s="122" t="s">
        <v>72</v>
      </c>
      <c r="I170" s="110"/>
    </row>
    <row r="171" spans="1:105" x14ac:dyDescent="0.2">
      <c r="A171" s="126" t="s">
        <v>128</v>
      </c>
      <c r="B171" s="125">
        <v>475</v>
      </c>
      <c r="C171" s="123">
        <v>411</v>
      </c>
      <c r="D171" s="122">
        <v>86.4</v>
      </c>
      <c r="E171" s="124">
        <v>228</v>
      </c>
      <c r="F171" s="110">
        <v>48</v>
      </c>
      <c r="G171" s="123">
        <v>200</v>
      </c>
      <c r="H171" s="122">
        <v>42</v>
      </c>
      <c r="I171" s="110"/>
    </row>
    <row r="172" spans="1:105" x14ac:dyDescent="0.2">
      <c r="A172" s="126" t="s">
        <v>127</v>
      </c>
      <c r="B172" s="125">
        <v>55</v>
      </c>
      <c r="C172" s="123">
        <v>48</v>
      </c>
      <c r="D172" s="122" t="s">
        <v>72</v>
      </c>
      <c r="E172" s="124">
        <v>23</v>
      </c>
      <c r="F172" s="110" t="s">
        <v>72</v>
      </c>
      <c r="G172" s="123">
        <v>19</v>
      </c>
      <c r="H172" s="122" t="s">
        <v>72</v>
      </c>
      <c r="I172" s="110"/>
    </row>
    <row r="173" spans="1:105" x14ac:dyDescent="0.2">
      <c r="A173" s="126" t="s">
        <v>60</v>
      </c>
      <c r="B173" s="125">
        <v>321</v>
      </c>
      <c r="C173" s="123">
        <v>309</v>
      </c>
      <c r="D173" s="122">
        <v>96.1</v>
      </c>
      <c r="E173" s="124">
        <v>207</v>
      </c>
      <c r="F173" s="110">
        <v>64.3</v>
      </c>
      <c r="G173" s="123">
        <v>181</v>
      </c>
      <c r="H173" s="122">
        <v>56.4</v>
      </c>
      <c r="I173" s="110"/>
    </row>
    <row r="174" spans="1:105" x14ac:dyDescent="0.2">
      <c r="A174" s="127" t="s">
        <v>126</v>
      </c>
      <c r="B174" s="125">
        <v>284</v>
      </c>
      <c r="C174" s="123">
        <v>276</v>
      </c>
      <c r="D174" s="122">
        <v>97.3</v>
      </c>
      <c r="E174" s="124">
        <v>190</v>
      </c>
      <c r="F174" s="110">
        <v>66.8</v>
      </c>
      <c r="G174" s="123">
        <v>166</v>
      </c>
      <c r="H174" s="122">
        <v>58.4</v>
      </c>
      <c r="I174" s="110"/>
    </row>
    <row r="175" spans="1:105" x14ac:dyDescent="0.2">
      <c r="A175" s="126" t="s">
        <v>61</v>
      </c>
      <c r="B175" s="125">
        <v>21</v>
      </c>
      <c r="C175" s="111">
        <v>21</v>
      </c>
      <c r="D175" s="122" t="s">
        <v>72</v>
      </c>
      <c r="E175" s="124">
        <v>9</v>
      </c>
      <c r="F175" s="110" t="s">
        <v>72</v>
      </c>
      <c r="G175" s="123">
        <v>8</v>
      </c>
      <c r="H175" s="122" t="s">
        <v>72</v>
      </c>
      <c r="I175" s="110"/>
    </row>
    <row r="176" spans="1:105" x14ac:dyDescent="0.2">
      <c r="A176" s="126" t="s">
        <v>62</v>
      </c>
      <c r="B176" s="125">
        <v>602</v>
      </c>
      <c r="C176" s="123">
        <v>536</v>
      </c>
      <c r="D176" s="122">
        <v>89.1</v>
      </c>
      <c r="E176" s="124">
        <v>294</v>
      </c>
      <c r="F176" s="110">
        <v>48.8</v>
      </c>
      <c r="G176" s="123">
        <v>257</v>
      </c>
      <c r="H176" s="122">
        <v>42.7</v>
      </c>
      <c r="I176" s="110"/>
    </row>
    <row r="177" spans="1:105" x14ac:dyDescent="0.2">
      <c r="A177" s="109" t="s">
        <v>11</v>
      </c>
      <c r="B177" s="125"/>
      <c r="C177" s="123"/>
      <c r="D177" s="122"/>
      <c r="E177" s="124"/>
      <c r="F177" s="110"/>
      <c r="G177" s="123"/>
      <c r="H177" s="122"/>
      <c r="I177" s="110"/>
    </row>
    <row r="178" spans="1:105" x14ac:dyDescent="0.2">
      <c r="A178" s="126" t="s">
        <v>53</v>
      </c>
      <c r="B178" s="125">
        <v>996</v>
      </c>
      <c r="C178" s="123">
        <v>948</v>
      </c>
      <c r="D178" s="122">
        <v>95.3</v>
      </c>
      <c r="E178" s="124">
        <v>663</v>
      </c>
      <c r="F178" s="110">
        <v>66.5</v>
      </c>
      <c r="G178" s="123">
        <v>585</v>
      </c>
      <c r="H178" s="122">
        <v>58.7</v>
      </c>
      <c r="I178" s="110"/>
      <c r="J178" s="109" t="str">
        <f>A178</f>
        <v>.Total</v>
      </c>
      <c r="K178" s="109">
        <f>B178</f>
        <v>996</v>
      </c>
      <c r="L178" s="109">
        <f>C178</f>
        <v>948</v>
      </c>
      <c r="M178" s="109">
        <f>D178</f>
        <v>95.3</v>
      </c>
      <c r="N178" s="109">
        <f>E178</f>
        <v>663</v>
      </c>
      <c r="O178" s="109">
        <f>F178</f>
        <v>66.5</v>
      </c>
      <c r="P178" s="109">
        <f>G178</f>
        <v>585</v>
      </c>
      <c r="Q178" s="109">
        <f>H178</f>
        <v>58.7</v>
      </c>
      <c r="R178" s="109" t="str">
        <f>A179</f>
        <v>.Male</v>
      </c>
      <c r="S178" s="109">
        <f>B179</f>
        <v>487</v>
      </c>
      <c r="T178" s="109">
        <f>C179</f>
        <v>462</v>
      </c>
      <c r="U178" s="109">
        <f>D179</f>
        <v>94.9</v>
      </c>
      <c r="V178" s="109">
        <f>E179</f>
        <v>317</v>
      </c>
      <c r="W178" s="109">
        <f>F179</f>
        <v>65.2</v>
      </c>
      <c r="X178" s="109">
        <f>G179</f>
        <v>273</v>
      </c>
      <c r="Y178" s="109">
        <f>H179</f>
        <v>56.1</v>
      </c>
      <c r="Z178" s="109" t="str">
        <f>A180</f>
        <v>.Female</v>
      </c>
      <c r="AA178" s="109">
        <f>B180</f>
        <v>509</v>
      </c>
      <c r="AB178" s="109">
        <f>C180</f>
        <v>487</v>
      </c>
      <c r="AC178" s="109">
        <f>D180</f>
        <v>95.6</v>
      </c>
      <c r="AD178" s="109">
        <f>E180</f>
        <v>345</v>
      </c>
      <c r="AE178" s="109">
        <f>F180</f>
        <v>67.900000000000006</v>
      </c>
      <c r="AF178" s="109">
        <f>G180</f>
        <v>311</v>
      </c>
      <c r="AG178" s="109">
        <f>H180</f>
        <v>61.2</v>
      </c>
      <c r="AH178" s="109" t="str">
        <f>A181</f>
        <v>.White alone</v>
      </c>
      <c r="AI178" s="109">
        <f>B181</f>
        <v>942</v>
      </c>
      <c r="AJ178" s="109">
        <f>C181</f>
        <v>897</v>
      </c>
      <c r="AK178" s="109">
        <f>D181</f>
        <v>95.3</v>
      </c>
      <c r="AL178" s="109">
        <f>E181</f>
        <v>644</v>
      </c>
      <c r="AM178" s="109">
        <f>F181</f>
        <v>68.400000000000006</v>
      </c>
      <c r="AN178" s="109">
        <f>G181</f>
        <v>571</v>
      </c>
      <c r="AO178" s="109">
        <f>H181</f>
        <v>60.7</v>
      </c>
      <c r="AP178" s="109" t="str">
        <f>A182</f>
        <v>..White non-Hispanic alone</v>
      </c>
      <c r="AQ178" s="109">
        <f>B182</f>
        <v>857</v>
      </c>
      <c r="AR178" s="109">
        <f>C182</f>
        <v>848</v>
      </c>
      <c r="AS178" s="109">
        <f>D182</f>
        <v>99</v>
      </c>
      <c r="AT178" s="109">
        <f>E182</f>
        <v>626</v>
      </c>
      <c r="AU178" s="109">
        <f>F182</f>
        <v>73.099999999999994</v>
      </c>
      <c r="AV178" s="109">
        <f>G182</f>
        <v>558</v>
      </c>
      <c r="AW178" s="109">
        <f>H182</f>
        <v>65.2</v>
      </c>
      <c r="AX178" s="109" t="str">
        <f>A183</f>
        <v>.Black alone</v>
      </c>
      <c r="AY178" s="109">
        <f>B183</f>
        <v>5</v>
      </c>
      <c r="AZ178" s="109">
        <f>C183</f>
        <v>5</v>
      </c>
      <c r="BA178" s="109" t="str">
        <f>D183</f>
        <v>(B)</v>
      </c>
      <c r="BB178" s="109" t="str">
        <f>E183</f>
        <v>-</v>
      </c>
      <c r="BC178" s="109" t="str">
        <f>F183</f>
        <v>(B)</v>
      </c>
      <c r="BD178" s="109" t="str">
        <f>G183</f>
        <v>-</v>
      </c>
      <c r="BE178" s="109" t="str">
        <f>H183</f>
        <v>(B)</v>
      </c>
      <c r="BF178" s="109" t="str">
        <f>A184</f>
        <v>.Asian alone</v>
      </c>
      <c r="BG178" s="109">
        <f>B184</f>
        <v>15</v>
      </c>
      <c r="BH178" s="109">
        <f>C184</f>
        <v>12</v>
      </c>
      <c r="BI178" s="109" t="str">
        <f>D184</f>
        <v>(B)</v>
      </c>
      <c r="BJ178" s="109">
        <f>E184</f>
        <v>4</v>
      </c>
      <c r="BK178" s="109" t="str">
        <f>F184</f>
        <v>(B)</v>
      </c>
      <c r="BL178" s="109">
        <f>G184</f>
        <v>2</v>
      </c>
      <c r="BM178" s="109" t="str">
        <f>H184</f>
        <v>(B)</v>
      </c>
      <c r="BN178" s="109" t="str">
        <f>A185</f>
        <v>.Hispanic (of any race)</v>
      </c>
      <c r="BO178" s="109">
        <f>B185</f>
        <v>89</v>
      </c>
      <c r="BP178" s="109">
        <f>C185</f>
        <v>53</v>
      </c>
      <c r="BQ178" s="109" t="str">
        <f>D185</f>
        <v>(B)</v>
      </c>
      <c r="BR178" s="109">
        <f>E185</f>
        <v>19</v>
      </c>
      <c r="BS178" s="109" t="str">
        <f>F185</f>
        <v>(B)</v>
      </c>
      <c r="BT178" s="109">
        <f>G185</f>
        <v>14</v>
      </c>
      <c r="BU178" s="109" t="str">
        <f>H185</f>
        <v>(B)</v>
      </c>
      <c r="BV178" s="109" t="str">
        <f>A186</f>
        <v>.White alone or in combination</v>
      </c>
      <c r="BW178" s="109">
        <f>B186</f>
        <v>960</v>
      </c>
      <c r="BX178" s="109">
        <f>C186</f>
        <v>916</v>
      </c>
      <c r="BY178" s="109">
        <f>D186</f>
        <v>95.4</v>
      </c>
      <c r="BZ178" s="109">
        <f>E186</f>
        <v>654</v>
      </c>
      <c r="CA178" s="109">
        <f>F186</f>
        <v>68.099999999999994</v>
      </c>
      <c r="CB178" s="109">
        <f>G186</f>
        <v>580</v>
      </c>
      <c r="CC178" s="109">
        <f>H186</f>
        <v>60.4</v>
      </c>
      <c r="CD178" s="109" t="str">
        <f>A187</f>
        <v>..White non-Hispanic alone or in combination</v>
      </c>
      <c r="CE178" s="109">
        <f>B187</f>
        <v>872</v>
      </c>
      <c r="CF178" s="109">
        <f>C187</f>
        <v>864</v>
      </c>
      <c r="CG178" s="109">
        <f>D187</f>
        <v>99</v>
      </c>
      <c r="CH178" s="109">
        <f>E187</f>
        <v>636</v>
      </c>
      <c r="CI178" s="109">
        <f>F187</f>
        <v>72.900000000000006</v>
      </c>
      <c r="CJ178" s="109">
        <f>G187</f>
        <v>567</v>
      </c>
      <c r="CK178" s="109">
        <f>H187</f>
        <v>65</v>
      </c>
      <c r="CL178" s="109" t="str">
        <f>A188</f>
        <v xml:space="preserve">.Black alone or in combination </v>
      </c>
      <c r="CM178" s="109">
        <f>B188</f>
        <v>7</v>
      </c>
      <c r="CN178" s="109">
        <f>C188</f>
        <v>7</v>
      </c>
      <c r="CO178" s="109" t="str">
        <f>D188</f>
        <v>(B)</v>
      </c>
      <c r="CP178" s="109">
        <f>E188</f>
        <v>1</v>
      </c>
      <c r="CQ178" s="109" t="str">
        <f>F188</f>
        <v>(B)</v>
      </c>
      <c r="CR178" s="109" t="str">
        <f>G188</f>
        <v>-</v>
      </c>
      <c r="CS178" s="109" t="str">
        <f>H188</f>
        <v>(B)</v>
      </c>
      <c r="CT178" s="109" t="str">
        <f>A189</f>
        <v>.Asian alone or in combination</v>
      </c>
      <c r="CU178" s="109">
        <f>B189</f>
        <v>17</v>
      </c>
      <c r="CV178" s="109">
        <f>C189</f>
        <v>14</v>
      </c>
      <c r="CW178" s="109" t="str">
        <f>D189</f>
        <v>(B)</v>
      </c>
      <c r="CX178" s="109">
        <f>E189</f>
        <v>5</v>
      </c>
      <c r="CY178" s="109" t="str">
        <f>F189</f>
        <v>(B)</v>
      </c>
      <c r="CZ178" s="109">
        <f>G189</f>
        <v>4</v>
      </c>
      <c r="DA178" s="109" t="str">
        <f>H189</f>
        <v>(B)</v>
      </c>
    </row>
    <row r="179" spans="1:105" x14ac:dyDescent="0.2">
      <c r="A179" s="126" t="s">
        <v>54</v>
      </c>
      <c r="B179" s="125">
        <v>487</v>
      </c>
      <c r="C179" s="123">
        <v>462</v>
      </c>
      <c r="D179" s="122">
        <v>94.9</v>
      </c>
      <c r="E179" s="124">
        <v>317</v>
      </c>
      <c r="F179" s="110">
        <v>65.2</v>
      </c>
      <c r="G179" s="123">
        <v>273</v>
      </c>
      <c r="H179" s="122">
        <v>56.1</v>
      </c>
      <c r="I179" s="110"/>
    </row>
    <row r="180" spans="1:105" x14ac:dyDescent="0.2">
      <c r="A180" s="126" t="s">
        <v>55</v>
      </c>
      <c r="B180" s="125">
        <v>509</v>
      </c>
      <c r="C180" s="123">
        <v>487</v>
      </c>
      <c r="D180" s="122">
        <v>95.6</v>
      </c>
      <c r="E180" s="124">
        <v>345</v>
      </c>
      <c r="F180" s="110">
        <v>67.900000000000006</v>
      </c>
      <c r="G180" s="123">
        <v>311</v>
      </c>
      <c r="H180" s="122">
        <v>61.2</v>
      </c>
      <c r="I180" s="110"/>
    </row>
    <row r="181" spans="1:105" x14ac:dyDescent="0.2">
      <c r="A181" s="126" t="s">
        <v>131</v>
      </c>
      <c r="B181" s="125">
        <v>942</v>
      </c>
      <c r="C181" s="111">
        <v>897</v>
      </c>
      <c r="D181" s="122">
        <v>95.3</v>
      </c>
      <c r="E181" s="124">
        <v>644</v>
      </c>
      <c r="F181" s="110">
        <v>68.400000000000006</v>
      </c>
      <c r="G181" s="123">
        <v>571</v>
      </c>
      <c r="H181" s="122">
        <v>60.7</v>
      </c>
      <c r="I181" s="110"/>
    </row>
    <row r="182" spans="1:105" x14ac:dyDescent="0.2">
      <c r="A182" s="127" t="s">
        <v>130</v>
      </c>
      <c r="B182" s="125">
        <v>857</v>
      </c>
      <c r="C182" s="123">
        <v>848</v>
      </c>
      <c r="D182" s="122">
        <v>99</v>
      </c>
      <c r="E182" s="124">
        <v>626</v>
      </c>
      <c r="F182" s="110">
        <v>73.099999999999994</v>
      </c>
      <c r="G182" s="123">
        <v>558</v>
      </c>
      <c r="H182" s="122">
        <v>65.2</v>
      </c>
      <c r="I182" s="110"/>
    </row>
    <row r="183" spans="1:105" x14ac:dyDescent="0.2">
      <c r="A183" s="126" t="s">
        <v>129</v>
      </c>
      <c r="B183" s="125">
        <v>5</v>
      </c>
      <c r="C183" s="123">
        <v>5</v>
      </c>
      <c r="D183" s="122" t="s">
        <v>72</v>
      </c>
      <c r="E183" s="124" t="s">
        <v>71</v>
      </c>
      <c r="F183" s="110" t="s">
        <v>72</v>
      </c>
      <c r="G183" s="123" t="s">
        <v>71</v>
      </c>
      <c r="H183" s="122" t="s">
        <v>72</v>
      </c>
      <c r="I183" s="110"/>
    </row>
    <row r="184" spans="1:105" x14ac:dyDescent="0.2">
      <c r="A184" s="126" t="s">
        <v>128</v>
      </c>
      <c r="B184" s="125">
        <v>15</v>
      </c>
      <c r="C184" s="123">
        <v>12</v>
      </c>
      <c r="D184" s="122" t="s">
        <v>72</v>
      </c>
      <c r="E184" s="124">
        <v>4</v>
      </c>
      <c r="F184" s="110" t="s">
        <v>72</v>
      </c>
      <c r="G184" s="123">
        <v>2</v>
      </c>
      <c r="H184" s="122" t="s">
        <v>72</v>
      </c>
      <c r="I184" s="110"/>
    </row>
    <row r="185" spans="1:105" x14ac:dyDescent="0.2">
      <c r="A185" s="126" t="s">
        <v>127</v>
      </c>
      <c r="B185" s="125">
        <v>89</v>
      </c>
      <c r="C185" s="123">
        <v>53</v>
      </c>
      <c r="D185" s="122" t="s">
        <v>72</v>
      </c>
      <c r="E185" s="124">
        <v>19</v>
      </c>
      <c r="F185" s="110" t="s">
        <v>72</v>
      </c>
      <c r="G185" s="123">
        <v>14</v>
      </c>
      <c r="H185" s="122" t="s">
        <v>72</v>
      </c>
      <c r="I185" s="110"/>
    </row>
    <row r="186" spans="1:105" x14ac:dyDescent="0.2">
      <c r="A186" s="126" t="s">
        <v>60</v>
      </c>
      <c r="B186" s="125">
        <v>960</v>
      </c>
      <c r="C186" s="123">
        <v>916</v>
      </c>
      <c r="D186" s="122">
        <v>95.4</v>
      </c>
      <c r="E186" s="124">
        <v>654</v>
      </c>
      <c r="F186" s="110">
        <v>68.099999999999994</v>
      </c>
      <c r="G186" s="123">
        <v>580</v>
      </c>
      <c r="H186" s="122">
        <v>60.4</v>
      </c>
      <c r="I186" s="110"/>
    </row>
    <row r="187" spans="1:105" x14ac:dyDescent="0.2">
      <c r="A187" s="127" t="s">
        <v>126</v>
      </c>
      <c r="B187" s="125">
        <v>872</v>
      </c>
      <c r="C187" s="111">
        <v>864</v>
      </c>
      <c r="D187" s="122">
        <v>99</v>
      </c>
      <c r="E187" s="124">
        <v>636</v>
      </c>
      <c r="F187" s="110">
        <v>72.900000000000006</v>
      </c>
      <c r="G187" s="123">
        <v>567</v>
      </c>
      <c r="H187" s="122">
        <v>65</v>
      </c>
      <c r="I187" s="110"/>
    </row>
    <row r="188" spans="1:105" x14ac:dyDescent="0.2">
      <c r="A188" s="126" t="s">
        <v>61</v>
      </c>
      <c r="B188" s="125">
        <v>7</v>
      </c>
      <c r="C188" s="111">
        <v>7</v>
      </c>
      <c r="D188" s="122" t="s">
        <v>72</v>
      </c>
      <c r="E188" s="124">
        <v>1</v>
      </c>
      <c r="F188" s="110" t="s">
        <v>72</v>
      </c>
      <c r="G188" s="123" t="s">
        <v>71</v>
      </c>
      <c r="H188" s="122" t="s">
        <v>72</v>
      </c>
      <c r="I188" s="110"/>
    </row>
    <row r="189" spans="1:105" x14ac:dyDescent="0.2">
      <c r="A189" s="126" t="s">
        <v>62</v>
      </c>
      <c r="B189" s="125">
        <v>17</v>
      </c>
      <c r="C189" s="111">
        <v>14</v>
      </c>
      <c r="D189" s="122" t="s">
        <v>72</v>
      </c>
      <c r="E189" s="124">
        <v>5</v>
      </c>
      <c r="F189" s="110" t="s">
        <v>72</v>
      </c>
      <c r="G189" s="123">
        <v>4</v>
      </c>
      <c r="H189" s="122" t="s">
        <v>72</v>
      </c>
      <c r="I189" s="110"/>
    </row>
    <row r="190" spans="1:105" x14ac:dyDescent="0.2">
      <c r="A190" s="109" t="s">
        <v>12</v>
      </c>
      <c r="B190" s="125"/>
      <c r="C190" s="111"/>
      <c r="D190" s="122"/>
      <c r="E190" s="124"/>
      <c r="F190" s="110"/>
      <c r="G190" s="123"/>
      <c r="H190" s="122"/>
      <c r="I190" s="110"/>
    </row>
    <row r="191" spans="1:105" x14ac:dyDescent="0.2">
      <c r="A191" s="126" t="s">
        <v>53</v>
      </c>
      <c r="B191" s="124">
        <v>9303</v>
      </c>
      <c r="C191" s="123">
        <v>8640</v>
      </c>
      <c r="D191" s="122">
        <v>92.9</v>
      </c>
      <c r="E191" s="124">
        <v>6437</v>
      </c>
      <c r="F191" s="110">
        <v>69.2</v>
      </c>
      <c r="G191" s="123">
        <v>5672</v>
      </c>
      <c r="H191" s="122">
        <v>61</v>
      </c>
      <c r="I191" s="110"/>
      <c r="J191" s="109" t="str">
        <f>A191</f>
        <v>.Total</v>
      </c>
      <c r="K191" s="109">
        <f>B191</f>
        <v>9303</v>
      </c>
      <c r="L191" s="109">
        <f>C191</f>
        <v>8640</v>
      </c>
      <c r="M191" s="109">
        <f>D191</f>
        <v>92.9</v>
      </c>
      <c r="N191" s="109">
        <f>E191</f>
        <v>6437</v>
      </c>
      <c r="O191" s="109">
        <f>F191</f>
        <v>69.2</v>
      </c>
      <c r="P191" s="109">
        <f>G191</f>
        <v>5672</v>
      </c>
      <c r="Q191" s="109">
        <f>H191</f>
        <v>61</v>
      </c>
      <c r="R191" s="109" t="str">
        <f>A192</f>
        <v>.Male</v>
      </c>
      <c r="S191" s="109">
        <f>B192</f>
        <v>4469</v>
      </c>
      <c r="T191" s="109">
        <f>C192</f>
        <v>4143</v>
      </c>
      <c r="U191" s="109">
        <f>D192</f>
        <v>92.7</v>
      </c>
      <c r="V191" s="109">
        <f>E192</f>
        <v>3049</v>
      </c>
      <c r="W191" s="109">
        <f>F192</f>
        <v>68.2</v>
      </c>
      <c r="X191" s="109">
        <f>G192</f>
        <v>2640</v>
      </c>
      <c r="Y191" s="109">
        <f>H192</f>
        <v>59.1</v>
      </c>
      <c r="Z191" s="109" t="str">
        <f>A193</f>
        <v>.Female</v>
      </c>
      <c r="AA191" s="109">
        <f>B193</f>
        <v>4835</v>
      </c>
      <c r="AB191" s="109">
        <f>C193</f>
        <v>4497</v>
      </c>
      <c r="AC191" s="109">
        <f>D193</f>
        <v>93</v>
      </c>
      <c r="AD191" s="109">
        <f>E193</f>
        <v>3388</v>
      </c>
      <c r="AE191" s="109">
        <f>F193</f>
        <v>70.099999999999994</v>
      </c>
      <c r="AF191" s="109">
        <f>G193</f>
        <v>3032</v>
      </c>
      <c r="AG191" s="109">
        <f>H193</f>
        <v>62.7</v>
      </c>
      <c r="AH191" s="109" t="str">
        <f>A194</f>
        <v>.White alone</v>
      </c>
      <c r="AI191" s="109">
        <f>B194</f>
        <v>7648</v>
      </c>
      <c r="AJ191" s="109">
        <f>C194</f>
        <v>7112</v>
      </c>
      <c r="AK191" s="109">
        <f>D194</f>
        <v>93</v>
      </c>
      <c r="AL191" s="109">
        <f>E194</f>
        <v>5376</v>
      </c>
      <c r="AM191" s="109">
        <f>F194</f>
        <v>70.3</v>
      </c>
      <c r="AN191" s="109">
        <f>G194</f>
        <v>4708</v>
      </c>
      <c r="AO191" s="109">
        <f>H194</f>
        <v>61.6</v>
      </c>
      <c r="AP191" s="109" t="str">
        <f>A195</f>
        <v>..White non-Hispanic alone</v>
      </c>
      <c r="AQ191" s="109">
        <f>B195</f>
        <v>6676</v>
      </c>
      <c r="AR191" s="109">
        <f>C195</f>
        <v>6524</v>
      </c>
      <c r="AS191" s="109">
        <f>D195</f>
        <v>97.7</v>
      </c>
      <c r="AT191" s="109">
        <f>E195</f>
        <v>5037</v>
      </c>
      <c r="AU191" s="109">
        <f>F195</f>
        <v>75.400000000000006</v>
      </c>
      <c r="AV191" s="109">
        <f>G195</f>
        <v>4418</v>
      </c>
      <c r="AW191" s="109">
        <f>H195</f>
        <v>66.2</v>
      </c>
      <c r="AX191" s="109" t="str">
        <f>A196</f>
        <v>.Black alone</v>
      </c>
      <c r="AY191" s="109">
        <f>B196</f>
        <v>1277</v>
      </c>
      <c r="AZ191" s="109">
        <f>C196</f>
        <v>1268</v>
      </c>
      <c r="BA191" s="109">
        <f>D196</f>
        <v>99.3</v>
      </c>
      <c r="BB191" s="109">
        <f>E196</f>
        <v>919</v>
      </c>
      <c r="BC191" s="109">
        <f>F196</f>
        <v>72</v>
      </c>
      <c r="BD191" s="109">
        <f>G196</f>
        <v>855</v>
      </c>
      <c r="BE191" s="109">
        <f>H196</f>
        <v>66.900000000000006</v>
      </c>
      <c r="BF191" s="109" t="str">
        <f>A197</f>
        <v>.Asian alone</v>
      </c>
      <c r="BG191" s="109">
        <f>B197</f>
        <v>277</v>
      </c>
      <c r="BH191" s="109">
        <f>C197</f>
        <v>201</v>
      </c>
      <c r="BI191" s="109">
        <f>D197</f>
        <v>72.5</v>
      </c>
      <c r="BJ191" s="109">
        <f>E197</f>
        <v>99</v>
      </c>
      <c r="BK191" s="109">
        <f>F197</f>
        <v>35.6</v>
      </c>
      <c r="BL191" s="109">
        <f>G197</f>
        <v>75</v>
      </c>
      <c r="BM191" s="109">
        <f>H197</f>
        <v>27.1</v>
      </c>
      <c r="BN191" s="109" t="str">
        <f>A198</f>
        <v>.Hispanic (of any race)</v>
      </c>
      <c r="BO191" s="109">
        <f>B198</f>
        <v>1031</v>
      </c>
      <c r="BP191" s="109">
        <f>C198</f>
        <v>608</v>
      </c>
      <c r="BQ191" s="109">
        <f>D198</f>
        <v>59</v>
      </c>
      <c r="BR191" s="109">
        <f>E198</f>
        <v>343</v>
      </c>
      <c r="BS191" s="109">
        <f>F198</f>
        <v>33.200000000000003</v>
      </c>
      <c r="BT191" s="109">
        <f>G198</f>
        <v>294</v>
      </c>
      <c r="BU191" s="109">
        <f>H198</f>
        <v>28.5</v>
      </c>
      <c r="BV191" s="109" t="str">
        <f>A199</f>
        <v>.White alone or in combination</v>
      </c>
      <c r="BW191" s="109">
        <f>B199</f>
        <v>7685</v>
      </c>
      <c r="BX191" s="109">
        <f>C199</f>
        <v>7147</v>
      </c>
      <c r="BY191" s="109">
        <f>D199</f>
        <v>93</v>
      </c>
      <c r="BZ191" s="109">
        <f>E199</f>
        <v>5404</v>
      </c>
      <c r="CA191" s="109">
        <f>F199</f>
        <v>70.3</v>
      </c>
      <c r="CB191" s="109">
        <f>G199</f>
        <v>4733</v>
      </c>
      <c r="CC191" s="109">
        <f>H199</f>
        <v>61.6</v>
      </c>
      <c r="CD191" s="109" t="str">
        <f>A200</f>
        <v>..White non-Hispanic alone or in combination</v>
      </c>
      <c r="CE191" s="109">
        <f>B200</f>
        <v>6714</v>
      </c>
      <c r="CF191" s="109">
        <f>C200</f>
        <v>6558</v>
      </c>
      <c r="CG191" s="109">
        <f>D200</f>
        <v>97.7</v>
      </c>
      <c r="CH191" s="109">
        <f>E200</f>
        <v>5064</v>
      </c>
      <c r="CI191" s="109">
        <f>F200</f>
        <v>75.400000000000006</v>
      </c>
      <c r="CJ191" s="109">
        <f>G200</f>
        <v>4443</v>
      </c>
      <c r="CK191" s="109">
        <f>H200</f>
        <v>66.2</v>
      </c>
      <c r="CL191" s="109" t="str">
        <f>A201</f>
        <v xml:space="preserve">.Black alone or in combination </v>
      </c>
      <c r="CM191" s="109">
        <f>B201</f>
        <v>1289</v>
      </c>
      <c r="CN191" s="109">
        <f>C201</f>
        <v>1280</v>
      </c>
      <c r="CO191" s="109">
        <f>D201</f>
        <v>99.3</v>
      </c>
      <c r="CP191" s="109">
        <f>E201</f>
        <v>926</v>
      </c>
      <c r="CQ191" s="109">
        <f>F201</f>
        <v>71.8</v>
      </c>
      <c r="CR191" s="109">
        <f>G201</f>
        <v>860</v>
      </c>
      <c r="CS191" s="109">
        <f>H201</f>
        <v>66.7</v>
      </c>
      <c r="CT191" s="109" t="str">
        <f>A202</f>
        <v>.Asian alone or in combination</v>
      </c>
      <c r="CU191" s="109">
        <f>B202</f>
        <v>283</v>
      </c>
      <c r="CV191" s="109">
        <f>C202</f>
        <v>204</v>
      </c>
      <c r="CW191" s="109">
        <f>D202</f>
        <v>72.099999999999994</v>
      </c>
      <c r="CX191" s="109">
        <f>E202</f>
        <v>102</v>
      </c>
      <c r="CY191" s="109">
        <f>F202</f>
        <v>36</v>
      </c>
      <c r="CZ191" s="109">
        <f>G202</f>
        <v>78</v>
      </c>
      <c r="DA191" s="109">
        <f>H202</f>
        <v>27.6</v>
      </c>
    </row>
    <row r="192" spans="1:105" x14ac:dyDescent="0.2">
      <c r="A192" s="126" t="s">
        <v>54</v>
      </c>
      <c r="B192" s="124">
        <v>4469</v>
      </c>
      <c r="C192" s="123">
        <v>4143</v>
      </c>
      <c r="D192" s="122">
        <v>92.7</v>
      </c>
      <c r="E192" s="124">
        <v>3049</v>
      </c>
      <c r="F192" s="110">
        <v>68.2</v>
      </c>
      <c r="G192" s="123">
        <v>2640</v>
      </c>
      <c r="H192" s="122">
        <v>59.1</v>
      </c>
      <c r="I192" s="110"/>
    </row>
    <row r="193" spans="1:105" x14ac:dyDescent="0.2">
      <c r="A193" s="126" t="s">
        <v>55</v>
      </c>
      <c r="B193" s="124">
        <v>4835</v>
      </c>
      <c r="C193" s="123">
        <v>4497</v>
      </c>
      <c r="D193" s="122">
        <v>93</v>
      </c>
      <c r="E193" s="124">
        <v>3388</v>
      </c>
      <c r="F193" s="110">
        <v>70.099999999999994</v>
      </c>
      <c r="G193" s="123">
        <v>3032</v>
      </c>
      <c r="H193" s="122">
        <v>62.7</v>
      </c>
      <c r="I193" s="110"/>
    </row>
    <row r="194" spans="1:105" x14ac:dyDescent="0.2">
      <c r="A194" s="126" t="s">
        <v>131</v>
      </c>
      <c r="B194" s="124">
        <v>7648</v>
      </c>
      <c r="C194" s="123">
        <v>7112</v>
      </c>
      <c r="D194" s="122">
        <v>93</v>
      </c>
      <c r="E194" s="124">
        <v>5376</v>
      </c>
      <c r="F194" s="110">
        <v>70.3</v>
      </c>
      <c r="G194" s="123">
        <v>4708</v>
      </c>
      <c r="H194" s="122">
        <v>61.6</v>
      </c>
      <c r="I194" s="110"/>
    </row>
    <row r="195" spans="1:105" x14ac:dyDescent="0.2">
      <c r="A195" s="127" t="s">
        <v>130</v>
      </c>
      <c r="B195" s="124">
        <v>6676</v>
      </c>
      <c r="C195" s="123">
        <v>6524</v>
      </c>
      <c r="D195" s="122">
        <v>97.7</v>
      </c>
      <c r="E195" s="124">
        <v>5037</v>
      </c>
      <c r="F195" s="110">
        <v>75.400000000000006</v>
      </c>
      <c r="G195" s="123">
        <v>4418</v>
      </c>
      <c r="H195" s="122">
        <v>66.2</v>
      </c>
      <c r="I195" s="110"/>
    </row>
    <row r="196" spans="1:105" x14ac:dyDescent="0.2">
      <c r="A196" s="126" t="s">
        <v>129</v>
      </c>
      <c r="B196" s="124">
        <v>1277</v>
      </c>
      <c r="C196" s="123">
        <v>1268</v>
      </c>
      <c r="D196" s="122">
        <v>99.3</v>
      </c>
      <c r="E196" s="124">
        <v>919</v>
      </c>
      <c r="F196" s="110">
        <v>72</v>
      </c>
      <c r="G196" s="123">
        <v>855</v>
      </c>
      <c r="H196" s="122">
        <v>66.900000000000006</v>
      </c>
      <c r="I196" s="110"/>
    </row>
    <row r="197" spans="1:105" x14ac:dyDescent="0.2">
      <c r="A197" s="126" t="s">
        <v>128</v>
      </c>
      <c r="B197" s="125">
        <v>277</v>
      </c>
      <c r="C197" s="123">
        <v>201</v>
      </c>
      <c r="D197" s="122">
        <v>72.5</v>
      </c>
      <c r="E197" s="124">
        <v>99</v>
      </c>
      <c r="F197" s="110">
        <v>35.6</v>
      </c>
      <c r="G197" s="123">
        <v>75</v>
      </c>
      <c r="H197" s="122">
        <v>27.1</v>
      </c>
      <c r="I197" s="110"/>
    </row>
    <row r="198" spans="1:105" x14ac:dyDescent="0.2">
      <c r="A198" s="126" t="s">
        <v>127</v>
      </c>
      <c r="B198" s="124">
        <v>1031</v>
      </c>
      <c r="C198" s="111">
        <v>608</v>
      </c>
      <c r="D198" s="122">
        <v>59</v>
      </c>
      <c r="E198" s="124">
        <v>343</v>
      </c>
      <c r="F198" s="110">
        <v>33.200000000000003</v>
      </c>
      <c r="G198" s="123">
        <v>294</v>
      </c>
      <c r="H198" s="122">
        <v>28.5</v>
      </c>
      <c r="I198" s="110"/>
    </row>
    <row r="199" spans="1:105" x14ac:dyDescent="0.2">
      <c r="A199" s="126" t="s">
        <v>60</v>
      </c>
      <c r="B199" s="124">
        <v>7685</v>
      </c>
      <c r="C199" s="123">
        <v>7147</v>
      </c>
      <c r="D199" s="122">
        <v>93</v>
      </c>
      <c r="E199" s="124">
        <v>5404</v>
      </c>
      <c r="F199" s="110">
        <v>70.3</v>
      </c>
      <c r="G199" s="123">
        <v>4733</v>
      </c>
      <c r="H199" s="122">
        <v>61.6</v>
      </c>
      <c r="I199" s="110"/>
    </row>
    <row r="200" spans="1:105" x14ac:dyDescent="0.2">
      <c r="A200" s="127" t="s">
        <v>126</v>
      </c>
      <c r="B200" s="124">
        <v>6714</v>
      </c>
      <c r="C200" s="123">
        <v>6558</v>
      </c>
      <c r="D200" s="122">
        <v>97.7</v>
      </c>
      <c r="E200" s="124">
        <v>5064</v>
      </c>
      <c r="F200" s="110">
        <v>75.400000000000006</v>
      </c>
      <c r="G200" s="123">
        <v>4443</v>
      </c>
      <c r="H200" s="122">
        <v>66.2</v>
      </c>
      <c r="I200" s="110"/>
    </row>
    <row r="201" spans="1:105" x14ac:dyDescent="0.2">
      <c r="A201" s="126" t="s">
        <v>61</v>
      </c>
      <c r="B201" s="124">
        <v>1289</v>
      </c>
      <c r="C201" s="123">
        <v>1280</v>
      </c>
      <c r="D201" s="122">
        <v>99.3</v>
      </c>
      <c r="E201" s="124">
        <v>926</v>
      </c>
      <c r="F201" s="110">
        <v>71.8</v>
      </c>
      <c r="G201" s="123">
        <v>860</v>
      </c>
      <c r="H201" s="122">
        <v>66.7</v>
      </c>
      <c r="I201" s="110"/>
    </row>
    <row r="202" spans="1:105" x14ac:dyDescent="0.2">
      <c r="A202" s="126" t="s">
        <v>62</v>
      </c>
      <c r="B202" s="125">
        <v>283</v>
      </c>
      <c r="C202" s="111">
        <v>204</v>
      </c>
      <c r="D202" s="122">
        <v>72.099999999999994</v>
      </c>
      <c r="E202" s="124">
        <v>102</v>
      </c>
      <c r="F202" s="110">
        <v>36</v>
      </c>
      <c r="G202" s="123">
        <v>78</v>
      </c>
      <c r="H202" s="122">
        <v>27.6</v>
      </c>
      <c r="I202" s="110"/>
    </row>
    <row r="203" spans="1:105" x14ac:dyDescent="0.2">
      <c r="A203" s="109" t="s">
        <v>13</v>
      </c>
      <c r="B203" s="125"/>
      <c r="C203" s="111"/>
      <c r="D203" s="122"/>
      <c r="E203" s="124"/>
      <c r="F203" s="110"/>
      <c r="G203" s="123"/>
      <c r="H203" s="122"/>
      <c r="I203" s="110"/>
    </row>
    <row r="204" spans="1:105" x14ac:dyDescent="0.2">
      <c r="A204" s="126" t="s">
        <v>53</v>
      </c>
      <c r="B204" s="124">
        <v>4536</v>
      </c>
      <c r="C204" s="123">
        <v>4435</v>
      </c>
      <c r="D204" s="122">
        <v>97.8</v>
      </c>
      <c r="E204" s="124">
        <v>3031</v>
      </c>
      <c r="F204" s="110">
        <v>66.8</v>
      </c>
      <c r="G204" s="123">
        <v>2598</v>
      </c>
      <c r="H204" s="122">
        <v>57.3</v>
      </c>
      <c r="I204" s="110"/>
      <c r="J204" s="109" t="str">
        <f>A204</f>
        <v>.Total</v>
      </c>
      <c r="K204" s="109">
        <f>B204</f>
        <v>4536</v>
      </c>
      <c r="L204" s="109">
        <f>C204</f>
        <v>4435</v>
      </c>
      <c r="M204" s="109">
        <f>D204</f>
        <v>97.8</v>
      </c>
      <c r="N204" s="109">
        <f>E204</f>
        <v>3031</v>
      </c>
      <c r="O204" s="109">
        <f>F204</f>
        <v>66.8</v>
      </c>
      <c r="P204" s="109">
        <f>G204</f>
        <v>2598</v>
      </c>
      <c r="Q204" s="109">
        <f>H204</f>
        <v>57.3</v>
      </c>
      <c r="R204" s="109" t="str">
        <f>A205</f>
        <v>.Male</v>
      </c>
      <c r="S204" s="109">
        <f>B205</f>
        <v>2182</v>
      </c>
      <c r="T204" s="109">
        <f>C205</f>
        <v>2132</v>
      </c>
      <c r="U204" s="109">
        <f>D205</f>
        <v>97.7</v>
      </c>
      <c r="V204" s="109">
        <f>E205</f>
        <v>1473</v>
      </c>
      <c r="W204" s="109">
        <f>F205</f>
        <v>67.5</v>
      </c>
      <c r="X204" s="109">
        <f>G205</f>
        <v>1247</v>
      </c>
      <c r="Y204" s="109">
        <f>H205</f>
        <v>57.1</v>
      </c>
      <c r="Z204" s="109" t="str">
        <f>A206</f>
        <v>.Female</v>
      </c>
      <c r="AA204" s="109">
        <f>B206</f>
        <v>2354</v>
      </c>
      <c r="AB204" s="109">
        <f>C206</f>
        <v>2303</v>
      </c>
      <c r="AC204" s="109">
        <f>D206</f>
        <v>97.8</v>
      </c>
      <c r="AD204" s="109">
        <f>E206</f>
        <v>1558</v>
      </c>
      <c r="AE204" s="109">
        <f>F206</f>
        <v>66.2</v>
      </c>
      <c r="AF204" s="109">
        <f>G206</f>
        <v>1351</v>
      </c>
      <c r="AG204" s="109">
        <f>H206</f>
        <v>57.4</v>
      </c>
      <c r="AH204" s="109" t="str">
        <f>A207</f>
        <v>.White alone</v>
      </c>
      <c r="AI204" s="109">
        <f>B207</f>
        <v>4088</v>
      </c>
      <c r="AJ204" s="109">
        <f>C207</f>
        <v>3999</v>
      </c>
      <c r="AK204" s="109">
        <f>D207</f>
        <v>97.8</v>
      </c>
      <c r="AL204" s="109">
        <f>E207</f>
        <v>2755</v>
      </c>
      <c r="AM204" s="109">
        <f>F207</f>
        <v>67.400000000000006</v>
      </c>
      <c r="AN204" s="109">
        <f>G207</f>
        <v>2364</v>
      </c>
      <c r="AO204" s="109">
        <f>H207</f>
        <v>57.8</v>
      </c>
      <c r="AP204" s="109" t="str">
        <f>A208</f>
        <v>..White non-Hispanic alone</v>
      </c>
      <c r="AQ204" s="109">
        <f>B208</f>
        <v>3905</v>
      </c>
      <c r="AR204" s="109">
        <f>C208</f>
        <v>3881</v>
      </c>
      <c r="AS204" s="109">
        <f>D208</f>
        <v>99.4</v>
      </c>
      <c r="AT204" s="109">
        <f>E208</f>
        <v>2698</v>
      </c>
      <c r="AU204" s="109">
        <f>F208</f>
        <v>69.099999999999994</v>
      </c>
      <c r="AV204" s="109">
        <f>G208</f>
        <v>2323</v>
      </c>
      <c r="AW204" s="109">
        <f>H208</f>
        <v>59.5</v>
      </c>
      <c r="AX204" s="109" t="str">
        <f>A209</f>
        <v>.Black alone</v>
      </c>
      <c r="AY204" s="109">
        <f>B209</f>
        <v>368</v>
      </c>
      <c r="AZ204" s="109">
        <f>C209</f>
        <v>368</v>
      </c>
      <c r="BA204" s="109">
        <f>D209</f>
        <v>100</v>
      </c>
      <c r="BB204" s="109">
        <f>E209</f>
        <v>229</v>
      </c>
      <c r="BC204" s="109">
        <f>F209</f>
        <v>62.3</v>
      </c>
      <c r="BD204" s="109">
        <f>G209</f>
        <v>198</v>
      </c>
      <c r="BE204" s="109">
        <f>H209</f>
        <v>53.8</v>
      </c>
      <c r="BF204" s="109" t="str">
        <f>A210</f>
        <v>.Asian alone</v>
      </c>
      <c r="BG204" s="109">
        <f>B210</f>
        <v>22</v>
      </c>
      <c r="BH204" s="109">
        <f>C210</f>
        <v>10</v>
      </c>
      <c r="BI204" s="109" t="str">
        <f>D210</f>
        <v>(B)</v>
      </c>
      <c r="BJ204" s="109">
        <f>E210</f>
        <v>5</v>
      </c>
      <c r="BK204" s="109" t="str">
        <f>F210</f>
        <v>(B)</v>
      </c>
      <c r="BL204" s="109">
        <f>G210</f>
        <v>5</v>
      </c>
      <c r="BM204" s="109" t="str">
        <f>H210</f>
        <v>(B)</v>
      </c>
      <c r="BN204" s="109" t="str">
        <f>A211</f>
        <v>.Hispanic (of any race)</v>
      </c>
      <c r="BO204" s="109">
        <f>B211</f>
        <v>182</v>
      </c>
      <c r="BP204" s="109">
        <f>C211</f>
        <v>118</v>
      </c>
      <c r="BQ204" s="109">
        <f>D211</f>
        <v>64.8</v>
      </c>
      <c r="BR204" s="109">
        <f>E211</f>
        <v>57</v>
      </c>
      <c r="BS204" s="109">
        <f>F211</f>
        <v>31.5</v>
      </c>
      <c r="BT204" s="109">
        <f>G211</f>
        <v>41</v>
      </c>
      <c r="BU204" s="109">
        <f>H211</f>
        <v>22.6</v>
      </c>
      <c r="BV204" s="109" t="str">
        <f>A212</f>
        <v>.White alone or in combination</v>
      </c>
      <c r="BW204" s="109">
        <f>B212</f>
        <v>4133</v>
      </c>
      <c r="BX204" s="109">
        <f>C212</f>
        <v>4044</v>
      </c>
      <c r="BY204" s="109">
        <f>D212</f>
        <v>97.8</v>
      </c>
      <c r="BZ204" s="109">
        <f>E212</f>
        <v>2784</v>
      </c>
      <c r="CA204" s="109">
        <f>F212</f>
        <v>67.400000000000006</v>
      </c>
      <c r="CB204" s="109">
        <f>G212</f>
        <v>2386</v>
      </c>
      <c r="CC204" s="109">
        <f>H212</f>
        <v>57.7</v>
      </c>
      <c r="CD204" s="109" t="str">
        <f>A213</f>
        <v>..White non-Hispanic alone or in combination</v>
      </c>
      <c r="CE204" s="109">
        <f>B213</f>
        <v>3950</v>
      </c>
      <c r="CF204" s="109">
        <f>C213</f>
        <v>3926</v>
      </c>
      <c r="CG204" s="109">
        <f>D213</f>
        <v>99.4</v>
      </c>
      <c r="CH204" s="109">
        <f>E213</f>
        <v>2726</v>
      </c>
      <c r="CI204" s="109">
        <f>F213</f>
        <v>69</v>
      </c>
      <c r="CJ204" s="109">
        <f>G213</f>
        <v>2344</v>
      </c>
      <c r="CK204" s="109">
        <f>H213</f>
        <v>59.3</v>
      </c>
      <c r="CL204" s="109" t="str">
        <f>A214</f>
        <v xml:space="preserve">.Black alone or in combination </v>
      </c>
      <c r="CM204" s="109">
        <f>B214</f>
        <v>376</v>
      </c>
      <c r="CN204" s="109">
        <f>C214</f>
        <v>376</v>
      </c>
      <c r="CO204" s="109">
        <f>D214</f>
        <v>100</v>
      </c>
      <c r="CP204" s="109">
        <f>E214</f>
        <v>233</v>
      </c>
      <c r="CQ204" s="109">
        <f>F214</f>
        <v>62</v>
      </c>
      <c r="CR204" s="109">
        <f>G214</f>
        <v>202</v>
      </c>
      <c r="CS204" s="109">
        <f>H214</f>
        <v>53.7</v>
      </c>
      <c r="CT204" s="109" t="str">
        <f>A215</f>
        <v>.Asian alone or in combination</v>
      </c>
      <c r="CU204" s="109">
        <f>B215</f>
        <v>22</v>
      </c>
      <c r="CV204" s="109">
        <f>C215</f>
        <v>10</v>
      </c>
      <c r="CW204" s="109" t="str">
        <f>D215</f>
        <v>(B)</v>
      </c>
      <c r="CX204" s="109">
        <f>E215</f>
        <v>5</v>
      </c>
      <c r="CY204" s="109" t="str">
        <f>F215</f>
        <v>(B)</v>
      </c>
      <c r="CZ204" s="109">
        <f>G215</f>
        <v>5</v>
      </c>
      <c r="DA204" s="109" t="str">
        <f>H215</f>
        <v>(B)</v>
      </c>
    </row>
    <row r="205" spans="1:105" x14ac:dyDescent="0.2">
      <c r="A205" s="126" t="s">
        <v>54</v>
      </c>
      <c r="B205" s="124">
        <v>2182</v>
      </c>
      <c r="C205" s="123">
        <v>2132</v>
      </c>
      <c r="D205" s="122">
        <v>97.7</v>
      </c>
      <c r="E205" s="124">
        <v>1473</v>
      </c>
      <c r="F205" s="110">
        <v>67.5</v>
      </c>
      <c r="G205" s="123">
        <v>1247</v>
      </c>
      <c r="H205" s="122">
        <v>57.1</v>
      </c>
      <c r="I205" s="110"/>
    </row>
    <row r="206" spans="1:105" x14ac:dyDescent="0.2">
      <c r="A206" s="126" t="s">
        <v>55</v>
      </c>
      <c r="B206" s="124">
        <v>2354</v>
      </c>
      <c r="C206" s="123">
        <v>2303</v>
      </c>
      <c r="D206" s="122">
        <v>97.8</v>
      </c>
      <c r="E206" s="124">
        <v>1558</v>
      </c>
      <c r="F206" s="110">
        <v>66.2</v>
      </c>
      <c r="G206" s="123">
        <v>1351</v>
      </c>
      <c r="H206" s="122">
        <v>57.4</v>
      </c>
      <c r="I206" s="110"/>
    </row>
    <row r="207" spans="1:105" x14ac:dyDescent="0.2">
      <c r="A207" s="126" t="s">
        <v>131</v>
      </c>
      <c r="B207" s="124">
        <v>4088</v>
      </c>
      <c r="C207" s="123">
        <v>3999</v>
      </c>
      <c r="D207" s="122">
        <v>97.8</v>
      </c>
      <c r="E207" s="124">
        <v>2755</v>
      </c>
      <c r="F207" s="110">
        <v>67.400000000000006</v>
      </c>
      <c r="G207" s="123">
        <v>2364</v>
      </c>
      <c r="H207" s="122">
        <v>57.8</v>
      </c>
      <c r="I207" s="110"/>
    </row>
    <row r="208" spans="1:105" x14ac:dyDescent="0.2">
      <c r="A208" s="127" t="s">
        <v>130</v>
      </c>
      <c r="B208" s="124">
        <v>3905</v>
      </c>
      <c r="C208" s="123">
        <v>3881</v>
      </c>
      <c r="D208" s="122">
        <v>99.4</v>
      </c>
      <c r="E208" s="124">
        <v>2698</v>
      </c>
      <c r="F208" s="110">
        <v>69.099999999999994</v>
      </c>
      <c r="G208" s="123">
        <v>2323</v>
      </c>
      <c r="H208" s="122">
        <v>59.5</v>
      </c>
      <c r="I208" s="110"/>
    </row>
    <row r="209" spans="1:105" x14ac:dyDescent="0.2">
      <c r="A209" s="126" t="s">
        <v>129</v>
      </c>
      <c r="B209" s="125">
        <v>368</v>
      </c>
      <c r="C209" s="111">
        <v>368</v>
      </c>
      <c r="D209" s="122">
        <v>100</v>
      </c>
      <c r="E209" s="124">
        <v>229</v>
      </c>
      <c r="F209" s="110">
        <v>62.3</v>
      </c>
      <c r="G209" s="123">
        <v>198</v>
      </c>
      <c r="H209" s="122">
        <v>53.8</v>
      </c>
      <c r="I209" s="110"/>
    </row>
    <row r="210" spans="1:105" x14ac:dyDescent="0.2">
      <c r="A210" s="126" t="s">
        <v>128</v>
      </c>
      <c r="B210" s="125">
        <v>22</v>
      </c>
      <c r="C210" s="123">
        <v>10</v>
      </c>
      <c r="D210" s="122" t="s">
        <v>72</v>
      </c>
      <c r="E210" s="124">
        <v>5</v>
      </c>
      <c r="F210" s="110" t="s">
        <v>72</v>
      </c>
      <c r="G210" s="123">
        <v>5</v>
      </c>
      <c r="H210" s="122" t="s">
        <v>72</v>
      </c>
      <c r="I210" s="110"/>
    </row>
    <row r="211" spans="1:105" x14ac:dyDescent="0.2">
      <c r="A211" s="126" t="s">
        <v>127</v>
      </c>
      <c r="B211" s="125">
        <v>182</v>
      </c>
      <c r="C211" s="123">
        <v>118</v>
      </c>
      <c r="D211" s="122">
        <v>64.8</v>
      </c>
      <c r="E211" s="124">
        <v>57</v>
      </c>
      <c r="F211" s="110">
        <v>31.5</v>
      </c>
      <c r="G211" s="123">
        <v>41</v>
      </c>
      <c r="H211" s="122">
        <v>22.6</v>
      </c>
      <c r="I211" s="110"/>
    </row>
    <row r="212" spans="1:105" x14ac:dyDescent="0.2">
      <c r="A212" s="126" t="s">
        <v>60</v>
      </c>
      <c r="B212" s="124">
        <v>4133</v>
      </c>
      <c r="C212" s="123">
        <v>4044</v>
      </c>
      <c r="D212" s="122">
        <v>97.8</v>
      </c>
      <c r="E212" s="124">
        <v>2784</v>
      </c>
      <c r="F212" s="110">
        <v>67.400000000000006</v>
      </c>
      <c r="G212" s="123">
        <v>2386</v>
      </c>
      <c r="H212" s="122">
        <v>57.7</v>
      </c>
      <c r="I212" s="110"/>
    </row>
    <row r="213" spans="1:105" x14ac:dyDescent="0.2">
      <c r="A213" s="127" t="s">
        <v>126</v>
      </c>
      <c r="B213" s="124">
        <v>3950</v>
      </c>
      <c r="C213" s="123">
        <v>3926</v>
      </c>
      <c r="D213" s="122">
        <v>99.4</v>
      </c>
      <c r="E213" s="124">
        <v>2726</v>
      </c>
      <c r="F213" s="110">
        <v>69</v>
      </c>
      <c r="G213" s="123">
        <v>2344</v>
      </c>
      <c r="H213" s="122">
        <v>59.3</v>
      </c>
      <c r="I213" s="110"/>
    </row>
    <row r="214" spans="1:105" x14ac:dyDescent="0.2">
      <c r="A214" s="126" t="s">
        <v>61</v>
      </c>
      <c r="B214" s="125">
        <v>376</v>
      </c>
      <c r="C214" s="123">
        <v>376</v>
      </c>
      <c r="D214" s="122">
        <v>100</v>
      </c>
      <c r="E214" s="124">
        <v>233</v>
      </c>
      <c r="F214" s="110">
        <v>62</v>
      </c>
      <c r="G214" s="123">
        <v>202</v>
      </c>
      <c r="H214" s="122">
        <v>53.7</v>
      </c>
      <c r="I214" s="110"/>
    </row>
    <row r="215" spans="1:105" x14ac:dyDescent="0.2">
      <c r="A215" s="126" t="s">
        <v>62</v>
      </c>
      <c r="B215" s="125">
        <v>22</v>
      </c>
      <c r="C215" s="111">
        <v>10</v>
      </c>
      <c r="D215" s="122" t="s">
        <v>72</v>
      </c>
      <c r="E215" s="124">
        <v>5</v>
      </c>
      <c r="F215" s="110" t="s">
        <v>72</v>
      </c>
      <c r="G215" s="123">
        <v>5</v>
      </c>
      <c r="H215" s="122" t="s">
        <v>72</v>
      </c>
      <c r="I215" s="110"/>
    </row>
    <row r="216" spans="1:105" x14ac:dyDescent="0.2">
      <c r="A216" s="109" t="s">
        <v>14</v>
      </c>
      <c r="B216" s="125"/>
      <c r="C216" s="111"/>
      <c r="D216" s="122"/>
      <c r="E216" s="124"/>
      <c r="F216" s="110"/>
      <c r="G216" s="123"/>
      <c r="H216" s="122"/>
      <c r="I216" s="110"/>
    </row>
    <row r="217" spans="1:105" x14ac:dyDescent="0.2">
      <c r="A217" s="126" t="s">
        <v>53</v>
      </c>
      <c r="B217" s="124">
        <v>2212</v>
      </c>
      <c r="C217" s="123">
        <v>2136</v>
      </c>
      <c r="D217" s="122">
        <v>96.6</v>
      </c>
      <c r="E217" s="124">
        <v>1674</v>
      </c>
      <c r="F217" s="110">
        <v>75.7</v>
      </c>
      <c r="G217" s="123">
        <v>1522</v>
      </c>
      <c r="H217" s="122">
        <v>68.8</v>
      </c>
      <c r="I217" s="110"/>
      <c r="J217" s="109" t="str">
        <f>A217</f>
        <v>.Total</v>
      </c>
      <c r="K217" s="109">
        <f>B217</f>
        <v>2212</v>
      </c>
      <c r="L217" s="109">
        <f>C217</f>
        <v>2136</v>
      </c>
      <c r="M217" s="109">
        <f>D217</f>
        <v>96.6</v>
      </c>
      <c r="N217" s="109">
        <f>E217</f>
        <v>1674</v>
      </c>
      <c r="O217" s="109">
        <f>F217</f>
        <v>75.7</v>
      </c>
      <c r="P217" s="109">
        <f>G217</f>
        <v>1522</v>
      </c>
      <c r="Q217" s="109">
        <f>H217</f>
        <v>68.8</v>
      </c>
      <c r="R217" s="109" t="str">
        <f>A218</f>
        <v>.Male</v>
      </c>
      <c r="S217" s="109">
        <f>B218</f>
        <v>1073</v>
      </c>
      <c r="T217" s="109">
        <f>C218</f>
        <v>1034</v>
      </c>
      <c r="U217" s="109">
        <f>D218</f>
        <v>96.4</v>
      </c>
      <c r="V217" s="109">
        <f>E218</f>
        <v>788</v>
      </c>
      <c r="W217" s="109">
        <f>F218</f>
        <v>73.5</v>
      </c>
      <c r="X217" s="109">
        <f>G218</f>
        <v>708</v>
      </c>
      <c r="Y217" s="109">
        <f>H218</f>
        <v>66</v>
      </c>
      <c r="Z217" s="109" t="str">
        <f>A219</f>
        <v>.Female</v>
      </c>
      <c r="AA217" s="109">
        <f>B219</f>
        <v>1139</v>
      </c>
      <c r="AB217" s="109">
        <f>C219</f>
        <v>1102</v>
      </c>
      <c r="AC217" s="109">
        <f>D219</f>
        <v>96.8</v>
      </c>
      <c r="AD217" s="109">
        <f>E219</f>
        <v>886</v>
      </c>
      <c r="AE217" s="109">
        <f>F219</f>
        <v>77.8</v>
      </c>
      <c r="AF217" s="109">
        <f>G219</f>
        <v>814</v>
      </c>
      <c r="AG217" s="109">
        <f>H219</f>
        <v>71.5</v>
      </c>
      <c r="AH217" s="109" t="str">
        <f>A220</f>
        <v>.White alone</v>
      </c>
      <c r="AI217" s="109">
        <f>B220</f>
        <v>2120</v>
      </c>
      <c r="AJ217" s="109">
        <f>C220</f>
        <v>2061</v>
      </c>
      <c r="AK217" s="109">
        <f>D220</f>
        <v>97.2</v>
      </c>
      <c r="AL217" s="109">
        <f>E220</f>
        <v>1620</v>
      </c>
      <c r="AM217" s="109">
        <f>F220</f>
        <v>76.400000000000006</v>
      </c>
      <c r="AN217" s="109">
        <f>G220</f>
        <v>1473</v>
      </c>
      <c r="AO217" s="109">
        <f>H220</f>
        <v>69.5</v>
      </c>
      <c r="AP217" s="109" t="str">
        <f>A221</f>
        <v>..White non-Hispanic alone</v>
      </c>
      <c r="AQ217" s="109">
        <f>B221</f>
        <v>2052</v>
      </c>
      <c r="AR217" s="109">
        <f>C221</f>
        <v>2038</v>
      </c>
      <c r="AS217" s="109">
        <f>D221</f>
        <v>99.3</v>
      </c>
      <c r="AT217" s="109">
        <f>E221</f>
        <v>1608</v>
      </c>
      <c r="AU217" s="109">
        <f>F221</f>
        <v>78.400000000000006</v>
      </c>
      <c r="AV217" s="109">
        <f>G221</f>
        <v>1463</v>
      </c>
      <c r="AW217" s="109">
        <f>H221</f>
        <v>71.3</v>
      </c>
      <c r="AX217" s="109" t="str">
        <f>A222</f>
        <v>.Black alone</v>
      </c>
      <c r="AY217" s="109">
        <f>B222</f>
        <v>37</v>
      </c>
      <c r="AZ217" s="109">
        <f>C222</f>
        <v>36</v>
      </c>
      <c r="BA217" s="109" t="str">
        <f>D222</f>
        <v>(B)</v>
      </c>
      <c r="BB217" s="109">
        <f>E222</f>
        <v>24</v>
      </c>
      <c r="BC217" s="109" t="str">
        <f>F222</f>
        <v>(B)</v>
      </c>
      <c r="BD217" s="109">
        <f>G222</f>
        <v>23</v>
      </c>
      <c r="BE217" s="109" t="str">
        <f>H222</f>
        <v>(B)</v>
      </c>
      <c r="BF217" s="109" t="str">
        <f>A223</f>
        <v>.Asian alone</v>
      </c>
      <c r="BG217" s="109">
        <f>B223</f>
        <v>27</v>
      </c>
      <c r="BH217" s="109">
        <f>C223</f>
        <v>15</v>
      </c>
      <c r="BI217" s="109" t="str">
        <f>D223</f>
        <v>(B)</v>
      </c>
      <c r="BJ217" s="109">
        <f>E223</f>
        <v>11</v>
      </c>
      <c r="BK217" s="109" t="str">
        <f>F223</f>
        <v>(B)</v>
      </c>
      <c r="BL217" s="109">
        <f>G223</f>
        <v>11</v>
      </c>
      <c r="BM217" s="109" t="str">
        <f>H223</f>
        <v>(B)</v>
      </c>
      <c r="BN217" s="109" t="str">
        <f>A224</f>
        <v>.Hispanic (of any race)</v>
      </c>
      <c r="BO217" s="109">
        <f>B224</f>
        <v>69</v>
      </c>
      <c r="BP217" s="109">
        <f>C224</f>
        <v>24</v>
      </c>
      <c r="BQ217" s="109" t="str">
        <f>D224</f>
        <v>(B)</v>
      </c>
      <c r="BR217" s="109">
        <f>E224</f>
        <v>13</v>
      </c>
      <c r="BS217" s="109" t="str">
        <f>F224</f>
        <v>(B)</v>
      </c>
      <c r="BT217" s="109">
        <f>G224</f>
        <v>12</v>
      </c>
      <c r="BU217" s="109" t="str">
        <f>H224</f>
        <v>(B)</v>
      </c>
      <c r="BV217" s="109" t="str">
        <f>A225</f>
        <v>.White alone or in combination</v>
      </c>
      <c r="BW217" s="109">
        <f>B225</f>
        <v>2136</v>
      </c>
      <c r="BX217" s="109">
        <f>C225</f>
        <v>2077</v>
      </c>
      <c r="BY217" s="109">
        <f>D225</f>
        <v>97.3</v>
      </c>
      <c r="BZ217" s="109">
        <f>E225</f>
        <v>1634</v>
      </c>
      <c r="CA217" s="109">
        <f>F225</f>
        <v>76.5</v>
      </c>
      <c r="CB217" s="109">
        <f>G225</f>
        <v>1484</v>
      </c>
      <c r="CC217" s="109">
        <f>H225</f>
        <v>69.5</v>
      </c>
      <c r="CD217" s="109" t="str">
        <f>A226</f>
        <v>..White non-Hispanic alone or in combination</v>
      </c>
      <c r="CE217" s="109">
        <f>B226</f>
        <v>2068</v>
      </c>
      <c r="CF217" s="109">
        <f>C226</f>
        <v>2055</v>
      </c>
      <c r="CG217" s="109">
        <f>D226</f>
        <v>99.3</v>
      </c>
      <c r="CH217" s="109">
        <f>E226</f>
        <v>1622</v>
      </c>
      <c r="CI217" s="109">
        <f>F226</f>
        <v>78.5</v>
      </c>
      <c r="CJ217" s="109">
        <f>G226</f>
        <v>1474</v>
      </c>
      <c r="CK217" s="109">
        <f>H226</f>
        <v>71.3</v>
      </c>
      <c r="CL217" s="109" t="str">
        <f>A227</f>
        <v xml:space="preserve">.Black alone or in combination </v>
      </c>
      <c r="CM217" s="109">
        <f>B227</f>
        <v>41</v>
      </c>
      <c r="CN217" s="109">
        <f>C227</f>
        <v>40</v>
      </c>
      <c r="CO217" s="109" t="str">
        <f>D227</f>
        <v>(B)</v>
      </c>
      <c r="CP217" s="109">
        <f>E227</f>
        <v>28</v>
      </c>
      <c r="CQ217" s="109" t="str">
        <f>F227</f>
        <v>(B)</v>
      </c>
      <c r="CR217" s="109">
        <f>G227</f>
        <v>26</v>
      </c>
      <c r="CS217" s="109" t="str">
        <f>H227</f>
        <v>(B)</v>
      </c>
      <c r="CT217" s="109" t="str">
        <f>A228</f>
        <v>.Asian alone or in combination</v>
      </c>
      <c r="CU217" s="109">
        <f>B228</f>
        <v>30</v>
      </c>
      <c r="CV217" s="109">
        <f>C228</f>
        <v>18</v>
      </c>
      <c r="CW217" s="109" t="str">
        <f>D228</f>
        <v>(B)</v>
      </c>
      <c r="CX217" s="109">
        <f>E228</f>
        <v>12</v>
      </c>
      <c r="CY217" s="109" t="str">
        <f>F228</f>
        <v>(B)</v>
      </c>
      <c r="CZ217" s="109">
        <f>G228</f>
        <v>11</v>
      </c>
      <c r="DA217" s="109" t="str">
        <f>H228</f>
        <v>(B)</v>
      </c>
    </row>
    <row r="218" spans="1:105" x14ac:dyDescent="0.2">
      <c r="A218" s="126" t="s">
        <v>54</v>
      </c>
      <c r="B218" s="124">
        <v>1073</v>
      </c>
      <c r="C218" s="123">
        <v>1034</v>
      </c>
      <c r="D218" s="122">
        <v>96.4</v>
      </c>
      <c r="E218" s="124">
        <v>788</v>
      </c>
      <c r="F218" s="110">
        <v>73.5</v>
      </c>
      <c r="G218" s="123">
        <v>708</v>
      </c>
      <c r="H218" s="122">
        <v>66</v>
      </c>
      <c r="I218" s="110"/>
    </row>
    <row r="219" spans="1:105" x14ac:dyDescent="0.2">
      <c r="A219" s="126" t="s">
        <v>55</v>
      </c>
      <c r="B219" s="124">
        <v>1139</v>
      </c>
      <c r="C219" s="123">
        <v>1102</v>
      </c>
      <c r="D219" s="122">
        <v>96.8</v>
      </c>
      <c r="E219" s="124">
        <v>886</v>
      </c>
      <c r="F219" s="110">
        <v>77.8</v>
      </c>
      <c r="G219" s="123">
        <v>814</v>
      </c>
      <c r="H219" s="122">
        <v>71.5</v>
      </c>
      <c r="I219" s="110"/>
    </row>
    <row r="220" spans="1:105" x14ac:dyDescent="0.2">
      <c r="A220" s="126" t="s">
        <v>131</v>
      </c>
      <c r="B220" s="124">
        <v>2120</v>
      </c>
      <c r="C220" s="123">
        <v>2061</v>
      </c>
      <c r="D220" s="122">
        <v>97.2</v>
      </c>
      <c r="E220" s="124">
        <v>1620</v>
      </c>
      <c r="F220" s="110">
        <v>76.400000000000006</v>
      </c>
      <c r="G220" s="123">
        <v>1473</v>
      </c>
      <c r="H220" s="122">
        <v>69.5</v>
      </c>
      <c r="I220" s="110"/>
    </row>
    <row r="221" spans="1:105" x14ac:dyDescent="0.2">
      <c r="A221" s="127" t="s">
        <v>130</v>
      </c>
      <c r="B221" s="124">
        <v>2052</v>
      </c>
      <c r="C221" s="123">
        <v>2038</v>
      </c>
      <c r="D221" s="122">
        <v>99.3</v>
      </c>
      <c r="E221" s="124">
        <v>1608</v>
      </c>
      <c r="F221" s="110">
        <v>78.400000000000006</v>
      </c>
      <c r="G221" s="123">
        <v>1463</v>
      </c>
      <c r="H221" s="122">
        <v>71.3</v>
      </c>
      <c r="I221" s="110"/>
    </row>
    <row r="222" spans="1:105" x14ac:dyDescent="0.2">
      <c r="A222" s="126" t="s">
        <v>129</v>
      </c>
      <c r="B222" s="125">
        <v>37</v>
      </c>
      <c r="C222" s="111">
        <v>36</v>
      </c>
      <c r="D222" s="122" t="s">
        <v>72</v>
      </c>
      <c r="E222" s="124">
        <v>24</v>
      </c>
      <c r="F222" s="110" t="s">
        <v>72</v>
      </c>
      <c r="G222" s="123">
        <v>23</v>
      </c>
      <c r="H222" s="122" t="s">
        <v>72</v>
      </c>
      <c r="I222" s="110"/>
    </row>
    <row r="223" spans="1:105" x14ac:dyDescent="0.2">
      <c r="A223" s="126" t="s">
        <v>128</v>
      </c>
      <c r="B223" s="125">
        <v>27</v>
      </c>
      <c r="C223" s="123">
        <v>15</v>
      </c>
      <c r="D223" s="122" t="s">
        <v>72</v>
      </c>
      <c r="E223" s="124">
        <v>11</v>
      </c>
      <c r="F223" s="110" t="s">
        <v>72</v>
      </c>
      <c r="G223" s="123">
        <v>11</v>
      </c>
      <c r="H223" s="122" t="s">
        <v>72</v>
      </c>
      <c r="I223" s="110"/>
    </row>
    <row r="224" spans="1:105" x14ac:dyDescent="0.2">
      <c r="A224" s="126" t="s">
        <v>127</v>
      </c>
      <c r="B224" s="125">
        <v>69</v>
      </c>
      <c r="C224" s="123">
        <v>24</v>
      </c>
      <c r="D224" s="122" t="s">
        <v>72</v>
      </c>
      <c r="E224" s="124">
        <v>13</v>
      </c>
      <c r="F224" s="110" t="s">
        <v>72</v>
      </c>
      <c r="G224" s="123">
        <v>12</v>
      </c>
      <c r="H224" s="122" t="s">
        <v>72</v>
      </c>
      <c r="I224" s="110"/>
    </row>
    <row r="225" spans="1:105" x14ac:dyDescent="0.2">
      <c r="A225" s="126" t="s">
        <v>60</v>
      </c>
      <c r="B225" s="124">
        <v>2136</v>
      </c>
      <c r="C225" s="123">
        <v>2077</v>
      </c>
      <c r="D225" s="122">
        <v>97.3</v>
      </c>
      <c r="E225" s="124">
        <v>1634</v>
      </c>
      <c r="F225" s="110">
        <v>76.5</v>
      </c>
      <c r="G225" s="123">
        <v>1484</v>
      </c>
      <c r="H225" s="122">
        <v>69.5</v>
      </c>
      <c r="I225" s="110"/>
    </row>
    <row r="226" spans="1:105" x14ac:dyDescent="0.2">
      <c r="A226" s="127" t="s">
        <v>126</v>
      </c>
      <c r="B226" s="124">
        <v>2068</v>
      </c>
      <c r="C226" s="123">
        <v>2055</v>
      </c>
      <c r="D226" s="122">
        <v>99.3</v>
      </c>
      <c r="E226" s="124">
        <v>1622</v>
      </c>
      <c r="F226" s="110">
        <v>78.5</v>
      </c>
      <c r="G226" s="123">
        <v>1474</v>
      </c>
      <c r="H226" s="122">
        <v>71.3</v>
      </c>
      <c r="I226" s="110"/>
    </row>
    <row r="227" spans="1:105" x14ac:dyDescent="0.2">
      <c r="A227" s="126" t="s">
        <v>61</v>
      </c>
      <c r="B227" s="125">
        <v>41</v>
      </c>
      <c r="C227" s="123">
        <v>40</v>
      </c>
      <c r="D227" s="122" t="s">
        <v>72</v>
      </c>
      <c r="E227" s="124">
        <v>28</v>
      </c>
      <c r="F227" s="110" t="s">
        <v>72</v>
      </c>
      <c r="G227" s="123">
        <v>26</v>
      </c>
      <c r="H227" s="122" t="s">
        <v>72</v>
      </c>
      <c r="I227" s="110"/>
    </row>
    <row r="228" spans="1:105" x14ac:dyDescent="0.2">
      <c r="A228" s="126" t="s">
        <v>62</v>
      </c>
      <c r="B228" s="125">
        <v>30</v>
      </c>
      <c r="C228" s="111">
        <v>18</v>
      </c>
      <c r="D228" s="122" t="s">
        <v>72</v>
      </c>
      <c r="E228" s="124">
        <v>12</v>
      </c>
      <c r="F228" s="110" t="s">
        <v>72</v>
      </c>
      <c r="G228" s="123">
        <v>11</v>
      </c>
      <c r="H228" s="122" t="s">
        <v>72</v>
      </c>
      <c r="I228" s="110"/>
    </row>
    <row r="229" spans="1:105" x14ac:dyDescent="0.2">
      <c r="A229" s="109" t="s">
        <v>15</v>
      </c>
      <c r="B229" s="125"/>
      <c r="C229" s="111"/>
      <c r="D229" s="122"/>
      <c r="E229" s="124"/>
      <c r="F229" s="110"/>
      <c r="G229" s="123"/>
      <c r="H229" s="122"/>
      <c r="I229" s="110"/>
    </row>
    <row r="230" spans="1:105" x14ac:dyDescent="0.2">
      <c r="A230" s="126" t="s">
        <v>53</v>
      </c>
      <c r="B230" s="124">
        <v>1990</v>
      </c>
      <c r="C230" s="123">
        <v>1851</v>
      </c>
      <c r="D230" s="122">
        <v>93.1</v>
      </c>
      <c r="E230" s="124">
        <v>1338</v>
      </c>
      <c r="F230" s="110">
        <v>67.2</v>
      </c>
      <c r="G230" s="123">
        <v>1188</v>
      </c>
      <c r="H230" s="122">
        <v>59.7</v>
      </c>
      <c r="I230" s="110"/>
      <c r="J230" s="109" t="str">
        <f>A230</f>
        <v>.Total</v>
      </c>
      <c r="K230" s="109">
        <f>B230</f>
        <v>1990</v>
      </c>
      <c r="L230" s="109">
        <f>C230</f>
        <v>1851</v>
      </c>
      <c r="M230" s="109">
        <f>D230</f>
        <v>93.1</v>
      </c>
      <c r="N230" s="109">
        <f>E230</f>
        <v>1338</v>
      </c>
      <c r="O230" s="109">
        <f>F230</f>
        <v>67.2</v>
      </c>
      <c r="P230" s="109">
        <f>G230</f>
        <v>1188</v>
      </c>
      <c r="Q230" s="109">
        <f>H230</f>
        <v>59.7</v>
      </c>
      <c r="R230" s="109" t="str">
        <f>A231</f>
        <v>.Male</v>
      </c>
      <c r="S230" s="109">
        <f>B231</f>
        <v>970</v>
      </c>
      <c r="T230" s="109">
        <f>C231</f>
        <v>896</v>
      </c>
      <c r="U230" s="109">
        <f>D231</f>
        <v>92.4</v>
      </c>
      <c r="V230" s="109">
        <f>E231</f>
        <v>633</v>
      </c>
      <c r="W230" s="109">
        <f>F231</f>
        <v>65.3</v>
      </c>
      <c r="X230" s="109">
        <f>G231</f>
        <v>554</v>
      </c>
      <c r="Y230" s="109">
        <f>H231</f>
        <v>57.1</v>
      </c>
      <c r="Z230" s="109" t="str">
        <f>A232</f>
        <v>.Female</v>
      </c>
      <c r="AA230" s="109">
        <f>B232</f>
        <v>1019</v>
      </c>
      <c r="AB230" s="109">
        <f>C232</f>
        <v>955</v>
      </c>
      <c r="AC230" s="109">
        <f>D232</f>
        <v>93.7</v>
      </c>
      <c r="AD230" s="109">
        <f>E232</f>
        <v>704</v>
      </c>
      <c r="AE230" s="109">
        <f>F232</f>
        <v>69.099999999999994</v>
      </c>
      <c r="AF230" s="109">
        <f>G232</f>
        <v>633</v>
      </c>
      <c r="AG230" s="109">
        <f>H232</f>
        <v>62.1</v>
      </c>
      <c r="AH230" s="109" t="str">
        <f>A233</f>
        <v>.White alone</v>
      </c>
      <c r="AI230" s="109">
        <f>B233</f>
        <v>1768</v>
      </c>
      <c r="AJ230" s="109">
        <f>C233</f>
        <v>1671</v>
      </c>
      <c r="AK230" s="109">
        <f>D233</f>
        <v>94.5</v>
      </c>
      <c r="AL230" s="109">
        <f>E233</f>
        <v>1224</v>
      </c>
      <c r="AM230" s="109">
        <f>F233</f>
        <v>69.2</v>
      </c>
      <c r="AN230" s="109">
        <f>G233</f>
        <v>1101</v>
      </c>
      <c r="AO230" s="109">
        <f>H233</f>
        <v>62.2</v>
      </c>
      <c r="AP230" s="109" t="str">
        <f>A234</f>
        <v>..White non-Hispanic alone</v>
      </c>
      <c r="AQ230" s="109">
        <f>B234</f>
        <v>1649</v>
      </c>
      <c r="AR230" s="109">
        <f>C234</f>
        <v>1624</v>
      </c>
      <c r="AS230" s="109">
        <f>D234</f>
        <v>98.5</v>
      </c>
      <c r="AT230" s="109">
        <f>E234</f>
        <v>1198</v>
      </c>
      <c r="AU230" s="109">
        <f>F234</f>
        <v>72.7</v>
      </c>
      <c r="AV230" s="109">
        <f>G234</f>
        <v>1076</v>
      </c>
      <c r="AW230" s="109">
        <f>H234</f>
        <v>65.3</v>
      </c>
      <c r="AX230" s="109" t="str">
        <f>A235</f>
        <v>.Black alone</v>
      </c>
      <c r="AY230" s="109">
        <f>B235</f>
        <v>99</v>
      </c>
      <c r="AZ230" s="109">
        <f>C235</f>
        <v>97</v>
      </c>
      <c r="BA230" s="109" t="str">
        <f>D235</f>
        <v>(B)</v>
      </c>
      <c r="BB230" s="109">
        <f>E235</f>
        <v>64</v>
      </c>
      <c r="BC230" s="109" t="str">
        <f>F235</f>
        <v>(B)</v>
      </c>
      <c r="BD230" s="109">
        <f>G235</f>
        <v>53</v>
      </c>
      <c r="BE230" s="109" t="str">
        <f>H235</f>
        <v>(B)</v>
      </c>
      <c r="BF230" s="109" t="str">
        <f>A236</f>
        <v>.Asian alone</v>
      </c>
      <c r="BG230" s="109">
        <f>B236</f>
        <v>73</v>
      </c>
      <c r="BH230" s="109">
        <f>C236</f>
        <v>34</v>
      </c>
      <c r="BI230" s="109" t="str">
        <f>D236</f>
        <v>(B)</v>
      </c>
      <c r="BJ230" s="109">
        <f>E236</f>
        <v>14</v>
      </c>
      <c r="BK230" s="109" t="str">
        <f>F236</f>
        <v>(B)</v>
      </c>
      <c r="BL230" s="109">
        <f>G236</f>
        <v>11</v>
      </c>
      <c r="BM230" s="109" t="str">
        <f>H236</f>
        <v>(B)</v>
      </c>
      <c r="BN230" s="109" t="str">
        <f>A237</f>
        <v>.Hispanic (of any race)</v>
      </c>
      <c r="BO230" s="109">
        <f>B237</f>
        <v>132</v>
      </c>
      <c r="BP230" s="109">
        <f>C237</f>
        <v>55</v>
      </c>
      <c r="BQ230" s="109">
        <f>D237</f>
        <v>41.6</v>
      </c>
      <c r="BR230" s="109">
        <f>E237</f>
        <v>30</v>
      </c>
      <c r="BS230" s="109">
        <f>F237</f>
        <v>22.7</v>
      </c>
      <c r="BT230" s="109">
        <f>G237</f>
        <v>28</v>
      </c>
      <c r="BU230" s="109">
        <f>H237</f>
        <v>21.5</v>
      </c>
      <c r="BV230" s="109" t="str">
        <f>A238</f>
        <v>.White alone or in combination</v>
      </c>
      <c r="BW230" s="109">
        <f>B238</f>
        <v>1803</v>
      </c>
      <c r="BX230" s="109">
        <f>C238</f>
        <v>1706</v>
      </c>
      <c r="BY230" s="109">
        <f>D238</f>
        <v>94.6</v>
      </c>
      <c r="BZ230" s="109">
        <f>E238</f>
        <v>1250</v>
      </c>
      <c r="CA230" s="109">
        <f>F238</f>
        <v>69.3</v>
      </c>
      <c r="CB230" s="109">
        <f>G238</f>
        <v>1117</v>
      </c>
      <c r="CC230" s="109">
        <f>H238</f>
        <v>62</v>
      </c>
      <c r="CD230" s="109" t="str">
        <f>A239</f>
        <v>..White non-Hispanic alone or in combination</v>
      </c>
      <c r="CE230" s="109">
        <f>B239</f>
        <v>1682</v>
      </c>
      <c r="CF230" s="109">
        <f>C239</f>
        <v>1657</v>
      </c>
      <c r="CG230" s="109">
        <f>D239</f>
        <v>98.5</v>
      </c>
      <c r="CH230" s="109">
        <f>E239</f>
        <v>1223</v>
      </c>
      <c r="CI230" s="109">
        <f>F239</f>
        <v>72.7</v>
      </c>
      <c r="CJ230" s="109">
        <f>G239</f>
        <v>1091</v>
      </c>
      <c r="CK230" s="109">
        <f>H239</f>
        <v>64.900000000000006</v>
      </c>
      <c r="CL230" s="109" t="str">
        <f>A240</f>
        <v xml:space="preserve">.Black alone or in combination </v>
      </c>
      <c r="CM230" s="109">
        <f>B240</f>
        <v>102</v>
      </c>
      <c r="CN230" s="109">
        <f>C240</f>
        <v>100</v>
      </c>
      <c r="CO230" s="109">
        <f>D240</f>
        <v>98.3</v>
      </c>
      <c r="CP230" s="109">
        <f>E240</f>
        <v>66</v>
      </c>
      <c r="CQ230" s="109">
        <f>F240</f>
        <v>64.3</v>
      </c>
      <c r="CR230" s="109">
        <f>G240</f>
        <v>54</v>
      </c>
      <c r="CS230" s="109">
        <f>H240</f>
        <v>52.6</v>
      </c>
      <c r="CT230" s="109" t="str">
        <f>A241</f>
        <v>.Asian alone or in combination</v>
      </c>
      <c r="CU230" s="109">
        <f>B241</f>
        <v>73</v>
      </c>
      <c r="CV230" s="109">
        <f>C241</f>
        <v>34</v>
      </c>
      <c r="CW230" s="109" t="str">
        <f>D241</f>
        <v>(B)</v>
      </c>
      <c r="CX230" s="109">
        <f>E241</f>
        <v>14</v>
      </c>
      <c r="CY230" s="109" t="str">
        <f>F241</f>
        <v>(B)</v>
      </c>
      <c r="CZ230" s="109">
        <f>G241</f>
        <v>11</v>
      </c>
      <c r="DA230" s="109" t="str">
        <f>H241</f>
        <v>(B)</v>
      </c>
    </row>
    <row r="231" spans="1:105" x14ac:dyDescent="0.2">
      <c r="A231" s="126" t="s">
        <v>54</v>
      </c>
      <c r="B231" s="125">
        <v>970</v>
      </c>
      <c r="C231" s="111">
        <v>896</v>
      </c>
      <c r="D231" s="122">
        <v>92.4</v>
      </c>
      <c r="E231" s="124">
        <v>633</v>
      </c>
      <c r="F231" s="110">
        <v>65.3</v>
      </c>
      <c r="G231" s="123">
        <v>554</v>
      </c>
      <c r="H231" s="122">
        <v>57.1</v>
      </c>
      <c r="I231" s="110"/>
    </row>
    <row r="232" spans="1:105" x14ac:dyDescent="0.2">
      <c r="A232" s="126" t="s">
        <v>55</v>
      </c>
      <c r="B232" s="124">
        <v>1019</v>
      </c>
      <c r="C232" s="123">
        <v>955</v>
      </c>
      <c r="D232" s="122">
        <v>93.7</v>
      </c>
      <c r="E232" s="124">
        <v>704</v>
      </c>
      <c r="F232" s="110">
        <v>69.099999999999994</v>
      </c>
      <c r="G232" s="123">
        <v>633</v>
      </c>
      <c r="H232" s="122">
        <v>62.1</v>
      </c>
      <c r="I232" s="110"/>
    </row>
    <row r="233" spans="1:105" x14ac:dyDescent="0.2">
      <c r="A233" s="126" t="s">
        <v>131</v>
      </c>
      <c r="B233" s="124">
        <v>1768</v>
      </c>
      <c r="C233" s="123">
        <v>1671</v>
      </c>
      <c r="D233" s="122">
        <v>94.5</v>
      </c>
      <c r="E233" s="124">
        <v>1224</v>
      </c>
      <c r="F233" s="110">
        <v>69.2</v>
      </c>
      <c r="G233" s="123">
        <v>1101</v>
      </c>
      <c r="H233" s="122">
        <v>62.2</v>
      </c>
      <c r="I233" s="110"/>
    </row>
    <row r="234" spans="1:105" x14ac:dyDescent="0.2">
      <c r="A234" s="127" t="s">
        <v>130</v>
      </c>
      <c r="B234" s="124">
        <v>1649</v>
      </c>
      <c r="C234" s="123">
        <v>1624</v>
      </c>
      <c r="D234" s="122">
        <v>98.5</v>
      </c>
      <c r="E234" s="124">
        <v>1198</v>
      </c>
      <c r="F234" s="110">
        <v>72.7</v>
      </c>
      <c r="G234" s="123">
        <v>1076</v>
      </c>
      <c r="H234" s="122">
        <v>65.3</v>
      </c>
      <c r="I234" s="110"/>
    </row>
    <row r="235" spans="1:105" x14ac:dyDescent="0.2">
      <c r="A235" s="126" t="s">
        <v>129</v>
      </c>
      <c r="B235" s="125">
        <v>99</v>
      </c>
      <c r="C235" s="111">
        <v>97</v>
      </c>
      <c r="D235" s="122" t="s">
        <v>72</v>
      </c>
      <c r="E235" s="124">
        <v>64</v>
      </c>
      <c r="F235" s="110" t="s">
        <v>72</v>
      </c>
      <c r="G235" s="123">
        <v>53</v>
      </c>
      <c r="H235" s="122" t="s">
        <v>72</v>
      </c>
      <c r="I235" s="110"/>
    </row>
    <row r="236" spans="1:105" x14ac:dyDescent="0.2">
      <c r="A236" s="126" t="s">
        <v>128</v>
      </c>
      <c r="B236" s="125">
        <v>73</v>
      </c>
      <c r="C236" s="123">
        <v>34</v>
      </c>
      <c r="D236" s="122" t="s">
        <v>72</v>
      </c>
      <c r="E236" s="124">
        <v>14</v>
      </c>
      <c r="F236" s="110" t="s">
        <v>72</v>
      </c>
      <c r="G236" s="123">
        <v>11</v>
      </c>
      <c r="H236" s="122" t="s">
        <v>72</v>
      </c>
      <c r="I236" s="110"/>
    </row>
    <row r="237" spans="1:105" x14ac:dyDescent="0.2">
      <c r="A237" s="126" t="s">
        <v>127</v>
      </c>
      <c r="B237" s="125">
        <v>132</v>
      </c>
      <c r="C237" s="111">
        <v>55</v>
      </c>
      <c r="D237" s="122">
        <v>41.6</v>
      </c>
      <c r="E237" s="124">
        <v>30</v>
      </c>
      <c r="F237" s="110">
        <v>22.7</v>
      </c>
      <c r="G237" s="123">
        <v>28</v>
      </c>
      <c r="H237" s="122">
        <v>21.5</v>
      </c>
      <c r="I237" s="110"/>
    </row>
    <row r="238" spans="1:105" x14ac:dyDescent="0.2">
      <c r="A238" s="126" t="s">
        <v>60</v>
      </c>
      <c r="B238" s="124">
        <v>1803</v>
      </c>
      <c r="C238" s="123">
        <v>1706</v>
      </c>
      <c r="D238" s="122">
        <v>94.6</v>
      </c>
      <c r="E238" s="124">
        <v>1250</v>
      </c>
      <c r="F238" s="110">
        <v>69.3</v>
      </c>
      <c r="G238" s="123">
        <v>1117</v>
      </c>
      <c r="H238" s="122">
        <v>62</v>
      </c>
      <c r="I238" s="110"/>
    </row>
    <row r="239" spans="1:105" x14ac:dyDescent="0.2">
      <c r="A239" s="127" t="s">
        <v>126</v>
      </c>
      <c r="B239" s="124">
        <v>1682</v>
      </c>
      <c r="C239" s="123">
        <v>1657</v>
      </c>
      <c r="D239" s="122">
        <v>98.5</v>
      </c>
      <c r="E239" s="124">
        <v>1223</v>
      </c>
      <c r="F239" s="110">
        <v>72.7</v>
      </c>
      <c r="G239" s="123">
        <v>1091</v>
      </c>
      <c r="H239" s="122">
        <v>64.900000000000006</v>
      </c>
      <c r="I239" s="110"/>
    </row>
    <row r="240" spans="1:105" x14ac:dyDescent="0.2">
      <c r="A240" s="126" t="s">
        <v>61</v>
      </c>
      <c r="B240" s="125">
        <v>102</v>
      </c>
      <c r="C240" s="111">
        <v>100</v>
      </c>
      <c r="D240" s="122">
        <v>98.3</v>
      </c>
      <c r="E240" s="124">
        <v>66</v>
      </c>
      <c r="F240" s="110">
        <v>64.3</v>
      </c>
      <c r="G240" s="123">
        <v>54</v>
      </c>
      <c r="H240" s="122">
        <v>52.6</v>
      </c>
      <c r="I240" s="110"/>
    </row>
    <row r="241" spans="1:105" x14ac:dyDescent="0.2">
      <c r="A241" s="126" t="s">
        <v>62</v>
      </c>
      <c r="B241" s="125">
        <v>73</v>
      </c>
      <c r="C241" s="111">
        <v>34</v>
      </c>
      <c r="D241" s="122" t="s">
        <v>72</v>
      </c>
      <c r="E241" s="124">
        <v>14</v>
      </c>
      <c r="F241" s="110" t="s">
        <v>72</v>
      </c>
      <c r="G241" s="123">
        <v>11</v>
      </c>
      <c r="H241" s="122" t="s">
        <v>72</v>
      </c>
      <c r="I241" s="110"/>
    </row>
    <row r="242" spans="1:105" x14ac:dyDescent="0.2">
      <c r="A242" s="109" t="s">
        <v>16</v>
      </c>
      <c r="B242" s="125"/>
      <c r="C242" s="111"/>
      <c r="D242" s="122"/>
      <c r="E242" s="124"/>
      <c r="F242" s="110"/>
      <c r="G242" s="123"/>
      <c r="H242" s="122"/>
      <c r="I242" s="110"/>
    </row>
    <row r="243" spans="1:105" x14ac:dyDescent="0.2">
      <c r="A243" s="126" t="s">
        <v>53</v>
      </c>
      <c r="B243" s="124">
        <v>3042</v>
      </c>
      <c r="C243" s="123">
        <v>2969</v>
      </c>
      <c r="D243" s="122">
        <v>97.6</v>
      </c>
      <c r="E243" s="124">
        <v>2231</v>
      </c>
      <c r="F243" s="110">
        <v>73.3</v>
      </c>
      <c r="G243" s="123">
        <v>1930</v>
      </c>
      <c r="H243" s="122">
        <v>63.4</v>
      </c>
      <c r="I243" s="110"/>
      <c r="J243" s="109" t="str">
        <f>A243</f>
        <v>.Total</v>
      </c>
      <c r="K243" s="109">
        <f>B243</f>
        <v>3042</v>
      </c>
      <c r="L243" s="109">
        <f>C243</f>
        <v>2969</v>
      </c>
      <c r="M243" s="109">
        <f>D243</f>
        <v>97.6</v>
      </c>
      <c r="N243" s="109">
        <f>E243</f>
        <v>2231</v>
      </c>
      <c r="O243" s="109">
        <f>F243</f>
        <v>73.3</v>
      </c>
      <c r="P243" s="109">
        <f>G243</f>
        <v>1930</v>
      </c>
      <c r="Q243" s="109">
        <f>H243</f>
        <v>63.4</v>
      </c>
      <c r="R243" s="109" t="str">
        <f>A244</f>
        <v>.Male</v>
      </c>
      <c r="S243" s="109">
        <f>B244</f>
        <v>1454</v>
      </c>
      <c r="T243" s="109">
        <f>C244</f>
        <v>1407</v>
      </c>
      <c r="U243" s="109">
        <f>D244</f>
        <v>96.8</v>
      </c>
      <c r="V243" s="109">
        <f>E244</f>
        <v>1039</v>
      </c>
      <c r="W243" s="109">
        <f>F244</f>
        <v>71.5</v>
      </c>
      <c r="X243" s="109">
        <f>G244</f>
        <v>884</v>
      </c>
      <c r="Y243" s="109">
        <f>H244</f>
        <v>60.8</v>
      </c>
      <c r="Z243" s="109" t="str">
        <f>A245</f>
        <v>.Female</v>
      </c>
      <c r="AA243" s="109">
        <f>B245</f>
        <v>1588</v>
      </c>
      <c r="AB243" s="109">
        <f>C245</f>
        <v>1562</v>
      </c>
      <c r="AC243" s="109">
        <f>D245</f>
        <v>98.4</v>
      </c>
      <c r="AD243" s="109">
        <f>E245</f>
        <v>1192</v>
      </c>
      <c r="AE243" s="109">
        <f>F245</f>
        <v>75.099999999999994</v>
      </c>
      <c r="AF243" s="109">
        <f>G245</f>
        <v>1046</v>
      </c>
      <c r="AG243" s="109">
        <f>H245</f>
        <v>65.900000000000006</v>
      </c>
      <c r="AH243" s="109" t="str">
        <f>A246</f>
        <v>.White alone</v>
      </c>
      <c r="AI243" s="109">
        <f>B246</f>
        <v>2775</v>
      </c>
      <c r="AJ243" s="109">
        <f>C246</f>
        <v>2729</v>
      </c>
      <c r="AK243" s="109">
        <f>D246</f>
        <v>98.4</v>
      </c>
      <c r="AL243" s="109">
        <f>E246</f>
        <v>2041</v>
      </c>
      <c r="AM243" s="109">
        <f>F246</f>
        <v>73.599999999999994</v>
      </c>
      <c r="AN243" s="109">
        <f>G246</f>
        <v>1765</v>
      </c>
      <c r="AO243" s="109">
        <f>H246</f>
        <v>63.6</v>
      </c>
      <c r="AP243" s="109" t="str">
        <f>A247</f>
        <v>..White non-Hispanic alone</v>
      </c>
      <c r="AQ243" s="109">
        <f>B247</f>
        <v>2736</v>
      </c>
      <c r="AR243" s="109">
        <f>C247</f>
        <v>2709</v>
      </c>
      <c r="AS243" s="109">
        <f>D247</f>
        <v>99</v>
      </c>
      <c r="AT243" s="109">
        <f>E247</f>
        <v>2024</v>
      </c>
      <c r="AU243" s="109">
        <f>F247</f>
        <v>74</v>
      </c>
      <c r="AV243" s="109">
        <f>G247</f>
        <v>1749</v>
      </c>
      <c r="AW243" s="109">
        <f>H247</f>
        <v>63.9</v>
      </c>
      <c r="AX243" s="109" t="str">
        <f>A248</f>
        <v>.Black alone</v>
      </c>
      <c r="AY243" s="109">
        <f>B248</f>
        <v>204</v>
      </c>
      <c r="AZ243" s="109">
        <f>C248</f>
        <v>198</v>
      </c>
      <c r="BA243" s="109">
        <f>D248</f>
        <v>97.2</v>
      </c>
      <c r="BB243" s="109">
        <f>E248</f>
        <v>158</v>
      </c>
      <c r="BC243" s="109">
        <f>F248</f>
        <v>77.3</v>
      </c>
      <c r="BD243" s="109">
        <f>G248</f>
        <v>140</v>
      </c>
      <c r="BE243" s="109">
        <f>H248</f>
        <v>68.5</v>
      </c>
      <c r="BF243" s="109" t="str">
        <f>A249</f>
        <v>.Asian alone</v>
      </c>
      <c r="BG243" s="109">
        <f>B249</f>
        <v>27</v>
      </c>
      <c r="BH243" s="109">
        <f>C249</f>
        <v>6</v>
      </c>
      <c r="BI243" s="109" t="str">
        <f>D249</f>
        <v>(B)</v>
      </c>
      <c r="BJ243" s="109">
        <f>E249</f>
        <v>6</v>
      </c>
      <c r="BK243" s="109" t="str">
        <f>F249</f>
        <v>(B)</v>
      </c>
      <c r="BL243" s="109">
        <f>G249</f>
        <v>6</v>
      </c>
      <c r="BM243" s="109" t="str">
        <f>H249</f>
        <v>(B)</v>
      </c>
      <c r="BN243" s="109" t="str">
        <f>A250</f>
        <v>.Hispanic (of any race)</v>
      </c>
      <c r="BO243" s="109">
        <f>B250</f>
        <v>44</v>
      </c>
      <c r="BP243" s="109">
        <f>C250</f>
        <v>20</v>
      </c>
      <c r="BQ243" s="109" t="str">
        <f>D250</f>
        <v>(B)</v>
      </c>
      <c r="BR243" s="109">
        <f>E250</f>
        <v>18</v>
      </c>
      <c r="BS243" s="109" t="str">
        <f>F250</f>
        <v>(B)</v>
      </c>
      <c r="BT243" s="109">
        <f>G250</f>
        <v>16</v>
      </c>
      <c r="BU243" s="109" t="str">
        <f>H250</f>
        <v>(B)</v>
      </c>
      <c r="BV243" s="109" t="str">
        <f>A251</f>
        <v>.White alone or in combination</v>
      </c>
      <c r="BW243" s="109">
        <f>B251</f>
        <v>2799</v>
      </c>
      <c r="BX243" s="109">
        <f>C251</f>
        <v>2754</v>
      </c>
      <c r="BY243" s="109">
        <f>D251</f>
        <v>98.4</v>
      </c>
      <c r="BZ243" s="109">
        <f>E251</f>
        <v>2061</v>
      </c>
      <c r="CA243" s="109">
        <f>F251</f>
        <v>73.599999999999994</v>
      </c>
      <c r="CB243" s="109">
        <f>G251</f>
        <v>1778</v>
      </c>
      <c r="CC243" s="109">
        <f>H251</f>
        <v>63.5</v>
      </c>
      <c r="CD243" s="109" t="str">
        <f>A252</f>
        <v>..White non-Hispanic alone or in combination</v>
      </c>
      <c r="CE243" s="109">
        <f>B252</f>
        <v>2760</v>
      </c>
      <c r="CF243" s="109">
        <f>C252</f>
        <v>2733</v>
      </c>
      <c r="CG243" s="109">
        <f>D252</f>
        <v>99</v>
      </c>
      <c r="CH243" s="109">
        <f>E252</f>
        <v>2044</v>
      </c>
      <c r="CI243" s="109">
        <f>F252</f>
        <v>74</v>
      </c>
      <c r="CJ243" s="109">
        <f>G252</f>
        <v>1763</v>
      </c>
      <c r="CK243" s="109">
        <f>H252</f>
        <v>63.9</v>
      </c>
      <c r="CL243" s="109" t="str">
        <f>A253</f>
        <v xml:space="preserve">.Black alone or in combination </v>
      </c>
      <c r="CM243" s="109">
        <f>B253</f>
        <v>205</v>
      </c>
      <c r="CN243" s="109">
        <f>C253</f>
        <v>200</v>
      </c>
      <c r="CO243" s="109">
        <f>D253</f>
        <v>97.2</v>
      </c>
      <c r="CP243" s="109">
        <f>E253</f>
        <v>158</v>
      </c>
      <c r="CQ243" s="109">
        <f>F253</f>
        <v>76.8</v>
      </c>
      <c r="CR243" s="109">
        <f>G253</f>
        <v>140</v>
      </c>
      <c r="CS243" s="109">
        <f>H253</f>
        <v>68</v>
      </c>
      <c r="CT243" s="109" t="str">
        <f>A254</f>
        <v>.Asian alone or in combination</v>
      </c>
      <c r="CU243" s="109">
        <f>B254</f>
        <v>27</v>
      </c>
      <c r="CV243" s="109">
        <f>C254</f>
        <v>6</v>
      </c>
      <c r="CW243" s="109" t="str">
        <f>D254</f>
        <v>(B)</v>
      </c>
      <c r="CX243" s="109">
        <f>E254</f>
        <v>6</v>
      </c>
      <c r="CY243" s="109" t="str">
        <f>F254</f>
        <v>(B)</v>
      </c>
      <c r="CZ243" s="109">
        <f>G254</f>
        <v>6</v>
      </c>
      <c r="DA243" s="109" t="str">
        <f>H254</f>
        <v>(B)</v>
      </c>
    </row>
    <row r="244" spans="1:105" x14ac:dyDescent="0.2">
      <c r="A244" s="126" t="s">
        <v>54</v>
      </c>
      <c r="B244" s="124">
        <v>1454</v>
      </c>
      <c r="C244" s="123">
        <v>1407</v>
      </c>
      <c r="D244" s="122">
        <v>96.8</v>
      </c>
      <c r="E244" s="124">
        <v>1039</v>
      </c>
      <c r="F244" s="110">
        <v>71.5</v>
      </c>
      <c r="G244" s="123">
        <v>884</v>
      </c>
      <c r="H244" s="122">
        <v>60.8</v>
      </c>
      <c r="I244" s="110"/>
    </row>
    <row r="245" spans="1:105" x14ac:dyDescent="0.2">
      <c r="A245" s="126" t="s">
        <v>55</v>
      </c>
      <c r="B245" s="124">
        <v>1588</v>
      </c>
      <c r="C245" s="123">
        <v>1562</v>
      </c>
      <c r="D245" s="122">
        <v>98.4</v>
      </c>
      <c r="E245" s="124">
        <v>1192</v>
      </c>
      <c r="F245" s="110">
        <v>75.099999999999994</v>
      </c>
      <c r="G245" s="123">
        <v>1046</v>
      </c>
      <c r="H245" s="122">
        <v>65.900000000000006</v>
      </c>
      <c r="I245" s="110"/>
    </row>
    <row r="246" spans="1:105" x14ac:dyDescent="0.2">
      <c r="A246" s="126" t="s">
        <v>131</v>
      </c>
      <c r="B246" s="124">
        <v>2775</v>
      </c>
      <c r="C246" s="123">
        <v>2729</v>
      </c>
      <c r="D246" s="122">
        <v>98.4</v>
      </c>
      <c r="E246" s="124">
        <v>2041</v>
      </c>
      <c r="F246" s="110">
        <v>73.599999999999994</v>
      </c>
      <c r="G246" s="123">
        <v>1765</v>
      </c>
      <c r="H246" s="122">
        <v>63.6</v>
      </c>
      <c r="I246" s="110"/>
    </row>
    <row r="247" spans="1:105" x14ac:dyDescent="0.2">
      <c r="A247" s="127" t="s">
        <v>130</v>
      </c>
      <c r="B247" s="124">
        <v>2736</v>
      </c>
      <c r="C247" s="123">
        <v>2709</v>
      </c>
      <c r="D247" s="122">
        <v>99</v>
      </c>
      <c r="E247" s="124">
        <v>2024</v>
      </c>
      <c r="F247" s="110">
        <v>74</v>
      </c>
      <c r="G247" s="123">
        <v>1749</v>
      </c>
      <c r="H247" s="122">
        <v>63.9</v>
      </c>
      <c r="I247" s="110"/>
    </row>
    <row r="248" spans="1:105" x14ac:dyDescent="0.2">
      <c r="A248" s="126" t="s">
        <v>129</v>
      </c>
      <c r="B248" s="125">
        <v>204</v>
      </c>
      <c r="C248" s="111">
        <v>198</v>
      </c>
      <c r="D248" s="122">
        <v>97.2</v>
      </c>
      <c r="E248" s="124">
        <v>158</v>
      </c>
      <c r="F248" s="110">
        <v>77.3</v>
      </c>
      <c r="G248" s="123">
        <v>140</v>
      </c>
      <c r="H248" s="122">
        <v>68.5</v>
      </c>
      <c r="I248" s="110"/>
    </row>
    <row r="249" spans="1:105" x14ac:dyDescent="0.2">
      <c r="A249" s="126" t="s">
        <v>128</v>
      </c>
      <c r="B249" s="125">
        <v>27</v>
      </c>
      <c r="C249" s="123">
        <v>6</v>
      </c>
      <c r="D249" s="122" t="s">
        <v>72</v>
      </c>
      <c r="E249" s="124">
        <v>6</v>
      </c>
      <c r="F249" s="110" t="s">
        <v>72</v>
      </c>
      <c r="G249" s="123">
        <v>6</v>
      </c>
      <c r="H249" s="122" t="s">
        <v>72</v>
      </c>
      <c r="I249" s="110"/>
    </row>
    <row r="250" spans="1:105" x14ac:dyDescent="0.2">
      <c r="A250" s="126" t="s">
        <v>127</v>
      </c>
      <c r="B250" s="125">
        <v>44</v>
      </c>
      <c r="C250" s="123">
        <v>20</v>
      </c>
      <c r="D250" s="122" t="s">
        <v>72</v>
      </c>
      <c r="E250" s="124">
        <v>18</v>
      </c>
      <c r="F250" s="110" t="s">
        <v>72</v>
      </c>
      <c r="G250" s="123">
        <v>16</v>
      </c>
      <c r="H250" s="122" t="s">
        <v>72</v>
      </c>
      <c r="I250" s="110"/>
    </row>
    <row r="251" spans="1:105" x14ac:dyDescent="0.2">
      <c r="A251" s="126" t="s">
        <v>60</v>
      </c>
      <c r="B251" s="124">
        <v>2799</v>
      </c>
      <c r="C251" s="123">
        <v>2754</v>
      </c>
      <c r="D251" s="122">
        <v>98.4</v>
      </c>
      <c r="E251" s="124">
        <v>2061</v>
      </c>
      <c r="F251" s="110">
        <v>73.599999999999994</v>
      </c>
      <c r="G251" s="123">
        <v>1778</v>
      </c>
      <c r="H251" s="122">
        <v>63.5</v>
      </c>
      <c r="I251" s="110"/>
    </row>
    <row r="252" spans="1:105" x14ac:dyDescent="0.2">
      <c r="A252" s="127" t="s">
        <v>126</v>
      </c>
      <c r="B252" s="124">
        <v>2760</v>
      </c>
      <c r="C252" s="123">
        <v>2733</v>
      </c>
      <c r="D252" s="122">
        <v>99</v>
      </c>
      <c r="E252" s="124">
        <v>2044</v>
      </c>
      <c r="F252" s="110">
        <v>74</v>
      </c>
      <c r="G252" s="123">
        <v>1763</v>
      </c>
      <c r="H252" s="122">
        <v>63.9</v>
      </c>
      <c r="I252" s="110"/>
    </row>
    <row r="253" spans="1:105" x14ac:dyDescent="0.2">
      <c r="A253" s="126" t="s">
        <v>61</v>
      </c>
      <c r="B253" s="125">
        <v>205</v>
      </c>
      <c r="C253" s="123">
        <v>200</v>
      </c>
      <c r="D253" s="122">
        <v>97.2</v>
      </c>
      <c r="E253" s="124">
        <v>158</v>
      </c>
      <c r="F253" s="110">
        <v>76.8</v>
      </c>
      <c r="G253" s="123">
        <v>140</v>
      </c>
      <c r="H253" s="122">
        <v>68</v>
      </c>
      <c r="I253" s="110"/>
    </row>
    <row r="254" spans="1:105" x14ac:dyDescent="0.2">
      <c r="A254" s="126" t="s">
        <v>62</v>
      </c>
      <c r="B254" s="125">
        <v>27</v>
      </c>
      <c r="C254" s="123">
        <v>6</v>
      </c>
      <c r="D254" s="122" t="s">
        <v>72</v>
      </c>
      <c r="E254" s="124">
        <v>6</v>
      </c>
      <c r="F254" s="110" t="s">
        <v>72</v>
      </c>
      <c r="G254" s="123">
        <v>6</v>
      </c>
      <c r="H254" s="122" t="s">
        <v>72</v>
      </c>
      <c r="I254" s="110"/>
    </row>
    <row r="255" spans="1:105" x14ac:dyDescent="0.2">
      <c r="A255" s="109" t="s">
        <v>17</v>
      </c>
      <c r="B255" s="125"/>
      <c r="C255" s="123"/>
      <c r="D255" s="122"/>
      <c r="E255" s="124"/>
      <c r="F255" s="110"/>
      <c r="G255" s="123"/>
      <c r="H255" s="122"/>
      <c r="I255" s="110"/>
    </row>
    <row r="256" spans="1:105" x14ac:dyDescent="0.2">
      <c r="A256" s="126" t="s">
        <v>53</v>
      </c>
      <c r="B256" s="124">
        <v>3277</v>
      </c>
      <c r="C256" s="123">
        <v>3218</v>
      </c>
      <c r="D256" s="122">
        <v>98.2</v>
      </c>
      <c r="E256" s="124">
        <v>2413</v>
      </c>
      <c r="F256" s="110">
        <v>73.599999999999994</v>
      </c>
      <c r="G256" s="123">
        <v>2067</v>
      </c>
      <c r="H256" s="122">
        <v>63.1</v>
      </c>
      <c r="I256" s="110"/>
      <c r="J256" s="109" t="str">
        <f>A256</f>
        <v>.Total</v>
      </c>
      <c r="K256" s="109">
        <f>B256</f>
        <v>3277</v>
      </c>
      <c r="L256" s="109">
        <f>C256</f>
        <v>3218</v>
      </c>
      <c r="M256" s="109">
        <f>D256</f>
        <v>98.2</v>
      </c>
      <c r="N256" s="109">
        <f>E256</f>
        <v>2413</v>
      </c>
      <c r="O256" s="109">
        <f>F256</f>
        <v>73.599999999999994</v>
      </c>
      <c r="P256" s="109">
        <f>G256</f>
        <v>2067</v>
      </c>
      <c r="Q256" s="109">
        <f>H256</f>
        <v>63.1</v>
      </c>
      <c r="R256" s="109" t="str">
        <f>A257</f>
        <v>.Male</v>
      </c>
      <c r="S256" s="109">
        <f>B257</f>
        <v>1528</v>
      </c>
      <c r="T256" s="109">
        <f>C257</f>
        <v>1502</v>
      </c>
      <c r="U256" s="109">
        <f>D257</f>
        <v>98.3</v>
      </c>
      <c r="V256" s="109">
        <f>E257</f>
        <v>1132</v>
      </c>
      <c r="W256" s="109">
        <f>F257</f>
        <v>74.099999999999994</v>
      </c>
      <c r="X256" s="109">
        <f>G257</f>
        <v>963</v>
      </c>
      <c r="Y256" s="109">
        <f>H257</f>
        <v>63</v>
      </c>
      <c r="Z256" s="109" t="str">
        <f>A258</f>
        <v>.Female</v>
      </c>
      <c r="AA256" s="109">
        <f>B258</f>
        <v>1749</v>
      </c>
      <c r="AB256" s="109">
        <f>C258</f>
        <v>1716</v>
      </c>
      <c r="AC256" s="109">
        <f>D258</f>
        <v>98.1</v>
      </c>
      <c r="AD256" s="109">
        <f>E258</f>
        <v>1281</v>
      </c>
      <c r="AE256" s="109">
        <f>F258</f>
        <v>73.2</v>
      </c>
      <c r="AF256" s="109">
        <f>G258</f>
        <v>1104</v>
      </c>
      <c r="AG256" s="109">
        <f>H258</f>
        <v>63.1</v>
      </c>
      <c r="AH256" s="109" t="str">
        <f>A259</f>
        <v>.White alone</v>
      </c>
      <c r="AI256" s="109">
        <f>B259</f>
        <v>2260</v>
      </c>
      <c r="AJ256" s="109">
        <f>C259</f>
        <v>2210</v>
      </c>
      <c r="AK256" s="109">
        <f>D259</f>
        <v>97.8</v>
      </c>
      <c r="AL256" s="109">
        <f>E259</f>
        <v>1697</v>
      </c>
      <c r="AM256" s="109">
        <f>F259</f>
        <v>75.099999999999994</v>
      </c>
      <c r="AN256" s="109">
        <f>G259</f>
        <v>1446</v>
      </c>
      <c r="AO256" s="109">
        <f>H259</f>
        <v>64</v>
      </c>
      <c r="AP256" s="109" t="str">
        <f>A260</f>
        <v>..White non-Hispanic alone</v>
      </c>
      <c r="AQ256" s="109">
        <f>B260</f>
        <v>2191</v>
      </c>
      <c r="AR256" s="109">
        <f>C260</f>
        <v>2180</v>
      </c>
      <c r="AS256" s="109">
        <f>D260</f>
        <v>99.5</v>
      </c>
      <c r="AT256" s="109">
        <f>E260</f>
        <v>1678</v>
      </c>
      <c r="AU256" s="109">
        <f>F260</f>
        <v>76.599999999999994</v>
      </c>
      <c r="AV256" s="109">
        <f>G260</f>
        <v>1430</v>
      </c>
      <c r="AW256" s="109">
        <f>H260</f>
        <v>65.2</v>
      </c>
      <c r="AX256" s="109" t="str">
        <f>A261</f>
        <v>.Black alone</v>
      </c>
      <c r="AY256" s="109">
        <f>B261</f>
        <v>976</v>
      </c>
      <c r="AZ256" s="109">
        <f>C261</f>
        <v>966</v>
      </c>
      <c r="BA256" s="109">
        <f>D261</f>
        <v>99</v>
      </c>
      <c r="BB256" s="109">
        <f>E261</f>
        <v>693</v>
      </c>
      <c r="BC256" s="109">
        <f>F261</f>
        <v>71.099999999999994</v>
      </c>
      <c r="BD256" s="109">
        <f>G261</f>
        <v>606</v>
      </c>
      <c r="BE256" s="109">
        <f>H261</f>
        <v>62.1</v>
      </c>
      <c r="BF256" s="109" t="str">
        <f>A262</f>
        <v>.Asian alone</v>
      </c>
      <c r="BG256" s="109">
        <f>B262</f>
        <v>8</v>
      </c>
      <c r="BH256" s="109">
        <f>C262</f>
        <v>8</v>
      </c>
      <c r="BI256" s="109" t="str">
        <f>D262</f>
        <v>(B)</v>
      </c>
      <c r="BJ256" s="109">
        <f>E262</f>
        <v>2</v>
      </c>
      <c r="BK256" s="109" t="str">
        <f>F262</f>
        <v>(B)</v>
      </c>
      <c r="BL256" s="109">
        <f>G262</f>
        <v>2</v>
      </c>
      <c r="BM256" s="109" t="str">
        <f>H262</f>
        <v>(B)</v>
      </c>
      <c r="BN256" s="109" t="str">
        <f>A263</f>
        <v>.Hispanic (of any race)</v>
      </c>
      <c r="BO256" s="109">
        <f>B263</f>
        <v>68</v>
      </c>
      <c r="BP256" s="109">
        <f>C263</f>
        <v>30</v>
      </c>
      <c r="BQ256" s="109" t="str">
        <f>D263</f>
        <v>(B)</v>
      </c>
      <c r="BR256" s="109">
        <f>E263</f>
        <v>19</v>
      </c>
      <c r="BS256" s="109" t="str">
        <f>F263</f>
        <v>(B)</v>
      </c>
      <c r="BT256" s="109">
        <f>G263</f>
        <v>16</v>
      </c>
      <c r="BU256" s="109" t="str">
        <f>H263</f>
        <v>(B)</v>
      </c>
      <c r="BV256" s="109" t="str">
        <f>A264</f>
        <v>.White alone or in combination</v>
      </c>
      <c r="BW256" s="109">
        <f>B264</f>
        <v>2272</v>
      </c>
      <c r="BX256" s="109">
        <f>C264</f>
        <v>2223</v>
      </c>
      <c r="BY256" s="109">
        <f>D264</f>
        <v>97.8</v>
      </c>
      <c r="BZ256" s="109">
        <f>E264</f>
        <v>1709</v>
      </c>
      <c r="CA256" s="109">
        <f>F264</f>
        <v>75.2</v>
      </c>
      <c r="CB256" s="109">
        <f>G264</f>
        <v>1453</v>
      </c>
      <c r="CC256" s="109">
        <f>H264</f>
        <v>64</v>
      </c>
      <c r="CD256" s="109" t="str">
        <f>A265</f>
        <v>..White non-Hispanic alone or in combination</v>
      </c>
      <c r="CE256" s="109">
        <f>B265</f>
        <v>2204</v>
      </c>
      <c r="CF256" s="109">
        <f>C265</f>
        <v>2193</v>
      </c>
      <c r="CG256" s="109">
        <f>D265</f>
        <v>99.5</v>
      </c>
      <c r="CH256" s="109">
        <f>E265</f>
        <v>1690</v>
      </c>
      <c r="CI256" s="109">
        <f>F265</f>
        <v>76.7</v>
      </c>
      <c r="CJ256" s="109">
        <f>G265</f>
        <v>1437</v>
      </c>
      <c r="CK256" s="109">
        <f>H265</f>
        <v>65.2</v>
      </c>
      <c r="CL256" s="109" t="str">
        <f>A266</f>
        <v xml:space="preserve">.Black alone or in combination </v>
      </c>
      <c r="CM256" s="109">
        <f>B266</f>
        <v>985</v>
      </c>
      <c r="CN256" s="109">
        <f>C266</f>
        <v>976</v>
      </c>
      <c r="CO256" s="109">
        <f>D266</f>
        <v>99</v>
      </c>
      <c r="CP256" s="109">
        <f>E266</f>
        <v>703</v>
      </c>
      <c r="CQ256" s="109">
        <f>F266</f>
        <v>71.3</v>
      </c>
      <c r="CR256" s="109">
        <f>G266</f>
        <v>613</v>
      </c>
      <c r="CS256" s="109">
        <f>H266</f>
        <v>62.2</v>
      </c>
      <c r="CT256" s="109" t="str">
        <f>A267</f>
        <v>.Asian alone or in combination</v>
      </c>
      <c r="CU256" s="109">
        <f>B267</f>
        <v>8</v>
      </c>
      <c r="CV256" s="109">
        <f>C267</f>
        <v>8</v>
      </c>
      <c r="CW256" s="109" t="str">
        <f>D267</f>
        <v>(B)</v>
      </c>
      <c r="CX256" s="109">
        <f>E267</f>
        <v>2</v>
      </c>
      <c r="CY256" s="109" t="str">
        <f>F267</f>
        <v>(B)</v>
      </c>
      <c r="CZ256" s="109">
        <f>G267</f>
        <v>2</v>
      </c>
      <c r="DA256" s="109" t="str">
        <f>H267</f>
        <v>(B)</v>
      </c>
    </row>
    <row r="257" spans="1:105" x14ac:dyDescent="0.2">
      <c r="A257" s="126" t="s">
        <v>54</v>
      </c>
      <c r="B257" s="124">
        <v>1528</v>
      </c>
      <c r="C257" s="123">
        <v>1502</v>
      </c>
      <c r="D257" s="122">
        <v>98.3</v>
      </c>
      <c r="E257" s="124">
        <v>1132</v>
      </c>
      <c r="F257" s="110">
        <v>74.099999999999994</v>
      </c>
      <c r="G257" s="123">
        <v>963</v>
      </c>
      <c r="H257" s="122">
        <v>63</v>
      </c>
      <c r="I257" s="110"/>
    </row>
    <row r="258" spans="1:105" x14ac:dyDescent="0.2">
      <c r="A258" s="126" t="s">
        <v>55</v>
      </c>
      <c r="B258" s="124">
        <v>1749</v>
      </c>
      <c r="C258" s="123">
        <v>1716</v>
      </c>
      <c r="D258" s="122">
        <v>98.1</v>
      </c>
      <c r="E258" s="124">
        <v>1281</v>
      </c>
      <c r="F258" s="110">
        <v>73.2</v>
      </c>
      <c r="G258" s="123">
        <v>1104</v>
      </c>
      <c r="H258" s="122">
        <v>63.1</v>
      </c>
      <c r="I258" s="110"/>
    </row>
    <row r="259" spans="1:105" x14ac:dyDescent="0.2">
      <c r="A259" s="126" t="s">
        <v>131</v>
      </c>
      <c r="B259" s="124">
        <v>2260</v>
      </c>
      <c r="C259" s="123">
        <v>2210</v>
      </c>
      <c r="D259" s="122">
        <v>97.8</v>
      </c>
      <c r="E259" s="124">
        <v>1697</v>
      </c>
      <c r="F259" s="110">
        <v>75.099999999999994</v>
      </c>
      <c r="G259" s="123">
        <v>1446</v>
      </c>
      <c r="H259" s="122">
        <v>64</v>
      </c>
      <c r="I259" s="110"/>
    </row>
    <row r="260" spans="1:105" x14ac:dyDescent="0.2">
      <c r="A260" s="127" t="s">
        <v>130</v>
      </c>
      <c r="B260" s="124">
        <v>2191</v>
      </c>
      <c r="C260" s="123">
        <v>2180</v>
      </c>
      <c r="D260" s="122">
        <v>99.5</v>
      </c>
      <c r="E260" s="124">
        <v>1678</v>
      </c>
      <c r="F260" s="110">
        <v>76.599999999999994</v>
      </c>
      <c r="G260" s="123">
        <v>1430</v>
      </c>
      <c r="H260" s="122">
        <v>65.2</v>
      </c>
      <c r="I260" s="110"/>
    </row>
    <row r="261" spans="1:105" x14ac:dyDescent="0.2">
      <c r="A261" s="126" t="s">
        <v>129</v>
      </c>
      <c r="B261" s="125">
        <v>976</v>
      </c>
      <c r="C261" s="123">
        <v>966</v>
      </c>
      <c r="D261" s="122">
        <v>99</v>
      </c>
      <c r="E261" s="124">
        <v>693</v>
      </c>
      <c r="F261" s="110">
        <v>71.099999999999994</v>
      </c>
      <c r="G261" s="123">
        <v>606</v>
      </c>
      <c r="H261" s="122">
        <v>62.1</v>
      </c>
      <c r="I261" s="110"/>
    </row>
    <row r="262" spans="1:105" x14ac:dyDescent="0.2">
      <c r="A262" s="126" t="s">
        <v>128</v>
      </c>
      <c r="B262" s="125">
        <v>8</v>
      </c>
      <c r="C262" s="111">
        <v>8</v>
      </c>
      <c r="D262" s="122" t="s">
        <v>72</v>
      </c>
      <c r="E262" s="124">
        <v>2</v>
      </c>
      <c r="F262" s="110" t="s">
        <v>72</v>
      </c>
      <c r="G262" s="123">
        <v>2</v>
      </c>
      <c r="H262" s="122" t="s">
        <v>72</v>
      </c>
      <c r="I262" s="110"/>
    </row>
    <row r="263" spans="1:105" x14ac:dyDescent="0.2">
      <c r="A263" s="126" t="s">
        <v>127</v>
      </c>
      <c r="B263" s="125">
        <v>68</v>
      </c>
      <c r="C263" s="111">
        <v>30</v>
      </c>
      <c r="D263" s="122" t="s">
        <v>72</v>
      </c>
      <c r="E263" s="124">
        <v>19</v>
      </c>
      <c r="F263" s="110" t="s">
        <v>72</v>
      </c>
      <c r="G263" s="123">
        <v>16</v>
      </c>
      <c r="H263" s="122" t="s">
        <v>72</v>
      </c>
      <c r="I263" s="110"/>
    </row>
    <row r="264" spans="1:105" x14ac:dyDescent="0.2">
      <c r="A264" s="126" t="s">
        <v>60</v>
      </c>
      <c r="B264" s="124">
        <v>2272</v>
      </c>
      <c r="C264" s="123">
        <v>2223</v>
      </c>
      <c r="D264" s="122">
        <v>97.8</v>
      </c>
      <c r="E264" s="124">
        <v>1709</v>
      </c>
      <c r="F264" s="110">
        <v>75.2</v>
      </c>
      <c r="G264" s="123">
        <v>1453</v>
      </c>
      <c r="H264" s="122">
        <v>64</v>
      </c>
      <c r="I264" s="110"/>
    </row>
    <row r="265" spans="1:105" x14ac:dyDescent="0.2">
      <c r="A265" s="127" t="s">
        <v>126</v>
      </c>
      <c r="B265" s="124">
        <v>2204</v>
      </c>
      <c r="C265" s="123">
        <v>2193</v>
      </c>
      <c r="D265" s="122">
        <v>99.5</v>
      </c>
      <c r="E265" s="124">
        <v>1690</v>
      </c>
      <c r="F265" s="110">
        <v>76.7</v>
      </c>
      <c r="G265" s="123">
        <v>1437</v>
      </c>
      <c r="H265" s="122">
        <v>65.2</v>
      </c>
      <c r="I265" s="110"/>
    </row>
    <row r="266" spans="1:105" x14ac:dyDescent="0.2">
      <c r="A266" s="126" t="s">
        <v>61</v>
      </c>
      <c r="B266" s="125">
        <v>985</v>
      </c>
      <c r="C266" s="123">
        <v>976</v>
      </c>
      <c r="D266" s="122">
        <v>99</v>
      </c>
      <c r="E266" s="124">
        <v>703</v>
      </c>
      <c r="F266" s="110">
        <v>71.3</v>
      </c>
      <c r="G266" s="123">
        <v>613</v>
      </c>
      <c r="H266" s="122">
        <v>62.2</v>
      </c>
      <c r="I266" s="110"/>
    </row>
    <row r="267" spans="1:105" x14ac:dyDescent="0.2">
      <c r="A267" s="126" t="s">
        <v>62</v>
      </c>
      <c r="B267" s="125">
        <v>8</v>
      </c>
      <c r="C267" s="123">
        <v>8</v>
      </c>
      <c r="D267" s="122" t="s">
        <v>72</v>
      </c>
      <c r="E267" s="124">
        <v>2</v>
      </c>
      <c r="F267" s="110" t="s">
        <v>72</v>
      </c>
      <c r="G267" s="123">
        <v>2</v>
      </c>
      <c r="H267" s="122" t="s">
        <v>72</v>
      </c>
      <c r="I267" s="110"/>
    </row>
    <row r="268" spans="1:105" x14ac:dyDescent="0.2">
      <c r="A268" s="109" t="s">
        <v>18</v>
      </c>
      <c r="B268" s="125"/>
      <c r="C268" s="123"/>
      <c r="D268" s="122"/>
      <c r="E268" s="124"/>
      <c r="F268" s="110"/>
      <c r="G268" s="123"/>
      <c r="H268" s="122"/>
      <c r="I268" s="110"/>
    </row>
    <row r="269" spans="1:105" x14ac:dyDescent="0.2">
      <c r="A269" s="126" t="s">
        <v>53</v>
      </c>
      <c r="B269" s="124">
        <v>1022</v>
      </c>
      <c r="C269" s="123">
        <v>1007</v>
      </c>
      <c r="D269" s="122">
        <v>98.5</v>
      </c>
      <c r="E269" s="124">
        <v>824</v>
      </c>
      <c r="F269" s="110">
        <v>80.599999999999994</v>
      </c>
      <c r="G269" s="123">
        <v>736</v>
      </c>
      <c r="H269" s="122">
        <v>72</v>
      </c>
      <c r="I269" s="110"/>
      <c r="J269" s="109" t="str">
        <f>A269</f>
        <v>.Total</v>
      </c>
      <c r="K269" s="109">
        <f>B269</f>
        <v>1022</v>
      </c>
      <c r="L269" s="109">
        <f>C269</f>
        <v>1007</v>
      </c>
      <c r="M269" s="109">
        <f>D269</f>
        <v>98.5</v>
      </c>
      <c r="N269" s="109">
        <f>E269</f>
        <v>824</v>
      </c>
      <c r="O269" s="109">
        <f>F269</f>
        <v>80.599999999999994</v>
      </c>
      <c r="P269" s="109">
        <f>G269</f>
        <v>736</v>
      </c>
      <c r="Q269" s="109">
        <f>H269</f>
        <v>72</v>
      </c>
      <c r="R269" s="109" t="str">
        <f>A270</f>
        <v>.Male</v>
      </c>
      <c r="S269" s="109">
        <f>B270</f>
        <v>493</v>
      </c>
      <c r="T269" s="109">
        <f>C270</f>
        <v>484</v>
      </c>
      <c r="U269" s="109">
        <f>D270</f>
        <v>98.2</v>
      </c>
      <c r="V269" s="109">
        <f>E270</f>
        <v>390</v>
      </c>
      <c r="W269" s="109">
        <f>F270</f>
        <v>79</v>
      </c>
      <c r="X269" s="109">
        <f>G270</f>
        <v>346</v>
      </c>
      <c r="Y269" s="109">
        <f>H270</f>
        <v>70.2</v>
      </c>
      <c r="Z269" s="109" t="str">
        <f>A271</f>
        <v>.Female</v>
      </c>
      <c r="AA269" s="109">
        <f>B271</f>
        <v>529</v>
      </c>
      <c r="AB269" s="109">
        <f>C271</f>
        <v>523</v>
      </c>
      <c r="AC269" s="109">
        <f>D271</f>
        <v>98.9</v>
      </c>
      <c r="AD269" s="109">
        <f>E271</f>
        <v>434</v>
      </c>
      <c r="AE269" s="109">
        <f>F271</f>
        <v>82.1</v>
      </c>
      <c r="AF269" s="109">
        <f>G271</f>
        <v>390</v>
      </c>
      <c r="AG269" s="109">
        <f>H271</f>
        <v>73.7</v>
      </c>
      <c r="AH269" s="109" t="str">
        <f>A272</f>
        <v>.White alone</v>
      </c>
      <c r="AI269" s="109">
        <f>B272</f>
        <v>990</v>
      </c>
      <c r="AJ269" s="109">
        <f>C272</f>
        <v>977</v>
      </c>
      <c r="AK269" s="109">
        <f>D272</f>
        <v>98.7</v>
      </c>
      <c r="AL269" s="109">
        <f>E272</f>
        <v>799</v>
      </c>
      <c r="AM269" s="109">
        <f>F272</f>
        <v>80.7</v>
      </c>
      <c r="AN269" s="109">
        <f>G272</f>
        <v>714</v>
      </c>
      <c r="AO269" s="109">
        <f>H272</f>
        <v>72.099999999999994</v>
      </c>
      <c r="AP269" s="109" t="str">
        <f>A273</f>
        <v>..White non-Hispanic alone</v>
      </c>
      <c r="AQ269" s="109">
        <f>B273</f>
        <v>984</v>
      </c>
      <c r="AR269" s="109">
        <f>C273</f>
        <v>970</v>
      </c>
      <c r="AS269" s="109">
        <f>D273</f>
        <v>98.7</v>
      </c>
      <c r="AT269" s="109">
        <f>E273</f>
        <v>793</v>
      </c>
      <c r="AU269" s="109">
        <f>F273</f>
        <v>80.599999999999994</v>
      </c>
      <c r="AV269" s="109">
        <f>G273</f>
        <v>708</v>
      </c>
      <c r="AW269" s="109">
        <f>H273</f>
        <v>72</v>
      </c>
      <c r="AX269" s="109" t="str">
        <f>A274</f>
        <v>.Black alone</v>
      </c>
      <c r="AY269" s="109">
        <f>B274</f>
        <v>8</v>
      </c>
      <c r="AZ269" s="109">
        <f>C274</f>
        <v>8</v>
      </c>
      <c r="BA269" s="109" t="str">
        <f>D274</f>
        <v>(B)</v>
      </c>
      <c r="BB269" s="109">
        <f>E274</f>
        <v>6</v>
      </c>
      <c r="BC269" s="109" t="str">
        <f>F274</f>
        <v>(B)</v>
      </c>
      <c r="BD269" s="109">
        <f>G274</f>
        <v>5</v>
      </c>
      <c r="BE269" s="109" t="str">
        <f>H274</f>
        <v>(B)</v>
      </c>
      <c r="BF269" s="109" t="str">
        <f>A275</f>
        <v>.Asian alone</v>
      </c>
      <c r="BG269" s="109">
        <f>B275</f>
        <v>9</v>
      </c>
      <c r="BH269" s="109">
        <f>C275</f>
        <v>7</v>
      </c>
      <c r="BI269" s="109" t="str">
        <f>D275</f>
        <v>(B)</v>
      </c>
      <c r="BJ269" s="109">
        <f>E275</f>
        <v>6</v>
      </c>
      <c r="BK269" s="109" t="str">
        <f>F275</f>
        <v>(B)</v>
      </c>
      <c r="BL269" s="109">
        <f>G275</f>
        <v>5</v>
      </c>
      <c r="BM269" s="109" t="str">
        <f>H275</f>
        <v>(B)</v>
      </c>
      <c r="BN269" s="109" t="str">
        <f>A276</f>
        <v>.Hispanic (of any race)</v>
      </c>
      <c r="BO269" s="109">
        <f>B276</f>
        <v>9</v>
      </c>
      <c r="BP269" s="109">
        <f>C276</f>
        <v>9</v>
      </c>
      <c r="BQ269" s="109" t="str">
        <f>D276</f>
        <v>(B)</v>
      </c>
      <c r="BR269" s="109">
        <f>E276</f>
        <v>7</v>
      </c>
      <c r="BS269" s="109" t="str">
        <f>F276</f>
        <v>(B)</v>
      </c>
      <c r="BT269" s="109">
        <f>G276</f>
        <v>7</v>
      </c>
      <c r="BU269" s="109" t="str">
        <f>H276</f>
        <v>(B)</v>
      </c>
      <c r="BV269" s="109" t="str">
        <f>A277</f>
        <v>.White alone or in combination</v>
      </c>
      <c r="BW269" s="109">
        <f>B277</f>
        <v>1002</v>
      </c>
      <c r="BX269" s="109">
        <f>C277</f>
        <v>989</v>
      </c>
      <c r="BY269" s="109">
        <f>D277</f>
        <v>98.7</v>
      </c>
      <c r="BZ269" s="109">
        <f>E277</f>
        <v>809</v>
      </c>
      <c r="CA269" s="109">
        <f>F277</f>
        <v>80.8</v>
      </c>
      <c r="CB269" s="109">
        <f>G277</f>
        <v>723</v>
      </c>
      <c r="CC269" s="109">
        <f>H277</f>
        <v>72.2</v>
      </c>
      <c r="CD269" s="109" t="str">
        <f>A278</f>
        <v>..White non-Hispanic alone or in combination</v>
      </c>
      <c r="CE269" s="109">
        <f>B278</f>
        <v>995</v>
      </c>
      <c r="CF269" s="109">
        <f>C278</f>
        <v>982</v>
      </c>
      <c r="CG269" s="109">
        <f>D278</f>
        <v>98.7</v>
      </c>
      <c r="CH269" s="109">
        <f>E278</f>
        <v>803</v>
      </c>
      <c r="CI269" s="109">
        <f>F278</f>
        <v>80.7</v>
      </c>
      <c r="CJ269" s="109">
        <f>G278</f>
        <v>717</v>
      </c>
      <c r="CK269" s="109">
        <f>H278</f>
        <v>72</v>
      </c>
      <c r="CL269" s="109" t="str">
        <f>A279</f>
        <v xml:space="preserve">.Black alone or in combination </v>
      </c>
      <c r="CM269" s="109">
        <f>B279</f>
        <v>8</v>
      </c>
      <c r="CN269" s="109">
        <f>C279</f>
        <v>8</v>
      </c>
      <c r="CO269" s="109" t="str">
        <f>D279</f>
        <v>(B)</v>
      </c>
      <c r="CP269" s="109">
        <f>E279</f>
        <v>6</v>
      </c>
      <c r="CQ269" s="109" t="str">
        <f>F279</f>
        <v>(B)</v>
      </c>
      <c r="CR269" s="109">
        <f>G279</f>
        <v>5</v>
      </c>
      <c r="CS269" s="109" t="str">
        <f>H279</f>
        <v>(B)</v>
      </c>
      <c r="CT269" s="109" t="str">
        <f>A280</f>
        <v>.Asian alone or in combination</v>
      </c>
      <c r="CU269" s="109">
        <f>B280</f>
        <v>9</v>
      </c>
      <c r="CV269" s="109">
        <f>C280</f>
        <v>8</v>
      </c>
      <c r="CW269" s="109" t="str">
        <f>D280</f>
        <v>(B)</v>
      </c>
      <c r="CX269" s="109">
        <f>E280</f>
        <v>6</v>
      </c>
      <c r="CY269" s="109" t="str">
        <f>F280</f>
        <v>(B)</v>
      </c>
      <c r="CZ269" s="109">
        <f>G280</f>
        <v>5</v>
      </c>
      <c r="DA269" s="109" t="str">
        <f>H280</f>
        <v>(B)</v>
      </c>
    </row>
    <row r="270" spans="1:105" x14ac:dyDescent="0.2">
      <c r="A270" s="126" t="s">
        <v>54</v>
      </c>
      <c r="B270" s="125">
        <v>493</v>
      </c>
      <c r="C270" s="111">
        <v>484</v>
      </c>
      <c r="D270" s="122">
        <v>98.2</v>
      </c>
      <c r="E270" s="124">
        <v>390</v>
      </c>
      <c r="F270" s="110">
        <v>79</v>
      </c>
      <c r="G270" s="123">
        <v>346</v>
      </c>
      <c r="H270" s="122">
        <v>70.2</v>
      </c>
      <c r="I270" s="110"/>
    </row>
    <row r="271" spans="1:105" x14ac:dyDescent="0.2">
      <c r="A271" s="126" t="s">
        <v>55</v>
      </c>
      <c r="B271" s="125">
        <v>529</v>
      </c>
      <c r="C271" s="111">
        <v>523</v>
      </c>
      <c r="D271" s="122">
        <v>98.9</v>
      </c>
      <c r="E271" s="124">
        <v>434</v>
      </c>
      <c r="F271" s="110">
        <v>82.1</v>
      </c>
      <c r="G271" s="123">
        <v>390</v>
      </c>
      <c r="H271" s="122">
        <v>73.7</v>
      </c>
      <c r="I271" s="110"/>
    </row>
    <row r="272" spans="1:105" x14ac:dyDescent="0.2">
      <c r="A272" s="126" t="s">
        <v>131</v>
      </c>
      <c r="B272" s="125">
        <v>990</v>
      </c>
      <c r="C272" s="111">
        <v>977</v>
      </c>
      <c r="D272" s="122">
        <v>98.7</v>
      </c>
      <c r="E272" s="124">
        <v>799</v>
      </c>
      <c r="F272" s="110">
        <v>80.7</v>
      </c>
      <c r="G272" s="123">
        <v>714</v>
      </c>
      <c r="H272" s="122">
        <v>72.099999999999994</v>
      </c>
      <c r="I272" s="110"/>
    </row>
    <row r="273" spans="1:105" x14ac:dyDescent="0.2">
      <c r="A273" s="127" t="s">
        <v>130</v>
      </c>
      <c r="B273" s="125">
        <v>984</v>
      </c>
      <c r="C273" s="123">
        <v>970</v>
      </c>
      <c r="D273" s="122">
        <v>98.7</v>
      </c>
      <c r="E273" s="124">
        <v>793</v>
      </c>
      <c r="F273" s="110">
        <v>80.599999999999994</v>
      </c>
      <c r="G273" s="123">
        <v>708</v>
      </c>
      <c r="H273" s="122">
        <v>72</v>
      </c>
      <c r="I273" s="110"/>
    </row>
    <row r="274" spans="1:105" x14ac:dyDescent="0.2">
      <c r="A274" s="126" t="s">
        <v>129</v>
      </c>
      <c r="B274" s="125">
        <v>8</v>
      </c>
      <c r="C274" s="123">
        <v>8</v>
      </c>
      <c r="D274" s="122" t="s">
        <v>72</v>
      </c>
      <c r="E274" s="124">
        <v>6</v>
      </c>
      <c r="F274" s="110" t="s">
        <v>72</v>
      </c>
      <c r="G274" s="123">
        <v>5</v>
      </c>
      <c r="H274" s="122" t="s">
        <v>72</v>
      </c>
      <c r="I274" s="110"/>
    </row>
    <row r="275" spans="1:105" x14ac:dyDescent="0.2">
      <c r="A275" s="126" t="s">
        <v>128</v>
      </c>
      <c r="B275" s="125">
        <v>9</v>
      </c>
      <c r="C275" s="111">
        <v>7</v>
      </c>
      <c r="D275" s="122" t="s">
        <v>72</v>
      </c>
      <c r="E275" s="124">
        <v>6</v>
      </c>
      <c r="F275" s="110" t="s">
        <v>72</v>
      </c>
      <c r="G275" s="123">
        <v>5</v>
      </c>
      <c r="H275" s="122" t="s">
        <v>72</v>
      </c>
      <c r="I275" s="110"/>
    </row>
    <row r="276" spans="1:105" x14ac:dyDescent="0.2">
      <c r="A276" s="126" t="s">
        <v>127</v>
      </c>
      <c r="B276" s="125">
        <v>9</v>
      </c>
      <c r="C276" s="111">
        <v>9</v>
      </c>
      <c r="D276" s="122" t="s">
        <v>72</v>
      </c>
      <c r="E276" s="124">
        <v>7</v>
      </c>
      <c r="F276" s="110" t="s">
        <v>72</v>
      </c>
      <c r="G276" s="123">
        <v>7</v>
      </c>
      <c r="H276" s="122" t="s">
        <v>72</v>
      </c>
      <c r="I276" s="110"/>
    </row>
    <row r="277" spans="1:105" x14ac:dyDescent="0.2">
      <c r="A277" s="126" t="s">
        <v>60</v>
      </c>
      <c r="B277" s="124">
        <v>1002</v>
      </c>
      <c r="C277" s="123">
        <v>989</v>
      </c>
      <c r="D277" s="122">
        <v>98.7</v>
      </c>
      <c r="E277" s="124">
        <v>809</v>
      </c>
      <c r="F277" s="110">
        <v>80.8</v>
      </c>
      <c r="G277" s="123">
        <v>723</v>
      </c>
      <c r="H277" s="122">
        <v>72.2</v>
      </c>
      <c r="I277" s="110"/>
    </row>
    <row r="278" spans="1:105" x14ac:dyDescent="0.2">
      <c r="A278" s="127" t="s">
        <v>126</v>
      </c>
      <c r="B278" s="125">
        <v>995</v>
      </c>
      <c r="C278" s="123">
        <v>982</v>
      </c>
      <c r="D278" s="122">
        <v>98.7</v>
      </c>
      <c r="E278" s="124">
        <v>803</v>
      </c>
      <c r="F278" s="110">
        <v>80.7</v>
      </c>
      <c r="G278" s="123">
        <v>717</v>
      </c>
      <c r="H278" s="122">
        <v>72</v>
      </c>
      <c r="I278" s="110"/>
    </row>
    <row r="279" spans="1:105" x14ac:dyDescent="0.2">
      <c r="A279" s="126" t="s">
        <v>61</v>
      </c>
      <c r="B279" s="125">
        <v>8</v>
      </c>
      <c r="C279" s="123">
        <v>8</v>
      </c>
      <c r="D279" s="122" t="s">
        <v>72</v>
      </c>
      <c r="E279" s="124">
        <v>6</v>
      </c>
      <c r="F279" s="110" t="s">
        <v>72</v>
      </c>
      <c r="G279" s="123">
        <v>5</v>
      </c>
      <c r="H279" s="122" t="s">
        <v>72</v>
      </c>
      <c r="I279" s="110"/>
    </row>
    <row r="280" spans="1:105" x14ac:dyDescent="0.2">
      <c r="A280" s="126" t="s">
        <v>62</v>
      </c>
      <c r="B280" s="125">
        <v>9</v>
      </c>
      <c r="C280" s="123">
        <v>8</v>
      </c>
      <c r="D280" s="122" t="s">
        <v>72</v>
      </c>
      <c r="E280" s="124">
        <v>6</v>
      </c>
      <c r="F280" s="110" t="s">
        <v>72</v>
      </c>
      <c r="G280" s="123">
        <v>5</v>
      </c>
      <c r="H280" s="122" t="s">
        <v>72</v>
      </c>
      <c r="I280" s="110"/>
    </row>
    <row r="281" spans="1:105" x14ac:dyDescent="0.2">
      <c r="A281" s="109" t="s">
        <v>19</v>
      </c>
      <c r="B281" s="125"/>
      <c r="C281" s="123"/>
      <c r="D281" s="122"/>
      <c r="E281" s="124"/>
      <c r="F281" s="110"/>
      <c r="G281" s="123"/>
      <c r="H281" s="122"/>
      <c r="I281" s="110"/>
    </row>
    <row r="282" spans="1:105" x14ac:dyDescent="0.2">
      <c r="A282" s="126" t="s">
        <v>53</v>
      </c>
      <c r="B282" s="124">
        <v>4043</v>
      </c>
      <c r="C282" s="123">
        <v>3678</v>
      </c>
      <c r="D282" s="122">
        <v>91</v>
      </c>
      <c r="E282" s="124">
        <v>2676</v>
      </c>
      <c r="F282" s="110">
        <v>66.2</v>
      </c>
      <c r="G282" s="123">
        <v>2413</v>
      </c>
      <c r="H282" s="122">
        <v>59.7</v>
      </c>
      <c r="I282" s="110"/>
      <c r="J282" s="109" t="str">
        <f>A282</f>
        <v>.Total</v>
      </c>
      <c r="K282" s="109">
        <f>B282</f>
        <v>4043</v>
      </c>
      <c r="L282" s="109">
        <f>C282</f>
        <v>3678</v>
      </c>
      <c r="M282" s="109">
        <f>D282</f>
        <v>91</v>
      </c>
      <c r="N282" s="109">
        <f>E282</f>
        <v>2676</v>
      </c>
      <c r="O282" s="109">
        <f>F282</f>
        <v>66.2</v>
      </c>
      <c r="P282" s="109">
        <f>G282</f>
        <v>2413</v>
      </c>
      <c r="Q282" s="109">
        <f>H282</f>
        <v>59.7</v>
      </c>
      <c r="R282" s="109" t="str">
        <f>A283</f>
        <v>.Male</v>
      </c>
      <c r="S282" s="109">
        <f>B283</f>
        <v>1906</v>
      </c>
      <c r="T282" s="109">
        <f>C283</f>
        <v>1699</v>
      </c>
      <c r="U282" s="109">
        <f>D283</f>
        <v>89.2</v>
      </c>
      <c r="V282" s="109">
        <f>E283</f>
        <v>1221</v>
      </c>
      <c r="W282" s="109">
        <f>F283</f>
        <v>64.099999999999994</v>
      </c>
      <c r="X282" s="109">
        <f>G283</f>
        <v>1112</v>
      </c>
      <c r="Y282" s="109">
        <f>H283</f>
        <v>58.3</v>
      </c>
      <c r="Z282" s="109" t="str">
        <f>A284</f>
        <v>.Female</v>
      </c>
      <c r="AA282" s="109">
        <f>B284</f>
        <v>2137</v>
      </c>
      <c r="AB282" s="109">
        <f>C284</f>
        <v>1978</v>
      </c>
      <c r="AC282" s="109">
        <f>D284</f>
        <v>92.6</v>
      </c>
      <c r="AD282" s="109">
        <f>E284</f>
        <v>1454</v>
      </c>
      <c r="AE282" s="109">
        <f>F284</f>
        <v>68.099999999999994</v>
      </c>
      <c r="AF282" s="109">
        <f>G284</f>
        <v>1301</v>
      </c>
      <c r="AG282" s="109">
        <f>H284</f>
        <v>60.9</v>
      </c>
      <c r="AH282" s="109" t="str">
        <f>A285</f>
        <v>.White alone</v>
      </c>
      <c r="AI282" s="109">
        <f>B285</f>
        <v>2737</v>
      </c>
      <c r="AJ282" s="109">
        <f>C285</f>
        <v>2529</v>
      </c>
      <c r="AK282" s="109">
        <f>D285</f>
        <v>92.4</v>
      </c>
      <c r="AL282" s="109">
        <f>E285</f>
        <v>1913</v>
      </c>
      <c r="AM282" s="109">
        <f>F285</f>
        <v>69.900000000000006</v>
      </c>
      <c r="AN282" s="109">
        <f>G285</f>
        <v>1733</v>
      </c>
      <c r="AO282" s="109">
        <f>H285</f>
        <v>63.3</v>
      </c>
      <c r="AP282" s="109" t="str">
        <f>A286</f>
        <v>..White non-Hispanic alone</v>
      </c>
      <c r="AQ282" s="109">
        <f>B286</f>
        <v>2504</v>
      </c>
      <c r="AR282" s="109">
        <f>C286</f>
        <v>2449</v>
      </c>
      <c r="AS282" s="109">
        <f>D286</f>
        <v>97.8</v>
      </c>
      <c r="AT282" s="109">
        <f>E286</f>
        <v>1868</v>
      </c>
      <c r="AU282" s="109">
        <f>F286</f>
        <v>74.599999999999994</v>
      </c>
      <c r="AV282" s="109">
        <f>G286</f>
        <v>1689</v>
      </c>
      <c r="AW282" s="109">
        <f>H286</f>
        <v>67.5</v>
      </c>
      <c r="AX282" s="109" t="str">
        <f>A287</f>
        <v>.Black alone</v>
      </c>
      <c r="AY282" s="109">
        <f>B287</f>
        <v>1070</v>
      </c>
      <c r="AZ282" s="109">
        <f>C287</f>
        <v>990</v>
      </c>
      <c r="BA282" s="109">
        <f>D287</f>
        <v>92.6</v>
      </c>
      <c r="BB282" s="109">
        <f>E287</f>
        <v>668</v>
      </c>
      <c r="BC282" s="109">
        <f>F287</f>
        <v>62.4</v>
      </c>
      <c r="BD282" s="109">
        <f>G287</f>
        <v>598</v>
      </c>
      <c r="BE282" s="109">
        <f>H287</f>
        <v>55.9</v>
      </c>
      <c r="BF282" s="109" t="str">
        <f>A288</f>
        <v>.Asian alone</v>
      </c>
      <c r="BG282" s="109">
        <f>B288</f>
        <v>168</v>
      </c>
      <c r="BH282" s="109">
        <f>C288</f>
        <v>104</v>
      </c>
      <c r="BI282" s="109">
        <f>D288</f>
        <v>61.6</v>
      </c>
      <c r="BJ282" s="109">
        <f>E288</f>
        <v>52</v>
      </c>
      <c r="BK282" s="109">
        <f>F288</f>
        <v>30.7</v>
      </c>
      <c r="BL282" s="109">
        <f>G288</f>
        <v>50</v>
      </c>
      <c r="BM282" s="109">
        <f>H288</f>
        <v>29.8</v>
      </c>
      <c r="BN282" s="109" t="str">
        <f>A289</f>
        <v>.Hispanic (of any race)</v>
      </c>
      <c r="BO282" s="109">
        <f>B289</f>
        <v>282</v>
      </c>
      <c r="BP282" s="109">
        <f>C289</f>
        <v>100</v>
      </c>
      <c r="BQ282" s="109">
        <f>D289</f>
        <v>35.4</v>
      </c>
      <c r="BR282" s="109">
        <f>E289</f>
        <v>58</v>
      </c>
      <c r="BS282" s="109">
        <f>F289</f>
        <v>20.6</v>
      </c>
      <c r="BT282" s="109">
        <f>G289</f>
        <v>53</v>
      </c>
      <c r="BU282" s="109">
        <f>H289</f>
        <v>19</v>
      </c>
      <c r="BV282" s="109" t="str">
        <f>A290</f>
        <v>.White alone or in combination</v>
      </c>
      <c r="BW282" s="109">
        <f>B290</f>
        <v>2777</v>
      </c>
      <c r="BX282" s="109">
        <f>C290</f>
        <v>2557</v>
      </c>
      <c r="BY282" s="109">
        <f>D290</f>
        <v>92.1</v>
      </c>
      <c r="BZ282" s="109">
        <f>E290</f>
        <v>1934</v>
      </c>
      <c r="CA282" s="109">
        <f>F290</f>
        <v>69.7</v>
      </c>
      <c r="CB282" s="109">
        <f>G290</f>
        <v>1750</v>
      </c>
      <c r="CC282" s="109">
        <f>H290</f>
        <v>63</v>
      </c>
      <c r="CD282" s="109" t="str">
        <f>A291</f>
        <v>..White non-Hispanic alone or in combination</v>
      </c>
      <c r="CE282" s="109">
        <f>B291</f>
        <v>2531</v>
      </c>
      <c r="CF282" s="109">
        <f>C291</f>
        <v>2476</v>
      </c>
      <c r="CG282" s="109">
        <f>D291</f>
        <v>97.8</v>
      </c>
      <c r="CH282" s="109">
        <f>E291</f>
        <v>1889</v>
      </c>
      <c r="CI282" s="109">
        <f>F291</f>
        <v>74.599999999999994</v>
      </c>
      <c r="CJ282" s="109">
        <f>G291</f>
        <v>1706</v>
      </c>
      <c r="CK282" s="109">
        <f>H291</f>
        <v>67.400000000000006</v>
      </c>
      <c r="CL282" s="109" t="str">
        <f>A292</f>
        <v xml:space="preserve">.Black alone or in combination </v>
      </c>
      <c r="CM282" s="109">
        <f>B292</f>
        <v>1094</v>
      </c>
      <c r="CN282" s="109">
        <f>C292</f>
        <v>1002</v>
      </c>
      <c r="CO282" s="109">
        <f>D292</f>
        <v>91.6</v>
      </c>
      <c r="CP282" s="109">
        <f>E292</f>
        <v>676</v>
      </c>
      <c r="CQ282" s="109">
        <f>F292</f>
        <v>61.8</v>
      </c>
      <c r="CR282" s="109">
        <f>G292</f>
        <v>604</v>
      </c>
      <c r="CS282" s="109">
        <f>H292</f>
        <v>55.2</v>
      </c>
      <c r="CT282" s="109" t="str">
        <f>A293</f>
        <v>.Asian alone or in combination</v>
      </c>
      <c r="CU282" s="109">
        <f>B293</f>
        <v>172</v>
      </c>
      <c r="CV282" s="109">
        <f>C293</f>
        <v>107</v>
      </c>
      <c r="CW282" s="109">
        <f>D293</f>
        <v>62.4</v>
      </c>
      <c r="CX282" s="109">
        <f>E293</f>
        <v>55</v>
      </c>
      <c r="CY282" s="109">
        <f>F293</f>
        <v>32.1</v>
      </c>
      <c r="CZ282" s="109">
        <f>G293</f>
        <v>53</v>
      </c>
      <c r="DA282" s="109">
        <f>H293</f>
        <v>30.6</v>
      </c>
    </row>
    <row r="283" spans="1:105" x14ac:dyDescent="0.2">
      <c r="A283" s="126" t="s">
        <v>54</v>
      </c>
      <c r="B283" s="124">
        <v>1906</v>
      </c>
      <c r="C283" s="123">
        <v>1699</v>
      </c>
      <c r="D283" s="122">
        <v>89.2</v>
      </c>
      <c r="E283" s="124">
        <v>1221</v>
      </c>
      <c r="F283" s="110">
        <v>64.099999999999994</v>
      </c>
      <c r="G283" s="123">
        <v>1112</v>
      </c>
      <c r="H283" s="122">
        <v>58.3</v>
      </c>
      <c r="I283" s="110"/>
    </row>
    <row r="284" spans="1:105" x14ac:dyDescent="0.2">
      <c r="A284" s="126" t="s">
        <v>55</v>
      </c>
      <c r="B284" s="124">
        <v>2137</v>
      </c>
      <c r="C284" s="123">
        <v>1978</v>
      </c>
      <c r="D284" s="122">
        <v>92.6</v>
      </c>
      <c r="E284" s="124">
        <v>1454</v>
      </c>
      <c r="F284" s="110">
        <v>68.099999999999994</v>
      </c>
      <c r="G284" s="123">
        <v>1301</v>
      </c>
      <c r="H284" s="122">
        <v>60.9</v>
      </c>
      <c r="I284" s="110"/>
    </row>
    <row r="285" spans="1:105" x14ac:dyDescent="0.2">
      <c r="A285" s="126" t="s">
        <v>131</v>
      </c>
      <c r="B285" s="124">
        <v>2737</v>
      </c>
      <c r="C285" s="123">
        <v>2529</v>
      </c>
      <c r="D285" s="122">
        <v>92.4</v>
      </c>
      <c r="E285" s="124">
        <v>1913</v>
      </c>
      <c r="F285" s="110">
        <v>69.900000000000006</v>
      </c>
      <c r="G285" s="123">
        <v>1733</v>
      </c>
      <c r="H285" s="122">
        <v>63.3</v>
      </c>
      <c r="I285" s="110"/>
    </row>
    <row r="286" spans="1:105" x14ac:dyDescent="0.2">
      <c r="A286" s="127" t="s">
        <v>130</v>
      </c>
      <c r="B286" s="124">
        <v>2504</v>
      </c>
      <c r="C286" s="123">
        <v>2449</v>
      </c>
      <c r="D286" s="122">
        <v>97.8</v>
      </c>
      <c r="E286" s="124">
        <v>1868</v>
      </c>
      <c r="F286" s="110">
        <v>74.599999999999994</v>
      </c>
      <c r="G286" s="123">
        <v>1689</v>
      </c>
      <c r="H286" s="122">
        <v>67.5</v>
      </c>
      <c r="I286" s="110"/>
    </row>
    <row r="287" spans="1:105" x14ac:dyDescent="0.2">
      <c r="A287" s="126" t="s">
        <v>129</v>
      </c>
      <c r="B287" s="124">
        <v>1070</v>
      </c>
      <c r="C287" s="123">
        <v>990</v>
      </c>
      <c r="D287" s="122">
        <v>92.6</v>
      </c>
      <c r="E287" s="124">
        <v>668</v>
      </c>
      <c r="F287" s="110">
        <v>62.4</v>
      </c>
      <c r="G287" s="123">
        <v>598</v>
      </c>
      <c r="H287" s="122">
        <v>55.9</v>
      </c>
      <c r="I287" s="110"/>
    </row>
    <row r="288" spans="1:105" x14ac:dyDescent="0.2">
      <c r="A288" s="126" t="s">
        <v>128</v>
      </c>
      <c r="B288" s="125">
        <v>168</v>
      </c>
      <c r="C288" s="111">
        <v>104</v>
      </c>
      <c r="D288" s="122">
        <v>61.6</v>
      </c>
      <c r="E288" s="124">
        <v>52</v>
      </c>
      <c r="F288" s="110">
        <v>30.7</v>
      </c>
      <c r="G288" s="123">
        <v>50</v>
      </c>
      <c r="H288" s="122">
        <v>29.8</v>
      </c>
      <c r="I288" s="110"/>
    </row>
    <row r="289" spans="1:105" x14ac:dyDescent="0.2">
      <c r="A289" s="126" t="s">
        <v>127</v>
      </c>
      <c r="B289" s="125">
        <v>282</v>
      </c>
      <c r="C289" s="111">
        <v>100</v>
      </c>
      <c r="D289" s="122">
        <v>35.4</v>
      </c>
      <c r="E289" s="124">
        <v>58</v>
      </c>
      <c r="F289" s="110">
        <v>20.6</v>
      </c>
      <c r="G289" s="123">
        <v>53</v>
      </c>
      <c r="H289" s="122">
        <v>19</v>
      </c>
      <c r="I289" s="110"/>
    </row>
    <row r="290" spans="1:105" x14ac:dyDescent="0.2">
      <c r="A290" s="126" t="s">
        <v>60</v>
      </c>
      <c r="B290" s="124">
        <v>2777</v>
      </c>
      <c r="C290" s="123">
        <v>2557</v>
      </c>
      <c r="D290" s="122">
        <v>92.1</v>
      </c>
      <c r="E290" s="124">
        <v>1934</v>
      </c>
      <c r="F290" s="110">
        <v>69.7</v>
      </c>
      <c r="G290" s="123">
        <v>1750</v>
      </c>
      <c r="H290" s="122">
        <v>63</v>
      </c>
      <c r="I290" s="110"/>
    </row>
    <row r="291" spans="1:105" x14ac:dyDescent="0.2">
      <c r="A291" s="127" t="s">
        <v>126</v>
      </c>
      <c r="B291" s="124">
        <v>2531</v>
      </c>
      <c r="C291" s="123">
        <v>2476</v>
      </c>
      <c r="D291" s="122">
        <v>97.8</v>
      </c>
      <c r="E291" s="124">
        <v>1889</v>
      </c>
      <c r="F291" s="110">
        <v>74.599999999999994</v>
      </c>
      <c r="G291" s="123">
        <v>1706</v>
      </c>
      <c r="H291" s="122">
        <v>67.400000000000006</v>
      </c>
      <c r="I291" s="110"/>
    </row>
    <row r="292" spans="1:105" x14ac:dyDescent="0.2">
      <c r="A292" s="126" t="s">
        <v>61</v>
      </c>
      <c r="B292" s="124">
        <v>1094</v>
      </c>
      <c r="C292" s="123">
        <v>1002</v>
      </c>
      <c r="D292" s="122">
        <v>91.6</v>
      </c>
      <c r="E292" s="124">
        <v>676</v>
      </c>
      <c r="F292" s="110">
        <v>61.8</v>
      </c>
      <c r="G292" s="123">
        <v>604</v>
      </c>
      <c r="H292" s="122">
        <v>55.2</v>
      </c>
      <c r="I292" s="110"/>
    </row>
    <row r="293" spans="1:105" x14ac:dyDescent="0.2">
      <c r="A293" s="126" t="s">
        <v>62</v>
      </c>
      <c r="B293" s="125">
        <v>172</v>
      </c>
      <c r="C293" s="123">
        <v>107</v>
      </c>
      <c r="D293" s="122">
        <v>62.4</v>
      </c>
      <c r="E293" s="124">
        <v>55</v>
      </c>
      <c r="F293" s="110">
        <v>32.1</v>
      </c>
      <c r="G293" s="123">
        <v>53</v>
      </c>
      <c r="H293" s="122">
        <v>30.6</v>
      </c>
      <c r="I293" s="110"/>
    </row>
    <row r="294" spans="1:105" x14ac:dyDescent="0.2">
      <c r="A294" s="109" t="s">
        <v>20</v>
      </c>
      <c r="B294" s="125"/>
      <c r="C294" s="123"/>
      <c r="D294" s="122"/>
      <c r="E294" s="124"/>
      <c r="F294" s="110"/>
      <c r="G294" s="123"/>
      <c r="H294" s="122"/>
      <c r="I294" s="110"/>
    </row>
    <row r="295" spans="1:105" x14ac:dyDescent="0.2">
      <c r="A295" s="126" t="s">
        <v>53</v>
      </c>
      <c r="B295" s="124">
        <v>4840</v>
      </c>
      <c r="C295" s="123">
        <v>4497</v>
      </c>
      <c r="D295" s="122">
        <v>92.9</v>
      </c>
      <c r="E295" s="124">
        <v>3483</v>
      </c>
      <c r="F295" s="110">
        <v>72</v>
      </c>
      <c r="G295" s="123">
        <v>3085</v>
      </c>
      <c r="H295" s="122">
        <v>63.7</v>
      </c>
      <c r="I295" s="110"/>
      <c r="J295" s="109" t="str">
        <f>A295</f>
        <v>.Total</v>
      </c>
      <c r="K295" s="109">
        <f>B295</f>
        <v>4840</v>
      </c>
      <c r="L295" s="109">
        <f>C295</f>
        <v>4497</v>
      </c>
      <c r="M295" s="109">
        <f>D295</f>
        <v>92.9</v>
      </c>
      <c r="N295" s="109">
        <f>E295</f>
        <v>3483</v>
      </c>
      <c r="O295" s="109">
        <f>F295</f>
        <v>72</v>
      </c>
      <c r="P295" s="109">
        <f>G295</f>
        <v>3085</v>
      </c>
      <c r="Q295" s="109">
        <f>H295</f>
        <v>63.7</v>
      </c>
      <c r="R295" s="109" t="str">
        <f>A296</f>
        <v>.Male</v>
      </c>
      <c r="S295" s="109">
        <f>B296</f>
        <v>2299</v>
      </c>
      <c r="T295" s="109">
        <f>C296</f>
        <v>2115</v>
      </c>
      <c r="U295" s="109">
        <f>D296</f>
        <v>92</v>
      </c>
      <c r="V295" s="109">
        <f>E296</f>
        <v>1641</v>
      </c>
      <c r="W295" s="109">
        <f>F296</f>
        <v>71.400000000000006</v>
      </c>
      <c r="X295" s="109">
        <f>G296</f>
        <v>1429</v>
      </c>
      <c r="Y295" s="109">
        <f>H296</f>
        <v>62.2</v>
      </c>
      <c r="Z295" s="109" t="str">
        <f>A297</f>
        <v>.Female</v>
      </c>
      <c r="AA295" s="109">
        <f>B297</f>
        <v>2541</v>
      </c>
      <c r="AB295" s="109">
        <f>C297</f>
        <v>2382</v>
      </c>
      <c r="AC295" s="109">
        <f>D297</f>
        <v>93.7</v>
      </c>
      <c r="AD295" s="109">
        <f>E297</f>
        <v>1842</v>
      </c>
      <c r="AE295" s="109">
        <f>F297</f>
        <v>72.5</v>
      </c>
      <c r="AF295" s="109">
        <f>G297</f>
        <v>1656</v>
      </c>
      <c r="AG295" s="109">
        <f>H297</f>
        <v>65.2</v>
      </c>
      <c r="AH295" s="109" t="str">
        <f>A298</f>
        <v>.White alone</v>
      </c>
      <c r="AI295" s="109">
        <f>B298</f>
        <v>4297</v>
      </c>
      <c r="AJ295" s="109">
        <f>C298</f>
        <v>4049</v>
      </c>
      <c r="AK295" s="109">
        <f>D298</f>
        <v>94.2</v>
      </c>
      <c r="AL295" s="109">
        <f>E298</f>
        <v>3234</v>
      </c>
      <c r="AM295" s="109">
        <f>F298</f>
        <v>75.3</v>
      </c>
      <c r="AN295" s="109">
        <f>G298</f>
        <v>2880</v>
      </c>
      <c r="AO295" s="109">
        <f>H298</f>
        <v>67</v>
      </c>
      <c r="AP295" s="109" t="str">
        <f>A299</f>
        <v>..White non-Hispanic alone</v>
      </c>
      <c r="AQ295" s="109">
        <f>B299</f>
        <v>4046</v>
      </c>
      <c r="AR295" s="109">
        <f>C299</f>
        <v>3896</v>
      </c>
      <c r="AS295" s="109">
        <f>D299</f>
        <v>96.3</v>
      </c>
      <c r="AT295" s="109">
        <f>E299</f>
        <v>3131</v>
      </c>
      <c r="AU295" s="109">
        <f>F299</f>
        <v>77.400000000000006</v>
      </c>
      <c r="AV295" s="109">
        <f>G299</f>
        <v>2807</v>
      </c>
      <c r="AW295" s="109">
        <f>H299</f>
        <v>69.400000000000006</v>
      </c>
      <c r="AX295" s="109" t="str">
        <f>A300</f>
        <v>.Black alone</v>
      </c>
      <c r="AY295" s="109">
        <f>B300</f>
        <v>292</v>
      </c>
      <c r="AZ295" s="109">
        <f>C300</f>
        <v>273</v>
      </c>
      <c r="BA295" s="109">
        <f>D300</f>
        <v>93.5</v>
      </c>
      <c r="BB295" s="109">
        <f>E300</f>
        <v>148</v>
      </c>
      <c r="BC295" s="109">
        <f>F300</f>
        <v>50.7</v>
      </c>
      <c r="BD295" s="109">
        <f>G300</f>
        <v>127</v>
      </c>
      <c r="BE295" s="109">
        <f>H300</f>
        <v>43.5</v>
      </c>
      <c r="BF295" s="109" t="str">
        <f>A301</f>
        <v>.Asian alone</v>
      </c>
      <c r="BG295" s="109">
        <f>B301</f>
        <v>199</v>
      </c>
      <c r="BH295" s="109">
        <f>C301</f>
        <v>128</v>
      </c>
      <c r="BI295" s="109">
        <f>D301</f>
        <v>64.099999999999994</v>
      </c>
      <c r="BJ295" s="109">
        <f>E301</f>
        <v>76</v>
      </c>
      <c r="BK295" s="109">
        <f>F301</f>
        <v>38.200000000000003</v>
      </c>
      <c r="BL295" s="109">
        <f>G301</f>
        <v>59</v>
      </c>
      <c r="BM295" s="109">
        <f>H301</f>
        <v>29.4</v>
      </c>
      <c r="BN295" s="109" t="str">
        <f>A302</f>
        <v>.Hispanic (of any race)</v>
      </c>
      <c r="BO295" s="109">
        <f>B302</f>
        <v>323</v>
      </c>
      <c r="BP295" s="109">
        <f>C302</f>
        <v>212</v>
      </c>
      <c r="BQ295" s="109">
        <f>D302</f>
        <v>65.7</v>
      </c>
      <c r="BR295" s="109">
        <f>E302</f>
        <v>140</v>
      </c>
      <c r="BS295" s="109">
        <f>F302</f>
        <v>43.5</v>
      </c>
      <c r="BT295" s="109">
        <f>G302</f>
        <v>106</v>
      </c>
      <c r="BU295" s="109">
        <f>H302</f>
        <v>32.9</v>
      </c>
      <c r="BV295" s="109" t="str">
        <f>A303</f>
        <v>.White alone or in combination</v>
      </c>
      <c r="BW295" s="109">
        <f>B303</f>
        <v>4318</v>
      </c>
      <c r="BX295" s="109">
        <f>C303</f>
        <v>4065</v>
      </c>
      <c r="BY295" s="109">
        <f>D303</f>
        <v>94.2</v>
      </c>
      <c r="BZ295" s="109">
        <f>E303</f>
        <v>3249</v>
      </c>
      <c r="CA295" s="109">
        <f>F303</f>
        <v>75.2</v>
      </c>
      <c r="CB295" s="109">
        <f>G303</f>
        <v>2894</v>
      </c>
      <c r="CC295" s="109">
        <f>H303</f>
        <v>67</v>
      </c>
      <c r="CD295" s="109" t="str">
        <f>A304</f>
        <v>..White non-Hispanic alone or in combination</v>
      </c>
      <c r="CE295" s="109">
        <f>B304</f>
        <v>4066</v>
      </c>
      <c r="CF295" s="109">
        <f>C304</f>
        <v>3913</v>
      </c>
      <c r="CG295" s="109">
        <f>D304</f>
        <v>96.2</v>
      </c>
      <c r="CH295" s="109">
        <f>E304</f>
        <v>3145</v>
      </c>
      <c r="CI295" s="109">
        <f>F304</f>
        <v>77.400000000000006</v>
      </c>
      <c r="CJ295" s="109">
        <f>G304</f>
        <v>2822</v>
      </c>
      <c r="CK295" s="109">
        <f>H304</f>
        <v>69.400000000000006</v>
      </c>
      <c r="CL295" s="109" t="str">
        <f>A305</f>
        <v xml:space="preserve">.Black alone or in combination </v>
      </c>
      <c r="CM295" s="109">
        <f>B305</f>
        <v>292</v>
      </c>
      <c r="CN295" s="109">
        <f>C305</f>
        <v>273</v>
      </c>
      <c r="CO295" s="109">
        <f>D305</f>
        <v>93.5</v>
      </c>
      <c r="CP295" s="109">
        <f>E305</f>
        <v>148</v>
      </c>
      <c r="CQ295" s="109">
        <f>F305</f>
        <v>50.7</v>
      </c>
      <c r="CR295" s="109">
        <f>G305</f>
        <v>127</v>
      </c>
      <c r="CS295" s="109">
        <f>H305</f>
        <v>43.5</v>
      </c>
      <c r="CT295" s="109" t="str">
        <f>A306</f>
        <v>.Asian alone or in combination</v>
      </c>
      <c r="CU295" s="109">
        <f>B306</f>
        <v>210</v>
      </c>
      <c r="CV295" s="109">
        <f>C306</f>
        <v>138</v>
      </c>
      <c r="CW295" s="109">
        <f>D306</f>
        <v>65.900000000000006</v>
      </c>
      <c r="CX295" s="109">
        <f>E306</f>
        <v>85</v>
      </c>
      <c r="CY295" s="109">
        <f>F306</f>
        <v>40.299999999999997</v>
      </c>
      <c r="CZ295" s="109">
        <f>G306</f>
        <v>67</v>
      </c>
      <c r="DA295" s="109">
        <f>H306</f>
        <v>32</v>
      </c>
    </row>
    <row r="296" spans="1:105" x14ac:dyDescent="0.2">
      <c r="A296" s="126" t="s">
        <v>54</v>
      </c>
      <c r="B296" s="124">
        <v>2299</v>
      </c>
      <c r="C296" s="123">
        <v>2115</v>
      </c>
      <c r="D296" s="122">
        <v>92</v>
      </c>
      <c r="E296" s="124">
        <v>1641</v>
      </c>
      <c r="F296" s="110">
        <v>71.400000000000006</v>
      </c>
      <c r="G296" s="123">
        <v>1429</v>
      </c>
      <c r="H296" s="122">
        <v>62.2</v>
      </c>
      <c r="I296" s="110"/>
    </row>
    <row r="297" spans="1:105" x14ac:dyDescent="0.2">
      <c r="A297" s="126" t="s">
        <v>55</v>
      </c>
      <c r="B297" s="124">
        <v>2541</v>
      </c>
      <c r="C297" s="123">
        <v>2382</v>
      </c>
      <c r="D297" s="122">
        <v>93.7</v>
      </c>
      <c r="E297" s="124">
        <v>1842</v>
      </c>
      <c r="F297" s="110">
        <v>72.5</v>
      </c>
      <c r="G297" s="123">
        <v>1656</v>
      </c>
      <c r="H297" s="122">
        <v>65.2</v>
      </c>
      <c r="I297" s="110"/>
    </row>
    <row r="298" spans="1:105" x14ac:dyDescent="0.2">
      <c r="A298" s="126" t="s">
        <v>131</v>
      </c>
      <c r="B298" s="124">
        <v>4297</v>
      </c>
      <c r="C298" s="123">
        <v>4049</v>
      </c>
      <c r="D298" s="122">
        <v>94.2</v>
      </c>
      <c r="E298" s="124">
        <v>3234</v>
      </c>
      <c r="F298" s="110">
        <v>75.3</v>
      </c>
      <c r="G298" s="123">
        <v>2880</v>
      </c>
      <c r="H298" s="122">
        <v>67</v>
      </c>
      <c r="I298" s="110"/>
    </row>
    <row r="299" spans="1:105" x14ac:dyDescent="0.2">
      <c r="A299" s="127" t="s">
        <v>130</v>
      </c>
      <c r="B299" s="124">
        <v>4046</v>
      </c>
      <c r="C299" s="123">
        <v>3896</v>
      </c>
      <c r="D299" s="122">
        <v>96.3</v>
      </c>
      <c r="E299" s="124">
        <v>3131</v>
      </c>
      <c r="F299" s="110">
        <v>77.400000000000006</v>
      </c>
      <c r="G299" s="123">
        <v>2807</v>
      </c>
      <c r="H299" s="122">
        <v>69.400000000000006</v>
      </c>
      <c r="I299" s="110"/>
    </row>
    <row r="300" spans="1:105" x14ac:dyDescent="0.2">
      <c r="A300" s="126" t="s">
        <v>129</v>
      </c>
      <c r="B300" s="125">
        <v>292</v>
      </c>
      <c r="C300" s="123">
        <v>273</v>
      </c>
      <c r="D300" s="122">
        <v>93.5</v>
      </c>
      <c r="E300" s="124">
        <v>148</v>
      </c>
      <c r="F300" s="110">
        <v>50.7</v>
      </c>
      <c r="G300" s="123">
        <v>127</v>
      </c>
      <c r="H300" s="122">
        <v>43.5</v>
      </c>
      <c r="I300" s="110"/>
    </row>
    <row r="301" spans="1:105" x14ac:dyDescent="0.2">
      <c r="A301" s="126" t="s">
        <v>128</v>
      </c>
      <c r="B301" s="125">
        <v>199</v>
      </c>
      <c r="C301" s="111">
        <v>128</v>
      </c>
      <c r="D301" s="122">
        <v>64.099999999999994</v>
      </c>
      <c r="E301" s="124">
        <v>76</v>
      </c>
      <c r="F301" s="110">
        <v>38.200000000000003</v>
      </c>
      <c r="G301" s="123">
        <v>59</v>
      </c>
      <c r="H301" s="122">
        <v>29.4</v>
      </c>
      <c r="I301" s="110"/>
    </row>
    <row r="302" spans="1:105" x14ac:dyDescent="0.2">
      <c r="A302" s="126" t="s">
        <v>127</v>
      </c>
      <c r="B302" s="125">
        <v>323</v>
      </c>
      <c r="C302" s="111">
        <v>212</v>
      </c>
      <c r="D302" s="122">
        <v>65.7</v>
      </c>
      <c r="E302" s="124">
        <v>140</v>
      </c>
      <c r="F302" s="110">
        <v>43.5</v>
      </c>
      <c r="G302" s="123">
        <v>106</v>
      </c>
      <c r="H302" s="122">
        <v>32.9</v>
      </c>
      <c r="I302" s="110"/>
    </row>
    <row r="303" spans="1:105" x14ac:dyDescent="0.2">
      <c r="A303" s="126" t="s">
        <v>60</v>
      </c>
      <c r="B303" s="124">
        <v>4318</v>
      </c>
      <c r="C303" s="123">
        <v>4065</v>
      </c>
      <c r="D303" s="122">
        <v>94.2</v>
      </c>
      <c r="E303" s="124">
        <v>3249</v>
      </c>
      <c r="F303" s="110">
        <v>75.2</v>
      </c>
      <c r="G303" s="123">
        <v>2894</v>
      </c>
      <c r="H303" s="122">
        <v>67</v>
      </c>
      <c r="I303" s="110"/>
    </row>
    <row r="304" spans="1:105" x14ac:dyDescent="0.2">
      <c r="A304" s="127" t="s">
        <v>126</v>
      </c>
      <c r="B304" s="124">
        <v>4066</v>
      </c>
      <c r="C304" s="123">
        <v>3913</v>
      </c>
      <c r="D304" s="122">
        <v>96.2</v>
      </c>
      <c r="E304" s="124">
        <v>3145</v>
      </c>
      <c r="F304" s="110">
        <v>77.400000000000006</v>
      </c>
      <c r="G304" s="123">
        <v>2822</v>
      </c>
      <c r="H304" s="122">
        <v>69.400000000000006</v>
      </c>
      <c r="I304" s="110"/>
    </row>
    <row r="305" spans="1:105" x14ac:dyDescent="0.2">
      <c r="A305" s="126" t="s">
        <v>61</v>
      </c>
      <c r="B305" s="125">
        <v>292</v>
      </c>
      <c r="C305" s="123">
        <v>273</v>
      </c>
      <c r="D305" s="122">
        <v>93.5</v>
      </c>
      <c r="E305" s="124">
        <v>148</v>
      </c>
      <c r="F305" s="110">
        <v>50.7</v>
      </c>
      <c r="G305" s="123">
        <v>127</v>
      </c>
      <c r="H305" s="122">
        <v>43.5</v>
      </c>
      <c r="I305" s="110"/>
    </row>
    <row r="306" spans="1:105" x14ac:dyDescent="0.2">
      <c r="A306" s="126" t="s">
        <v>62</v>
      </c>
      <c r="B306" s="125">
        <v>210</v>
      </c>
      <c r="C306" s="123">
        <v>138</v>
      </c>
      <c r="D306" s="122">
        <v>65.900000000000006</v>
      </c>
      <c r="E306" s="124">
        <v>85</v>
      </c>
      <c r="F306" s="110">
        <v>40.299999999999997</v>
      </c>
      <c r="G306" s="123">
        <v>67</v>
      </c>
      <c r="H306" s="122">
        <v>32</v>
      </c>
      <c r="I306" s="110"/>
    </row>
    <row r="307" spans="1:105" x14ac:dyDescent="0.2">
      <c r="A307" s="109" t="s">
        <v>21</v>
      </c>
      <c r="B307" s="125"/>
      <c r="C307" s="123"/>
      <c r="D307" s="122"/>
      <c r="E307" s="124"/>
      <c r="F307" s="110"/>
      <c r="G307" s="123"/>
      <c r="H307" s="122"/>
      <c r="I307" s="110"/>
    </row>
    <row r="308" spans="1:105" x14ac:dyDescent="0.2">
      <c r="A308" s="126" t="s">
        <v>53</v>
      </c>
      <c r="B308" s="124">
        <v>7452</v>
      </c>
      <c r="C308" s="123">
        <v>7177</v>
      </c>
      <c r="D308" s="122">
        <v>96.3</v>
      </c>
      <c r="E308" s="124">
        <v>5364</v>
      </c>
      <c r="F308" s="110">
        <v>72</v>
      </c>
      <c r="G308" s="123">
        <v>4818</v>
      </c>
      <c r="H308" s="122">
        <v>64.7</v>
      </c>
      <c r="I308" s="110"/>
      <c r="J308" s="109" t="str">
        <f>A308</f>
        <v>.Total</v>
      </c>
      <c r="K308" s="109">
        <f>B308</f>
        <v>7452</v>
      </c>
      <c r="L308" s="109">
        <f>C308</f>
        <v>7177</v>
      </c>
      <c r="M308" s="109">
        <f>D308</f>
        <v>96.3</v>
      </c>
      <c r="N308" s="109">
        <f>E308</f>
        <v>5364</v>
      </c>
      <c r="O308" s="109">
        <f>F308</f>
        <v>72</v>
      </c>
      <c r="P308" s="109">
        <f>G308</f>
        <v>4818</v>
      </c>
      <c r="Q308" s="109">
        <f>H308</f>
        <v>64.7</v>
      </c>
      <c r="R308" s="109" t="str">
        <f>A309</f>
        <v>.Male</v>
      </c>
      <c r="S308" s="109">
        <f>B309</f>
        <v>3604</v>
      </c>
      <c r="T308" s="109">
        <f>C309</f>
        <v>3451</v>
      </c>
      <c r="U308" s="109">
        <f>D309</f>
        <v>95.7</v>
      </c>
      <c r="V308" s="109">
        <f>E309</f>
        <v>2519</v>
      </c>
      <c r="W308" s="109">
        <f>F309</f>
        <v>69.900000000000006</v>
      </c>
      <c r="X308" s="109">
        <f>G309</f>
        <v>2261</v>
      </c>
      <c r="Y308" s="109">
        <f>H309</f>
        <v>62.7</v>
      </c>
      <c r="Z308" s="109" t="str">
        <f>A310</f>
        <v>.Female</v>
      </c>
      <c r="AA308" s="109">
        <f>B310</f>
        <v>3848</v>
      </c>
      <c r="AB308" s="109">
        <f>C310</f>
        <v>3726</v>
      </c>
      <c r="AC308" s="109">
        <f>D310</f>
        <v>96.8</v>
      </c>
      <c r="AD308" s="109">
        <f>E310</f>
        <v>2845</v>
      </c>
      <c r="AE308" s="109">
        <f>F310</f>
        <v>73.900000000000006</v>
      </c>
      <c r="AF308" s="109">
        <f>G310</f>
        <v>2558</v>
      </c>
      <c r="AG308" s="109">
        <f>H310</f>
        <v>66.5</v>
      </c>
      <c r="AH308" s="109" t="str">
        <f>A311</f>
        <v>.White alone</v>
      </c>
      <c r="AI308" s="109">
        <f>B311</f>
        <v>6163</v>
      </c>
      <c r="AJ308" s="109">
        <f>C311</f>
        <v>6023</v>
      </c>
      <c r="AK308" s="109">
        <f>D311</f>
        <v>97.7</v>
      </c>
      <c r="AL308" s="109">
        <f>E311</f>
        <v>4526</v>
      </c>
      <c r="AM308" s="109">
        <f>F311</f>
        <v>73.400000000000006</v>
      </c>
      <c r="AN308" s="109">
        <f>G311</f>
        <v>4083</v>
      </c>
      <c r="AO308" s="109">
        <f>H311</f>
        <v>66.3</v>
      </c>
      <c r="AP308" s="109" t="str">
        <f>A312</f>
        <v>..White non-Hispanic alone</v>
      </c>
      <c r="AQ308" s="109">
        <f>B312</f>
        <v>5984</v>
      </c>
      <c r="AR308" s="109">
        <f>C312</f>
        <v>5895</v>
      </c>
      <c r="AS308" s="109">
        <f>D312</f>
        <v>98.5</v>
      </c>
      <c r="AT308" s="109">
        <f>E312</f>
        <v>4462</v>
      </c>
      <c r="AU308" s="109">
        <f>F312</f>
        <v>74.599999999999994</v>
      </c>
      <c r="AV308" s="109">
        <f>G312</f>
        <v>4021</v>
      </c>
      <c r="AW308" s="109">
        <f>H312</f>
        <v>67.2</v>
      </c>
      <c r="AX308" s="109" t="str">
        <f>A313</f>
        <v>.Black alone</v>
      </c>
      <c r="AY308" s="109">
        <f>B313</f>
        <v>957</v>
      </c>
      <c r="AZ308" s="109">
        <f>C313</f>
        <v>928</v>
      </c>
      <c r="BA308" s="109">
        <f>D313</f>
        <v>97</v>
      </c>
      <c r="BB308" s="109">
        <f>E313</f>
        <v>676</v>
      </c>
      <c r="BC308" s="109">
        <f>F313</f>
        <v>70.7</v>
      </c>
      <c r="BD308" s="109">
        <f>G313</f>
        <v>599</v>
      </c>
      <c r="BE308" s="109">
        <f>H313</f>
        <v>62.6</v>
      </c>
      <c r="BF308" s="109" t="str">
        <f>A314</f>
        <v>.Asian alone</v>
      </c>
      <c r="BG308" s="109">
        <f>B314</f>
        <v>173</v>
      </c>
      <c r="BH308" s="109">
        <f>C314</f>
        <v>73</v>
      </c>
      <c r="BI308" s="109">
        <f>D314</f>
        <v>42.3</v>
      </c>
      <c r="BJ308" s="109">
        <f>E314</f>
        <v>41</v>
      </c>
      <c r="BK308" s="109">
        <f>F314</f>
        <v>23.7</v>
      </c>
      <c r="BL308" s="109">
        <f>G314</f>
        <v>37</v>
      </c>
      <c r="BM308" s="109">
        <f>H314</f>
        <v>21.2</v>
      </c>
      <c r="BN308" s="109" t="str">
        <f>A315</f>
        <v>.Hispanic (of any race)</v>
      </c>
      <c r="BO308" s="109">
        <f>B315</f>
        <v>201</v>
      </c>
      <c r="BP308" s="109">
        <f>C315</f>
        <v>144</v>
      </c>
      <c r="BQ308" s="109">
        <f>D315</f>
        <v>71.3</v>
      </c>
      <c r="BR308" s="109">
        <f>E315</f>
        <v>73</v>
      </c>
      <c r="BS308" s="109">
        <f>F315</f>
        <v>36.5</v>
      </c>
      <c r="BT308" s="109">
        <f>G315</f>
        <v>71</v>
      </c>
      <c r="BU308" s="109">
        <f>H315</f>
        <v>35.5</v>
      </c>
      <c r="BV308" s="109" t="str">
        <f>A316</f>
        <v>.White alone or in combination</v>
      </c>
      <c r="BW308" s="109">
        <f>B316</f>
        <v>6230</v>
      </c>
      <c r="BX308" s="109">
        <f>C316</f>
        <v>6090</v>
      </c>
      <c r="BY308" s="109">
        <f>D316</f>
        <v>97.8</v>
      </c>
      <c r="BZ308" s="109">
        <f>E316</f>
        <v>4582</v>
      </c>
      <c r="CA308" s="109">
        <f>F316</f>
        <v>73.5</v>
      </c>
      <c r="CB308" s="109">
        <f>G316</f>
        <v>4128</v>
      </c>
      <c r="CC308" s="109">
        <f>H316</f>
        <v>66.3</v>
      </c>
      <c r="CD308" s="109" t="str">
        <f>A317</f>
        <v>..White non-Hispanic alone or in combination</v>
      </c>
      <c r="CE308" s="109">
        <f>B317</f>
        <v>6051</v>
      </c>
      <c r="CF308" s="109">
        <f>C317</f>
        <v>5962</v>
      </c>
      <c r="CG308" s="109">
        <f>D317</f>
        <v>98.5</v>
      </c>
      <c r="CH308" s="109">
        <f>E317</f>
        <v>4517</v>
      </c>
      <c r="CI308" s="109">
        <f>F317</f>
        <v>74.7</v>
      </c>
      <c r="CJ308" s="109">
        <f>G317</f>
        <v>4066</v>
      </c>
      <c r="CK308" s="109">
        <f>H317</f>
        <v>67.2</v>
      </c>
      <c r="CL308" s="109" t="str">
        <f>A318</f>
        <v xml:space="preserve">.Black alone or in combination </v>
      </c>
      <c r="CM308" s="109">
        <f>B318</f>
        <v>968</v>
      </c>
      <c r="CN308" s="109">
        <f>C318</f>
        <v>940</v>
      </c>
      <c r="CO308" s="109">
        <f>D318</f>
        <v>97.1</v>
      </c>
      <c r="CP308" s="109">
        <f>E318</f>
        <v>686</v>
      </c>
      <c r="CQ308" s="109">
        <f>F318</f>
        <v>70.900000000000006</v>
      </c>
      <c r="CR308" s="109">
        <f>G318</f>
        <v>609</v>
      </c>
      <c r="CS308" s="109">
        <f>H318</f>
        <v>62.9</v>
      </c>
      <c r="CT308" s="109" t="str">
        <f>A319</f>
        <v>.Asian alone or in combination</v>
      </c>
      <c r="CU308" s="109">
        <f>B319</f>
        <v>180</v>
      </c>
      <c r="CV308" s="109">
        <f>C319</f>
        <v>80</v>
      </c>
      <c r="CW308" s="109">
        <f>D319</f>
        <v>44.6</v>
      </c>
      <c r="CX308" s="109">
        <f>E319</f>
        <v>48</v>
      </c>
      <c r="CY308" s="109">
        <f>F319</f>
        <v>26.7</v>
      </c>
      <c r="CZ308" s="109">
        <f>G319</f>
        <v>44</v>
      </c>
      <c r="DA308" s="109">
        <f>H319</f>
        <v>24.2</v>
      </c>
    </row>
    <row r="309" spans="1:105" x14ac:dyDescent="0.2">
      <c r="A309" s="126" t="s">
        <v>54</v>
      </c>
      <c r="B309" s="124">
        <v>3604</v>
      </c>
      <c r="C309" s="123">
        <v>3451</v>
      </c>
      <c r="D309" s="122">
        <v>95.7</v>
      </c>
      <c r="E309" s="124">
        <v>2519</v>
      </c>
      <c r="F309" s="110">
        <v>69.900000000000006</v>
      </c>
      <c r="G309" s="123">
        <v>2261</v>
      </c>
      <c r="H309" s="122">
        <v>62.7</v>
      </c>
      <c r="I309" s="110"/>
    </row>
    <row r="310" spans="1:105" x14ac:dyDescent="0.2">
      <c r="A310" s="126" t="s">
        <v>55</v>
      </c>
      <c r="B310" s="124">
        <v>3848</v>
      </c>
      <c r="C310" s="123">
        <v>3726</v>
      </c>
      <c r="D310" s="122">
        <v>96.8</v>
      </c>
      <c r="E310" s="124">
        <v>2845</v>
      </c>
      <c r="F310" s="110">
        <v>73.900000000000006</v>
      </c>
      <c r="G310" s="123">
        <v>2558</v>
      </c>
      <c r="H310" s="122">
        <v>66.5</v>
      </c>
      <c r="I310" s="110"/>
    </row>
    <row r="311" spans="1:105" x14ac:dyDescent="0.2">
      <c r="A311" s="126" t="s">
        <v>131</v>
      </c>
      <c r="B311" s="124">
        <v>6163</v>
      </c>
      <c r="C311" s="123">
        <v>6023</v>
      </c>
      <c r="D311" s="122">
        <v>97.7</v>
      </c>
      <c r="E311" s="124">
        <v>4526</v>
      </c>
      <c r="F311" s="110">
        <v>73.400000000000006</v>
      </c>
      <c r="G311" s="123">
        <v>4083</v>
      </c>
      <c r="H311" s="122">
        <v>66.3</v>
      </c>
      <c r="I311" s="110"/>
    </row>
    <row r="312" spans="1:105" x14ac:dyDescent="0.2">
      <c r="A312" s="127" t="s">
        <v>130</v>
      </c>
      <c r="B312" s="124">
        <v>5984</v>
      </c>
      <c r="C312" s="123">
        <v>5895</v>
      </c>
      <c r="D312" s="122">
        <v>98.5</v>
      </c>
      <c r="E312" s="124">
        <v>4462</v>
      </c>
      <c r="F312" s="110">
        <v>74.599999999999994</v>
      </c>
      <c r="G312" s="123">
        <v>4021</v>
      </c>
      <c r="H312" s="122">
        <v>67.2</v>
      </c>
      <c r="I312" s="110"/>
    </row>
    <row r="313" spans="1:105" x14ac:dyDescent="0.2">
      <c r="A313" s="126" t="s">
        <v>129</v>
      </c>
      <c r="B313" s="125">
        <v>957</v>
      </c>
      <c r="C313" s="123">
        <v>928</v>
      </c>
      <c r="D313" s="122">
        <v>97</v>
      </c>
      <c r="E313" s="124">
        <v>676</v>
      </c>
      <c r="F313" s="110">
        <v>70.7</v>
      </c>
      <c r="G313" s="123">
        <v>599</v>
      </c>
      <c r="H313" s="122">
        <v>62.6</v>
      </c>
      <c r="I313" s="110"/>
    </row>
    <row r="314" spans="1:105" x14ac:dyDescent="0.2">
      <c r="A314" s="126" t="s">
        <v>128</v>
      </c>
      <c r="B314" s="125">
        <v>173</v>
      </c>
      <c r="C314" s="111">
        <v>73</v>
      </c>
      <c r="D314" s="122">
        <v>42.3</v>
      </c>
      <c r="E314" s="124">
        <v>41</v>
      </c>
      <c r="F314" s="110">
        <v>23.7</v>
      </c>
      <c r="G314" s="123">
        <v>37</v>
      </c>
      <c r="H314" s="122">
        <v>21.2</v>
      </c>
      <c r="I314" s="110"/>
    </row>
    <row r="315" spans="1:105" x14ac:dyDescent="0.2">
      <c r="A315" s="126" t="s">
        <v>127</v>
      </c>
      <c r="B315" s="125">
        <v>201</v>
      </c>
      <c r="C315" s="111">
        <v>144</v>
      </c>
      <c r="D315" s="122">
        <v>71.3</v>
      </c>
      <c r="E315" s="124">
        <v>73</v>
      </c>
      <c r="F315" s="110">
        <v>36.5</v>
      </c>
      <c r="G315" s="123">
        <v>71</v>
      </c>
      <c r="H315" s="122">
        <v>35.5</v>
      </c>
      <c r="I315" s="110"/>
    </row>
    <row r="316" spans="1:105" x14ac:dyDescent="0.2">
      <c r="A316" s="126" t="s">
        <v>60</v>
      </c>
      <c r="B316" s="124">
        <v>6230</v>
      </c>
      <c r="C316" s="123">
        <v>6090</v>
      </c>
      <c r="D316" s="122">
        <v>97.8</v>
      </c>
      <c r="E316" s="124">
        <v>4582</v>
      </c>
      <c r="F316" s="110">
        <v>73.5</v>
      </c>
      <c r="G316" s="123">
        <v>4128</v>
      </c>
      <c r="H316" s="122">
        <v>66.3</v>
      </c>
      <c r="I316" s="110"/>
    </row>
    <row r="317" spans="1:105" x14ac:dyDescent="0.2">
      <c r="A317" s="127" t="s">
        <v>126</v>
      </c>
      <c r="B317" s="124">
        <v>6051</v>
      </c>
      <c r="C317" s="123">
        <v>5962</v>
      </c>
      <c r="D317" s="122">
        <v>98.5</v>
      </c>
      <c r="E317" s="124">
        <v>4517</v>
      </c>
      <c r="F317" s="110">
        <v>74.7</v>
      </c>
      <c r="G317" s="123">
        <v>4066</v>
      </c>
      <c r="H317" s="122">
        <v>67.2</v>
      </c>
      <c r="I317" s="110"/>
    </row>
    <row r="318" spans="1:105" x14ac:dyDescent="0.2">
      <c r="A318" s="126" t="s">
        <v>61</v>
      </c>
      <c r="B318" s="125">
        <v>968</v>
      </c>
      <c r="C318" s="111">
        <v>940</v>
      </c>
      <c r="D318" s="122">
        <v>97.1</v>
      </c>
      <c r="E318" s="124">
        <v>686</v>
      </c>
      <c r="F318" s="110">
        <v>70.900000000000006</v>
      </c>
      <c r="G318" s="123">
        <v>609</v>
      </c>
      <c r="H318" s="122">
        <v>62.9</v>
      </c>
      <c r="I318" s="110"/>
    </row>
    <row r="319" spans="1:105" x14ac:dyDescent="0.2">
      <c r="A319" s="126" t="s">
        <v>62</v>
      </c>
      <c r="B319" s="125">
        <v>180</v>
      </c>
      <c r="C319" s="111">
        <v>80</v>
      </c>
      <c r="D319" s="122">
        <v>44.6</v>
      </c>
      <c r="E319" s="124">
        <v>48</v>
      </c>
      <c r="F319" s="110">
        <v>26.7</v>
      </c>
      <c r="G319" s="123">
        <v>44</v>
      </c>
      <c r="H319" s="122">
        <v>24.2</v>
      </c>
      <c r="I319" s="110"/>
    </row>
    <row r="320" spans="1:105" x14ac:dyDescent="0.2">
      <c r="A320" s="109" t="s">
        <v>22</v>
      </c>
      <c r="B320" s="125"/>
      <c r="C320" s="111"/>
      <c r="D320" s="122"/>
      <c r="E320" s="124"/>
      <c r="F320" s="110"/>
      <c r="G320" s="123"/>
      <c r="H320" s="122"/>
      <c r="I320" s="110"/>
    </row>
    <row r="321" spans="1:105" x14ac:dyDescent="0.2">
      <c r="A321" s="126" t="s">
        <v>53</v>
      </c>
      <c r="B321" s="124">
        <v>3766</v>
      </c>
      <c r="C321" s="123">
        <v>3645</v>
      </c>
      <c r="D321" s="122">
        <v>96.8</v>
      </c>
      <c r="E321" s="124">
        <v>3080</v>
      </c>
      <c r="F321" s="110">
        <v>81.8</v>
      </c>
      <c r="G321" s="123">
        <v>2887</v>
      </c>
      <c r="H321" s="122">
        <v>76.7</v>
      </c>
      <c r="I321" s="110"/>
      <c r="J321" s="109" t="str">
        <f>A321</f>
        <v>.Total</v>
      </c>
      <c r="K321" s="109">
        <f>B321</f>
        <v>3766</v>
      </c>
      <c r="L321" s="109">
        <f>C321</f>
        <v>3645</v>
      </c>
      <c r="M321" s="109">
        <f>D321</f>
        <v>96.8</v>
      </c>
      <c r="N321" s="109">
        <f>E321</f>
        <v>3080</v>
      </c>
      <c r="O321" s="109">
        <f>F321</f>
        <v>81.8</v>
      </c>
      <c r="P321" s="109">
        <f>G321</f>
        <v>2887</v>
      </c>
      <c r="Q321" s="109">
        <f>H321</f>
        <v>76.7</v>
      </c>
      <c r="R321" s="109" t="str">
        <f>A322</f>
        <v>.Male</v>
      </c>
      <c r="S321" s="109">
        <f>B322</f>
        <v>1858</v>
      </c>
      <c r="T321" s="109">
        <f>C322</f>
        <v>1792</v>
      </c>
      <c r="U321" s="109">
        <f>D322</f>
        <v>96.5</v>
      </c>
      <c r="V321" s="109">
        <f>E322</f>
        <v>1471</v>
      </c>
      <c r="W321" s="109">
        <f>F322</f>
        <v>79.2</v>
      </c>
      <c r="X321" s="109">
        <f>G322</f>
        <v>1374</v>
      </c>
      <c r="Y321" s="109">
        <f>H322</f>
        <v>74</v>
      </c>
      <c r="Z321" s="109" t="str">
        <f>A323</f>
        <v>.Female</v>
      </c>
      <c r="AA321" s="109">
        <f>B323</f>
        <v>1908</v>
      </c>
      <c r="AB321" s="109">
        <f>C323</f>
        <v>1853</v>
      </c>
      <c r="AC321" s="109">
        <f>D323</f>
        <v>97.1</v>
      </c>
      <c r="AD321" s="109">
        <f>E323</f>
        <v>1608</v>
      </c>
      <c r="AE321" s="109">
        <f>F323</f>
        <v>84.3</v>
      </c>
      <c r="AF321" s="109">
        <f>G323</f>
        <v>1513</v>
      </c>
      <c r="AG321" s="109">
        <f>H323</f>
        <v>79.3</v>
      </c>
      <c r="AH321" s="109" t="str">
        <f>A324</f>
        <v>.White alone</v>
      </c>
      <c r="AI321" s="109">
        <f>B324</f>
        <v>3435</v>
      </c>
      <c r="AJ321" s="109">
        <f>C324</f>
        <v>3377</v>
      </c>
      <c r="AK321" s="109">
        <f>D324</f>
        <v>98.3</v>
      </c>
      <c r="AL321" s="109">
        <f>E324</f>
        <v>2884</v>
      </c>
      <c r="AM321" s="109">
        <f>F324</f>
        <v>83.9</v>
      </c>
      <c r="AN321" s="109">
        <f>G324</f>
        <v>2703</v>
      </c>
      <c r="AO321" s="109">
        <f>H324</f>
        <v>78.7</v>
      </c>
      <c r="AP321" s="109" t="str">
        <f>A325</f>
        <v>..White non-Hispanic alone</v>
      </c>
      <c r="AQ321" s="109">
        <f>B325</f>
        <v>3333</v>
      </c>
      <c r="AR321" s="109">
        <f>C325</f>
        <v>3307</v>
      </c>
      <c r="AS321" s="109">
        <f>D325</f>
        <v>99.2</v>
      </c>
      <c r="AT321" s="109">
        <f>E325</f>
        <v>2835</v>
      </c>
      <c r="AU321" s="109">
        <f>F325</f>
        <v>85</v>
      </c>
      <c r="AV321" s="109">
        <f>G325</f>
        <v>2658</v>
      </c>
      <c r="AW321" s="109">
        <f>H325</f>
        <v>79.7</v>
      </c>
      <c r="AX321" s="109" t="str">
        <f>A326</f>
        <v>.Black alone</v>
      </c>
      <c r="AY321" s="109">
        <f>B326</f>
        <v>128</v>
      </c>
      <c r="AZ321" s="109">
        <f>C326</f>
        <v>107</v>
      </c>
      <c r="BA321" s="109">
        <f>D326</f>
        <v>83.3</v>
      </c>
      <c r="BB321" s="109">
        <f>E326</f>
        <v>83</v>
      </c>
      <c r="BC321" s="109">
        <f>F326</f>
        <v>64.7</v>
      </c>
      <c r="BD321" s="109">
        <f>G326</f>
        <v>83</v>
      </c>
      <c r="BE321" s="109">
        <f>H326</f>
        <v>64.7</v>
      </c>
      <c r="BF321" s="109" t="str">
        <f>A327</f>
        <v>.Asian alone</v>
      </c>
      <c r="BG321" s="109">
        <f>B327</f>
        <v>137</v>
      </c>
      <c r="BH321" s="109">
        <f>C327</f>
        <v>96</v>
      </c>
      <c r="BI321" s="109">
        <f>D327</f>
        <v>70</v>
      </c>
      <c r="BJ321" s="109">
        <f>E327</f>
        <v>69</v>
      </c>
      <c r="BK321" s="109">
        <f>F327</f>
        <v>50.4</v>
      </c>
      <c r="BL321" s="109">
        <f>G327</f>
        <v>56</v>
      </c>
      <c r="BM321" s="109">
        <f>H327</f>
        <v>41.1</v>
      </c>
      <c r="BN321" s="109" t="str">
        <f>A328</f>
        <v>.Hispanic (of any race)</v>
      </c>
      <c r="BO321" s="109">
        <f>B328</f>
        <v>108</v>
      </c>
      <c r="BP321" s="109">
        <f>C328</f>
        <v>73</v>
      </c>
      <c r="BQ321" s="109">
        <f>D328</f>
        <v>68</v>
      </c>
      <c r="BR321" s="109">
        <f>E328</f>
        <v>53</v>
      </c>
      <c r="BS321" s="109">
        <f>F328</f>
        <v>48.9</v>
      </c>
      <c r="BT321" s="109">
        <f>G328</f>
        <v>49</v>
      </c>
      <c r="BU321" s="109">
        <f>H328</f>
        <v>45.6</v>
      </c>
      <c r="BV321" s="109" t="str">
        <f>A329</f>
        <v>.White alone or in combination</v>
      </c>
      <c r="BW321" s="109">
        <f>B329</f>
        <v>3469</v>
      </c>
      <c r="BX321" s="109">
        <f>C329</f>
        <v>3410</v>
      </c>
      <c r="BY321" s="109">
        <f>D329</f>
        <v>98.3</v>
      </c>
      <c r="BZ321" s="109">
        <f>E329</f>
        <v>2908</v>
      </c>
      <c r="CA321" s="109">
        <f>F329</f>
        <v>83.8</v>
      </c>
      <c r="CB321" s="109">
        <f>G329</f>
        <v>2728</v>
      </c>
      <c r="CC321" s="109">
        <f>H329</f>
        <v>78.599999999999994</v>
      </c>
      <c r="CD321" s="109" t="str">
        <f>A330</f>
        <v>..White non-Hispanic alone or in combination</v>
      </c>
      <c r="CE321" s="109">
        <f>B330</f>
        <v>3367</v>
      </c>
      <c r="CF321" s="109">
        <f>C330</f>
        <v>3341</v>
      </c>
      <c r="CG321" s="109">
        <f>D330</f>
        <v>99.2</v>
      </c>
      <c r="CH321" s="109">
        <f>E330</f>
        <v>2860</v>
      </c>
      <c r="CI321" s="109">
        <f>F330</f>
        <v>84.9</v>
      </c>
      <c r="CJ321" s="109">
        <f>G330</f>
        <v>2683</v>
      </c>
      <c r="CK321" s="109">
        <f>H330</f>
        <v>79.7</v>
      </c>
      <c r="CL321" s="109" t="str">
        <f>A331</f>
        <v xml:space="preserve">.Black alone or in combination </v>
      </c>
      <c r="CM321" s="109">
        <f>B331</f>
        <v>136</v>
      </c>
      <c r="CN321" s="109">
        <f>C331</f>
        <v>115</v>
      </c>
      <c r="CO321" s="109">
        <f>D331</f>
        <v>84.3</v>
      </c>
      <c r="CP321" s="109">
        <f>E331</f>
        <v>91</v>
      </c>
      <c r="CQ321" s="109">
        <f>F331</f>
        <v>66.8</v>
      </c>
      <c r="CR321" s="109">
        <f>G331</f>
        <v>91</v>
      </c>
      <c r="CS321" s="109">
        <f>H331</f>
        <v>66.8</v>
      </c>
      <c r="CT321" s="109" t="str">
        <f>A332</f>
        <v>.Asian alone or in combination</v>
      </c>
      <c r="CU321" s="109">
        <f>B332</f>
        <v>142</v>
      </c>
      <c r="CV321" s="109">
        <f>C332</f>
        <v>101</v>
      </c>
      <c r="CW321" s="109">
        <f>D332</f>
        <v>71.099999999999994</v>
      </c>
      <c r="CX321" s="109">
        <f>E332</f>
        <v>72</v>
      </c>
      <c r="CY321" s="109">
        <f>F332</f>
        <v>50.5</v>
      </c>
      <c r="CZ321" s="109">
        <f>G332</f>
        <v>59</v>
      </c>
      <c r="DA321" s="109">
        <f>H332</f>
        <v>41.6</v>
      </c>
    </row>
    <row r="322" spans="1:105" x14ac:dyDescent="0.2">
      <c r="A322" s="126" t="s">
        <v>54</v>
      </c>
      <c r="B322" s="124">
        <v>1858</v>
      </c>
      <c r="C322" s="123">
        <v>1792</v>
      </c>
      <c r="D322" s="122">
        <v>96.5</v>
      </c>
      <c r="E322" s="124">
        <v>1471</v>
      </c>
      <c r="F322" s="110">
        <v>79.2</v>
      </c>
      <c r="G322" s="123">
        <v>1374</v>
      </c>
      <c r="H322" s="122">
        <v>74</v>
      </c>
      <c r="I322" s="110"/>
    </row>
    <row r="323" spans="1:105" x14ac:dyDescent="0.2">
      <c r="A323" s="126" t="s">
        <v>55</v>
      </c>
      <c r="B323" s="124">
        <v>1908</v>
      </c>
      <c r="C323" s="123">
        <v>1853</v>
      </c>
      <c r="D323" s="122">
        <v>97.1</v>
      </c>
      <c r="E323" s="124">
        <v>1608</v>
      </c>
      <c r="F323" s="110">
        <v>84.3</v>
      </c>
      <c r="G323" s="123">
        <v>1513</v>
      </c>
      <c r="H323" s="122">
        <v>79.3</v>
      </c>
      <c r="I323" s="110"/>
    </row>
    <row r="324" spans="1:105" x14ac:dyDescent="0.2">
      <c r="A324" s="126" t="s">
        <v>131</v>
      </c>
      <c r="B324" s="124">
        <v>3435</v>
      </c>
      <c r="C324" s="123">
        <v>3377</v>
      </c>
      <c r="D324" s="122">
        <v>98.3</v>
      </c>
      <c r="E324" s="124">
        <v>2884</v>
      </c>
      <c r="F324" s="110">
        <v>83.9</v>
      </c>
      <c r="G324" s="123">
        <v>2703</v>
      </c>
      <c r="H324" s="122">
        <v>78.7</v>
      </c>
      <c r="I324" s="110"/>
    </row>
    <row r="325" spans="1:105" x14ac:dyDescent="0.2">
      <c r="A325" s="127" t="s">
        <v>130</v>
      </c>
      <c r="B325" s="124">
        <v>3333</v>
      </c>
      <c r="C325" s="123">
        <v>3307</v>
      </c>
      <c r="D325" s="122">
        <v>99.2</v>
      </c>
      <c r="E325" s="124">
        <v>2835</v>
      </c>
      <c r="F325" s="110">
        <v>85</v>
      </c>
      <c r="G325" s="123">
        <v>2658</v>
      </c>
      <c r="H325" s="122">
        <v>79.7</v>
      </c>
      <c r="I325" s="110"/>
    </row>
    <row r="326" spans="1:105" x14ac:dyDescent="0.2">
      <c r="A326" s="126" t="s">
        <v>129</v>
      </c>
      <c r="B326" s="125">
        <v>128</v>
      </c>
      <c r="C326" s="111">
        <v>107</v>
      </c>
      <c r="D326" s="122">
        <v>83.3</v>
      </c>
      <c r="E326" s="124">
        <v>83</v>
      </c>
      <c r="F326" s="110">
        <v>64.7</v>
      </c>
      <c r="G326" s="123">
        <v>83</v>
      </c>
      <c r="H326" s="122">
        <v>64.7</v>
      </c>
      <c r="I326" s="110"/>
    </row>
    <row r="327" spans="1:105" x14ac:dyDescent="0.2">
      <c r="A327" s="126" t="s">
        <v>128</v>
      </c>
      <c r="B327" s="125">
        <v>137</v>
      </c>
      <c r="C327" s="123">
        <v>96</v>
      </c>
      <c r="D327" s="122">
        <v>70</v>
      </c>
      <c r="E327" s="124">
        <v>69</v>
      </c>
      <c r="F327" s="110">
        <v>50.4</v>
      </c>
      <c r="G327" s="123">
        <v>56</v>
      </c>
      <c r="H327" s="122">
        <v>41.1</v>
      </c>
      <c r="I327" s="110"/>
    </row>
    <row r="328" spans="1:105" x14ac:dyDescent="0.2">
      <c r="A328" s="126" t="s">
        <v>127</v>
      </c>
      <c r="B328" s="125">
        <v>108</v>
      </c>
      <c r="C328" s="123">
        <v>73</v>
      </c>
      <c r="D328" s="122">
        <v>68</v>
      </c>
      <c r="E328" s="124">
        <v>53</v>
      </c>
      <c r="F328" s="110">
        <v>48.9</v>
      </c>
      <c r="G328" s="123">
        <v>49</v>
      </c>
      <c r="H328" s="122">
        <v>45.6</v>
      </c>
      <c r="I328" s="110"/>
    </row>
    <row r="329" spans="1:105" x14ac:dyDescent="0.2">
      <c r="A329" s="126" t="s">
        <v>60</v>
      </c>
      <c r="B329" s="124">
        <v>3469</v>
      </c>
      <c r="C329" s="123">
        <v>3410</v>
      </c>
      <c r="D329" s="122">
        <v>98.3</v>
      </c>
      <c r="E329" s="124">
        <v>2908</v>
      </c>
      <c r="F329" s="110">
        <v>83.8</v>
      </c>
      <c r="G329" s="123">
        <v>2728</v>
      </c>
      <c r="H329" s="122">
        <v>78.599999999999994</v>
      </c>
      <c r="I329" s="110"/>
    </row>
    <row r="330" spans="1:105" x14ac:dyDescent="0.2">
      <c r="A330" s="127" t="s">
        <v>126</v>
      </c>
      <c r="B330" s="124">
        <v>3367</v>
      </c>
      <c r="C330" s="123">
        <v>3341</v>
      </c>
      <c r="D330" s="122">
        <v>99.2</v>
      </c>
      <c r="E330" s="124">
        <v>2860</v>
      </c>
      <c r="F330" s="110">
        <v>84.9</v>
      </c>
      <c r="G330" s="123">
        <v>2683</v>
      </c>
      <c r="H330" s="122">
        <v>79.7</v>
      </c>
      <c r="I330" s="110"/>
    </row>
    <row r="331" spans="1:105" x14ac:dyDescent="0.2">
      <c r="A331" s="126" t="s">
        <v>61</v>
      </c>
      <c r="B331" s="125">
        <v>136</v>
      </c>
      <c r="C331" s="123">
        <v>115</v>
      </c>
      <c r="D331" s="122">
        <v>84.3</v>
      </c>
      <c r="E331" s="124">
        <v>91</v>
      </c>
      <c r="F331" s="110">
        <v>66.8</v>
      </c>
      <c r="G331" s="123">
        <v>91</v>
      </c>
      <c r="H331" s="122">
        <v>66.8</v>
      </c>
      <c r="I331" s="110"/>
    </row>
    <row r="332" spans="1:105" x14ac:dyDescent="0.2">
      <c r="A332" s="126" t="s">
        <v>62</v>
      </c>
      <c r="B332" s="125">
        <v>142</v>
      </c>
      <c r="C332" s="111">
        <v>101</v>
      </c>
      <c r="D332" s="122">
        <v>71.099999999999994</v>
      </c>
      <c r="E332" s="124">
        <v>72</v>
      </c>
      <c r="F332" s="110">
        <v>50.5</v>
      </c>
      <c r="G332" s="123">
        <v>59</v>
      </c>
      <c r="H332" s="122">
        <v>41.6</v>
      </c>
      <c r="I332" s="110"/>
    </row>
    <row r="333" spans="1:105" x14ac:dyDescent="0.2">
      <c r="A333" s="109" t="s">
        <v>23</v>
      </c>
      <c r="B333" s="125"/>
      <c r="C333" s="111"/>
      <c r="D333" s="122"/>
      <c r="E333" s="124"/>
      <c r="F333" s="110"/>
      <c r="G333" s="123"/>
      <c r="H333" s="122"/>
      <c r="I333" s="110"/>
    </row>
    <row r="334" spans="1:105" x14ac:dyDescent="0.2">
      <c r="A334" s="126" t="s">
        <v>53</v>
      </c>
      <c r="B334" s="124">
        <v>2081</v>
      </c>
      <c r="C334" s="123">
        <v>2049</v>
      </c>
      <c r="D334" s="122">
        <v>98.4</v>
      </c>
      <c r="E334" s="124">
        <v>1510</v>
      </c>
      <c r="F334" s="110">
        <v>72.5</v>
      </c>
      <c r="G334" s="123">
        <v>1263</v>
      </c>
      <c r="H334" s="122">
        <v>60.7</v>
      </c>
      <c r="I334" s="110"/>
      <c r="J334" s="109" t="str">
        <f>A334</f>
        <v>.Total</v>
      </c>
      <c r="K334" s="109">
        <f>B334</f>
        <v>2081</v>
      </c>
      <c r="L334" s="109">
        <f>C334</f>
        <v>2049</v>
      </c>
      <c r="M334" s="109">
        <f>D334</f>
        <v>98.4</v>
      </c>
      <c r="N334" s="109">
        <f>E334</f>
        <v>1510</v>
      </c>
      <c r="O334" s="109">
        <f>F334</f>
        <v>72.5</v>
      </c>
      <c r="P334" s="109">
        <f>G334</f>
        <v>1263</v>
      </c>
      <c r="Q334" s="109">
        <f>H334</f>
        <v>60.7</v>
      </c>
      <c r="R334" s="109" t="str">
        <f>A335</f>
        <v>.Male</v>
      </c>
      <c r="S334" s="109">
        <f>B335</f>
        <v>972</v>
      </c>
      <c r="T334" s="109">
        <f>C335</f>
        <v>954</v>
      </c>
      <c r="U334" s="109">
        <f>D335</f>
        <v>98.2</v>
      </c>
      <c r="V334" s="109">
        <f>E335</f>
        <v>677</v>
      </c>
      <c r="W334" s="109">
        <f>F335</f>
        <v>69.599999999999994</v>
      </c>
      <c r="X334" s="109">
        <f>G335</f>
        <v>538</v>
      </c>
      <c r="Y334" s="109">
        <f>H335</f>
        <v>55.4</v>
      </c>
      <c r="Z334" s="109" t="str">
        <f>A336</f>
        <v>.Female</v>
      </c>
      <c r="AA334" s="109">
        <f>B336</f>
        <v>1109</v>
      </c>
      <c r="AB334" s="109">
        <f>C336</f>
        <v>1094</v>
      </c>
      <c r="AC334" s="109">
        <f>D336</f>
        <v>98.7</v>
      </c>
      <c r="AD334" s="109">
        <f>E336</f>
        <v>833</v>
      </c>
      <c r="AE334" s="109">
        <f>F336</f>
        <v>75.099999999999994</v>
      </c>
      <c r="AF334" s="109">
        <f>G336</f>
        <v>725</v>
      </c>
      <c r="AG334" s="109">
        <f>H336</f>
        <v>65.400000000000006</v>
      </c>
      <c r="AH334" s="109" t="str">
        <f>A337</f>
        <v>.White alone</v>
      </c>
      <c r="AI334" s="109">
        <f>B337</f>
        <v>1335</v>
      </c>
      <c r="AJ334" s="109">
        <f>C337</f>
        <v>1310</v>
      </c>
      <c r="AK334" s="109">
        <f>D337</f>
        <v>98.1</v>
      </c>
      <c r="AL334" s="109">
        <f>E337</f>
        <v>965</v>
      </c>
      <c r="AM334" s="109">
        <f>F337</f>
        <v>72.3</v>
      </c>
      <c r="AN334" s="109">
        <f>G337</f>
        <v>786</v>
      </c>
      <c r="AO334" s="109">
        <f>H337</f>
        <v>58.9</v>
      </c>
      <c r="AP334" s="109" t="str">
        <f>A338</f>
        <v>..White non-Hispanic alone</v>
      </c>
      <c r="AQ334" s="109">
        <f>B338</f>
        <v>1288</v>
      </c>
      <c r="AR334" s="109">
        <f>C338</f>
        <v>1285</v>
      </c>
      <c r="AS334" s="109">
        <f>D338</f>
        <v>99.7</v>
      </c>
      <c r="AT334" s="109">
        <f>E338</f>
        <v>949</v>
      </c>
      <c r="AU334" s="109">
        <f>F338</f>
        <v>73.599999999999994</v>
      </c>
      <c r="AV334" s="109">
        <f>G338</f>
        <v>773</v>
      </c>
      <c r="AW334" s="109">
        <f>H338</f>
        <v>60</v>
      </c>
      <c r="AX334" s="109" t="str">
        <f>A339</f>
        <v>.Black alone</v>
      </c>
      <c r="AY334" s="109">
        <f>B339</f>
        <v>698</v>
      </c>
      <c r="AZ334" s="109">
        <f>C339</f>
        <v>698</v>
      </c>
      <c r="BA334" s="109">
        <f>D339</f>
        <v>100</v>
      </c>
      <c r="BB334" s="109">
        <f>E339</f>
        <v>531</v>
      </c>
      <c r="BC334" s="109">
        <f>F339</f>
        <v>76.099999999999994</v>
      </c>
      <c r="BD334" s="109">
        <f>G339</f>
        <v>466</v>
      </c>
      <c r="BE334" s="109">
        <f>H339</f>
        <v>66.8</v>
      </c>
      <c r="BF334" s="109" t="str">
        <f>A340</f>
        <v>.Asian alone</v>
      </c>
      <c r="BG334" s="109">
        <f>B340</f>
        <v>8</v>
      </c>
      <c r="BH334" s="109" t="str">
        <f>C340</f>
        <v>-</v>
      </c>
      <c r="BI334" s="109" t="str">
        <f>D340</f>
        <v>(B)</v>
      </c>
      <c r="BJ334" s="109" t="str">
        <f>E340</f>
        <v>-</v>
      </c>
      <c r="BK334" s="109" t="str">
        <f>F340</f>
        <v>(B)</v>
      </c>
      <c r="BL334" s="109" t="str">
        <f>G340</f>
        <v>-</v>
      </c>
      <c r="BM334" s="109" t="str">
        <f>H340</f>
        <v>(B)</v>
      </c>
      <c r="BN334" s="109" t="str">
        <f>A341</f>
        <v>.Hispanic (of any race)</v>
      </c>
      <c r="BO334" s="109">
        <f>B341</f>
        <v>46</v>
      </c>
      <c r="BP334" s="109">
        <f>C341</f>
        <v>25</v>
      </c>
      <c r="BQ334" s="109" t="str">
        <f>D341</f>
        <v>(B)</v>
      </c>
      <c r="BR334" s="109">
        <f>E341</f>
        <v>16</v>
      </c>
      <c r="BS334" s="109" t="str">
        <f>F341</f>
        <v>(B)</v>
      </c>
      <c r="BT334" s="109">
        <f>G341</f>
        <v>12</v>
      </c>
      <c r="BU334" s="109" t="str">
        <f>H341</f>
        <v>(B)</v>
      </c>
      <c r="BV334" s="109" t="str">
        <f>A342</f>
        <v>.White alone or in combination</v>
      </c>
      <c r="BW334" s="109">
        <f>B342</f>
        <v>1353</v>
      </c>
      <c r="BX334" s="109">
        <f>C342</f>
        <v>1328</v>
      </c>
      <c r="BY334" s="109">
        <f>D342</f>
        <v>98.2</v>
      </c>
      <c r="BZ334" s="109">
        <f>E342</f>
        <v>974</v>
      </c>
      <c r="CA334" s="109">
        <f>F342</f>
        <v>72</v>
      </c>
      <c r="CB334" s="109">
        <f>G342</f>
        <v>795</v>
      </c>
      <c r="CC334" s="109">
        <f>H342</f>
        <v>58.7</v>
      </c>
      <c r="CD334" s="109" t="str">
        <f>A343</f>
        <v>..White non-Hispanic alone or in combination</v>
      </c>
      <c r="CE334" s="109">
        <f>B343</f>
        <v>1306</v>
      </c>
      <c r="CF334" s="109">
        <f>C343</f>
        <v>1302</v>
      </c>
      <c r="CG334" s="109">
        <f>D343</f>
        <v>99.7</v>
      </c>
      <c r="CH334" s="109">
        <f>E343</f>
        <v>958</v>
      </c>
      <c r="CI334" s="109">
        <f>F343</f>
        <v>73.3</v>
      </c>
      <c r="CJ334" s="109">
        <f>G343</f>
        <v>782</v>
      </c>
      <c r="CK334" s="109">
        <f>H343</f>
        <v>59.9</v>
      </c>
      <c r="CL334" s="109" t="str">
        <f>A344</f>
        <v xml:space="preserve">.Black alone or in combination </v>
      </c>
      <c r="CM334" s="109">
        <f>B344</f>
        <v>700</v>
      </c>
      <c r="CN334" s="109">
        <f>C344</f>
        <v>700</v>
      </c>
      <c r="CO334" s="109">
        <f>D344</f>
        <v>100</v>
      </c>
      <c r="CP334" s="109">
        <f>E344</f>
        <v>533</v>
      </c>
      <c r="CQ334" s="109">
        <f>F344</f>
        <v>76.2</v>
      </c>
      <c r="CR334" s="109">
        <f>G344</f>
        <v>466</v>
      </c>
      <c r="CS334" s="109">
        <f>H344</f>
        <v>66.599999999999994</v>
      </c>
      <c r="CT334" s="109" t="str">
        <f>A345</f>
        <v>.Asian alone or in combination</v>
      </c>
      <c r="CU334" s="109">
        <f>B345</f>
        <v>8</v>
      </c>
      <c r="CV334" s="109" t="str">
        <f>C345</f>
        <v>-</v>
      </c>
      <c r="CW334" s="109" t="str">
        <f>D345</f>
        <v>(B)</v>
      </c>
      <c r="CX334" s="109" t="str">
        <f>E345</f>
        <v>-</v>
      </c>
      <c r="CY334" s="109" t="str">
        <f>F345</f>
        <v>(B)</v>
      </c>
      <c r="CZ334" s="109" t="str">
        <f>G345</f>
        <v>-</v>
      </c>
      <c r="DA334" s="109" t="str">
        <f>H345</f>
        <v>(B)</v>
      </c>
    </row>
    <row r="335" spans="1:105" x14ac:dyDescent="0.2">
      <c r="A335" s="126" t="s">
        <v>54</v>
      </c>
      <c r="B335" s="125">
        <v>972</v>
      </c>
      <c r="C335" s="123">
        <v>954</v>
      </c>
      <c r="D335" s="122">
        <v>98.2</v>
      </c>
      <c r="E335" s="124">
        <v>677</v>
      </c>
      <c r="F335" s="110">
        <v>69.599999999999994</v>
      </c>
      <c r="G335" s="123">
        <v>538</v>
      </c>
      <c r="H335" s="122">
        <v>55.4</v>
      </c>
      <c r="I335" s="110"/>
    </row>
    <row r="336" spans="1:105" x14ac:dyDescent="0.2">
      <c r="A336" s="126" t="s">
        <v>55</v>
      </c>
      <c r="B336" s="124">
        <v>1109</v>
      </c>
      <c r="C336" s="123">
        <v>1094</v>
      </c>
      <c r="D336" s="122">
        <v>98.7</v>
      </c>
      <c r="E336" s="124">
        <v>833</v>
      </c>
      <c r="F336" s="110">
        <v>75.099999999999994</v>
      </c>
      <c r="G336" s="123">
        <v>725</v>
      </c>
      <c r="H336" s="122">
        <v>65.400000000000006</v>
      </c>
      <c r="I336" s="110"/>
    </row>
    <row r="337" spans="1:105" x14ac:dyDescent="0.2">
      <c r="A337" s="126" t="s">
        <v>131</v>
      </c>
      <c r="B337" s="124">
        <v>1335</v>
      </c>
      <c r="C337" s="123">
        <v>1310</v>
      </c>
      <c r="D337" s="122">
        <v>98.1</v>
      </c>
      <c r="E337" s="124">
        <v>965</v>
      </c>
      <c r="F337" s="110">
        <v>72.3</v>
      </c>
      <c r="G337" s="123">
        <v>786</v>
      </c>
      <c r="H337" s="122">
        <v>58.9</v>
      </c>
      <c r="I337" s="110"/>
    </row>
    <row r="338" spans="1:105" x14ac:dyDescent="0.2">
      <c r="A338" s="127" t="s">
        <v>130</v>
      </c>
      <c r="B338" s="124">
        <v>1288</v>
      </c>
      <c r="C338" s="123">
        <v>1285</v>
      </c>
      <c r="D338" s="122">
        <v>99.7</v>
      </c>
      <c r="E338" s="124">
        <v>949</v>
      </c>
      <c r="F338" s="110">
        <v>73.599999999999994</v>
      </c>
      <c r="G338" s="123">
        <v>773</v>
      </c>
      <c r="H338" s="122">
        <v>60</v>
      </c>
      <c r="I338" s="110"/>
    </row>
    <row r="339" spans="1:105" x14ac:dyDescent="0.2">
      <c r="A339" s="126" t="s">
        <v>129</v>
      </c>
      <c r="B339" s="125">
        <v>698</v>
      </c>
      <c r="C339" s="111">
        <v>698</v>
      </c>
      <c r="D339" s="122">
        <v>100</v>
      </c>
      <c r="E339" s="124">
        <v>531</v>
      </c>
      <c r="F339" s="110">
        <v>76.099999999999994</v>
      </c>
      <c r="G339" s="123">
        <v>466</v>
      </c>
      <c r="H339" s="122">
        <v>66.8</v>
      </c>
      <c r="I339" s="110"/>
    </row>
    <row r="340" spans="1:105" x14ac:dyDescent="0.2">
      <c r="A340" s="126" t="s">
        <v>128</v>
      </c>
      <c r="B340" s="125">
        <v>8</v>
      </c>
      <c r="C340" s="123" t="s">
        <v>71</v>
      </c>
      <c r="D340" s="122" t="s">
        <v>72</v>
      </c>
      <c r="E340" s="124" t="s">
        <v>71</v>
      </c>
      <c r="F340" s="110" t="s">
        <v>72</v>
      </c>
      <c r="G340" s="123" t="s">
        <v>71</v>
      </c>
      <c r="H340" s="122" t="s">
        <v>72</v>
      </c>
      <c r="I340" s="110"/>
    </row>
    <row r="341" spans="1:105" x14ac:dyDescent="0.2">
      <c r="A341" s="126" t="s">
        <v>127</v>
      </c>
      <c r="B341" s="125">
        <v>46</v>
      </c>
      <c r="C341" s="123">
        <v>25</v>
      </c>
      <c r="D341" s="122" t="s">
        <v>72</v>
      </c>
      <c r="E341" s="124">
        <v>16</v>
      </c>
      <c r="F341" s="110" t="s">
        <v>72</v>
      </c>
      <c r="G341" s="123">
        <v>12</v>
      </c>
      <c r="H341" s="122" t="s">
        <v>72</v>
      </c>
      <c r="I341" s="110"/>
    </row>
    <row r="342" spans="1:105" x14ac:dyDescent="0.2">
      <c r="A342" s="126" t="s">
        <v>60</v>
      </c>
      <c r="B342" s="124">
        <v>1353</v>
      </c>
      <c r="C342" s="123">
        <v>1328</v>
      </c>
      <c r="D342" s="122">
        <v>98.2</v>
      </c>
      <c r="E342" s="124">
        <v>974</v>
      </c>
      <c r="F342" s="110">
        <v>72</v>
      </c>
      <c r="G342" s="123">
        <v>795</v>
      </c>
      <c r="H342" s="122">
        <v>58.7</v>
      </c>
      <c r="I342" s="110"/>
    </row>
    <row r="343" spans="1:105" x14ac:dyDescent="0.2">
      <c r="A343" s="127" t="s">
        <v>126</v>
      </c>
      <c r="B343" s="124">
        <v>1306</v>
      </c>
      <c r="C343" s="123">
        <v>1302</v>
      </c>
      <c r="D343" s="122">
        <v>99.7</v>
      </c>
      <c r="E343" s="124">
        <v>958</v>
      </c>
      <c r="F343" s="110">
        <v>73.3</v>
      </c>
      <c r="G343" s="123">
        <v>782</v>
      </c>
      <c r="H343" s="122">
        <v>59.9</v>
      </c>
      <c r="I343" s="110"/>
    </row>
    <row r="344" spans="1:105" x14ac:dyDescent="0.2">
      <c r="A344" s="126" t="s">
        <v>61</v>
      </c>
      <c r="B344" s="125">
        <v>700</v>
      </c>
      <c r="C344" s="111">
        <v>700</v>
      </c>
      <c r="D344" s="122">
        <v>100</v>
      </c>
      <c r="E344" s="124">
        <v>533</v>
      </c>
      <c r="F344" s="110">
        <v>76.2</v>
      </c>
      <c r="G344" s="123">
        <v>466</v>
      </c>
      <c r="H344" s="122">
        <v>66.599999999999994</v>
      </c>
      <c r="I344" s="110"/>
    </row>
    <row r="345" spans="1:105" x14ac:dyDescent="0.2">
      <c r="A345" s="126" t="s">
        <v>62</v>
      </c>
      <c r="B345" s="125">
        <v>8</v>
      </c>
      <c r="C345" s="111" t="s">
        <v>71</v>
      </c>
      <c r="D345" s="122" t="s">
        <v>72</v>
      </c>
      <c r="E345" s="124" t="s">
        <v>71</v>
      </c>
      <c r="F345" s="110" t="s">
        <v>72</v>
      </c>
      <c r="G345" s="123" t="s">
        <v>71</v>
      </c>
      <c r="H345" s="122" t="s">
        <v>72</v>
      </c>
      <c r="I345" s="110"/>
    </row>
    <row r="346" spans="1:105" x14ac:dyDescent="0.2">
      <c r="A346" s="109" t="s">
        <v>24</v>
      </c>
      <c r="B346" s="125"/>
      <c r="C346" s="111"/>
      <c r="D346" s="122"/>
      <c r="E346" s="124"/>
      <c r="F346" s="110"/>
      <c r="G346" s="123"/>
      <c r="H346" s="122"/>
      <c r="I346" s="110"/>
    </row>
    <row r="347" spans="1:105" x14ac:dyDescent="0.2">
      <c r="A347" s="126" t="s">
        <v>53</v>
      </c>
      <c r="B347" s="124">
        <v>4243</v>
      </c>
      <c r="C347" s="123">
        <v>4106</v>
      </c>
      <c r="D347" s="122">
        <v>96.8</v>
      </c>
      <c r="E347" s="124">
        <v>3336</v>
      </c>
      <c r="F347" s="110">
        <v>78.599999999999994</v>
      </c>
      <c r="G347" s="123">
        <v>2815</v>
      </c>
      <c r="H347" s="122">
        <v>66.3</v>
      </c>
      <c r="I347" s="110"/>
      <c r="J347" s="109" t="str">
        <f>A347</f>
        <v>.Total</v>
      </c>
      <c r="K347" s="109">
        <f>B347</f>
        <v>4243</v>
      </c>
      <c r="L347" s="109">
        <f>C347</f>
        <v>4106</v>
      </c>
      <c r="M347" s="109">
        <f>D347</f>
        <v>96.8</v>
      </c>
      <c r="N347" s="109">
        <f>E347</f>
        <v>3336</v>
      </c>
      <c r="O347" s="109">
        <f>F347</f>
        <v>78.599999999999994</v>
      </c>
      <c r="P347" s="109">
        <f>G347</f>
        <v>2815</v>
      </c>
      <c r="Q347" s="109">
        <f>H347</f>
        <v>66.3</v>
      </c>
      <c r="R347" s="109" t="str">
        <f>A348</f>
        <v>.Male</v>
      </c>
      <c r="S347" s="109">
        <f>B348</f>
        <v>2023</v>
      </c>
      <c r="T347" s="109">
        <f>C348</f>
        <v>1933</v>
      </c>
      <c r="U347" s="109">
        <f>D348</f>
        <v>95.6</v>
      </c>
      <c r="V347" s="109">
        <f>E348</f>
        <v>1540</v>
      </c>
      <c r="W347" s="109">
        <f>F348</f>
        <v>76.099999999999994</v>
      </c>
      <c r="X347" s="109">
        <f>G348</f>
        <v>1299</v>
      </c>
      <c r="Y347" s="109">
        <f>H348</f>
        <v>64.2</v>
      </c>
      <c r="Z347" s="109" t="str">
        <f>A349</f>
        <v>.Female</v>
      </c>
      <c r="AA347" s="109">
        <f>B349</f>
        <v>2219</v>
      </c>
      <c r="AB347" s="109">
        <f>C349</f>
        <v>2173</v>
      </c>
      <c r="AC347" s="109">
        <f>D349</f>
        <v>97.9</v>
      </c>
      <c r="AD347" s="109">
        <f>E349</f>
        <v>1796</v>
      </c>
      <c r="AE347" s="109">
        <f>F349</f>
        <v>80.900000000000006</v>
      </c>
      <c r="AF347" s="109">
        <f>G349</f>
        <v>1516</v>
      </c>
      <c r="AG347" s="109">
        <f>H349</f>
        <v>68.3</v>
      </c>
      <c r="AH347" s="109" t="str">
        <f>A350</f>
        <v>.White alone</v>
      </c>
      <c r="AI347" s="109">
        <f>B350</f>
        <v>3636</v>
      </c>
      <c r="AJ347" s="109">
        <f>C350</f>
        <v>3538</v>
      </c>
      <c r="AK347" s="109">
        <f>D350</f>
        <v>97.3</v>
      </c>
      <c r="AL347" s="109">
        <f>E350</f>
        <v>2865</v>
      </c>
      <c r="AM347" s="109">
        <f>F350</f>
        <v>78.8</v>
      </c>
      <c r="AN347" s="109">
        <f>G350</f>
        <v>2424</v>
      </c>
      <c r="AO347" s="109">
        <f>H350</f>
        <v>66.7</v>
      </c>
      <c r="AP347" s="109" t="str">
        <f>A351</f>
        <v>..White non-Hispanic alone</v>
      </c>
      <c r="AQ347" s="109">
        <f>B351</f>
        <v>3544</v>
      </c>
      <c r="AR347" s="109">
        <f>C351</f>
        <v>3483</v>
      </c>
      <c r="AS347" s="109">
        <f>D351</f>
        <v>98.3</v>
      </c>
      <c r="AT347" s="109">
        <f>E351</f>
        <v>2822</v>
      </c>
      <c r="AU347" s="109">
        <f>F351</f>
        <v>79.599999999999994</v>
      </c>
      <c r="AV347" s="109">
        <f>G351</f>
        <v>2393</v>
      </c>
      <c r="AW347" s="109">
        <f>H351</f>
        <v>67.5</v>
      </c>
      <c r="AX347" s="109" t="str">
        <f>A352</f>
        <v>.Black alone</v>
      </c>
      <c r="AY347" s="109">
        <f>B352</f>
        <v>433</v>
      </c>
      <c r="AZ347" s="109">
        <f>C352</f>
        <v>433</v>
      </c>
      <c r="BA347" s="109">
        <f>D352</f>
        <v>100</v>
      </c>
      <c r="BB347" s="109">
        <f>E352</f>
        <v>382</v>
      </c>
      <c r="BC347" s="109">
        <f>F352</f>
        <v>88.2</v>
      </c>
      <c r="BD347" s="109">
        <f>G352</f>
        <v>324</v>
      </c>
      <c r="BE347" s="109">
        <f>H352</f>
        <v>74.7</v>
      </c>
      <c r="BF347" s="109" t="str">
        <f>A353</f>
        <v>.Asian alone</v>
      </c>
      <c r="BG347" s="109">
        <f>B353</f>
        <v>55</v>
      </c>
      <c r="BH347" s="109">
        <f>C353</f>
        <v>27</v>
      </c>
      <c r="BI347" s="109" t="str">
        <f>D353</f>
        <v>(B)</v>
      </c>
      <c r="BJ347" s="109">
        <f>E353</f>
        <v>13</v>
      </c>
      <c r="BK347" s="109" t="str">
        <f>F353</f>
        <v>(B)</v>
      </c>
      <c r="BL347" s="109">
        <f>G353</f>
        <v>13</v>
      </c>
      <c r="BM347" s="109" t="str">
        <f>H353</f>
        <v>(B)</v>
      </c>
      <c r="BN347" s="109" t="str">
        <f>A354</f>
        <v>.Hispanic (of any race)</v>
      </c>
      <c r="BO347" s="109">
        <f>B354</f>
        <v>115</v>
      </c>
      <c r="BP347" s="109">
        <f>C354</f>
        <v>68</v>
      </c>
      <c r="BQ347" s="109">
        <f>D354</f>
        <v>58.8</v>
      </c>
      <c r="BR347" s="109">
        <f>E354</f>
        <v>50</v>
      </c>
      <c r="BS347" s="109">
        <f>F354</f>
        <v>43.3</v>
      </c>
      <c r="BT347" s="109">
        <f>G354</f>
        <v>35</v>
      </c>
      <c r="BU347" s="109">
        <f>H354</f>
        <v>30.1</v>
      </c>
      <c r="BV347" s="109" t="str">
        <f>A355</f>
        <v>.White alone or in combination</v>
      </c>
      <c r="BW347" s="109">
        <f>B355</f>
        <v>3702</v>
      </c>
      <c r="BX347" s="109">
        <f>C355</f>
        <v>3604</v>
      </c>
      <c r="BY347" s="109">
        <f>D355</f>
        <v>97.4</v>
      </c>
      <c r="BZ347" s="109">
        <f>E355</f>
        <v>2917</v>
      </c>
      <c r="CA347" s="109">
        <f>F355</f>
        <v>78.8</v>
      </c>
      <c r="CB347" s="109">
        <f>G355</f>
        <v>2468</v>
      </c>
      <c r="CC347" s="109">
        <f>H355</f>
        <v>66.7</v>
      </c>
      <c r="CD347" s="109" t="str">
        <f>A356</f>
        <v>..White non-Hispanic alone or in combination</v>
      </c>
      <c r="CE347" s="109">
        <f>B356</f>
        <v>3610</v>
      </c>
      <c r="CF347" s="109">
        <f>C356</f>
        <v>3549</v>
      </c>
      <c r="CG347" s="109">
        <f>D356</f>
        <v>98.3</v>
      </c>
      <c r="CH347" s="109">
        <f>E356</f>
        <v>2874</v>
      </c>
      <c r="CI347" s="109">
        <f>F356</f>
        <v>79.599999999999994</v>
      </c>
      <c r="CJ347" s="109">
        <f>G356</f>
        <v>2437</v>
      </c>
      <c r="CK347" s="109">
        <f>H356</f>
        <v>67.5</v>
      </c>
      <c r="CL347" s="109" t="str">
        <f>A357</f>
        <v xml:space="preserve">.Black alone or in combination </v>
      </c>
      <c r="CM347" s="109">
        <f>B357</f>
        <v>455</v>
      </c>
      <c r="CN347" s="109">
        <f>C357</f>
        <v>455</v>
      </c>
      <c r="CO347" s="109">
        <f>D357</f>
        <v>100</v>
      </c>
      <c r="CP347" s="109">
        <f>E357</f>
        <v>399</v>
      </c>
      <c r="CQ347" s="109">
        <f>F357</f>
        <v>87.6</v>
      </c>
      <c r="CR347" s="109">
        <f>G357</f>
        <v>335</v>
      </c>
      <c r="CS347" s="109">
        <f>H357</f>
        <v>73.599999999999994</v>
      </c>
      <c r="CT347" s="109" t="str">
        <f>A358</f>
        <v>.Asian alone or in combination</v>
      </c>
      <c r="CU347" s="109">
        <f>B358</f>
        <v>57</v>
      </c>
      <c r="CV347" s="109">
        <f>C358</f>
        <v>29</v>
      </c>
      <c r="CW347" s="109" t="str">
        <f>D358</f>
        <v>(B)</v>
      </c>
      <c r="CX347" s="109">
        <f>E358</f>
        <v>15</v>
      </c>
      <c r="CY347" s="109" t="str">
        <f>F358</f>
        <v>(B)</v>
      </c>
      <c r="CZ347" s="109">
        <f>G358</f>
        <v>15</v>
      </c>
      <c r="DA347" s="109" t="str">
        <f>H358</f>
        <v>(B)</v>
      </c>
    </row>
    <row r="348" spans="1:105" x14ac:dyDescent="0.2">
      <c r="A348" s="126" t="s">
        <v>54</v>
      </c>
      <c r="B348" s="124">
        <v>2023</v>
      </c>
      <c r="C348" s="123">
        <v>1933</v>
      </c>
      <c r="D348" s="122">
        <v>95.6</v>
      </c>
      <c r="E348" s="124">
        <v>1540</v>
      </c>
      <c r="F348" s="110">
        <v>76.099999999999994</v>
      </c>
      <c r="G348" s="123">
        <v>1299</v>
      </c>
      <c r="H348" s="122">
        <v>64.2</v>
      </c>
      <c r="I348" s="110"/>
    </row>
    <row r="349" spans="1:105" x14ac:dyDescent="0.2">
      <c r="A349" s="126" t="s">
        <v>55</v>
      </c>
      <c r="B349" s="124">
        <v>2219</v>
      </c>
      <c r="C349" s="123">
        <v>2173</v>
      </c>
      <c r="D349" s="122">
        <v>97.9</v>
      </c>
      <c r="E349" s="124">
        <v>1796</v>
      </c>
      <c r="F349" s="110">
        <v>80.900000000000006</v>
      </c>
      <c r="G349" s="123">
        <v>1516</v>
      </c>
      <c r="H349" s="122">
        <v>68.3</v>
      </c>
      <c r="I349" s="110"/>
    </row>
    <row r="350" spans="1:105" x14ac:dyDescent="0.2">
      <c r="A350" s="126" t="s">
        <v>131</v>
      </c>
      <c r="B350" s="124">
        <v>3636</v>
      </c>
      <c r="C350" s="123">
        <v>3538</v>
      </c>
      <c r="D350" s="122">
        <v>97.3</v>
      </c>
      <c r="E350" s="124">
        <v>2865</v>
      </c>
      <c r="F350" s="110">
        <v>78.8</v>
      </c>
      <c r="G350" s="123">
        <v>2424</v>
      </c>
      <c r="H350" s="122">
        <v>66.7</v>
      </c>
      <c r="I350" s="110"/>
    </row>
    <row r="351" spans="1:105" x14ac:dyDescent="0.2">
      <c r="A351" s="127" t="s">
        <v>130</v>
      </c>
      <c r="B351" s="124">
        <v>3544</v>
      </c>
      <c r="C351" s="123">
        <v>3483</v>
      </c>
      <c r="D351" s="122">
        <v>98.3</v>
      </c>
      <c r="E351" s="124">
        <v>2822</v>
      </c>
      <c r="F351" s="110">
        <v>79.599999999999994</v>
      </c>
      <c r="G351" s="123">
        <v>2393</v>
      </c>
      <c r="H351" s="122">
        <v>67.5</v>
      </c>
      <c r="I351" s="110"/>
    </row>
    <row r="352" spans="1:105" x14ac:dyDescent="0.2">
      <c r="A352" s="126" t="s">
        <v>129</v>
      </c>
      <c r="B352" s="125">
        <v>433</v>
      </c>
      <c r="C352" s="111">
        <v>433</v>
      </c>
      <c r="D352" s="122">
        <v>100</v>
      </c>
      <c r="E352" s="124">
        <v>382</v>
      </c>
      <c r="F352" s="110">
        <v>88.2</v>
      </c>
      <c r="G352" s="123">
        <v>324</v>
      </c>
      <c r="H352" s="122">
        <v>74.7</v>
      </c>
      <c r="I352" s="110"/>
    </row>
    <row r="353" spans="1:105" x14ac:dyDescent="0.2">
      <c r="A353" s="126" t="s">
        <v>128</v>
      </c>
      <c r="B353" s="125">
        <v>55</v>
      </c>
      <c r="C353" s="111">
        <v>27</v>
      </c>
      <c r="D353" s="122" t="s">
        <v>72</v>
      </c>
      <c r="E353" s="124">
        <v>13</v>
      </c>
      <c r="F353" s="110" t="s">
        <v>72</v>
      </c>
      <c r="G353" s="123">
        <v>13</v>
      </c>
      <c r="H353" s="122" t="s">
        <v>72</v>
      </c>
      <c r="I353" s="110"/>
    </row>
    <row r="354" spans="1:105" x14ac:dyDescent="0.2">
      <c r="A354" s="126" t="s">
        <v>127</v>
      </c>
      <c r="B354" s="125">
        <v>115</v>
      </c>
      <c r="C354" s="111">
        <v>68</v>
      </c>
      <c r="D354" s="122">
        <v>58.8</v>
      </c>
      <c r="E354" s="124">
        <v>50</v>
      </c>
      <c r="F354" s="110">
        <v>43.3</v>
      </c>
      <c r="G354" s="123">
        <v>35</v>
      </c>
      <c r="H354" s="122">
        <v>30.1</v>
      </c>
      <c r="I354" s="110"/>
    </row>
    <row r="355" spans="1:105" x14ac:dyDescent="0.2">
      <c r="A355" s="126" t="s">
        <v>60</v>
      </c>
      <c r="B355" s="124">
        <v>3702</v>
      </c>
      <c r="C355" s="123">
        <v>3604</v>
      </c>
      <c r="D355" s="122">
        <v>97.4</v>
      </c>
      <c r="E355" s="124">
        <v>2917</v>
      </c>
      <c r="F355" s="110">
        <v>78.8</v>
      </c>
      <c r="G355" s="123">
        <v>2468</v>
      </c>
      <c r="H355" s="122">
        <v>66.7</v>
      </c>
      <c r="I355" s="110"/>
    </row>
    <row r="356" spans="1:105" x14ac:dyDescent="0.2">
      <c r="A356" s="127" t="s">
        <v>126</v>
      </c>
      <c r="B356" s="124">
        <v>3610</v>
      </c>
      <c r="C356" s="123">
        <v>3549</v>
      </c>
      <c r="D356" s="122">
        <v>98.3</v>
      </c>
      <c r="E356" s="124">
        <v>2874</v>
      </c>
      <c r="F356" s="110">
        <v>79.599999999999994</v>
      </c>
      <c r="G356" s="123">
        <v>2437</v>
      </c>
      <c r="H356" s="122">
        <v>67.5</v>
      </c>
      <c r="I356" s="110"/>
    </row>
    <row r="357" spans="1:105" x14ac:dyDescent="0.2">
      <c r="A357" s="126" t="s">
        <v>61</v>
      </c>
      <c r="B357" s="125">
        <v>455</v>
      </c>
      <c r="C357" s="123">
        <v>455</v>
      </c>
      <c r="D357" s="122">
        <v>100</v>
      </c>
      <c r="E357" s="124">
        <v>399</v>
      </c>
      <c r="F357" s="110">
        <v>87.6</v>
      </c>
      <c r="G357" s="123">
        <v>335</v>
      </c>
      <c r="H357" s="122">
        <v>73.599999999999994</v>
      </c>
      <c r="I357" s="110"/>
    </row>
    <row r="358" spans="1:105" x14ac:dyDescent="0.2">
      <c r="A358" s="126" t="s">
        <v>62</v>
      </c>
      <c r="B358" s="125">
        <v>57</v>
      </c>
      <c r="C358" s="123">
        <v>29</v>
      </c>
      <c r="D358" s="122" t="s">
        <v>72</v>
      </c>
      <c r="E358" s="124">
        <v>15</v>
      </c>
      <c r="F358" s="110" t="s">
        <v>72</v>
      </c>
      <c r="G358" s="123">
        <v>15</v>
      </c>
      <c r="H358" s="122" t="s">
        <v>72</v>
      </c>
      <c r="I358" s="110"/>
    </row>
    <row r="359" spans="1:105" x14ac:dyDescent="0.2">
      <c r="A359" s="109" t="s">
        <v>25</v>
      </c>
      <c r="B359" s="125"/>
      <c r="C359" s="123"/>
      <c r="D359" s="122"/>
      <c r="E359" s="124"/>
      <c r="F359" s="110"/>
      <c r="G359" s="123"/>
      <c r="H359" s="122"/>
      <c r="I359" s="110"/>
    </row>
    <row r="360" spans="1:105" x14ac:dyDescent="0.2">
      <c r="A360" s="126" t="s">
        <v>53</v>
      </c>
      <c r="B360" s="125">
        <v>690</v>
      </c>
      <c r="C360" s="123">
        <v>687</v>
      </c>
      <c r="D360" s="122">
        <v>99.6</v>
      </c>
      <c r="E360" s="124">
        <v>519</v>
      </c>
      <c r="F360" s="110">
        <v>75.099999999999994</v>
      </c>
      <c r="G360" s="123">
        <v>482</v>
      </c>
      <c r="H360" s="122">
        <v>69.900000000000006</v>
      </c>
      <c r="I360" s="110"/>
      <c r="J360" s="109" t="str">
        <f>A360</f>
        <v>.Total</v>
      </c>
      <c r="K360" s="109">
        <f>B360</f>
        <v>690</v>
      </c>
      <c r="L360" s="109">
        <f>C360</f>
        <v>687</v>
      </c>
      <c r="M360" s="109">
        <f>D360</f>
        <v>99.6</v>
      </c>
      <c r="N360" s="109">
        <f>E360</f>
        <v>519</v>
      </c>
      <c r="O360" s="109">
        <f>F360</f>
        <v>75.099999999999994</v>
      </c>
      <c r="P360" s="109">
        <f>G360</f>
        <v>482</v>
      </c>
      <c r="Q360" s="109">
        <f>H360</f>
        <v>69.900000000000006</v>
      </c>
      <c r="R360" s="109" t="str">
        <f>A361</f>
        <v>.Male</v>
      </c>
      <c r="S360" s="109">
        <f>B361</f>
        <v>339</v>
      </c>
      <c r="T360" s="109">
        <f>C361</f>
        <v>338</v>
      </c>
      <c r="U360" s="109">
        <f>D361</f>
        <v>99.8</v>
      </c>
      <c r="V360" s="109">
        <f>E361</f>
        <v>252</v>
      </c>
      <c r="W360" s="109">
        <f>F361</f>
        <v>74.5</v>
      </c>
      <c r="X360" s="109">
        <f>G361</f>
        <v>231</v>
      </c>
      <c r="Y360" s="109">
        <f>H361</f>
        <v>68.099999999999994</v>
      </c>
      <c r="Z360" s="109" t="str">
        <f>A362</f>
        <v>.Female</v>
      </c>
      <c r="AA360" s="109">
        <f>B362</f>
        <v>352</v>
      </c>
      <c r="AB360" s="109">
        <f>C362</f>
        <v>350</v>
      </c>
      <c r="AC360" s="109">
        <f>D362</f>
        <v>99.4</v>
      </c>
      <c r="AD360" s="109">
        <f>E362</f>
        <v>266</v>
      </c>
      <c r="AE360" s="109">
        <f>F362</f>
        <v>75.7</v>
      </c>
      <c r="AF360" s="109">
        <f>G362</f>
        <v>252</v>
      </c>
      <c r="AG360" s="109">
        <f>H362</f>
        <v>71.599999999999994</v>
      </c>
      <c r="AH360" s="109" t="str">
        <f>A363</f>
        <v>.White alone</v>
      </c>
      <c r="AI360" s="109">
        <f>B363</f>
        <v>647</v>
      </c>
      <c r="AJ360" s="109">
        <f>C363</f>
        <v>646</v>
      </c>
      <c r="AK360" s="109">
        <f>D363</f>
        <v>99.8</v>
      </c>
      <c r="AL360" s="109">
        <f>E363</f>
        <v>493</v>
      </c>
      <c r="AM360" s="109">
        <f>F363</f>
        <v>76.099999999999994</v>
      </c>
      <c r="AN360" s="109">
        <f>G363</f>
        <v>461</v>
      </c>
      <c r="AO360" s="109">
        <f>H363</f>
        <v>71.099999999999994</v>
      </c>
      <c r="AP360" s="109" t="str">
        <f>A364</f>
        <v>..White non-Hispanic alone</v>
      </c>
      <c r="AQ360" s="109">
        <f>B364</f>
        <v>637</v>
      </c>
      <c r="AR360" s="109">
        <f>C364</f>
        <v>636</v>
      </c>
      <c r="AS360" s="109">
        <f>D364</f>
        <v>99.8</v>
      </c>
      <c r="AT360" s="109">
        <f>E364</f>
        <v>486</v>
      </c>
      <c r="AU360" s="109">
        <f>F364</f>
        <v>76.3</v>
      </c>
      <c r="AV360" s="109">
        <f>G364</f>
        <v>456</v>
      </c>
      <c r="AW360" s="109">
        <f>H364</f>
        <v>71.5</v>
      </c>
      <c r="AX360" s="109" t="str">
        <f>A365</f>
        <v>.Black alone</v>
      </c>
      <c r="AY360" s="109" t="str">
        <f>B365</f>
        <v>-</v>
      </c>
      <c r="AZ360" s="109" t="str">
        <f>C365</f>
        <v>-</v>
      </c>
      <c r="BA360" s="109" t="str">
        <f>D365</f>
        <v>(B)</v>
      </c>
      <c r="BB360" s="109" t="str">
        <f>E365</f>
        <v>-</v>
      </c>
      <c r="BC360" s="109" t="str">
        <f>F365</f>
        <v>(B)</v>
      </c>
      <c r="BD360" s="109" t="str">
        <f>G365</f>
        <v>-</v>
      </c>
      <c r="BE360" s="109" t="str">
        <f>H365</f>
        <v>(B)</v>
      </c>
      <c r="BF360" s="109" t="str">
        <f>A366</f>
        <v>.Asian alone</v>
      </c>
      <c r="BG360" s="109">
        <f>B366</f>
        <v>3</v>
      </c>
      <c r="BH360" s="109">
        <f>C366</f>
        <v>1</v>
      </c>
      <c r="BI360" s="109" t="str">
        <f>D366</f>
        <v>(B)</v>
      </c>
      <c r="BJ360" s="109" t="str">
        <f>E366</f>
        <v>-</v>
      </c>
      <c r="BK360" s="109" t="str">
        <f>F366</f>
        <v>(B)</v>
      </c>
      <c r="BL360" s="109" t="str">
        <f>G366</f>
        <v>-</v>
      </c>
      <c r="BM360" s="109" t="str">
        <f>H366</f>
        <v>(B)</v>
      </c>
      <c r="BN360" s="109" t="str">
        <f>A367</f>
        <v>.Hispanic (of any race)</v>
      </c>
      <c r="BO360" s="109">
        <f>B367</f>
        <v>12</v>
      </c>
      <c r="BP360" s="109">
        <f>C367</f>
        <v>12</v>
      </c>
      <c r="BQ360" s="109" t="str">
        <f>D367</f>
        <v>(B)</v>
      </c>
      <c r="BR360" s="109">
        <f>E367</f>
        <v>6</v>
      </c>
      <c r="BS360" s="109" t="str">
        <f>F367</f>
        <v>(B)</v>
      </c>
      <c r="BT360" s="109">
        <f>G367</f>
        <v>5</v>
      </c>
      <c r="BU360" s="109" t="str">
        <f>H367</f>
        <v>(B)</v>
      </c>
      <c r="BV360" s="109" t="str">
        <f>A368</f>
        <v>.White alone or in combination</v>
      </c>
      <c r="BW360" s="109">
        <f>B368</f>
        <v>657</v>
      </c>
      <c r="BX360" s="109">
        <f>C368</f>
        <v>655</v>
      </c>
      <c r="BY360" s="109">
        <f>D368</f>
        <v>99.8</v>
      </c>
      <c r="BZ360" s="109">
        <f>E368</f>
        <v>498</v>
      </c>
      <c r="CA360" s="109">
        <f>F368</f>
        <v>75.900000000000006</v>
      </c>
      <c r="CB360" s="109">
        <f>G368</f>
        <v>465</v>
      </c>
      <c r="CC360" s="109">
        <f>H368</f>
        <v>70.8</v>
      </c>
      <c r="CD360" s="109" t="str">
        <f>A369</f>
        <v>..White non-Hispanic alone or in combination</v>
      </c>
      <c r="CE360" s="109">
        <f>B369</f>
        <v>646</v>
      </c>
      <c r="CF360" s="109">
        <f>C369</f>
        <v>645</v>
      </c>
      <c r="CG360" s="109">
        <f>D369</f>
        <v>99.8</v>
      </c>
      <c r="CH360" s="109">
        <f>E369</f>
        <v>492</v>
      </c>
      <c r="CI360" s="109">
        <f>F369</f>
        <v>76.099999999999994</v>
      </c>
      <c r="CJ360" s="109">
        <f>G369</f>
        <v>460</v>
      </c>
      <c r="CK360" s="109">
        <f>H369</f>
        <v>71.2</v>
      </c>
      <c r="CL360" s="109" t="str">
        <f>A370</f>
        <v xml:space="preserve">.Black alone or in combination </v>
      </c>
      <c r="CM360" s="109" t="str">
        <f>B370</f>
        <v>-</v>
      </c>
      <c r="CN360" s="109" t="str">
        <f>C370</f>
        <v>-</v>
      </c>
      <c r="CO360" s="109" t="str">
        <f>D370</f>
        <v>(B)</v>
      </c>
      <c r="CP360" s="109" t="str">
        <f>E370</f>
        <v>-</v>
      </c>
      <c r="CQ360" s="109" t="str">
        <f>F370</f>
        <v>(B)</v>
      </c>
      <c r="CR360" s="109" t="str">
        <f>G370</f>
        <v>-</v>
      </c>
      <c r="CS360" s="109" t="str">
        <f>H370</f>
        <v>(B)</v>
      </c>
      <c r="CT360" s="109" t="str">
        <f>A371</f>
        <v>.Asian alone or in combination</v>
      </c>
      <c r="CU360" s="109">
        <f>B371</f>
        <v>4</v>
      </c>
      <c r="CV360" s="109">
        <f>C371</f>
        <v>2</v>
      </c>
      <c r="CW360" s="109" t="str">
        <f>D371</f>
        <v>(B)</v>
      </c>
      <c r="CX360" s="109" t="str">
        <f>E371</f>
        <v>-</v>
      </c>
      <c r="CY360" s="109" t="str">
        <f>F371</f>
        <v>(B)</v>
      </c>
      <c r="CZ360" s="109" t="str">
        <f>G371</f>
        <v>-</v>
      </c>
      <c r="DA360" s="109" t="str">
        <f>H371</f>
        <v>(B)</v>
      </c>
    </row>
    <row r="361" spans="1:105" x14ac:dyDescent="0.2">
      <c r="A361" s="126" t="s">
        <v>54</v>
      </c>
      <c r="B361" s="125">
        <v>339</v>
      </c>
      <c r="C361" s="123">
        <v>338</v>
      </c>
      <c r="D361" s="122">
        <v>99.8</v>
      </c>
      <c r="E361" s="124">
        <v>252</v>
      </c>
      <c r="F361" s="110">
        <v>74.5</v>
      </c>
      <c r="G361" s="123">
        <v>231</v>
      </c>
      <c r="H361" s="122">
        <v>68.099999999999994</v>
      </c>
      <c r="I361" s="110"/>
    </row>
    <row r="362" spans="1:105" x14ac:dyDescent="0.2">
      <c r="A362" s="126" t="s">
        <v>55</v>
      </c>
      <c r="B362" s="125">
        <v>352</v>
      </c>
      <c r="C362" s="123">
        <v>350</v>
      </c>
      <c r="D362" s="122">
        <v>99.4</v>
      </c>
      <c r="E362" s="124">
        <v>266</v>
      </c>
      <c r="F362" s="110">
        <v>75.7</v>
      </c>
      <c r="G362" s="123">
        <v>252</v>
      </c>
      <c r="H362" s="122">
        <v>71.599999999999994</v>
      </c>
      <c r="I362" s="110"/>
    </row>
    <row r="363" spans="1:105" x14ac:dyDescent="0.2">
      <c r="A363" s="126" t="s">
        <v>131</v>
      </c>
      <c r="B363" s="125">
        <v>647</v>
      </c>
      <c r="C363" s="111">
        <v>646</v>
      </c>
      <c r="D363" s="122">
        <v>99.8</v>
      </c>
      <c r="E363" s="124">
        <v>493</v>
      </c>
      <c r="F363" s="110">
        <v>76.099999999999994</v>
      </c>
      <c r="G363" s="123">
        <v>461</v>
      </c>
      <c r="H363" s="122">
        <v>71.099999999999994</v>
      </c>
      <c r="I363" s="110"/>
    </row>
    <row r="364" spans="1:105" x14ac:dyDescent="0.2">
      <c r="A364" s="127" t="s">
        <v>130</v>
      </c>
      <c r="B364" s="125">
        <v>637</v>
      </c>
      <c r="C364" s="111">
        <v>636</v>
      </c>
      <c r="D364" s="122">
        <v>99.8</v>
      </c>
      <c r="E364" s="124">
        <v>486</v>
      </c>
      <c r="F364" s="110">
        <v>76.3</v>
      </c>
      <c r="G364" s="123">
        <v>456</v>
      </c>
      <c r="H364" s="122">
        <v>71.5</v>
      </c>
      <c r="I364" s="110"/>
    </row>
    <row r="365" spans="1:105" x14ac:dyDescent="0.2">
      <c r="A365" s="126" t="s">
        <v>129</v>
      </c>
      <c r="B365" s="125" t="s">
        <v>71</v>
      </c>
      <c r="C365" s="111" t="s">
        <v>71</v>
      </c>
      <c r="D365" s="122" t="s">
        <v>72</v>
      </c>
      <c r="E365" s="124" t="s">
        <v>71</v>
      </c>
      <c r="F365" s="110" t="s">
        <v>72</v>
      </c>
      <c r="G365" s="123" t="s">
        <v>71</v>
      </c>
      <c r="H365" s="122" t="s">
        <v>72</v>
      </c>
      <c r="I365" s="110"/>
    </row>
    <row r="366" spans="1:105" x14ac:dyDescent="0.2">
      <c r="A366" s="126" t="s">
        <v>128</v>
      </c>
      <c r="B366" s="125">
        <v>3</v>
      </c>
      <c r="C366" s="123">
        <v>1</v>
      </c>
      <c r="D366" s="122" t="s">
        <v>72</v>
      </c>
      <c r="E366" s="124" t="s">
        <v>71</v>
      </c>
      <c r="F366" s="110" t="s">
        <v>72</v>
      </c>
      <c r="G366" s="123" t="s">
        <v>71</v>
      </c>
      <c r="H366" s="122" t="s">
        <v>72</v>
      </c>
      <c r="I366" s="110"/>
    </row>
    <row r="367" spans="1:105" x14ac:dyDescent="0.2">
      <c r="A367" s="126" t="s">
        <v>127</v>
      </c>
      <c r="B367" s="125">
        <v>12</v>
      </c>
      <c r="C367" s="123">
        <v>12</v>
      </c>
      <c r="D367" s="122" t="s">
        <v>72</v>
      </c>
      <c r="E367" s="124">
        <v>6</v>
      </c>
      <c r="F367" s="110" t="s">
        <v>72</v>
      </c>
      <c r="G367" s="123">
        <v>5</v>
      </c>
      <c r="H367" s="122" t="s">
        <v>72</v>
      </c>
      <c r="I367" s="110"/>
    </row>
    <row r="368" spans="1:105" x14ac:dyDescent="0.2">
      <c r="A368" s="126" t="s">
        <v>60</v>
      </c>
      <c r="B368" s="125">
        <v>657</v>
      </c>
      <c r="C368" s="111">
        <v>655</v>
      </c>
      <c r="D368" s="122">
        <v>99.8</v>
      </c>
      <c r="E368" s="124">
        <v>498</v>
      </c>
      <c r="F368" s="110">
        <v>75.900000000000006</v>
      </c>
      <c r="G368" s="123">
        <v>465</v>
      </c>
      <c r="H368" s="122">
        <v>70.8</v>
      </c>
      <c r="I368" s="110"/>
    </row>
    <row r="369" spans="1:105" x14ac:dyDescent="0.2">
      <c r="A369" s="127" t="s">
        <v>126</v>
      </c>
      <c r="B369" s="125">
        <v>646</v>
      </c>
      <c r="C369" s="111">
        <v>645</v>
      </c>
      <c r="D369" s="122">
        <v>99.8</v>
      </c>
      <c r="E369" s="124">
        <v>492</v>
      </c>
      <c r="F369" s="110">
        <v>76.099999999999994</v>
      </c>
      <c r="G369" s="123">
        <v>460</v>
      </c>
      <c r="H369" s="122">
        <v>71.2</v>
      </c>
      <c r="I369" s="110"/>
    </row>
    <row r="370" spans="1:105" x14ac:dyDescent="0.2">
      <c r="A370" s="126" t="s">
        <v>61</v>
      </c>
      <c r="B370" s="125" t="s">
        <v>71</v>
      </c>
      <c r="C370" s="123" t="s">
        <v>71</v>
      </c>
      <c r="D370" s="122" t="s">
        <v>72</v>
      </c>
      <c r="E370" s="124" t="s">
        <v>71</v>
      </c>
      <c r="F370" s="110" t="s">
        <v>72</v>
      </c>
      <c r="G370" s="123" t="s">
        <v>71</v>
      </c>
      <c r="H370" s="122" t="s">
        <v>72</v>
      </c>
      <c r="I370" s="110"/>
    </row>
    <row r="371" spans="1:105" x14ac:dyDescent="0.2">
      <c r="A371" s="126" t="s">
        <v>62</v>
      </c>
      <c r="B371" s="125">
        <v>4</v>
      </c>
      <c r="C371" s="111">
        <v>2</v>
      </c>
      <c r="D371" s="122" t="s">
        <v>72</v>
      </c>
      <c r="E371" s="124" t="s">
        <v>71</v>
      </c>
      <c r="F371" s="110" t="s">
        <v>72</v>
      </c>
      <c r="G371" s="123" t="s">
        <v>71</v>
      </c>
      <c r="H371" s="122" t="s">
        <v>72</v>
      </c>
      <c r="I371" s="110"/>
    </row>
    <row r="372" spans="1:105" x14ac:dyDescent="0.2">
      <c r="A372" s="109" t="s">
        <v>26</v>
      </c>
      <c r="B372" s="125"/>
      <c r="C372" s="111"/>
      <c r="D372" s="122"/>
      <c r="E372" s="124"/>
      <c r="F372" s="110"/>
      <c r="G372" s="123"/>
      <c r="H372" s="122"/>
      <c r="I372" s="110"/>
    </row>
    <row r="373" spans="1:105" x14ac:dyDescent="0.2">
      <c r="A373" s="126" t="s">
        <v>53</v>
      </c>
      <c r="B373" s="124">
        <v>1294</v>
      </c>
      <c r="C373" s="123">
        <v>1215</v>
      </c>
      <c r="D373" s="122">
        <v>93.9</v>
      </c>
      <c r="E373" s="124">
        <v>918</v>
      </c>
      <c r="F373" s="110">
        <v>70.900000000000006</v>
      </c>
      <c r="G373" s="123">
        <v>793</v>
      </c>
      <c r="H373" s="122">
        <v>61.3</v>
      </c>
      <c r="I373" s="110"/>
      <c r="J373" s="109" t="str">
        <f>A373</f>
        <v>.Total</v>
      </c>
      <c r="K373" s="109">
        <f>B373</f>
        <v>1294</v>
      </c>
      <c r="L373" s="109">
        <f>C373</f>
        <v>1215</v>
      </c>
      <c r="M373" s="109">
        <f>D373</f>
        <v>93.9</v>
      </c>
      <c r="N373" s="109">
        <f>E373</f>
        <v>918</v>
      </c>
      <c r="O373" s="109">
        <f>F373</f>
        <v>70.900000000000006</v>
      </c>
      <c r="P373" s="109">
        <f>G373</f>
        <v>793</v>
      </c>
      <c r="Q373" s="109">
        <f>H373</f>
        <v>61.3</v>
      </c>
      <c r="R373" s="109" t="str">
        <f>A374</f>
        <v>.Male</v>
      </c>
      <c r="S373" s="109">
        <f>B374</f>
        <v>628</v>
      </c>
      <c r="T373" s="109">
        <f>C374</f>
        <v>585</v>
      </c>
      <c r="U373" s="109">
        <f>D374</f>
        <v>93.2</v>
      </c>
      <c r="V373" s="109">
        <f>E374</f>
        <v>431</v>
      </c>
      <c r="W373" s="109">
        <f>F374</f>
        <v>68.7</v>
      </c>
      <c r="X373" s="109">
        <f>G374</f>
        <v>367</v>
      </c>
      <c r="Y373" s="109">
        <f>H374</f>
        <v>58.4</v>
      </c>
      <c r="Z373" s="109" t="str">
        <f>A375</f>
        <v>.Female</v>
      </c>
      <c r="AA373" s="109">
        <f>B375</f>
        <v>667</v>
      </c>
      <c r="AB373" s="109">
        <f>C375</f>
        <v>630</v>
      </c>
      <c r="AC373" s="109">
        <f>D375</f>
        <v>94.5</v>
      </c>
      <c r="AD373" s="109">
        <f>E375</f>
        <v>487</v>
      </c>
      <c r="AE373" s="109">
        <f>F375</f>
        <v>73</v>
      </c>
      <c r="AF373" s="109">
        <f>G375</f>
        <v>426</v>
      </c>
      <c r="AG373" s="109">
        <f>H375</f>
        <v>64</v>
      </c>
      <c r="AH373" s="109" t="str">
        <f>A376</f>
        <v>.White alone</v>
      </c>
      <c r="AI373" s="109">
        <f>B376</f>
        <v>1181</v>
      </c>
      <c r="AJ373" s="109">
        <f>C376</f>
        <v>1127</v>
      </c>
      <c r="AK373" s="109">
        <f>D376</f>
        <v>95.4</v>
      </c>
      <c r="AL373" s="109">
        <f>E376</f>
        <v>865</v>
      </c>
      <c r="AM373" s="109">
        <f>F376</f>
        <v>73.3</v>
      </c>
      <c r="AN373" s="109">
        <f>G376</f>
        <v>755</v>
      </c>
      <c r="AO373" s="109">
        <f>H376</f>
        <v>63.9</v>
      </c>
      <c r="AP373" s="109" t="str">
        <f>A377</f>
        <v>..White non-Hispanic alone</v>
      </c>
      <c r="AQ373" s="109">
        <f>B377</f>
        <v>1089</v>
      </c>
      <c r="AR373" s="109">
        <f>C377</f>
        <v>1084</v>
      </c>
      <c r="AS373" s="109">
        <f>D377</f>
        <v>99.6</v>
      </c>
      <c r="AT373" s="109">
        <f>E377</f>
        <v>845</v>
      </c>
      <c r="AU373" s="109">
        <f>F377</f>
        <v>77.599999999999994</v>
      </c>
      <c r="AV373" s="109">
        <f>G377</f>
        <v>741</v>
      </c>
      <c r="AW373" s="109">
        <f>H377</f>
        <v>68.099999999999994</v>
      </c>
      <c r="AX373" s="109" t="str">
        <f>A378</f>
        <v>.Black alone</v>
      </c>
      <c r="AY373" s="109">
        <f>B378</f>
        <v>51</v>
      </c>
      <c r="AZ373" s="109">
        <f>C378</f>
        <v>47</v>
      </c>
      <c r="BA373" s="109" t="str">
        <f>D378</f>
        <v>(B)</v>
      </c>
      <c r="BB373" s="109">
        <f>E378</f>
        <v>31</v>
      </c>
      <c r="BC373" s="109" t="str">
        <f>F378</f>
        <v>(B)</v>
      </c>
      <c r="BD373" s="109">
        <f>G378</f>
        <v>21</v>
      </c>
      <c r="BE373" s="109" t="str">
        <f>H378</f>
        <v>(B)</v>
      </c>
      <c r="BF373" s="109" t="str">
        <f>A379</f>
        <v>.Asian alone</v>
      </c>
      <c r="BG373" s="109">
        <f>B379</f>
        <v>16</v>
      </c>
      <c r="BH373" s="109">
        <f>C379</f>
        <v>7</v>
      </c>
      <c r="BI373" s="109" t="str">
        <f>D379</f>
        <v>(B)</v>
      </c>
      <c r="BJ373" s="109">
        <f>E379</f>
        <v>2</v>
      </c>
      <c r="BK373" s="109" t="str">
        <f>F379</f>
        <v>(B)</v>
      </c>
      <c r="BL373" s="109">
        <f>G379</f>
        <v>2</v>
      </c>
      <c r="BM373" s="109" t="str">
        <f>H379</f>
        <v>(B)</v>
      </c>
      <c r="BN373" s="109" t="str">
        <f>A380</f>
        <v>.Hispanic (of any race)</v>
      </c>
      <c r="BO373" s="109">
        <f>B380</f>
        <v>119</v>
      </c>
      <c r="BP373" s="109">
        <f>C380</f>
        <v>56</v>
      </c>
      <c r="BQ373" s="109">
        <f>D380</f>
        <v>47.2</v>
      </c>
      <c r="BR373" s="109">
        <f>E380</f>
        <v>27</v>
      </c>
      <c r="BS373" s="109">
        <f>F380</f>
        <v>23</v>
      </c>
      <c r="BT373" s="109">
        <f>G380</f>
        <v>19</v>
      </c>
      <c r="BU373" s="109">
        <f>H380</f>
        <v>16.2</v>
      </c>
      <c r="BV373" s="109" t="str">
        <f>A381</f>
        <v>.White alone or in combination</v>
      </c>
      <c r="BW373" s="109">
        <f>B381</f>
        <v>1198</v>
      </c>
      <c r="BX373" s="109">
        <f>C381</f>
        <v>1143</v>
      </c>
      <c r="BY373" s="109">
        <f>D381</f>
        <v>95.4</v>
      </c>
      <c r="BZ373" s="109">
        <f>E381</f>
        <v>877</v>
      </c>
      <c r="CA373" s="109">
        <f>F381</f>
        <v>73.2</v>
      </c>
      <c r="CB373" s="109">
        <f>G381</f>
        <v>762</v>
      </c>
      <c r="CC373" s="109">
        <f>H381</f>
        <v>63.6</v>
      </c>
      <c r="CD373" s="109" t="str">
        <f>A382</f>
        <v>..White non-Hispanic alone or in combination</v>
      </c>
      <c r="CE373" s="109">
        <f>B382</f>
        <v>1103</v>
      </c>
      <c r="CF373" s="109">
        <f>C382</f>
        <v>1099</v>
      </c>
      <c r="CG373" s="109">
        <f>D382</f>
        <v>99.6</v>
      </c>
      <c r="CH373" s="109">
        <f>E382</f>
        <v>854</v>
      </c>
      <c r="CI373" s="109">
        <f>F382</f>
        <v>77.400000000000006</v>
      </c>
      <c r="CJ373" s="109">
        <f>G382</f>
        <v>748</v>
      </c>
      <c r="CK373" s="109">
        <f>H382</f>
        <v>67.8</v>
      </c>
      <c r="CL373" s="109" t="str">
        <f>A383</f>
        <v xml:space="preserve">.Black alone or in combination </v>
      </c>
      <c r="CM373" s="109">
        <f>B383</f>
        <v>53</v>
      </c>
      <c r="CN373" s="109">
        <f>C383</f>
        <v>49</v>
      </c>
      <c r="CO373" s="109" t="str">
        <f>D383</f>
        <v>(B)</v>
      </c>
      <c r="CP373" s="109">
        <f>E383</f>
        <v>31</v>
      </c>
      <c r="CQ373" s="109" t="str">
        <f>F383</f>
        <v>(B)</v>
      </c>
      <c r="CR373" s="109">
        <f>G383</f>
        <v>21</v>
      </c>
      <c r="CS373" s="109" t="str">
        <f>H383</f>
        <v>(B)</v>
      </c>
      <c r="CT373" s="109" t="str">
        <f>A384</f>
        <v>.Asian alone or in combination</v>
      </c>
      <c r="CU373" s="109">
        <f>B384</f>
        <v>16</v>
      </c>
      <c r="CV373" s="109">
        <f>C384</f>
        <v>7</v>
      </c>
      <c r="CW373" s="109" t="str">
        <f>D384</f>
        <v>(B)</v>
      </c>
      <c r="CX373" s="109">
        <f>E384</f>
        <v>2</v>
      </c>
      <c r="CY373" s="109" t="str">
        <f>F384</f>
        <v>(B)</v>
      </c>
      <c r="CZ373" s="109">
        <f>G384</f>
        <v>2</v>
      </c>
      <c r="DA373" s="109" t="str">
        <f>H384</f>
        <v>(B)</v>
      </c>
    </row>
    <row r="374" spans="1:105" x14ac:dyDescent="0.2">
      <c r="A374" s="126" t="s">
        <v>54</v>
      </c>
      <c r="B374" s="125">
        <v>628</v>
      </c>
      <c r="C374" s="123">
        <v>585</v>
      </c>
      <c r="D374" s="122">
        <v>93.2</v>
      </c>
      <c r="E374" s="124">
        <v>431</v>
      </c>
      <c r="F374" s="110">
        <v>68.7</v>
      </c>
      <c r="G374" s="123">
        <v>367</v>
      </c>
      <c r="H374" s="122">
        <v>58.4</v>
      </c>
      <c r="I374" s="110"/>
    </row>
    <row r="375" spans="1:105" x14ac:dyDescent="0.2">
      <c r="A375" s="126" t="s">
        <v>55</v>
      </c>
      <c r="B375" s="125">
        <v>667</v>
      </c>
      <c r="C375" s="123">
        <v>630</v>
      </c>
      <c r="D375" s="122">
        <v>94.5</v>
      </c>
      <c r="E375" s="124">
        <v>487</v>
      </c>
      <c r="F375" s="110">
        <v>73</v>
      </c>
      <c r="G375" s="123">
        <v>426</v>
      </c>
      <c r="H375" s="122">
        <v>64</v>
      </c>
      <c r="I375" s="110"/>
    </row>
    <row r="376" spans="1:105" x14ac:dyDescent="0.2">
      <c r="A376" s="126" t="s">
        <v>131</v>
      </c>
      <c r="B376" s="124">
        <v>1181</v>
      </c>
      <c r="C376" s="123">
        <v>1127</v>
      </c>
      <c r="D376" s="122">
        <v>95.4</v>
      </c>
      <c r="E376" s="124">
        <v>865</v>
      </c>
      <c r="F376" s="110">
        <v>73.3</v>
      </c>
      <c r="G376" s="123">
        <v>755</v>
      </c>
      <c r="H376" s="122">
        <v>63.9</v>
      </c>
      <c r="I376" s="110"/>
    </row>
    <row r="377" spans="1:105" x14ac:dyDescent="0.2">
      <c r="A377" s="127" t="s">
        <v>130</v>
      </c>
      <c r="B377" s="124">
        <v>1089</v>
      </c>
      <c r="C377" s="123">
        <v>1084</v>
      </c>
      <c r="D377" s="122">
        <v>99.6</v>
      </c>
      <c r="E377" s="124">
        <v>845</v>
      </c>
      <c r="F377" s="110">
        <v>77.599999999999994</v>
      </c>
      <c r="G377" s="123">
        <v>741</v>
      </c>
      <c r="H377" s="122">
        <v>68.099999999999994</v>
      </c>
      <c r="I377" s="110"/>
    </row>
    <row r="378" spans="1:105" x14ac:dyDescent="0.2">
      <c r="A378" s="126" t="s">
        <v>129</v>
      </c>
      <c r="B378" s="125">
        <v>51</v>
      </c>
      <c r="C378" s="111">
        <v>47</v>
      </c>
      <c r="D378" s="122" t="s">
        <v>72</v>
      </c>
      <c r="E378" s="124">
        <v>31</v>
      </c>
      <c r="F378" s="110" t="s">
        <v>72</v>
      </c>
      <c r="G378" s="123">
        <v>21</v>
      </c>
      <c r="H378" s="122" t="s">
        <v>72</v>
      </c>
      <c r="I378" s="110"/>
    </row>
    <row r="379" spans="1:105" x14ac:dyDescent="0.2">
      <c r="A379" s="126" t="s">
        <v>128</v>
      </c>
      <c r="B379" s="125">
        <v>16</v>
      </c>
      <c r="C379" s="123">
        <v>7</v>
      </c>
      <c r="D379" s="122" t="s">
        <v>72</v>
      </c>
      <c r="E379" s="124">
        <v>2</v>
      </c>
      <c r="F379" s="110" t="s">
        <v>72</v>
      </c>
      <c r="G379" s="123">
        <v>2</v>
      </c>
      <c r="H379" s="122" t="s">
        <v>72</v>
      </c>
      <c r="I379" s="110"/>
    </row>
    <row r="380" spans="1:105" x14ac:dyDescent="0.2">
      <c r="A380" s="126" t="s">
        <v>127</v>
      </c>
      <c r="B380" s="125">
        <v>119</v>
      </c>
      <c r="C380" s="123">
        <v>56</v>
      </c>
      <c r="D380" s="122">
        <v>47.2</v>
      </c>
      <c r="E380" s="124">
        <v>27</v>
      </c>
      <c r="F380" s="110">
        <v>23</v>
      </c>
      <c r="G380" s="123">
        <v>19</v>
      </c>
      <c r="H380" s="122">
        <v>16.2</v>
      </c>
      <c r="I380" s="110"/>
    </row>
    <row r="381" spans="1:105" x14ac:dyDescent="0.2">
      <c r="A381" s="126" t="s">
        <v>60</v>
      </c>
      <c r="B381" s="124">
        <v>1198</v>
      </c>
      <c r="C381" s="123">
        <v>1143</v>
      </c>
      <c r="D381" s="122">
        <v>95.4</v>
      </c>
      <c r="E381" s="124">
        <v>877</v>
      </c>
      <c r="F381" s="110">
        <v>73.2</v>
      </c>
      <c r="G381" s="123">
        <v>762</v>
      </c>
      <c r="H381" s="122">
        <v>63.6</v>
      </c>
      <c r="I381" s="110"/>
    </row>
    <row r="382" spans="1:105" x14ac:dyDescent="0.2">
      <c r="A382" s="127" t="s">
        <v>126</v>
      </c>
      <c r="B382" s="124">
        <v>1103</v>
      </c>
      <c r="C382" s="123">
        <v>1099</v>
      </c>
      <c r="D382" s="122">
        <v>99.6</v>
      </c>
      <c r="E382" s="124">
        <v>854</v>
      </c>
      <c r="F382" s="110">
        <v>77.400000000000006</v>
      </c>
      <c r="G382" s="123">
        <v>748</v>
      </c>
      <c r="H382" s="122">
        <v>67.8</v>
      </c>
      <c r="I382" s="110"/>
    </row>
    <row r="383" spans="1:105" x14ac:dyDescent="0.2">
      <c r="A383" s="126" t="s">
        <v>61</v>
      </c>
      <c r="B383" s="125">
        <v>53</v>
      </c>
      <c r="C383" s="123">
        <v>49</v>
      </c>
      <c r="D383" s="122" t="s">
        <v>72</v>
      </c>
      <c r="E383" s="124">
        <v>31</v>
      </c>
      <c r="F383" s="110" t="s">
        <v>72</v>
      </c>
      <c r="G383" s="123">
        <v>21</v>
      </c>
      <c r="H383" s="122" t="s">
        <v>72</v>
      </c>
      <c r="I383" s="110"/>
    </row>
    <row r="384" spans="1:105" x14ac:dyDescent="0.2">
      <c r="A384" s="126" t="s">
        <v>62</v>
      </c>
      <c r="B384" s="125">
        <v>16</v>
      </c>
      <c r="C384" s="123">
        <v>7</v>
      </c>
      <c r="D384" s="122" t="s">
        <v>72</v>
      </c>
      <c r="E384" s="124">
        <v>2</v>
      </c>
      <c r="F384" s="110" t="s">
        <v>72</v>
      </c>
      <c r="G384" s="123">
        <v>2</v>
      </c>
      <c r="H384" s="122" t="s">
        <v>72</v>
      </c>
      <c r="I384" s="110"/>
    </row>
    <row r="385" spans="1:105" x14ac:dyDescent="0.2">
      <c r="A385" s="109" t="s">
        <v>27</v>
      </c>
      <c r="B385" s="125"/>
      <c r="C385" s="123"/>
      <c r="D385" s="122"/>
      <c r="E385" s="124"/>
      <c r="F385" s="110"/>
      <c r="G385" s="123"/>
      <c r="H385" s="122"/>
      <c r="I385" s="110"/>
    </row>
    <row r="386" spans="1:105" x14ac:dyDescent="0.2">
      <c r="A386" s="126" t="s">
        <v>53</v>
      </c>
      <c r="B386" s="124">
        <v>1699</v>
      </c>
      <c r="C386" s="123">
        <v>1477</v>
      </c>
      <c r="D386" s="122">
        <v>87</v>
      </c>
      <c r="E386" s="124">
        <v>965</v>
      </c>
      <c r="F386" s="110">
        <v>56.8</v>
      </c>
      <c r="G386" s="123">
        <v>871</v>
      </c>
      <c r="H386" s="122">
        <v>51.3</v>
      </c>
      <c r="I386" s="110"/>
      <c r="J386" s="109" t="str">
        <f>A386</f>
        <v>.Total</v>
      </c>
      <c r="K386" s="109">
        <f>B386</f>
        <v>1699</v>
      </c>
      <c r="L386" s="109">
        <f>C386</f>
        <v>1477</v>
      </c>
      <c r="M386" s="109">
        <f>D386</f>
        <v>87</v>
      </c>
      <c r="N386" s="109">
        <f>E386</f>
        <v>965</v>
      </c>
      <c r="O386" s="109">
        <f>F386</f>
        <v>56.8</v>
      </c>
      <c r="P386" s="109">
        <f>G386</f>
        <v>871</v>
      </c>
      <c r="Q386" s="109">
        <f>H386</f>
        <v>51.3</v>
      </c>
      <c r="R386" s="109" t="str">
        <f>A387</f>
        <v>.Male</v>
      </c>
      <c r="S386" s="109">
        <f>B387</f>
        <v>856</v>
      </c>
      <c r="T386" s="109">
        <f>C387</f>
        <v>743</v>
      </c>
      <c r="U386" s="109">
        <f>D387</f>
        <v>86.8</v>
      </c>
      <c r="V386" s="109">
        <f>E387</f>
        <v>471</v>
      </c>
      <c r="W386" s="109">
        <f>F387</f>
        <v>55</v>
      </c>
      <c r="X386" s="109">
        <f>G387</f>
        <v>421</v>
      </c>
      <c r="Y386" s="109">
        <f>H387</f>
        <v>49.2</v>
      </c>
      <c r="Z386" s="109" t="str">
        <f>A388</f>
        <v>.Female</v>
      </c>
      <c r="AA386" s="109">
        <f>B388</f>
        <v>842</v>
      </c>
      <c r="AB386" s="109">
        <f>C388</f>
        <v>734</v>
      </c>
      <c r="AC386" s="109">
        <f>D388</f>
        <v>87.1</v>
      </c>
      <c r="AD386" s="109">
        <f>E388</f>
        <v>494</v>
      </c>
      <c r="AE386" s="109">
        <f>F388</f>
        <v>58.7</v>
      </c>
      <c r="AF386" s="109">
        <f>G388</f>
        <v>450</v>
      </c>
      <c r="AG386" s="109">
        <f>H388</f>
        <v>53.4</v>
      </c>
      <c r="AH386" s="109" t="str">
        <f>A389</f>
        <v>.White alone</v>
      </c>
      <c r="AI386" s="109">
        <f>B389</f>
        <v>1445</v>
      </c>
      <c r="AJ386" s="109">
        <f>C389</f>
        <v>1260</v>
      </c>
      <c r="AK386" s="109">
        <f>D389</f>
        <v>87.2</v>
      </c>
      <c r="AL386" s="109">
        <f>E389</f>
        <v>844</v>
      </c>
      <c r="AM386" s="109">
        <f>F389</f>
        <v>58.4</v>
      </c>
      <c r="AN386" s="109">
        <f>G389</f>
        <v>763</v>
      </c>
      <c r="AO386" s="109">
        <f>H389</f>
        <v>52.8</v>
      </c>
      <c r="AP386" s="109" t="str">
        <f>A390</f>
        <v>..White non-Hispanic alone</v>
      </c>
      <c r="AQ386" s="109">
        <f>B390</f>
        <v>1168</v>
      </c>
      <c r="AR386" s="109">
        <f>C390</f>
        <v>1123</v>
      </c>
      <c r="AS386" s="109">
        <f>D390</f>
        <v>96.1</v>
      </c>
      <c r="AT386" s="109">
        <f>E390</f>
        <v>770</v>
      </c>
      <c r="AU386" s="109">
        <f>F390</f>
        <v>65.900000000000006</v>
      </c>
      <c r="AV386" s="109">
        <f>G390</f>
        <v>696</v>
      </c>
      <c r="AW386" s="109">
        <f>H390</f>
        <v>59.6</v>
      </c>
      <c r="AX386" s="109" t="str">
        <f>A391</f>
        <v>.Black alone</v>
      </c>
      <c r="AY386" s="109">
        <f>B391</f>
        <v>113</v>
      </c>
      <c r="AZ386" s="109">
        <f>C391</f>
        <v>108</v>
      </c>
      <c r="BA386" s="109">
        <f>D391</f>
        <v>95.7</v>
      </c>
      <c r="BB386" s="109">
        <f>E391</f>
        <v>61</v>
      </c>
      <c r="BC386" s="109">
        <f>F391</f>
        <v>54.1</v>
      </c>
      <c r="BD386" s="109">
        <f>G391</f>
        <v>56</v>
      </c>
      <c r="BE386" s="109">
        <f>H391</f>
        <v>49.6</v>
      </c>
      <c r="BF386" s="109" t="str">
        <f>A392</f>
        <v>.Asian alone</v>
      </c>
      <c r="BG386" s="109">
        <f>B392</f>
        <v>84</v>
      </c>
      <c r="BH386" s="109">
        <f>C392</f>
        <v>64</v>
      </c>
      <c r="BI386" s="109" t="str">
        <f>D392</f>
        <v>(B)</v>
      </c>
      <c r="BJ386" s="109">
        <f>E392</f>
        <v>31</v>
      </c>
      <c r="BK386" s="109" t="str">
        <f>F392</f>
        <v>(B)</v>
      </c>
      <c r="BL386" s="109">
        <f>G392</f>
        <v>29</v>
      </c>
      <c r="BM386" s="109" t="str">
        <f>H392</f>
        <v>(B)</v>
      </c>
      <c r="BN386" s="109" t="str">
        <f>A393</f>
        <v>.Hispanic (of any race)</v>
      </c>
      <c r="BO386" s="109">
        <f>B393</f>
        <v>301</v>
      </c>
      <c r="BP386" s="109">
        <f>C393</f>
        <v>151</v>
      </c>
      <c r="BQ386" s="109">
        <f>D393</f>
        <v>50.2</v>
      </c>
      <c r="BR386" s="109">
        <f>E393</f>
        <v>83</v>
      </c>
      <c r="BS386" s="109">
        <f>F393</f>
        <v>27.6</v>
      </c>
      <c r="BT386" s="109">
        <f>G393</f>
        <v>72</v>
      </c>
      <c r="BU386" s="109">
        <f>H393</f>
        <v>23.8</v>
      </c>
      <c r="BV386" s="109" t="str">
        <f>A394</f>
        <v>.White alone or in combination</v>
      </c>
      <c r="BW386" s="109">
        <f>B394</f>
        <v>1465</v>
      </c>
      <c r="BX386" s="109">
        <f>C394</f>
        <v>1280</v>
      </c>
      <c r="BY386" s="109">
        <f>D394</f>
        <v>87.4</v>
      </c>
      <c r="BZ386" s="109">
        <f>E394</f>
        <v>859</v>
      </c>
      <c r="CA386" s="109">
        <f>F394</f>
        <v>58.7</v>
      </c>
      <c r="CB386" s="109">
        <f>G394</f>
        <v>775</v>
      </c>
      <c r="CC386" s="109">
        <f>H394</f>
        <v>52.9</v>
      </c>
      <c r="CD386" s="109" t="str">
        <f>A395</f>
        <v>..White non-Hispanic alone or in combination</v>
      </c>
      <c r="CE386" s="109">
        <f>B395</f>
        <v>1182</v>
      </c>
      <c r="CF386" s="109">
        <f>C395</f>
        <v>1137</v>
      </c>
      <c r="CG386" s="109">
        <f>D395</f>
        <v>96.2</v>
      </c>
      <c r="CH386" s="109">
        <f>E395</f>
        <v>780</v>
      </c>
      <c r="CI386" s="109">
        <f>F395</f>
        <v>66</v>
      </c>
      <c r="CJ386" s="109">
        <f>G395</f>
        <v>705</v>
      </c>
      <c r="CK386" s="109">
        <f>H395</f>
        <v>59.7</v>
      </c>
      <c r="CL386" s="109" t="str">
        <f>A396</f>
        <v xml:space="preserve">.Black alone or in combination </v>
      </c>
      <c r="CM386" s="109">
        <f>B396</f>
        <v>122</v>
      </c>
      <c r="CN386" s="109">
        <f>C396</f>
        <v>117</v>
      </c>
      <c r="CO386" s="109">
        <f>D396</f>
        <v>96</v>
      </c>
      <c r="CP386" s="109">
        <f>E396</f>
        <v>69</v>
      </c>
      <c r="CQ386" s="109">
        <f>F396</f>
        <v>56.8</v>
      </c>
      <c r="CR386" s="109">
        <f>G396</f>
        <v>63</v>
      </c>
      <c r="CS386" s="109">
        <f>H396</f>
        <v>52</v>
      </c>
      <c r="CT386" s="109" t="str">
        <f>A397</f>
        <v>.Asian alone or in combination</v>
      </c>
      <c r="CU386" s="109">
        <f>B397</f>
        <v>88</v>
      </c>
      <c r="CV386" s="109">
        <f>C397</f>
        <v>68</v>
      </c>
      <c r="CW386" s="109" t="str">
        <f>D397</f>
        <v>(B)</v>
      </c>
      <c r="CX386" s="109">
        <f>E397</f>
        <v>35</v>
      </c>
      <c r="CY386" s="109" t="str">
        <f>F397</f>
        <v>(B)</v>
      </c>
      <c r="CZ386" s="109">
        <f>G397</f>
        <v>32</v>
      </c>
      <c r="DA386" s="109" t="str">
        <f>H397</f>
        <v>(B)</v>
      </c>
    </row>
    <row r="387" spans="1:105" x14ac:dyDescent="0.2">
      <c r="A387" s="126" t="s">
        <v>54</v>
      </c>
      <c r="B387" s="125">
        <v>856</v>
      </c>
      <c r="C387" s="123">
        <v>743</v>
      </c>
      <c r="D387" s="122">
        <v>86.8</v>
      </c>
      <c r="E387" s="124">
        <v>471</v>
      </c>
      <c r="F387" s="110">
        <v>55</v>
      </c>
      <c r="G387" s="123">
        <v>421</v>
      </c>
      <c r="H387" s="122">
        <v>49.2</v>
      </c>
      <c r="I387" s="110"/>
    </row>
    <row r="388" spans="1:105" x14ac:dyDescent="0.2">
      <c r="A388" s="126" t="s">
        <v>55</v>
      </c>
      <c r="B388" s="125">
        <v>842</v>
      </c>
      <c r="C388" s="123">
        <v>734</v>
      </c>
      <c r="D388" s="122">
        <v>87.1</v>
      </c>
      <c r="E388" s="124">
        <v>494</v>
      </c>
      <c r="F388" s="110">
        <v>58.7</v>
      </c>
      <c r="G388" s="123">
        <v>450</v>
      </c>
      <c r="H388" s="122">
        <v>53.4</v>
      </c>
      <c r="I388" s="110"/>
    </row>
    <row r="389" spans="1:105" x14ac:dyDescent="0.2">
      <c r="A389" s="126" t="s">
        <v>131</v>
      </c>
      <c r="B389" s="124">
        <v>1445</v>
      </c>
      <c r="C389" s="123">
        <v>1260</v>
      </c>
      <c r="D389" s="122">
        <v>87.2</v>
      </c>
      <c r="E389" s="124">
        <v>844</v>
      </c>
      <c r="F389" s="110">
        <v>58.4</v>
      </c>
      <c r="G389" s="123">
        <v>763</v>
      </c>
      <c r="H389" s="122">
        <v>52.8</v>
      </c>
      <c r="I389" s="110"/>
    </row>
    <row r="390" spans="1:105" x14ac:dyDescent="0.2">
      <c r="A390" s="127" t="s">
        <v>130</v>
      </c>
      <c r="B390" s="124">
        <v>1168</v>
      </c>
      <c r="C390" s="123">
        <v>1123</v>
      </c>
      <c r="D390" s="122">
        <v>96.1</v>
      </c>
      <c r="E390" s="124">
        <v>770</v>
      </c>
      <c r="F390" s="110">
        <v>65.900000000000006</v>
      </c>
      <c r="G390" s="123">
        <v>696</v>
      </c>
      <c r="H390" s="122">
        <v>59.6</v>
      </c>
      <c r="I390" s="110"/>
    </row>
    <row r="391" spans="1:105" x14ac:dyDescent="0.2">
      <c r="A391" s="126" t="s">
        <v>129</v>
      </c>
      <c r="B391" s="125">
        <v>113</v>
      </c>
      <c r="C391" s="123">
        <v>108</v>
      </c>
      <c r="D391" s="122">
        <v>95.7</v>
      </c>
      <c r="E391" s="124">
        <v>61</v>
      </c>
      <c r="F391" s="110">
        <v>54.1</v>
      </c>
      <c r="G391" s="123">
        <v>56</v>
      </c>
      <c r="H391" s="122">
        <v>49.6</v>
      </c>
      <c r="I391" s="110"/>
    </row>
    <row r="392" spans="1:105" x14ac:dyDescent="0.2">
      <c r="A392" s="126" t="s">
        <v>128</v>
      </c>
      <c r="B392" s="125">
        <v>84</v>
      </c>
      <c r="C392" s="111">
        <v>64</v>
      </c>
      <c r="D392" s="122" t="s">
        <v>72</v>
      </c>
      <c r="E392" s="124">
        <v>31</v>
      </c>
      <c r="F392" s="110" t="s">
        <v>72</v>
      </c>
      <c r="G392" s="123">
        <v>29</v>
      </c>
      <c r="H392" s="122" t="s">
        <v>72</v>
      </c>
      <c r="I392" s="110"/>
    </row>
    <row r="393" spans="1:105" x14ac:dyDescent="0.2">
      <c r="A393" s="126" t="s">
        <v>127</v>
      </c>
      <c r="B393" s="125">
        <v>301</v>
      </c>
      <c r="C393" s="111">
        <v>151</v>
      </c>
      <c r="D393" s="122">
        <v>50.2</v>
      </c>
      <c r="E393" s="124">
        <v>83</v>
      </c>
      <c r="F393" s="110">
        <v>27.6</v>
      </c>
      <c r="G393" s="123">
        <v>72</v>
      </c>
      <c r="H393" s="122">
        <v>23.8</v>
      </c>
      <c r="I393" s="110"/>
    </row>
    <row r="394" spans="1:105" x14ac:dyDescent="0.2">
      <c r="A394" s="126" t="s">
        <v>60</v>
      </c>
      <c r="B394" s="124">
        <v>1465</v>
      </c>
      <c r="C394" s="123">
        <v>1280</v>
      </c>
      <c r="D394" s="122">
        <v>87.4</v>
      </c>
      <c r="E394" s="124">
        <v>859</v>
      </c>
      <c r="F394" s="110">
        <v>58.7</v>
      </c>
      <c r="G394" s="123">
        <v>775</v>
      </c>
      <c r="H394" s="122">
        <v>52.9</v>
      </c>
      <c r="I394" s="110"/>
    </row>
    <row r="395" spans="1:105" x14ac:dyDescent="0.2">
      <c r="A395" s="127" t="s">
        <v>126</v>
      </c>
      <c r="B395" s="124">
        <v>1182</v>
      </c>
      <c r="C395" s="123">
        <v>1137</v>
      </c>
      <c r="D395" s="122">
        <v>96.2</v>
      </c>
      <c r="E395" s="124">
        <v>780</v>
      </c>
      <c r="F395" s="110">
        <v>66</v>
      </c>
      <c r="G395" s="123">
        <v>705</v>
      </c>
      <c r="H395" s="122">
        <v>59.7</v>
      </c>
      <c r="I395" s="110"/>
    </row>
    <row r="396" spans="1:105" x14ac:dyDescent="0.2">
      <c r="A396" s="126" t="s">
        <v>61</v>
      </c>
      <c r="B396" s="125">
        <v>122</v>
      </c>
      <c r="C396" s="123">
        <v>117</v>
      </c>
      <c r="D396" s="122">
        <v>96</v>
      </c>
      <c r="E396" s="124">
        <v>69</v>
      </c>
      <c r="F396" s="110">
        <v>56.8</v>
      </c>
      <c r="G396" s="123">
        <v>63</v>
      </c>
      <c r="H396" s="122">
        <v>52</v>
      </c>
      <c r="I396" s="110"/>
    </row>
    <row r="397" spans="1:105" x14ac:dyDescent="0.2">
      <c r="A397" s="126" t="s">
        <v>62</v>
      </c>
      <c r="B397" s="125">
        <v>88</v>
      </c>
      <c r="C397" s="111">
        <v>68</v>
      </c>
      <c r="D397" s="122" t="s">
        <v>72</v>
      </c>
      <c r="E397" s="124">
        <v>35</v>
      </c>
      <c r="F397" s="110" t="s">
        <v>72</v>
      </c>
      <c r="G397" s="123">
        <v>32</v>
      </c>
      <c r="H397" s="122" t="s">
        <v>72</v>
      </c>
      <c r="I397" s="110"/>
    </row>
    <row r="398" spans="1:105" x14ac:dyDescent="0.2">
      <c r="A398" s="109" t="s">
        <v>28</v>
      </c>
      <c r="B398" s="125"/>
      <c r="C398" s="111"/>
      <c r="D398" s="122"/>
      <c r="E398" s="124"/>
      <c r="F398" s="110"/>
      <c r="G398" s="123"/>
      <c r="H398" s="122"/>
      <c r="I398" s="110"/>
    </row>
    <row r="399" spans="1:105" x14ac:dyDescent="0.2">
      <c r="A399" s="126" t="s">
        <v>53</v>
      </c>
      <c r="B399" s="125">
        <v>982</v>
      </c>
      <c r="C399" s="111">
        <v>948</v>
      </c>
      <c r="D399" s="122">
        <v>96.5</v>
      </c>
      <c r="E399" s="124">
        <v>716</v>
      </c>
      <c r="F399" s="110">
        <v>72.900000000000006</v>
      </c>
      <c r="G399" s="123">
        <v>677</v>
      </c>
      <c r="H399" s="122">
        <v>68.900000000000006</v>
      </c>
      <c r="I399" s="110"/>
      <c r="J399" s="109" t="str">
        <f>A399</f>
        <v>.Total</v>
      </c>
      <c r="K399" s="109">
        <f>B399</f>
        <v>982</v>
      </c>
      <c r="L399" s="109">
        <f>C399</f>
        <v>948</v>
      </c>
      <c r="M399" s="109">
        <f>D399</f>
        <v>96.5</v>
      </c>
      <c r="N399" s="109">
        <f>E399</f>
        <v>716</v>
      </c>
      <c r="O399" s="109">
        <f>F399</f>
        <v>72.900000000000006</v>
      </c>
      <c r="P399" s="109">
        <f>G399</f>
        <v>677</v>
      </c>
      <c r="Q399" s="109">
        <f>H399</f>
        <v>68.900000000000006</v>
      </c>
      <c r="R399" s="109" t="str">
        <f>A400</f>
        <v>.Male</v>
      </c>
      <c r="S399" s="109">
        <f>B400</f>
        <v>479</v>
      </c>
      <c r="T399" s="109">
        <f>C400</f>
        <v>461</v>
      </c>
      <c r="U399" s="109">
        <f>D400</f>
        <v>96.1</v>
      </c>
      <c r="V399" s="109">
        <f>E400</f>
        <v>341</v>
      </c>
      <c r="W399" s="109">
        <f>F400</f>
        <v>71.2</v>
      </c>
      <c r="X399" s="109">
        <f>G400</f>
        <v>320</v>
      </c>
      <c r="Y399" s="109">
        <f>H400</f>
        <v>66.7</v>
      </c>
      <c r="Z399" s="109" t="str">
        <f>A401</f>
        <v>.Female</v>
      </c>
      <c r="AA399" s="109">
        <f>B401</f>
        <v>503</v>
      </c>
      <c r="AB399" s="109">
        <f>C401</f>
        <v>487</v>
      </c>
      <c r="AC399" s="109">
        <f>D401</f>
        <v>96.8</v>
      </c>
      <c r="AD399" s="109">
        <f>E401</f>
        <v>375</v>
      </c>
      <c r="AE399" s="109">
        <f>F401</f>
        <v>74.599999999999994</v>
      </c>
      <c r="AF399" s="109">
        <f>G401</f>
        <v>358</v>
      </c>
      <c r="AG399" s="109">
        <f>H401</f>
        <v>71.099999999999994</v>
      </c>
      <c r="AH399" s="109" t="str">
        <f>A402</f>
        <v>.White alone</v>
      </c>
      <c r="AI399" s="109">
        <f>B402</f>
        <v>943</v>
      </c>
      <c r="AJ399" s="109">
        <f>C402</f>
        <v>922</v>
      </c>
      <c r="AK399" s="109">
        <f>D402</f>
        <v>97.7</v>
      </c>
      <c r="AL399" s="109">
        <f>E402</f>
        <v>699</v>
      </c>
      <c r="AM399" s="109">
        <f>F402</f>
        <v>74.099999999999994</v>
      </c>
      <c r="AN399" s="109">
        <f>G402</f>
        <v>663</v>
      </c>
      <c r="AO399" s="109">
        <f>H402</f>
        <v>70.3</v>
      </c>
      <c r="AP399" s="109" t="str">
        <f>A403</f>
        <v>..White non-Hispanic alone</v>
      </c>
      <c r="AQ399" s="109">
        <f>B403</f>
        <v>932</v>
      </c>
      <c r="AR399" s="109">
        <f>C403</f>
        <v>914</v>
      </c>
      <c r="AS399" s="109">
        <f>D403</f>
        <v>98</v>
      </c>
      <c r="AT399" s="109">
        <f>E403</f>
        <v>695</v>
      </c>
      <c r="AU399" s="109">
        <f>F403</f>
        <v>74.5</v>
      </c>
      <c r="AV399" s="109">
        <f>G403</f>
        <v>659</v>
      </c>
      <c r="AW399" s="109">
        <f>H403</f>
        <v>70.599999999999994</v>
      </c>
      <c r="AX399" s="109" t="str">
        <f>A404</f>
        <v>.Black alone</v>
      </c>
      <c r="AY399" s="109">
        <f>B404</f>
        <v>6</v>
      </c>
      <c r="AZ399" s="109">
        <f>C404</f>
        <v>3</v>
      </c>
      <c r="BA399" s="109" t="str">
        <f>D404</f>
        <v>(B)</v>
      </c>
      <c r="BB399" s="109">
        <f>E404</f>
        <v>2</v>
      </c>
      <c r="BC399" s="109" t="str">
        <f>F404</f>
        <v>(B)</v>
      </c>
      <c r="BD399" s="109">
        <f>G404</f>
        <v>1</v>
      </c>
      <c r="BE399" s="109" t="str">
        <f>H404</f>
        <v>(B)</v>
      </c>
      <c r="BF399" s="109" t="str">
        <f>A405</f>
        <v>.Asian alone</v>
      </c>
      <c r="BG399" s="109">
        <f>B405</f>
        <v>17</v>
      </c>
      <c r="BH399" s="109">
        <f>C405</f>
        <v>8</v>
      </c>
      <c r="BI399" s="109" t="str">
        <f>D405</f>
        <v>(B)</v>
      </c>
      <c r="BJ399" s="109">
        <f>E405</f>
        <v>5</v>
      </c>
      <c r="BK399" s="109" t="str">
        <f>F405</f>
        <v>(B)</v>
      </c>
      <c r="BL399" s="109">
        <f>G405</f>
        <v>5</v>
      </c>
      <c r="BM399" s="109" t="str">
        <f>H405</f>
        <v>(B)</v>
      </c>
      <c r="BN399" s="109" t="str">
        <f>A406</f>
        <v>.Hispanic (of any race)</v>
      </c>
      <c r="BO399" s="109">
        <f>B406</f>
        <v>11</v>
      </c>
      <c r="BP399" s="109">
        <f>C406</f>
        <v>9</v>
      </c>
      <c r="BQ399" s="109" t="str">
        <f>D406</f>
        <v>(B)</v>
      </c>
      <c r="BR399" s="109">
        <f>E406</f>
        <v>5</v>
      </c>
      <c r="BS399" s="109" t="str">
        <f>F406</f>
        <v>(B)</v>
      </c>
      <c r="BT399" s="109">
        <f>G406</f>
        <v>5</v>
      </c>
      <c r="BU399" s="109" t="str">
        <f>H406</f>
        <v>(B)</v>
      </c>
      <c r="BV399" s="109" t="str">
        <f>A407</f>
        <v>.White alone or in combination</v>
      </c>
      <c r="BW399" s="109">
        <f>B407</f>
        <v>956</v>
      </c>
      <c r="BX399" s="109">
        <f>C407</f>
        <v>935</v>
      </c>
      <c r="BY399" s="109">
        <f>D407</f>
        <v>97.8</v>
      </c>
      <c r="BZ399" s="109">
        <f>E407</f>
        <v>708</v>
      </c>
      <c r="CA399" s="109">
        <f>F407</f>
        <v>74</v>
      </c>
      <c r="CB399" s="109">
        <f>G407</f>
        <v>670</v>
      </c>
      <c r="CC399" s="109">
        <f>H407</f>
        <v>70.099999999999994</v>
      </c>
      <c r="CD399" s="109" t="str">
        <f>A408</f>
        <v>..White non-Hispanic alone or in combination</v>
      </c>
      <c r="CE399" s="109">
        <f>B408</f>
        <v>945</v>
      </c>
      <c r="CF399" s="109">
        <f>C408</f>
        <v>926</v>
      </c>
      <c r="CG399" s="109">
        <f>D408</f>
        <v>98</v>
      </c>
      <c r="CH399" s="109">
        <f>E408</f>
        <v>703</v>
      </c>
      <c r="CI399" s="109">
        <f>F408</f>
        <v>74.400000000000006</v>
      </c>
      <c r="CJ399" s="109">
        <f>G408</f>
        <v>665</v>
      </c>
      <c r="CK399" s="109">
        <f>H408</f>
        <v>70.400000000000006</v>
      </c>
      <c r="CL399" s="109" t="str">
        <f>A409</f>
        <v xml:space="preserve">.Black alone or in combination </v>
      </c>
      <c r="CM399" s="109">
        <f>B409</f>
        <v>7</v>
      </c>
      <c r="CN399" s="109">
        <f>C409</f>
        <v>4</v>
      </c>
      <c r="CO399" s="109" t="str">
        <f>D409</f>
        <v>(B)</v>
      </c>
      <c r="CP399" s="109">
        <f>E409</f>
        <v>3</v>
      </c>
      <c r="CQ399" s="109" t="str">
        <f>F409</f>
        <v>(B)</v>
      </c>
      <c r="CR399" s="109">
        <f>G409</f>
        <v>2</v>
      </c>
      <c r="CS399" s="109" t="str">
        <f>H409</f>
        <v>(B)</v>
      </c>
      <c r="CT399" s="109" t="str">
        <f>A410</f>
        <v>.Asian alone or in combination</v>
      </c>
      <c r="CU399" s="109">
        <f>B410</f>
        <v>18</v>
      </c>
      <c r="CV399" s="109">
        <f>C410</f>
        <v>9</v>
      </c>
      <c r="CW399" s="109" t="str">
        <f>D410</f>
        <v>(B)</v>
      </c>
      <c r="CX399" s="109">
        <f>E410</f>
        <v>6</v>
      </c>
      <c r="CY399" s="109" t="str">
        <f>F410</f>
        <v>(B)</v>
      </c>
      <c r="CZ399" s="109">
        <f>G410</f>
        <v>6</v>
      </c>
      <c r="DA399" s="109" t="str">
        <f>H410</f>
        <v>(B)</v>
      </c>
    </row>
    <row r="400" spans="1:105" x14ac:dyDescent="0.2">
      <c r="A400" s="126" t="s">
        <v>54</v>
      </c>
      <c r="B400" s="125">
        <v>479</v>
      </c>
      <c r="C400" s="111">
        <v>461</v>
      </c>
      <c r="D400" s="122">
        <v>96.1</v>
      </c>
      <c r="E400" s="124">
        <v>341</v>
      </c>
      <c r="F400" s="110">
        <v>71.2</v>
      </c>
      <c r="G400" s="123">
        <v>320</v>
      </c>
      <c r="H400" s="122">
        <v>66.7</v>
      </c>
      <c r="I400" s="110"/>
    </row>
    <row r="401" spans="1:105" x14ac:dyDescent="0.2">
      <c r="A401" s="126" t="s">
        <v>55</v>
      </c>
      <c r="B401" s="125">
        <v>503</v>
      </c>
      <c r="C401" s="111">
        <v>487</v>
      </c>
      <c r="D401" s="122">
        <v>96.8</v>
      </c>
      <c r="E401" s="124">
        <v>375</v>
      </c>
      <c r="F401" s="110">
        <v>74.599999999999994</v>
      </c>
      <c r="G401" s="123">
        <v>358</v>
      </c>
      <c r="H401" s="122">
        <v>71.099999999999994</v>
      </c>
      <c r="I401" s="110"/>
    </row>
    <row r="402" spans="1:105" x14ac:dyDescent="0.2">
      <c r="A402" s="126" t="s">
        <v>131</v>
      </c>
      <c r="B402" s="125">
        <v>943</v>
      </c>
      <c r="C402" s="111">
        <v>922</v>
      </c>
      <c r="D402" s="122">
        <v>97.7</v>
      </c>
      <c r="E402" s="124">
        <v>699</v>
      </c>
      <c r="F402" s="110">
        <v>74.099999999999994</v>
      </c>
      <c r="G402" s="123">
        <v>663</v>
      </c>
      <c r="H402" s="122">
        <v>70.3</v>
      </c>
      <c r="I402" s="110"/>
    </row>
    <row r="403" spans="1:105" x14ac:dyDescent="0.2">
      <c r="A403" s="127" t="s">
        <v>130</v>
      </c>
      <c r="B403" s="125">
        <v>932</v>
      </c>
      <c r="C403" s="111">
        <v>914</v>
      </c>
      <c r="D403" s="122">
        <v>98</v>
      </c>
      <c r="E403" s="124">
        <v>695</v>
      </c>
      <c r="F403" s="110">
        <v>74.5</v>
      </c>
      <c r="G403" s="123">
        <v>659</v>
      </c>
      <c r="H403" s="122">
        <v>70.599999999999994</v>
      </c>
      <c r="I403" s="110"/>
    </row>
    <row r="404" spans="1:105" x14ac:dyDescent="0.2">
      <c r="A404" s="126" t="s">
        <v>129</v>
      </c>
      <c r="B404" s="125">
        <v>6</v>
      </c>
      <c r="C404" s="111">
        <v>3</v>
      </c>
      <c r="D404" s="122" t="s">
        <v>72</v>
      </c>
      <c r="E404" s="124">
        <v>2</v>
      </c>
      <c r="F404" s="110" t="s">
        <v>72</v>
      </c>
      <c r="G404" s="123">
        <v>1</v>
      </c>
      <c r="H404" s="122" t="s">
        <v>72</v>
      </c>
      <c r="I404" s="110"/>
    </row>
    <row r="405" spans="1:105" x14ac:dyDescent="0.2">
      <c r="A405" s="126" t="s">
        <v>128</v>
      </c>
      <c r="B405" s="125">
        <v>17</v>
      </c>
      <c r="C405" s="111">
        <v>8</v>
      </c>
      <c r="D405" s="122" t="s">
        <v>72</v>
      </c>
      <c r="E405" s="124">
        <v>5</v>
      </c>
      <c r="F405" s="110" t="s">
        <v>72</v>
      </c>
      <c r="G405" s="123">
        <v>5</v>
      </c>
      <c r="H405" s="122" t="s">
        <v>72</v>
      </c>
      <c r="I405" s="110"/>
    </row>
    <row r="406" spans="1:105" x14ac:dyDescent="0.2">
      <c r="A406" s="126" t="s">
        <v>127</v>
      </c>
      <c r="B406" s="125">
        <v>11</v>
      </c>
      <c r="C406" s="111">
        <v>9</v>
      </c>
      <c r="D406" s="122" t="s">
        <v>72</v>
      </c>
      <c r="E406" s="124">
        <v>5</v>
      </c>
      <c r="F406" s="110" t="s">
        <v>72</v>
      </c>
      <c r="G406" s="123">
        <v>5</v>
      </c>
      <c r="H406" s="122" t="s">
        <v>72</v>
      </c>
      <c r="I406" s="110"/>
    </row>
    <row r="407" spans="1:105" x14ac:dyDescent="0.2">
      <c r="A407" s="126" t="s">
        <v>60</v>
      </c>
      <c r="B407" s="125">
        <v>956</v>
      </c>
      <c r="C407" s="111">
        <v>935</v>
      </c>
      <c r="D407" s="122">
        <v>97.8</v>
      </c>
      <c r="E407" s="124">
        <v>708</v>
      </c>
      <c r="F407" s="110">
        <v>74</v>
      </c>
      <c r="G407" s="123">
        <v>670</v>
      </c>
      <c r="H407" s="122">
        <v>70.099999999999994</v>
      </c>
      <c r="I407" s="110"/>
    </row>
    <row r="408" spans="1:105" x14ac:dyDescent="0.2">
      <c r="A408" s="127" t="s">
        <v>126</v>
      </c>
      <c r="B408" s="125">
        <v>945</v>
      </c>
      <c r="C408" s="111">
        <v>926</v>
      </c>
      <c r="D408" s="122">
        <v>98</v>
      </c>
      <c r="E408" s="124">
        <v>703</v>
      </c>
      <c r="F408" s="110">
        <v>74.400000000000006</v>
      </c>
      <c r="G408" s="123">
        <v>665</v>
      </c>
      <c r="H408" s="122">
        <v>70.400000000000006</v>
      </c>
      <c r="I408" s="110"/>
    </row>
    <row r="409" spans="1:105" x14ac:dyDescent="0.2">
      <c r="A409" s="126" t="s">
        <v>61</v>
      </c>
      <c r="B409" s="125">
        <v>7</v>
      </c>
      <c r="C409" s="111">
        <v>4</v>
      </c>
      <c r="D409" s="122" t="s">
        <v>72</v>
      </c>
      <c r="E409" s="124">
        <v>3</v>
      </c>
      <c r="F409" s="110" t="s">
        <v>72</v>
      </c>
      <c r="G409" s="123">
        <v>2</v>
      </c>
      <c r="H409" s="122" t="s">
        <v>72</v>
      </c>
      <c r="I409" s="110"/>
    </row>
    <row r="410" spans="1:105" x14ac:dyDescent="0.2">
      <c r="A410" s="126" t="s">
        <v>62</v>
      </c>
      <c r="B410" s="125">
        <v>18</v>
      </c>
      <c r="C410" s="111">
        <v>9</v>
      </c>
      <c r="D410" s="122" t="s">
        <v>72</v>
      </c>
      <c r="E410" s="124">
        <v>6</v>
      </c>
      <c r="F410" s="110" t="s">
        <v>72</v>
      </c>
      <c r="G410" s="123">
        <v>6</v>
      </c>
      <c r="H410" s="122" t="s">
        <v>72</v>
      </c>
      <c r="I410" s="110"/>
    </row>
    <row r="411" spans="1:105" x14ac:dyDescent="0.2">
      <c r="A411" s="109" t="s">
        <v>29</v>
      </c>
      <c r="B411" s="125"/>
      <c r="C411" s="111"/>
      <c r="D411" s="122"/>
      <c r="E411" s="124"/>
      <c r="F411" s="110"/>
      <c r="G411" s="123"/>
      <c r="H411" s="122"/>
      <c r="I411" s="110"/>
    </row>
    <row r="412" spans="1:105" x14ac:dyDescent="0.2">
      <c r="A412" s="126" t="s">
        <v>53</v>
      </c>
      <c r="B412" s="124">
        <v>6413</v>
      </c>
      <c r="C412" s="123">
        <v>5591</v>
      </c>
      <c r="D412" s="122">
        <v>87.2</v>
      </c>
      <c r="E412" s="124">
        <v>4085</v>
      </c>
      <c r="F412" s="110">
        <v>63.7</v>
      </c>
      <c r="G412" s="123">
        <v>3693</v>
      </c>
      <c r="H412" s="122">
        <v>57.6</v>
      </c>
      <c r="I412" s="110"/>
      <c r="J412" s="109" t="str">
        <f>A412</f>
        <v>.Total</v>
      </c>
      <c r="K412" s="109">
        <f>B412</f>
        <v>6413</v>
      </c>
      <c r="L412" s="109">
        <f>C412</f>
        <v>5591</v>
      </c>
      <c r="M412" s="109">
        <f>D412</f>
        <v>87.2</v>
      </c>
      <c r="N412" s="109">
        <f>E412</f>
        <v>4085</v>
      </c>
      <c r="O412" s="109">
        <f>F412</f>
        <v>63.7</v>
      </c>
      <c r="P412" s="109">
        <f>G412</f>
        <v>3693</v>
      </c>
      <c r="Q412" s="109">
        <f>H412</f>
        <v>57.6</v>
      </c>
      <c r="R412" s="109" t="str">
        <f>A413</f>
        <v>.Male</v>
      </c>
      <c r="S412" s="109">
        <f>B413</f>
        <v>3052</v>
      </c>
      <c r="T412" s="109">
        <f>C413</f>
        <v>2621</v>
      </c>
      <c r="U412" s="109">
        <f>D413</f>
        <v>85.9</v>
      </c>
      <c r="V412" s="109">
        <f>E413</f>
        <v>1852</v>
      </c>
      <c r="W412" s="109">
        <f>F413</f>
        <v>60.7</v>
      </c>
      <c r="X412" s="109">
        <f>G413</f>
        <v>1676</v>
      </c>
      <c r="Y412" s="109">
        <f>H413</f>
        <v>54.9</v>
      </c>
      <c r="Z412" s="109" t="str">
        <f>A414</f>
        <v>.Female</v>
      </c>
      <c r="AA412" s="109">
        <f>B414</f>
        <v>3361</v>
      </c>
      <c r="AB412" s="109">
        <f>C414</f>
        <v>2971</v>
      </c>
      <c r="AC412" s="109">
        <f>D414</f>
        <v>88.4</v>
      </c>
      <c r="AD412" s="109">
        <f>E414</f>
        <v>2233</v>
      </c>
      <c r="AE412" s="109">
        <f>F414</f>
        <v>66.400000000000006</v>
      </c>
      <c r="AF412" s="109">
        <f>G414</f>
        <v>2017</v>
      </c>
      <c r="AG412" s="109">
        <f>H414</f>
        <v>60</v>
      </c>
      <c r="AH412" s="109" t="str">
        <f>A415</f>
        <v>.White alone</v>
      </c>
      <c r="AI412" s="109">
        <f>B415</f>
        <v>5174</v>
      </c>
      <c r="AJ412" s="109">
        <f>C415</f>
        <v>4621</v>
      </c>
      <c r="AK412" s="109">
        <f>D415</f>
        <v>89.3</v>
      </c>
      <c r="AL412" s="109">
        <f>E415</f>
        <v>3410</v>
      </c>
      <c r="AM412" s="109">
        <f>F415</f>
        <v>65.900000000000006</v>
      </c>
      <c r="AN412" s="109">
        <f>G415</f>
        <v>3086</v>
      </c>
      <c r="AO412" s="109">
        <f>H415</f>
        <v>59.7</v>
      </c>
      <c r="AP412" s="109" t="str">
        <f>A416</f>
        <v>..White non-Hispanic alone</v>
      </c>
      <c r="AQ412" s="109">
        <f>B416</f>
        <v>4354</v>
      </c>
      <c r="AR412" s="109">
        <f>C416</f>
        <v>4189</v>
      </c>
      <c r="AS412" s="109">
        <f>D416</f>
        <v>96.2</v>
      </c>
      <c r="AT412" s="109">
        <f>E416</f>
        <v>3108</v>
      </c>
      <c r="AU412" s="109">
        <f>F416</f>
        <v>71.400000000000006</v>
      </c>
      <c r="AV412" s="109">
        <f>G416</f>
        <v>2839</v>
      </c>
      <c r="AW412" s="109">
        <f>H416</f>
        <v>65.2</v>
      </c>
      <c r="AX412" s="109" t="str">
        <f>A417</f>
        <v>.Black alone</v>
      </c>
      <c r="AY412" s="109">
        <f>B417</f>
        <v>845</v>
      </c>
      <c r="AZ412" s="109">
        <f>C417</f>
        <v>732</v>
      </c>
      <c r="BA412" s="109">
        <f>D417</f>
        <v>86.7</v>
      </c>
      <c r="BB412" s="109">
        <f>E417</f>
        <v>523</v>
      </c>
      <c r="BC412" s="109">
        <f>F417</f>
        <v>61.9</v>
      </c>
      <c r="BD412" s="109">
        <f>G417</f>
        <v>462</v>
      </c>
      <c r="BE412" s="109">
        <f>H417</f>
        <v>54.7</v>
      </c>
      <c r="BF412" s="109" t="str">
        <f>A418</f>
        <v>.Asian alone</v>
      </c>
      <c r="BG412" s="109">
        <f>B418</f>
        <v>335</v>
      </c>
      <c r="BH412" s="109">
        <f>C418</f>
        <v>194</v>
      </c>
      <c r="BI412" s="109">
        <f>D418</f>
        <v>58.1</v>
      </c>
      <c r="BJ412" s="109">
        <f>E418</f>
        <v>115</v>
      </c>
      <c r="BK412" s="109">
        <f>F418</f>
        <v>34.299999999999997</v>
      </c>
      <c r="BL412" s="109">
        <f>G418</f>
        <v>107</v>
      </c>
      <c r="BM412" s="109">
        <f>H418</f>
        <v>32.1</v>
      </c>
      <c r="BN412" s="109" t="str">
        <f>A419</f>
        <v>.Hispanic (of any race)</v>
      </c>
      <c r="BO412" s="109">
        <f>B419</f>
        <v>906</v>
      </c>
      <c r="BP412" s="109">
        <f>C419</f>
        <v>475</v>
      </c>
      <c r="BQ412" s="109">
        <f>D419</f>
        <v>52.4</v>
      </c>
      <c r="BR412" s="109">
        <f>E419</f>
        <v>331</v>
      </c>
      <c r="BS412" s="109">
        <f>F419</f>
        <v>36.6</v>
      </c>
      <c r="BT412" s="109">
        <f>G419</f>
        <v>277</v>
      </c>
      <c r="BU412" s="109">
        <f>H419</f>
        <v>30.6</v>
      </c>
      <c r="BV412" s="109" t="str">
        <f>A420</f>
        <v>.White alone or in combination</v>
      </c>
      <c r="BW412" s="109">
        <f>B420</f>
        <v>5227</v>
      </c>
      <c r="BX412" s="109">
        <f>C420</f>
        <v>4658</v>
      </c>
      <c r="BY412" s="109">
        <f>D420</f>
        <v>89.1</v>
      </c>
      <c r="BZ412" s="109">
        <f>E420</f>
        <v>3443</v>
      </c>
      <c r="CA412" s="109">
        <f>F420</f>
        <v>65.900000000000006</v>
      </c>
      <c r="CB412" s="109">
        <f>G420</f>
        <v>3120</v>
      </c>
      <c r="CC412" s="109">
        <f>H420</f>
        <v>59.7</v>
      </c>
      <c r="CD412" s="109" t="str">
        <f>A421</f>
        <v>..White non-Hispanic alone or in combination</v>
      </c>
      <c r="CE412" s="109">
        <f>B421</f>
        <v>4374</v>
      </c>
      <c r="CF412" s="109">
        <f>C421</f>
        <v>4210</v>
      </c>
      <c r="CG412" s="109">
        <f>D421</f>
        <v>96.2</v>
      </c>
      <c r="CH412" s="109">
        <f>E421</f>
        <v>3125</v>
      </c>
      <c r="CI412" s="109">
        <f>F421</f>
        <v>71.400000000000006</v>
      </c>
      <c r="CJ412" s="109">
        <f>G421</f>
        <v>2856</v>
      </c>
      <c r="CK412" s="109">
        <f>H421</f>
        <v>65.3</v>
      </c>
      <c r="CL412" s="109" t="str">
        <f>A422</f>
        <v xml:space="preserve">.Black alone or in combination </v>
      </c>
      <c r="CM412" s="109">
        <f>B422</f>
        <v>858</v>
      </c>
      <c r="CN412" s="109">
        <f>C422</f>
        <v>745</v>
      </c>
      <c r="CO412" s="109">
        <f>D422</f>
        <v>86.9</v>
      </c>
      <c r="CP412" s="109">
        <f>E422</f>
        <v>535</v>
      </c>
      <c r="CQ412" s="109">
        <f>F422</f>
        <v>62.3</v>
      </c>
      <c r="CR412" s="109">
        <f>G422</f>
        <v>473</v>
      </c>
      <c r="CS412" s="109">
        <f>H422</f>
        <v>55.2</v>
      </c>
      <c r="CT412" s="109" t="str">
        <f>A423</f>
        <v>.Asian alone or in combination</v>
      </c>
      <c r="CU412" s="109">
        <f>B423</f>
        <v>337</v>
      </c>
      <c r="CV412" s="109">
        <f>C423</f>
        <v>197</v>
      </c>
      <c r="CW412" s="109">
        <f>D423</f>
        <v>58.3</v>
      </c>
      <c r="CX412" s="109">
        <f>E423</f>
        <v>115</v>
      </c>
      <c r="CY412" s="109">
        <f>F423</f>
        <v>34.1</v>
      </c>
      <c r="CZ412" s="109">
        <f>G423</f>
        <v>107</v>
      </c>
      <c r="DA412" s="109">
        <f>H423</f>
        <v>31.8</v>
      </c>
    </row>
    <row r="413" spans="1:105" x14ac:dyDescent="0.2">
      <c r="A413" s="126" t="s">
        <v>54</v>
      </c>
      <c r="B413" s="124">
        <v>3052</v>
      </c>
      <c r="C413" s="123">
        <v>2621</v>
      </c>
      <c r="D413" s="122">
        <v>85.9</v>
      </c>
      <c r="E413" s="124">
        <v>1852</v>
      </c>
      <c r="F413" s="110">
        <v>60.7</v>
      </c>
      <c r="G413" s="123">
        <v>1676</v>
      </c>
      <c r="H413" s="122">
        <v>54.9</v>
      </c>
      <c r="I413" s="110"/>
    </row>
    <row r="414" spans="1:105" x14ac:dyDescent="0.2">
      <c r="A414" s="126" t="s">
        <v>55</v>
      </c>
      <c r="B414" s="124">
        <v>3361</v>
      </c>
      <c r="C414" s="123">
        <v>2971</v>
      </c>
      <c r="D414" s="122">
        <v>88.4</v>
      </c>
      <c r="E414" s="124">
        <v>2233</v>
      </c>
      <c r="F414" s="110">
        <v>66.400000000000006</v>
      </c>
      <c r="G414" s="123">
        <v>2017</v>
      </c>
      <c r="H414" s="122">
        <v>60</v>
      </c>
      <c r="I414" s="110"/>
    </row>
    <row r="415" spans="1:105" x14ac:dyDescent="0.2">
      <c r="A415" s="126" t="s">
        <v>131</v>
      </c>
      <c r="B415" s="124">
        <v>5174</v>
      </c>
      <c r="C415" s="123">
        <v>4621</v>
      </c>
      <c r="D415" s="122">
        <v>89.3</v>
      </c>
      <c r="E415" s="124">
        <v>3410</v>
      </c>
      <c r="F415" s="110">
        <v>65.900000000000006</v>
      </c>
      <c r="G415" s="123">
        <v>3086</v>
      </c>
      <c r="H415" s="122">
        <v>59.7</v>
      </c>
      <c r="I415" s="110"/>
    </row>
    <row r="416" spans="1:105" x14ac:dyDescent="0.2">
      <c r="A416" s="127" t="s">
        <v>130</v>
      </c>
      <c r="B416" s="124">
        <v>4354</v>
      </c>
      <c r="C416" s="123">
        <v>4189</v>
      </c>
      <c r="D416" s="122">
        <v>96.2</v>
      </c>
      <c r="E416" s="124">
        <v>3108</v>
      </c>
      <c r="F416" s="110">
        <v>71.400000000000006</v>
      </c>
      <c r="G416" s="123">
        <v>2839</v>
      </c>
      <c r="H416" s="122">
        <v>65.2</v>
      </c>
      <c r="I416" s="110"/>
    </row>
    <row r="417" spans="1:105" x14ac:dyDescent="0.2">
      <c r="A417" s="126" t="s">
        <v>129</v>
      </c>
      <c r="B417" s="125">
        <v>845</v>
      </c>
      <c r="C417" s="111">
        <v>732</v>
      </c>
      <c r="D417" s="122">
        <v>86.7</v>
      </c>
      <c r="E417" s="124">
        <v>523</v>
      </c>
      <c r="F417" s="110">
        <v>61.9</v>
      </c>
      <c r="G417" s="123">
        <v>462</v>
      </c>
      <c r="H417" s="122">
        <v>54.7</v>
      </c>
      <c r="I417" s="110"/>
    </row>
    <row r="418" spans="1:105" x14ac:dyDescent="0.2">
      <c r="A418" s="126" t="s">
        <v>128</v>
      </c>
      <c r="B418" s="125">
        <v>335</v>
      </c>
      <c r="C418" s="111">
        <v>194</v>
      </c>
      <c r="D418" s="122">
        <v>58.1</v>
      </c>
      <c r="E418" s="124">
        <v>115</v>
      </c>
      <c r="F418" s="110">
        <v>34.299999999999997</v>
      </c>
      <c r="G418" s="123">
        <v>107</v>
      </c>
      <c r="H418" s="122">
        <v>32.1</v>
      </c>
      <c r="I418" s="110"/>
    </row>
    <row r="419" spans="1:105" x14ac:dyDescent="0.2">
      <c r="A419" s="126" t="s">
        <v>127</v>
      </c>
      <c r="B419" s="125">
        <v>906</v>
      </c>
      <c r="C419" s="111">
        <v>475</v>
      </c>
      <c r="D419" s="122">
        <v>52.4</v>
      </c>
      <c r="E419" s="124">
        <v>331</v>
      </c>
      <c r="F419" s="110">
        <v>36.6</v>
      </c>
      <c r="G419" s="123">
        <v>277</v>
      </c>
      <c r="H419" s="122">
        <v>30.6</v>
      </c>
      <c r="I419" s="110"/>
    </row>
    <row r="420" spans="1:105" x14ac:dyDescent="0.2">
      <c r="A420" s="126" t="s">
        <v>60</v>
      </c>
      <c r="B420" s="124">
        <v>5227</v>
      </c>
      <c r="C420" s="123">
        <v>4658</v>
      </c>
      <c r="D420" s="122">
        <v>89.1</v>
      </c>
      <c r="E420" s="124">
        <v>3443</v>
      </c>
      <c r="F420" s="110">
        <v>65.900000000000006</v>
      </c>
      <c r="G420" s="123">
        <v>3120</v>
      </c>
      <c r="H420" s="122">
        <v>59.7</v>
      </c>
      <c r="I420" s="110"/>
    </row>
    <row r="421" spans="1:105" x14ac:dyDescent="0.2">
      <c r="A421" s="127" t="s">
        <v>126</v>
      </c>
      <c r="B421" s="124">
        <v>4374</v>
      </c>
      <c r="C421" s="123">
        <v>4210</v>
      </c>
      <c r="D421" s="122">
        <v>96.2</v>
      </c>
      <c r="E421" s="124">
        <v>3125</v>
      </c>
      <c r="F421" s="110">
        <v>71.400000000000006</v>
      </c>
      <c r="G421" s="123">
        <v>2856</v>
      </c>
      <c r="H421" s="122">
        <v>65.3</v>
      </c>
      <c r="I421" s="110"/>
    </row>
    <row r="422" spans="1:105" x14ac:dyDescent="0.2">
      <c r="A422" s="126" t="s">
        <v>61</v>
      </c>
      <c r="B422" s="125">
        <v>858</v>
      </c>
      <c r="C422" s="111">
        <v>745</v>
      </c>
      <c r="D422" s="122">
        <v>86.9</v>
      </c>
      <c r="E422" s="124">
        <v>535</v>
      </c>
      <c r="F422" s="110">
        <v>62.3</v>
      </c>
      <c r="G422" s="123">
        <v>473</v>
      </c>
      <c r="H422" s="122">
        <v>55.2</v>
      </c>
      <c r="I422" s="110"/>
    </row>
    <row r="423" spans="1:105" x14ac:dyDescent="0.2">
      <c r="A423" s="126" t="s">
        <v>62</v>
      </c>
      <c r="B423" s="125">
        <v>337</v>
      </c>
      <c r="C423" s="111">
        <v>197</v>
      </c>
      <c r="D423" s="122">
        <v>58.3</v>
      </c>
      <c r="E423" s="124">
        <v>115</v>
      </c>
      <c r="F423" s="110">
        <v>34.1</v>
      </c>
      <c r="G423" s="123">
        <v>107</v>
      </c>
      <c r="H423" s="122">
        <v>31.8</v>
      </c>
      <c r="I423" s="110"/>
    </row>
    <row r="424" spans="1:105" x14ac:dyDescent="0.2">
      <c r="A424" s="109" t="s">
        <v>30</v>
      </c>
      <c r="B424" s="125"/>
      <c r="C424" s="111"/>
      <c r="D424" s="122"/>
      <c r="E424" s="124"/>
      <c r="F424" s="110"/>
      <c r="G424" s="123"/>
      <c r="H424" s="122"/>
      <c r="I424" s="110"/>
    </row>
    <row r="425" spans="1:105" x14ac:dyDescent="0.2">
      <c r="A425" s="126" t="s">
        <v>53</v>
      </c>
      <c r="B425" s="124">
        <v>1375</v>
      </c>
      <c r="C425" s="123">
        <v>1301</v>
      </c>
      <c r="D425" s="122">
        <v>94.6</v>
      </c>
      <c r="E425" s="124">
        <v>936</v>
      </c>
      <c r="F425" s="110">
        <v>68.099999999999994</v>
      </c>
      <c r="G425" s="123">
        <v>837</v>
      </c>
      <c r="H425" s="122">
        <v>60.9</v>
      </c>
      <c r="I425" s="110"/>
      <c r="J425" s="109" t="str">
        <f>A425</f>
        <v>.Total</v>
      </c>
      <c r="K425" s="109">
        <f>B425</f>
        <v>1375</v>
      </c>
      <c r="L425" s="109">
        <f>C425</f>
        <v>1301</v>
      </c>
      <c r="M425" s="109">
        <f>D425</f>
        <v>94.6</v>
      </c>
      <c r="N425" s="109">
        <f>E425</f>
        <v>936</v>
      </c>
      <c r="O425" s="109">
        <f>F425</f>
        <v>68.099999999999994</v>
      </c>
      <c r="P425" s="109">
        <f>G425</f>
        <v>837</v>
      </c>
      <c r="Q425" s="109">
        <f>H425</f>
        <v>60.9</v>
      </c>
      <c r="R425" s="109" t="str">
        <f>A426</f>
        <v>.Male</v>
      </c>
      <c r="S425" s="109">
        <f>B426</f>
        <v>658</v>
      </c>
      <c r="T425" s="109">
        <f>C426</f>
        <v>621</v>
      </c>
      <c r="U425" s="109">
        <f>D426</f>
        <v>94.4</v>
      </c>
      <c r="V425" s="109">
        <f>E426</f>
        <v>436</v>
      </c>
      <c r="W425" s="109">
        <f>F426</f>
        <v>66.2</v>
      </c>
      <c r="X425" s="109">
        <f>G426</f>
        <v>392</v>
      </c>
      <c r="Y425" s="109">
        <f>H426</f>
        <v>59.6</v>
      </c>
      <c r="Z425" s="109" t="str">
        <f>A427</f>
        <v>.Female</v>
      </c>
      <c r="AA425" s="109">
        <f>B427</f>
        <v>717</v>
      </c>
      <c r="AB425" s="109">
        <f>C427</f>
        <v>680</v>
      </c>
      <c r="AC425" s="109">
        <f>D427</f>
        <v>94.7</v>
      </c>
      <c r="AD425" s="109">
        <f>E427</f>
        <v>501</v>
      </c>
      <c r="AE425" s="109">
        <f>F427</f>
        <v>69.8</v>
      </c>
      <c r="AF425" s="109">
        <f>G427</f>
        <v>445</v>
      </c>
      <c r="AG425" s="109">
        <f>H427</f>
        <v>62</v>
      </c>
      <c r="AH425" s="109" t="str">
        <f>A428</f>
        <v>.White alone</v>
      </c>
      <c r="AI425" s="109">
        <f>B428</f>
        <v>1151</v>
      </c>
      <c r="AJ425" s="109">
        <f>C428</f>
        <v>1087</v>
      </c>
      <c r="AK425" s="109">
        <f>D428</f>
        <v>94.4</v>
      </c>
      <c r="AL425" s="109">
        <f>E428</f>
        <v>792</v>
      </c>
      <c r="AM425" s="109">
        <f>F428</f>
        <v>68.8</v>
      </c>
      <c r="AN425" s="109">
        <f>G428</f>
        <v>715</v>
      </c>
      <c r="AO425" s="109">
        <f>H428</f>
        <v>62.1</v>
      </c>
      <c r="AP425" s="109" t="str">
        <f>A429</f>
        <v>..White non-Hispanic alone</v>
      </c>
      <c r="AQ425" s="109">
        <f>B429</f>
        <v>660</v>
      </c>
      <c r="AR425" s="109">
        <f>C429</f>
        <v>653</v>
      </c>
      <c r="AS425" s="109">
        <f>D429</f>
        <v>98.9</v>
      </c>
      <c r="AT425" s="109">
        <f>E429</f>
        <v>509</v>
      </c>
      <c r="AU425" s="109">
        <f>F429</f>
        <v>77.099999999999994</v>
      </c>
      <c r="AV425" s="109">
        <f>G429</f>
        <v>471</v>
      </c>
      <c r="AW425" s="109">
        <f>H429</f>
        <v>71.400000000000006</v>
      </c>
      <c r="AX425" s="109" t="str">
        <f>A430</f>
        <v>.Black alone</v>
      </c>
      <c r="AY425" s="109">
        <f>B430</f>
        <v>34</v>
      </c>
      <c r="AZ425" s="109">
        <f>C430</f>
        <v>34</v>
      </c>
      <c r="BA425" s="109" t="str">
        <f>D430</f>
        <v>(B)</v>
      </c>
      <c r="BB425" s="109">
        <f>E430</f>
        <v>23</v>
      </c>
      <c r="BC425" s="109" t="str">
        <f>F430</f>
        <v>(B)</v>
      </c>
      <c r="BD425" s="109">
        <f>G430</f>
        <v>23</v>
      </c>
      <c r="BE425" s="109" t="str">
        <f>H430</f>
        <v>(B)</v>
      </c>
      <c r="BF425" s="109" t="str">
        <f>A431</f>
        <v>.Asian alone</v>
      </c>
      <c r="BG425" s="109">
        <f>B431</f>
        <v>11</v>
      </c>
      <c r="BH425" s="109">
        <f>C431</f>
        <v>3</v>
      </c>
      <c r="BI425" s="109" t="str">
        <f>D431</f>
        <v>(B)</v>
      </c>
      <c r="BJ425" s="109">
        <f>E431</f>
        <v>3</v>
      </c>
      <c r="BK425" s="109" t="str">
        <f>F431</f>
        <v>(B)</v>
      </c>
      <c r="BL425" s="109">
        <f>G431</f>
        <v>3</v>
      </c>
      <c r="BM425" s="109" t="str">
        <f>H431</f>
        <v>(B)</v>
      </c>
      <c r="BN425" s="109" t="str">
        <f>A432</f>
        <v>.Hispanic (of any race)</v>
      </c>
      <c r="BO425" s="109">
        <f>B432</f>
        <v>544</v>
      </c>
      <c r="BP425" s="109">
        <f>C432</f>
        <v>486</v>
      </c>
      <c r="BQ425" s="109">
        <f>D432</f>
        <v>89.2</v>
      </c>
      <c r="BR425" s="109">
        <f>E432</f>
        <v>316</v>
      </c>
      <c r="BS425" s="109">
        <f>F432</f>
        <v>58</v>
      </c>
      <c r="BT425" s="109">
        <f>G432</f>
        <v>276</v>
      </c>
      <c r="BU425" s="109">
        <f>H432</f>
        <v>50.6</v>
      </c>
      <c r="BV425" s="109" t="str">
        <f>A433</f>
        <v>.White alone or in combination</v>
      </c>
      <c r="BW425" s="109">
        <f>B433</f>
        <v>1181</v>
      </c>
      <c r="BX425" s="109">
        <f>C433</f>
        <v>1115</v>
      </c>
      <c r="BY425" s="109">
        <f>D433</f>
        <v>94.4</v>
      </c>
      <c r="BZ425" s="109">
        <f>E433</f>
        <v>807</v>
      </c>
      <c r="CA425" s="109">
        <f>F433</f>
        <v>68.3</v>
      </c>
      <c r="CB425" s="109">
        <f>G433</f>
        <v>728</v>
      </c>
      <c r="CC425" s="109">
        <f>H433</f>
        <v>61.7</v>
      </c>
      <c r="CD425" s="109" t="str">
        <f>A434</f>
        <v>..White non-Hispanic alone or in combination</v>
      </c>
      <c r="CE425" s="109">
        <f>B434</f>
        <v>677</v>
      </c>
      <c r="CF425" s="109">
        <f>C434</f>
        <v>669</v>
      </c>
      <c r="CG425" s="109">
        <f>D434</f>
        <v>98.9</v>
      </c>
      <c r="CH425" s="109">
        <f>E434</f>
        <v>519</v>
      </c>
      <c r="CI425" s="109">
        <f>F434</f>
        <v>76.7</v>
      </c>
      <c r="CJ425" s="109">
        <f>G434</f>
        <v>480</v>
      </c>
      <c r="CK425" s="109">
        <f>H434</f>
        <v>70.900000000000006</v>
      </c>
      <c r="CL425" s="109" t="str">
        <f>A435</f>
        <v xml:space="preserve">.Black alone or in combination </v>
      </c>
      <c r="CM425" s="109">
        <f>B435</f>
        <v>39</v>
      </c>
      <c r="CN425" s="109">
        <f>C435</f>
        <v>39</v>
      </c>
      <c r="CO425" s="109" t="str">
        <f>D435</f>
        <v>(B)</v>
      </c>
      <c r="CP425" s="109">
        <f>E435</f>
        <v>26</v>
      </c>
      <c r="CQ425" s="109" t="str">
        <f>F435</f>
        <v>(B)</v>
      </c>
      <c r="CR425" s="109">
        <f>G435</f>
        <v>26</v>
      </c>
      <c r="CS425" s="109" t="str">
        <f>H435</f>
        <v>(B)</v>
      </c>
      <c r="CT425" s="109" t="str">
        <f>A436</f>
        <v>.Asian alone or in combination</v>
      </c>
      <c r="CU425" s="109">
        <f>B436</f>
        <v>11</v>
      </c>
      <c r="CV425" s="109">
        <f>C436</f>
        <v>3</v>
      </c>
      <c r="CW425" s="109" t="str">
        <f>D436</f>
        <v>(B)</v>
      </c>
      <c r="CX425" s="109">
        <f>E436</f>
        <v>3</v>
      </c>
      <c r="CY425" s="109" t="str">
        <f>F436</f>
        <v>(B)</v>
      </c>
      <c r="CZ425" s="109">
        <f>G436</f>
        <v>3</v>
      </c>
      <c r="DA425" s="109" t="str">
        <f>H436</f>
        <v>(B)</v>
      </c>
    </row>
    <row r="426" spans="1:105" x14ac:dyDescent="0.2">
      <c r="A426" s="126" t="s">
        <v>54</v>
      </c>
      <c r="B426" s="125">
        <v>658</v>
      </c>
      <c r="C426" s="123">
        <v>621</v>
      </c>
      <c r="D426" s="122">
        <v>94.4</v>
      </c>
      <c r="E426" s="124">
        <v>436</v>
      </c>
      <c r="F426" s="110">
        <v>66.2</v>
      </c>
      <c r="G426" s="123">
        <v>392</v>
      </c>
      <c r="H426" s="122">
        <v>59.6</v>
      </c>
      <c r="I426" s="110"/>
    </row>
    <row r="427" spans="1:105" x14ac:dyDescent="0.2">
      <c r="A427" s="126" t="s">
        <v>55</v>
      </c>
      <c r="B427" s="125">
        <v>717</v>
      </c>
      <c r="C427" s="123">
        <v>680</v>
      </c>
      <c r="D427" s="122">
        <v>94.7</v>
      </c>
      <c r="E427" s="124">
        <v>501</v>
      </c>
      <c r="F427" s="110">
        <v>69.8</v>
      </c>
      <c r="G427" s="123">
        <v>445</v>
      </c>
      <c r="H427" s="122">
        <v>62</v>
      </c>
      <c r="I427" s="110"/>
    </row>
    <row r="428" spans="1:105" x14ac:dyDescent="0.2">
      <c r="A428" s="126" t="s">
        <v>131</v>
      </c>
      <c r="B428" s="124">
        <v>1151</v>
      </c>
      <c r="C428" s="123">
        <v>1087</v>
      </c>
      <c r="D428" s="122">
        <v>94.4</v>
      </c>
      <c r="E428" s="124">
        <v>792</v>
      </c>
      <c r="F428" s="110">
        <v>68.8</v>
      </c>
      <c r="G428" s="123">
        <v>715</v>
      </c>
      <c r="H428" s="122">
        <v>62.1</v>
      </c>
      <c r="I428" s="110"/>
    </row>
    <row r="429" spans="1:105" x14ac:dyDescent="0.2">
      <c r="A429" s="127" t="s">
        <v>130</v>
      </c>
      <c r="B429" s="125">
        <v>660</v>
      </c>
      <c r="C429" s="123">
        <v>653</v>
      </c>
      <c r="D429" s="122">
        <v>98.9</v>
      </c>
      <c r="E429" s="124">
        <v>509</v>
      </c>
      <c r="F429" s="110">
        <v>77.099999999999994</v>
      </c>
      <c r="G429" s="123">
        <v>471</v>
      </c>
      <c r="H429" s="122">
        <v>71.400000000000006</v>
      </c>
      <c r="I429" s="110"/>
    </row>
    <row r="430" spans="1:105" x14ac:dyDescent="0.2">
      <c r="A430" s="126" t="s">
        <v>129</v>
      </c>
      <c r="B430" s="125">
        <v>34</v>
      </c>
      <c r="C430" s="111">
        <v>34</v>
      </c>
      <c r="D430" s="122" t="s">
        <v>72</v>
      </c>
      <c r="E430" s="124">
        <v>23</v>
      </c>
      <c r="F430" s="110" t="s">
        <v>72</v>
      </c>
      <c r="G430" s="123">
        <v>23</v>
      </c>
      <c r="H430" s="122" t="s">
        <v>72</v>
      </c>
      <c r="I430" s="110"/>
    </row>
    <row r="431" spans="1:105" x14ac:dyDescent="0.2">
      <c r="A431" s="126" t="s">
        <v>128</v>
      </c>
      <c r="B431" s="125">
        <v>11</v>
      </c>
      <c r="C431" s="111">
        <v>3</v>
      </c>
      <c r="D431" s="122" t="s">
        <v>72</v>
      </c>
      <c r="E431" s="124">
        <v>3</v>
      </c>
      <c r="F431" s="110" t="s">
        <v>72</v>
      </c>
      <c r="G431" s="123">
        <v>3</v>
      </c>
      <c r="H431" s="122" t="s">
        <v>72</v>
      </c>
      <c r="I431" s="110"/>
    </row>
    <row r="432" spans="1:105" x14ac:dyDescent="0.2">
      <c r="A432" s="126" t="s">
        <v>127</v>
      </c>
      <c r="B432" s="125">
        <v>544</v>
      </c>
      <c r="C432" s="111">
        <v>486</v>
      </c>
      <c r="D432" s="122">
        <v>89.2</v>
      </c>
      <c r="E432" s="124">
        <v>316</v>
      </c>
      <c r="F432" s="110">
        <v>58</v>
      </c>
      <c r="G432" s="123">
        <v>276</v>
      </c>
      <c r="H432" s="122">
        <v>50.6</v>
      </c>
      <c r="I432" s="110"/>
    </row>
    <row r="433" spans="1:105" x14ac:dyDescent="0.2">
      <c r="A433" s="126" t="s">
        <v>60</v>
      </c>
      <c r="B433" s="124">
        <v>1181</v>
      </c>
      <c r="C433" s="123">
        <v>1115</v>
      </c>
      <c r="D433" s="122">
        <v>94.4</v>
      </c>
      <c r="E433" s="124">
        <v>807</v>
      </c>
      <c r="F433" s="110">
        <v>68.3</v>
      </c>
      <c r="G433" s="123">
        <v>728</v>
      </c>
      <c r="H433" s="122">
        <v>61.7</v>
      </c>
      <c r="I433" s="110"/>
    </row>
    <row r="434" spans="1:105" x14ac:dyDescent="0.2">
      <c r="A434" s="127" t="s">
        <v>126</v>
      </c>
      <c r="B434" s="125">
        <v>677</v>
      </c>
      <c r="C434" s="123">
        <v>669</v>
      </c>
      <c r="D434" s="122">
        <v>98.9</v>
      </c>
      <c r="E434" s="124">
        <v>519</v>
      </c>
      <c r="F434" s="110">
        <v>76.7</v>
      </c>
      <c r="G434" s="123">
        <v>480</v>
      </c>
      <c r="H434" s="122">
        <v>70.900000000000006</v>
      </c>
      <c r="I434" s="110"/>
    </row>
    <row r="435" spans="1:105" x14ac:dyDescent="0.2">
      <c r="A435" s="126" t="s">
        <v>61</v>
      </c>
      <c r="B435" s="125">
        <v>39</v>
      </c>
      <c r="C435" s="111">
        <v>39</v>
      </c>
      <c r="D435" s="122" t="s">
        <v>72</v>
      </c>
      <c r="E435" s="124">
        <v>26</v>
      </c>
      <c r="F435" s="110" t="s">
        <v>72</v>
      </c>
      <c r="G435" s="123">
        <v>26</v>
      </c>
      <c r="H435" s="122" t="s">
        <v>72</v>
      </c>
      <c r="I435" s="110"/>
    </row>
    <row r="436" spans="1:105" x14ac:dyDescent="0.2">
      <c r="A436" s="126" t="s">
        <v>62</v>
      </c>
      <c r="B436" s="125">
        <v>11</v>
      </c>
      <c r="C436" s="111">
        <v>3</v>
      </c>
      <c r="D436" s="122" t="s">
        <v>72</v>
      </c>
      <c r="E436" s="124">
        <v>3</v>
      </c>
      <c r="F436" s="110" t="s">
        <v>72</v>
      </c>
      <c r="G436" s="123">
        <v>3</v>
      </c>
      <c r="H436" s="122" t="s">
        <v>72</v>
      </c>
      <c r="I436" s="110"/>
    </row>
    <row r="437" spans="1:105" x14ac:dyDescent="0.2">
      <c r="A437" s="109" t="s">
        <v>31</v>
      </c>
      <c r="B437" s="125"/>
      <c r="C437" s="111"/>
      <c r="D437" s="122"/>
      <c r="E437" s="124"/>
      <c r="F437" s="110"/>
      <c r="G437" s="123"/>
      <c r="H437" s="122"/>
      <c r="I437" s="110"/>
    </row>
    <row r="438" spans="1:105" x14ac:dyDescent="0.2">
      <c r="A438" s="126" t="s">
        <v>53</v>
      </c>
      <c r="B438" s="124">
        <v>14492</v>
      </c>
      <c r="C438" s="123">
        <v>12779</v>
      </c>
      <c r="D438" s="122">
        <v>88.2</v>
      </c>
      <c r="E438" s="124">
        <v>8624</v>
      </c>
      <c r="F438" s="110">
        <v>59.5</v>
      </c>
      <c r="G438" s="123">
        <v>7698</v>
      </c>
      <c r="H438" s="122">
        <v>53.1</v>
      </c>
      <c r="I438" s="110"/>
      <c r="J438" s="109" t="str">
        <f>A438</f>
        <v>.Total</v>
      </c>
      <c r="K438" s="109">
        <f>B438</f>
        <v>14492</v>
      </c>
      <c r="L438" s="109">
        <f>C438</f>
        <v>12779</v>
      </c>
      <c r="M438" s="109">
        <f>D438</f>
        <v>88.2</v>
      </c>
      <c r="N438" s="109">
        <f>E438</f>
        <v>8624</v>
      </c>
      <c r="O438" s="109">
        <f>F438</f>
        <v>59.5</v>
      </c>
      <c r="P438" s="109">
        <f>G438</f>
        <v>7698</v>
      </c>
      <c r="Q438" s="109">
        <f>H438</f>
        <v>53.1</v>
      </c>
      <c r="R438" s="109" t="str">
        <f>A439</f>
        <v>.Male</v>
      </c>
      <c r="S438" s="109">
        <f>B439</f>
        <v>6865</v>
      </c>
      <c r="T438" s="109">
        <f>C439</f>
        <v>6043</v>
      </c>
      <c r="U438" s="109">
        <f>D439</f>
        <v>88</v>
      </c>
      <c r="V438" s="109">
        <f>E439</f>
        <v>3965</v>
      </c>
      <c r="W438" s="109">
        <f>F439</f>
        <v>57.8</v>
      </c>
      <c r="X438" s="109">
        <f>G439</f>
        <v>3561</v>
      </c>
      <c r="Y438" s="109">
        <f>H439</f>
        <v>51.9</v>
      </c>
      <c r="Z438" s="109" t="str">
        <f>A440</f>
        <v>.Female</v>
      </c>
      <c r="AA438" s="109">
        <f>B440</f>
        <v>7627</v>
      </c>
      <c r="AB438" s="109">
        <f>C440</f>
        <v>6736</v>
      </c>
      <c r="AC438" s="109">
        <f>D440</f>
        <v>88.3</v>
      </c>
      <c r="AD438" s="109">
        <f>E440</f>
        <v>4659</v>
      </c>
      <c r="AE438" s="109">
        <f>F440</f>
        <v>61.1</v>
      </c>
      <c r="AF438" s="109">
        <f>G440</f>
        <v>4137</v>
      </c>
      <c r="AG438" s="109">
        <f>H440</f>
        <v>54.2</v>
      </c>
      <c r="AH438" s="109" t="str">
        <f>A441</f>
        <v>.White alone</v>
      </c>
      <c r="AI438" s="109">
        <f>B441</f>
        <v>11055</v>
      </c>
      <c r="AJ438" s="109">
        <f>C441</f>
        <v>10122</v>
      </c>
      <c r="AK438" s="109">
        <f>D441</f>
        <v>91.6</v>
      </c>
      <c r="AL438" s="109">
        <f>E441</f>
        <v>7090</v>
      </c>
      <c r="AM438" s="109">
        <f>F441</f>
        <v>64.099999999999994</v>
      </c>
      <c r="AN438" s="109">
        <f>G441</f>
        <v>6366</v>
      </c>
      <c r="AO438" s="109">
        <f>H441</f>
        <v>57.6</v>
      </c>
      <c r="AP438" s="109" t="str">
        <f>A442</f>
        <v>..White non-Hispanic alone</v>
      </c>
      <c r="AQ438" s="109">
        <f>B442</f>
        <v>9389</v>
      </c>
      <c r="AR438" s="109">
        <f>C442</f>
        <v>9005</v>
      </c>
      <c r="AS438" s="109">
        <f>D442</f>
        <v>95.9</v>
      </c>
      <c r="AT438" s="109">
        <f>E442</f>
        <v>6457</v>
      </c>
      <c r="AU438" s="109">
        <f>F442</f>
        <v>68.8</v>
      </c>
      <c r="AV438" s="109">
        <f>G442</f>
        <v>5846</v>
      </c>
      <c r="AW438" s="109">
        <f>H442</f>
        <v>62.3</v>
      </c>
      <c r="AX438" s="109" t="str">
        <f>A443</f>
        <v>.Black alone</v>
      </c>
      <c r="AY438" s="109">
        <f>B443</f>
        <v>2354</v>
      </c>
      <c r="AZ438" s="109">
        <f>C443</f>
        <v>1924</v>
      </c>
      <c r="BA438" s="109">
        <f>D443</f>
        <v>81.7</v>
      </c>
      <c r="BB438" s="109">
        <f>E443</f>
        <v>1188</v>
      </c>
      <c r="BC438" s="109">
        <f>F443</f>
        <v>50.5</v>
      </c>
      <c r="BD438" s="109">
        <f>G443</f>
        <v>1042</v>
      </c>
      <c r="BE438" s="109">
        <f>H443</f>
        <v>44.3</v>
      </c>
      <c r="BF438" s="109" t="str">
        <f>A444</f>
        <v>.Asian alone</v>
      </c>
      <c r="BG438" s="109">
        <f>B444</f>
        <v>939</v>
      </c>
      <c r="BH438" s="109">
        <f>C444</f>
        <v>614</v>
      </c>
      <c r="BI438" s="109">
        <f>D444</f>
        <v>65.3</v>
      </c>
      <c r="BJ438" s="109">
        <f>E444</f>
        <v>287</v>
      </c>
      <c r="BK438" s="109">
        <f>F444</f>
        <v>30.5</v>
      </c>
      <c r="BL438" s="109">
        <f>G444</f>
        <v>241</v>
      </c>
      <c r="BM438" s="109">
        <f>H444</f>
        <v>25.7</v>
      </c>
      <c r="BN438" s="109" t="str">
        <f>A445</f>
        <v>.Hispanic (of any race)</v>
      </c>
      <c r="BO438" s="109">
        <f>B445</f>
        <v>1976</v>
      </c>
      <c r="BP438" s="109">
        <f>C445</f>
        <v>1346</v>
      </c>
      <c r="BQ438" s="109">
        <f>D445</f>
        <v>68.099999999999994</v>
      </c>
      <c r="BR438" s="109">
        <f>E445</f>
        <v>754</v>
      </c>
      <c r="BS438" s="109">
        <f>F445</f>
        <v>38.200000000000003</v>
      </c>
      <c r="BT438" s="109">
        <f>G445</f>
        <v>613</v>
      </c>
      <c r="BU438" s="109">
        <f>H445</f>
        <v>31</v>
      </c>
      <c r="BV438" s="109" t="str">
        <f>A446</f>
        <v>.White alone or in combination</v>
      </c>
      <c r="BW438" s="109">
        <f>B446</f>
        <v>11130</v>
      </c>
      <c r="BX438" s="109">
        <f>C446</f>
        <v>10190</v>
      </c>
      <c r="BY438" s="109">
        <f>D446</f>
        <v>91.6</v>
      </c>
      <c r="BZ438" s="109">
        <f>E446</f>
        <v>7118</v>
      </c>
      <c r="CA438" s="109">
        <f>F446</f>
        <v>64</v>
      </c>
      <c r="CB438" s="109">
        <f>G446</f>
        <v>6389</v>
      </c>
      <c r="CC438" s="109">
        <f>H446</f>
        <v>57.4</v>
      </c>
      <c r="CD438" s="109" t="str">
        <f>A447</f>
        <v>..White non-Hispanic alone or in combination</v>
      </c>
      <c r="CE438" s="109">
        <f>B447</f>
        <v>9444</v>
      </c>
      <c r="CF438" s="109">
        <f>C447</f>
        <v>9059</v>
      </c>
      <c r="CG438" s="109">
        <f>D447</f>
        <v>95.9</v>
      </c>
      <c r="CH438" s="109">
        <f>E447</f>
        <v>6485</v>
      </c>
      <c r="CI438" s="109">
        <f>F447</f>
        <v>68.7</v>
      </c>
      <c r="CJ438" s="109">
        <f>G447</f>
        <v>5870</v>
      </c>
      <c r="CK438" s="109">
        <f>H447</f>
        <v>62.2</v>
      </c>
      <c r="CL438" s="109" t="str">
        <f>A448</f>
        <v xml:space="preserve">.Black alone or in combination </v>
      </c>
      <c r="CM438" s="109">
        <f>B448</f>
        <v>2421</v>
      </c>
      <c r="CN438" s="109">
        <f>C448</f>
        <v>1981</v>
      </c>
      <c r="CO438" s="109">
        <f>D448</f>
        <v>81.8</v>
      </c>
      <c r="CP438" s="109">
        <f>E448</f>
        <v>1203</v>
      </c>
      <c r="CQ438" s="109">
        <f>F448</f>
        <v>49.7</v>
      </c>
      <c r="CR438" s="109">
        <f>G448</f>
        <v>1055</v>
      </c>
      <c r="CS438" s="109">
        <f>H448</f>
        <v>43.6</v>
      </c>
      <c r="CT438" s="109" t="str">
        <f>A449</f>
        <v>.Asian alone or in combination</v>
      </c>
      <c r="CU438" s="109">
        <f>B449</f>
        <v>953</v>
      </c>
      <c r="CV438" s="109">
        <f>C449</f>
        <v>627</v>
      </c>
      <c r="CW438" s="109">
        <f>D449</f>
        <v>65.8</v>
      </c>
      <c r="CX438" s="109">
        <f>E449</f>
        <v>297</v>
      </c>
      <c r="CY438" s="109">
        <f>F449</f>
        <v>31.2</v>
      </c>
      <c r="CZ438" s="109">
        <f>G449</f>
        <v>246</v>
      </c>
      <c r="DA438" s="109">
        <f>H449</f>
        <v>25.8</v>
      </c>
    </row>
    <row r="439" spans="1:105" x14ac:dyDescent="0.2">
      <c r="A439" s="126" t="s">
        <v>54</v>
      </c>
      <c r="B439" s="124">
        <v>6865</v>
      </c>
      <c r="C439" s="123">
        <v>6043</v>
      </c>
      <c r="D439" s="122">
        <v>88</v>
      </c>
      <c r="E439" s="124">
        <v>3965</v>
      </c>
      <c r="F439" s="110">
        <v>57.8</v>
      </c>
      <c r="G439" s="123">
        <v>3561</v>
      </c>
      <c r="H439" s="122">
        <v>51.9</v>
      </c>
      <c r="I439" s="110"/>
    </row>
    <row r="440" spans="1:105" x14ac:dyDescent="0.2">
      <c r="A440" s="126" t="s">
        <v>55</v>
      </c>
      <c r="B440" s="124">
        <v>7627</v>
      </c>
      <c r="C440" s="123">
        <v>6736</v>
      </c>
      <c r="D440" s="122">
        <v>88.3</v>
      </c>
      <c r="E440" s="124">
        <v>4659</v>
      </c>
      <c r="F440" s="110">
        <v>61.1</v>
      </c>
      <c r="G440" s="123">
        <v>4137</v>
      </c>
      <c r="H440" s="122">
        <v>54.2</v>
      </c>
      <c r="I440" s="110"/>
    </row>
    <row r="441" spans="1:105" x14ac:dyDescent="0.2">
      <c r="A441" s="126" t="s">
        <v>131</v>
      </c>
      <c r="B441" s="124">
        <v>11055</v>
      </c>
      <c r="C441" s="123">
        <v>10122</v>
      </c>
      <c r="D441" s="122">
        <v>91.6</v>
      </c>
      <c r="E441" s="124">
        <v>7090</v>
      </c>
      <c r="F441" s="110">
        <v>64.099999999999994</v>
      </c>
      <c r="G441" s="123">
        <v>6366</v>
      </c>
      <c r="H441" s="122">
        <v>57.6</v>
      </c>
      <c r="I441" s="110"/>
    </row>
    <row r="442" spans="1:105" x14ac:dyDescent="0.2">
      <c r="A442" s="127" t="s">
        <v>130</v>
      </c>
      <c r="B442" s="124">
        <v>9389</v>
      </c>
      <c r="C442" s="123">
        <v>9005</v>
      </c>
      <c r="D442" s="122">
        <v>95.9</v>
      </c>
      <c r="E442" s="124">
        <v>6457</v>
      </c>
      <c r="F442" s="110">
        <v>68.8</v>
      </c>
      <c r="G442" s="123">
        <v>5846</v>
      </c>
      <c r="H442" s="122">
        <v>62.3</v>
      </c>
      <c r="I442" s="110"/>
    </row>
    <row r="443" spans="1:105" x14ac:dyDescent="0.2">
      <c r="A443" s="126" t="s">
        <v>129</v>
      </c>
      <c r="B443" s="124">
        <v>2354</v>
      </c>
      <c r="C443" s="123">
        <v>1924</v>
      </c>
      <c r="D443" s="122">
        <v>81.7</v>
      </c>
      <c r="E443" s="124">
        <v>1188</v>
      </c>
      <c r="F443" s="110">
        <v>50.5</v>
      </c>
      <c r="G443" s="123">
        <v>1042</v>
      </c>
      <c r="H443" s="122">
        <v>44.3</v>
      </c>
      <c r="I443" s="110"/>
    </row>
    <row r="444" spans="1:105" x14ac:dyDescent="0.2">
      <c r="A444" s="126" t="s">
        <v>128</v>
      </c>
      <c r="B444" s="125">
        <v>939</v>
      </c>
      <c r="C444" s="111">
        <v>614</v>
      </c>
      <c r="D444" s="122">
        <v>65.3</v>
      </c>
      <c r="E444" s="124">
        <v>287</v>
      </c>
      <c r="F444" s="110">
        <v>30.5</v>
      </c>
      <c r="G444" s="123">
        <v>241</v>
      </c>
      <c r="H444" s="122">
        <v>25.7</v>
      </c>
      <c r="I444" s="110"/>
    </row>
    <row r="445" spans="1:105" x14ac:dyDescent="0.2">
      <c r="A445" s="126" t="s">
        <v>127</v>
      </c>
      <c r="B445" s="124">
        <v>1976</v>
      </c>
      <c r="C445" s="123">
        <v>1346</v>
      </c>
      <c r="D445" s="122">
        <v>68.099999999999994</v>
      </c>
      <c r="E445" s="124">
        <v>754</v>
      </c>
      <c r="F445" s="110">
        <v>38.200000000000003</v>
      </c>
      <c r="G445" s="123">
        <v>613</v>
      </c>
      <c r="H445" s="122">
        <v>31</v>
      </c>
      <c r="I445" s="110"/>
    </row>
    <row r="446" spans="1:105" x14ac:dyDescent="0.2">
      <c r="A446" s="126" t="s">
        <v>60</v>
      </c>
      <c r="B446" s="124">
        <v>11130</v>
      </c>
      <c r="C446" s="123">
        <v>10190</v>
      </c>
      <c r="D446" s="122">
        <v>91.6</v>
      </c>
      <c r="E446" s="124">
        <v>7118</v>
      </c>
      <c r="F446" s="110">
        <v>64</v>
      </c>
      <c r="G446" s="123">
        <v>6389</v>
      </c>
      <c r="H446" s="122">
        <v>57.4</v>
      </c>
      <c r="I446" s="110"/>
    </row>
    <row r="447" spans="1:105" x14ac:dyDescent="0.2">
      <c r="A447" s="127" t="s">
        <v>126</v>
      </c>
      <c r="B447" s="124">
        <v>9444</v>
      </c>
      <c r="C447" s="123">
        <v>9059</v>
      </c>
      <c r="D447" s="122">
        <v>95.9</v>
      </c>
      <c r="E447" s="124">
        <v>6485</v>
      </c>
      <c r="F447" s="110">
        <v>68.7</v>
      </c>
      <c r="G447" s="123">
        <v>5870</v>
      </c>
      <c r="H447" s="122">
        <v>62.2</v>
      </c>
      <c r="I447" s="110"/>
    </row>
    <row r="448" spans="1:105" x14ac:dyDescent="0.2">
      <c r="A448" s="126" t="s">
        <v>61</v>
      </c>
      <c r="B448" s="124">
        <v>2421</v>
      </c>
      <c r="C448" s="123">
        <v>1981</v>
      </c>
      <c r="D448" s="122">
        <v>81.8</v>
      </c>
      <c r="E448" s="124">
        <v>1203</v>
      </c>
      <c r="F448" s="110">
        <v>49.7</v>
      </c>
      <c r="G448" s="123">
        <v>1055</v>
      </c>
      <c r="H448" s="122">
        <v>43.6</v>
      </c>
      <c r="I448" s="110"/>
    </row>
    <row r="449" spans="1:105" x14ac:dyDescent="0.2">
      <c r="A449" s="126" t="s">
        <v>62</v>
      </c>
      <c r="B449" s="125">
        <v>953</v>
      </c>
      <c r="C449" s="123">
        <v>627</v>
      </c>
      <c r="D449" s="122">
        <v>65.8</v>
      </c>
      <c r="E449" s="124">
        <v>297</v>
      </c>
      <c r="F449" s="110">
        <v>31.2</v>
      </c>
      <c r="G449" s="123">
        <v>246</v>
      </c>
      <c r="H449" s="122">
        <v>25.8</v>
      </c>
      <c r="I449" s="110"/>
    </row>
    <row r="450" spans="1:105" x14ac:dyDescent="0.2">
      <c r="A450" s="109" t="s">
        <v>32</v>
      </c>
      <c r="B450" s="125"/>
      <c r="C450" s="123"/>
      <c r="D450" s="122"/>
      <c r="E450" s="124"/>
      <c r="F450" s="110"/>
      <c r="G450" s="123"/>
      <c r="H450" s="122"/>
      <c r="I450" s="110"/>
    </row>
    <row r="451" spans="1:105" x14ac:dyDescent="0.2">
      <c r="A451" s="126" t="s">
        <v>53</v>
      </c>
      <c r="B451" s="124">
        <v>6250</v>
      </c>
      <c r="C451" s="123">
        <v>5923</v>
      </c>
      <c r="D451" s="122">
        <v>94.8</v>
      </c>
      <c r="E451" s="124">
        <v>4292</v>
      </c>
      <c r="F451" s="110">
        <v>68.7</v>
      </c>
      <c r="G451" s="123">
        <v>3639</v>
      </c>
      <c r="H451" s="122">
        <v>58.2</v>
      </c>
      <c r="I451" s="110"/>
      <c r="J451" s="109" t="str">
        <f>A451</f>
        <v>.Total</v>
      </c>
      <c r="K451" s="109">
        <f>B451</f>
        <v>6250</v>
      </c>
      <c r="L451" s="109">
        <f>C451</f>
        <v>5923</v>
      </c>
      <c r="M451" s="109">
        <f>D451</f>
        <v>94.8</v>
      </c>
      <c r="N451" s="109">
        <f>E451</f>
        <v>4292</v>
      </c>
      <c r="O451" s="109">
        <f>F451</f>
        <v>68.7</v>
      </c>
      <c r="P451" s="109">
        <f>G451</f>
        <v>3639</v>
      </c>
      <c r="Q451" s="109">
        <f>H451</f>
        <v>58.2</v>
      </c>
      <c r="R451" s="109" t="str">
        <f>A452</f>
        <v>.Male</v>
      </c>
      <c r="S451" s="109">
        <f>B452</f>
        <v>2979</v>
      </c>
      <c r="T451" s="109">
        <f>C452</f>
        <v>2806</v>
      </c>
      <c r="U451" s="109">
        <f>D452</f>
        <v>94.2</v>
      </c>
      <c r="V451" s="109">
        <f>E452</f>
        <v>1958</v>
      </c>
      <c r="W451" s="109">
        <f>F452</f>
        <v>65.7</v>
      </c>
      <c r="X451" s="109">
        <f>G452</f>
        <v>1626</v>
      </c>
      <c r="Y451" s="109">
        <f>H452</f>
        <v>54.6</v>
      </c>
      <c r="Z451" s="109" t="str">
        <f>A453</f>
        <v>.Female</v>
      </c>
      <c r="AA451" s="109">
        <f>B453</f>
        <v>3271</v>
      </c>
      <c r="AB451" s="109">
        <f>C453</f>
        <v>3117</v>
      </c>
      <c r="AC451" s="109">
        <f>D453</f>
        <v>95.3</v>
      </c>
      <c r="AD451" s="109">
        <f>E453</f>
        <v>2334</v>
      </c>
      <c r="AE451" s="109">
        <f>F453</f>
        <v>71.3</v>
      </c>
      <c r="AF451" s="109">
        <f>G453</f>
        <v>2013</v>
      </c>
      <c r="AG451" s="109">
        <f>H453</f>
        <v>61.5</v>
      </c>
      <c r="AH451" s="109" t="str">
        <f>A454</f>
        <v>.White alone</v>
      </c>
      <c r="AI451" s="109">
        <f>B454</f>
        <v>4709</v>
      </c>
      <c r="AJ451" s="109">
        <f>C454</f>
        <v>4461</v>
      </c>
      <c r="AK451" s="109">
        <f>D454</f>
        <v>94.7</v>
      </c>
      <c r="AL451" s="109">
        <f>E454</f>
        <v>3268</v>
      </c>
      <c r="AM451" s="109">
        <f>F454</f>
        <v>69.400000000000006</v>
      </c>
      <c r="AN451" s="109">
        <f>G454</f>
        <v>2736</v>
      </c>
      <c r="AO451" s="109">
        <f>H454</f>
        <v>58.1</v>
      </c>
      <c r="AP451" s="109" t="str">
        <f>A455</f>
        <v>..White non-Hispanic alone</v>
      </c>
      <c r="AQ451" s="109">
        <f>B455</f>
        <v>4408</v>
      </c>
      <c r="AR451" s="109">
        <f>C455</f>
        <v>4355</v>
      </c>
      <c r="AS451" s="109">
        <f>D455</f>
        <v>98.8</v>
      </c>
      <c r="AT451" s="109">
        <f>E455</f>
        <v>3227</v>
      </c>
      <c r="AU451" s="109">
        <f>F455</f>
        <v>73.2</v>
      </c>
      <c r="AV451" s="109">
        <f>G455</f>
        <v>2713</v>
      </c>
      <c r="AW451" s="109">
        <f>H455</f>
        <v>61.5</v>
      </c>
      <c r="AX451" s="109" t="str">
        <f>A456</f>
        <v>.Black alone</v>
      </c>
      <c r="AY451" s="109">
        <f>B456</f>
        <v>1241</v>
      </c>
      <c r="AZ451" s="109">
        <f>C456</f>
        <v>1213</v>
      </c>
      <c r="BA451" s="109">
        <f>D456</f>
        <v>97.7</v>
      </c>
      <c r="BB451" s="109">
        <f>E456</f>
        <v>874</v>
      </c>
      <c r="BC451" s="109">
        <f>F456</f>
        <v>70.400000000000006</v>
      </c>
      <c r="BD451" s="109">
        <f>G456</f>
        <v>784</v>
      </c>
      <c r="BE451" s="109">
        <f>H456</f>
        <v>63.1</v>
      </c>
      <c r="BF451" s="109" t="str">
        <f>A457</f>
        <v>.Asian alone</v>
      </c>
      <c r="BG451" s="109">
        <f>B457</f>
        <v>125</v>
      </c>
      <c r="BH451" s="109">
        <f>C457</f>
        <v>85</v>
      </c>
      <c r="BI451" s="109">
        <f>D457</f>
        <v>67.599999999999994</v>
      </c>
      <c r="BJ451" s="109">
        <f>E457</f>
        <v>43</v>
      </c>
      <c r="BK451" s="109">
        <f>F457</f>
        <v>34.4</v>
      </c>
      <c r="BL451" s="109">
        <f>G457</f>
        <v>43</v>
      </c>
      <c r="BM451" s="109">
        <f>H457</f>
        <v>34.4</v>
      </c>
      <c r="BN451" s="109" t="str">
        <f>A458</f>
        <v>.Hispanic (of any race)</v>
      </c>
      <c r="BO451" s="109">
        <f>B458</f>
        <v>327</v>
      </c>
      <c r="BP451" s="109">
        <f>C458</f>
        <v>109</v>
      </c>
      <c r="BQ451" s="109">
        <f>D458</f>
        <v>33.4</v>
      </c>
      <c r="BR451" s="109">
        <f>E458</f>
        <v>44</v>
      </c>
      <c r="BS451" s="109">
        <f>F458</f>
        <v>13.4</v>
      </c>
      <c r="BT451" s="109">
        <f>G458</f>
        <v>27</v>
      </c>
      <c r="BU451" s="109">
        <f>H458</f>
        <v>8.1999999999999993</v>
      </c>
      <c r="BV451" s="109" t="str">
        <f>A459</f>
        <v>.White alone or in combination</v>
      </c>
      <c r="BW451" s="109">
        <f>B459</f>
        <v>4750</v>
      </c>
      <c r="BX451" s="109">
        <f>C459</f>
        <v>4502</v>
      </c>
      <c r="BY451" s="109">
        <f>D459</f>
        <v>94.8</v>
      </c>
      <c r="BZ451" s="109">
        <f>E459</f>
        <v>3296</v>
      </c>
      <c r="CA451" s="109">
        <f>F459</f>
        <v>69.400000000000006</v>
      </c>
      <c r="CB451" s="109">
        <f>G459</f>
        <v>2758</v>
      </c>
      <c r="CC451" s="109">
        <f>H459</f>
        <v>58.1</v>
      </c>
      <c r="CD451" s="109" t="str">
        <f>A460</f>
        <v>..White non-Hispanic alone or in combination</v>
      </c>
      <c r="CE451" s="109">
        <f>B460</f>
        <v>4449</v>
      </c>
      <c r="CF451" s="109">
        <f>C460</f>
        <v>4396</v>
      </c>
      <c r="CG451" s="109">
        <f>D460</f>
        <v>98.8</v>
      </c>
      <c r="CH451" s="109">
        <f>E460</f>
        <v>3255</v>
      </c>
      <c r="CI451" s="109">
        <f>F460</f>
        <v>73.2</v>
      </c>
      <c r="CJ451" s="109">
        <f>G460</f>
        <v>2735</v>
      </c>
      <c r="CK451" s="109">
        <f>H460</f>
        <v>61.5</v>
      </c>
      <c r="CL451" s="109" t="str">
        <f>A461</f>
        <v xml:space="preserve">.Black alone or in combination </v>
      </c>
      <c r="CM451" s="109">
        <f>B461</f>
        <v>1259</v>
      </c>
      <c r="CN451" s="109">
        <f>C461</f>
        <v>1230</v>
      </c>
      <c r="CO451" s="109">
        <f>D461</f>
        <v>97.7</v>
      </c>
      <c r="CP451" s="109">
        <f>E461</f>
        <v>887</v>
      </c>
      <c r="CQ451" s="109">
        <f>F461</f>
        <v>70.400000000000006</v>
      </c>
      <c r="CR451" s="109">
        <f>G461</f>
        <v>792</v>
      </c>
      <c r="CS451" s="109">
        <f>H461</f>
        <v>62.9</v>
      </c>
      <c r="CT451" s="109" t="str">
        <f>A462</f>
        <v>.Asian alone or in combination</v>
      </c>
      <c r="CU451" s="109">
        <f>B462</f>
        <v>130</v>
      </c>
      <c r="CV451" s="109">
        <f>C462</f>
        <v>89</v>
      </c>
      <c r="CW451" s="109">
        <f>D462</f>
        <v>68.7</v>
      </c>
      <c r="CX451" s="109">
        <f>E462</f>
        <v>47</v>
      </c>
      <c r="CY451" s="109">
        <f>F462</f>
        <v>36.5</v>
      </c>
      <c r="CZ451" s="109">
        <f>G462</f>
        <v>47</v>
      </c>
      <c r="DA451" s="109">
        <f>H462</f>
        <v>36.5</v>
      </c>
    </row>
    <row r="452" spans="1:105" x14ac:dyDescent="0.2">
      <c r="A452" s="126" t="s">
        <v>54</v>
      </c>
      <c r="B452" s="124">
        <v>2979</v>
      </c>
      <c r="C452" s="123">
        <v>2806</v>
      </c>
      <c r="D452" s="122">
        <v>94.2</v>
      </c>
      <c r="E452" s="124">
        <v>1958</v>
      </c>
      <c r="F452" s="110">
        <v>65.7</v>
      </c>
      <c r="G452" s="123">
        <v>1626</v>
      </c>
      <c r="H452" s="122">
        <v>54.6</v>
      </c>
      <c r="I452" s="110"/>
    </row>
    <row r="453" spans="1:105" x14ac:dyDescent="0.2">
      <c r="A453" s="126" t="s">
        <v>55</v>
      </c>
      <c r="B453" s="124">
        <v>3271</v>
      </c>
      <c r="C453" s="123">
        <v>3117</v>
      </c>
      <c r="D453" s="122">
        <v>95.3</v>
      </c>
      <c r="E453" s="124">
        <v>2334</v>
      </c>
      <c r="F453" s="110">
        <v>71.3</v>
      </c>
      <c r="G453" s="123">
        <v>2013</v>
      </c>
      <c r="H453" s="122">
        <v>61.5</v>
      </c>
      <c r="I453" s="110"/>
    </row>
    <row r="454" spans="1:105" x14ac:dyDescent="0.2">
      <c r="A454" s="126" t="s">
        <v>131</v>
      </c>
      <c r="B454" s="124">
        <v>4709</v>
      </c>
      <c r="C454" s="123">
        <v>4461</v>
      </c>
      <c r="D454" s="122">
        <v>94.7</v>
      </c>
      <c r="E454" s="124">
        <v>3268</v>
      </c>
      <c r="F454" s="110">
        <v>69.400000000000006</v>
      </c>
      <c r="G454" s="123">
        <v>2736</v>
      </c>
      <c r="H454" s="122">
        <v>58.1</v>
      </c>
      <c r="I454" s="110"/>
    </row>
    <row r="455" spans="1:105" x14ac:dyDescent="0.2">
      <c r="A455" s="127" t="s">
        <v>130</v>
      </c>
      <c r="B455" s="124">
        <v>4408</v>
      </c>
      <c r="C455" s="123">
        <v>4355</v>
      </c>
      <c r="D455" s="122">
        <v>98.8</v>
      </c>
      <c r="E455" s="124">
        <v>3227</v>
      </c>
      <c r="F455" s="110">
        <v>73.2</v>
      </c>
      <c r="G455" s="123">
        <v>2713</v>
      </c>
      <c r="H455" s="122">
        <v>61.5</v>
      </c>
      <c r="I455" s="110"/>
    </row>
    <row r="456" spans="1:105" x14ac:dyDescent="0.2">
      <c r="A456" s="126" t="s">
        <v>129</v>
      </c>
      <c r="B456" s="124">
        <v>1241</v>
      </c>
      <c r="C456" s="123">
        <v>1213</v>
      </c>
      <c r="D456" s="122">
        <v>97.7</v>
      </c>
      <c r="E456" s="124">
        <v>874</v>
      </c>
      <c r="F456" s="110">
        <v>70.400000000000006</v>
      </c>
      <c r="G456" s="123">
        <v>784</v>
      </c>
      <c r="H456" s="122">
        <v>63.1</v>
      </c>
      <c r="I456" s="110"/>
    </row>
    <row r="457" spans="1:105" x14ac:dyDescent="0.2">
      <c r="A457" s="126" t="s">
        <v>128</v>
      </c>
      <c r="B457" s="125">
        <v>125</v>
      </c>
      <c r="C457" s="111">
        <v>85</v>
      </c>
      <c r="D457" s="122">
        <v>67.599999999999994</v>
      </c>
      <c r="E457" s="124">
        <v>43</v>
      </c>
      <c r="F457" s="110">
        <v>34.4</v>
      </c>
      <c r="G457" s="123">
        <v>43</v>
      </c>
      <c r="H457" s="122">
        <v>34.4</v>
      </c>
      <c r="I457" s="110"/>
    </row>
    <row r="458" spans="1:105" x14ac:dyDescent="0.2">
      <c r="A458" s="126" t="s">
        <v>127</v>
      </c>
      <c r="B458" s="125">
        <v>327</v>
      </c>
      <c r="C458" s="111">
        <v>109</v>
      </c>
      <c r="D458" s="122">
        <v>33.4</v>
      </c>
      <c r="E458" s="124">
        <v>44</v>
      </c>
      <c r="F458" s="110">
        <v>13.4</v>
      </c>
      <c r="G458" s="123">
        <v>27</v>
      </c>
      <c r="H458" s="122">
        <v>8.1999999999999993</v>
      </c>
      <c r="I458" s="110"/>
    </row>
    <row r="459" spans="1:105" x14ac:dyDescent="0.2">
      <c r="A459" s="126" t="s">
        <v>60</v>
      </c>
      <c r="B459" s="124">
        <v>4750</v>
      </c>
      <c r="C459" s="123">
        <v>4502</v>
      </c>
      <c r="D459" s="122">
        <v>94.8</v>
      </c>
      <c r="E459" s="124">
        <v>3296</v>
      </c>
      <c r="F459" s="110">
        <v>69.400000000000006</v>
      </c>
      <c r="G459" s="123">
        <v>2758</v>
      </c>
      <c r="H459" s="122">
        <v>58.1</v>
      </c>
      <c r="I459" s="110"/>
    </row>
    <row r="460" spans="1:105" x14ac:dyDescent="0.2">
      <c r="A460" s="127" t="s">
        <v>126</v>
      </c>
      <c r="B460" s="124">
        <v>4449</v>
      </c>
      <c r="C460" s="123">
        <v>4396</v>
      </c>
      <c r="D460" s="122">
        <v>98.8</v>
      </c>
      <c r="E460" s="124">
        <v>3255</v>
      </c>
      <c r="F460" s="110">
        <v>73.2</v>
      </c>
      <c r="G460" s="123">
        <v>2735</v>
      </c>
      <c r="H460" s="122">
        <v>61.5</v>
      </c>
      <c r="I460" s="110"/>
    </row>
    <row r="461" spans="1:105" x14ac:dyDescent="0.2">
      <c r="A461" s="126" t="s">
        <v>61</v>
      </c>
      <c r="B461" s="124">
        <v>1259</v>
      </c>
      <c r="C461" s="123">
        <v>1230</v>
      </c>
      <c r="D461" s="122">
        <v>97.7</v>
      </c>
      <c r="E461" s="124">
        <v>887</v>
      </c>
      <c r="F461" s="110">
        <v>70.400000000000006</v>
      </c>
      <c r="G461" s="123">
        <v>792</v>
      </c>
      <c r="H461" s="122">
        <v>62.9</v>
      </c>
      <c r="I461" s="110"/>
    </row>
    <row r="462" spans="1:105" x14ac:dyDescent="0.2">
      <c r="A462" s="126" t="s">
        <v>62</v>
      </c>
      <c r="B462" s="125">
        <v>130</v>
      </c>
      <c r="C462" s="111">
        <v>89</v>
      </c>
      <c r="D462" s="122">
        <v>68.7</v>
      </c>
      <c r="E462" s="124">
        <v>47</v>
      </c>
      <c r="F462" s="110">
        <v>36.5</v>
      </c>
      <c r="G462" s="123">
        <v>47</v>
      </c>
      <c r="H462" s="122">
        <v>36.5</v>
      </c>
      <c r="I462" s="110"/>
    </row>
    <row r="463" spans="1:105" x14ac:dyDescent="0.2">
      <c r="A463" s="109" t="s">
        <v>33</v>
      </c>
      <c r="B463" s="125"/>
      <c r="C463" s="111"/>
      <c r="D463" s="122"/>
      <c r="E463" s="124"/>
      <c r="F463" s="110"/>
      <c r="G463" s="123"/>
      <c r="H463" s="122"/>
      <c r="I463" s="110"/>
    </row>
    <row r="464" spans="1:105" x14ac:dyDescent="0.2">
      <c r="A464" s="126" t="s">
        <v>53</v>
      </c>
      <c r="B464" s="125">
        <v>466</v>
      </c>
      <c r="C464" s="111">
        <v>462</v>
      </c>
      <c r="D464" s="122">
        <v>99.1</v>
      </c>
      <c r="E464" s="124">
        <v>412</v>
      </c>
      <c r="F464" s="110">
        <v>88.5</v>
      </c>
      <c r="G464" s="123">
        <v>330</v>
      </c>
      <c r="H464" s="122">
        <v>70.8</v>
      </c>
      <c r="I464" s="110"/>
      <c r="J464" s="109" t="str">
        <f>A464</f>
        <v>.Total</v>
      </c>
      <c r="K464" s="109">
        <f>B464</f>
        <v>466</v>
      </c>
      <c r="L464" s="109">
        <f>C464</f>
        <v>462</v>
      </c>
      <c r="M464" s="109">
        <f>D464</f>
        <v>99.1</v>
      </c>
      <c r="N464" s="109">
        <f>E464</f>
        <v>412</v>
      </c>
      <c r="O464" s="109">
        <f>F464</f>
        <v>88.5</v>
      </c>
      <c r="P464" s="109">
        <f>G464</f>
        <v>330</v>
      </c>
      <c r="Q464" s="109">
        <f>H464</f>
        <v>70.8</v>
      </c>
      <c r="R464" s="109" t="str">
        <f>A465</f>
        <v>.Male</v>
      </c>
      <c r="S464" s="109">
        <f>B465</f>
        <v>228</v>
      </c>
      <c r="T464" s="109">
        <f>C465</f>
        <v>226</v>
      </c>
      <c r="U464" s="109">
        <f>D465</f>
        <v>99.3</v>
      </c>
      <c r="V464" s="109">
        <f>E465</f>
        <v>199</v>
      </c>
      <c r="W464" s="109">
        <f>F465</f>
        <v>87.6</v>
      </c>
      <c r="X464" s="109">
        <f>G465</f>
        <v>158</v>
      </c>
      <c r="Y464" s="109">
        <f>H465</f>
        <v>69.2</v>
      </c>
      <c r="Z464" s="109" t="str">
        <f>A466</f>
        <v>.Female</v>
      </c>
      <c r="AA464" s="109">
        <f>B466</f>
        <v>238</v>
      </c>
      <c r="AB464" s="109">
        <f>C466</f>
        <v>235</v>
      </c>
      <c r="AC464" s="109">
        <f>D466</f>
        <v>98.8</v>
      </c>
      <c r="AD464" s="109">
        <f>E466</f>
        <v>213</v>
      </c>
      <c r="AE464" s="109">
        <f>F466</f>
        <v>89.3</v>
      </c>
      <c r="AF464" s="109">
        <f>G466</f>
        <v>172</v>
      </c>
      <c r="AG464" s="109">
        <f>H466</f>
        <v>72.400000000000006</v>
      </c>
      <c r="AH464" s="109" t="str">
        <f>A467</f>
        <v>.White alone</v>
      </c>
      <c r="AI464" s="109">
        <f>B467</f>
        <v>443</v>
      </c>
      <c r="AJ464" s="109">
        <f>C467</f>
        <v>440</v>
      </c>
      <c r="AK464" s="109">
        <f>D467</f>
        <v>99.4</v>
      </c>
      <c r="AL464" s="109">
        <f>E467</f>
        <v>393</v>
      </c>
      <c r="AM464" s="109">
        <f>F467</f>
        <v>88.8</v>
      </c>
      <c r="AN464" s="109">
        <f>G467</f>
        <v>318</v>
      </c>
      <c r="AO464" s="109">
        <f>H467</f>
        <v>71.900000000000006</v>
      </c>
      <c r="AP464" s="109" t="str">
        <f>A468</f>
        <v>..White non-Hispanic alone</v>
      </c>
      <c r="AQ464" s="109">
        <f>B468</f>
        <v>439</v>
      </c>
      <c r="AR464" s="109">
        <f>C468</f>
        <v>436</v>
      </c>
      <c r="AS464" s="109">
        <f>D468</f>
        <v>99.4</v>
      </c>
      <c r="AT464" s="109">
        <f>E468</f>
        <v>390</v>
      </c>
      <c r="AU464" s="109">
        <f>F468</f>
        <v>89</v>
      </c>
      <c r="AV464" s="109">
        <f>G468</f>
        <v>317</v>
      </c>
      <c r="AW464" s="109">
        <f>H468</f>
        <v>72.3</v>
      </c>
      <c r="AX464" s="109" t="str">
        <f>A469</f>
        <v>.Black alone</v>
      </c>
      <c r="AY464" s="109">
        <f>B469</f>
        <v>3</v>
      </c>
      <c r="AZ464" s="109">
        <f>C469</f>
        <v>3</v>
      </c>
      <c r="BA464" s="109" t="str">
        <f>D469</f>
        <v>(B)</v>
      </c>
      <c r="BB464" s="109">
        <f>E469</f>
        <v>2</v>
      </c>
      <c r="BC464" s="109" t="str">
        <f>F469</f>
        <v>(B)</v>
      </c>
      <c r="BD464" s="109">
        <f>G469</f>
        <v>1</v>
      </c>
      <c r="BE464" s="109" t="str">
        <f>H469</f>
        <v>(B)</v>
      </c>
      <c r="BF464" s="109" t="str">
        <f>A470</f>
        <v>.Asian alone</v>
      </c>
      <c r="BG464" s="109" t="str">
        <f>B470</f>
        <v>-</v>
      </c>
      <c r="BH464" s="109" t="str">
        <f>C470</f>
        <v>-</v>
      </c>
      <c r="BI464" s="109" t="str">
        <f>D470</f>
        <v>(B)</v>
      </c>
      <c r="BJ464" s="109" t="str">
        <f>E470</f>
        <v>-</v>
      </c>
      <c r="BK464" s="109" t="str">
        <f>F470</f>
        <v>(B)</v>
      </c>
      <c r="BL464" s="109" t="str">
        <f>G470</f>
        <v>-</v>
      </c>
      <c r="BM464" s="109" t="str">
        <f>H470</f>
        <v>(B)</v>
      </c>
      <c r="BN464" s="109" t="str">
        <f>A471</f>
        <v>.Hispanic (of any race)</v>
      </c>
      <c r="BO464" s="109">
        <f>B471</f>
        <v>6</v>
      </c>
      <c r="BP464" s="109">
        <f>C471</f>
        <v>6</v>
      </c>
      <c r="BQ464" s="109" t="str">
        <f>D471</f>
        <v>(B)</v>
      </c>
      <c r="BR464" s="109">
        <f>E471</f>
        <v>4</v>
      </c>
      <c r="BS464" s="109" t="str">
        <f>F471</f>
        <v>(B)</v>
      </c>
      <c r="BT464" s="109">
        <f>G471</f>
        <v>2</v>
      </c>
      <c r="BU464" s="109" t="str">
        <f>H471</f>
        <v>(B)</v>
      </c>
      <c r="BV464" s="109" t="str">
        <f>A472</f>
        <v>.White alone or in combination</v>
      </c>
      <c r="BW464" s="109">
        <f>B472</f>
        <v>447</v>
      </c>
      <c r="BX464" s="109">
        <f>C472</f>
        <v>444</v>
      </c>
      <c r="BY464" s="109">
        <f>D472</f>
        <v>99.3</v>
      </c>
      <c r="BZ464" s="109">
        <f>E472</f>
        <v>397</v>
      </c>
      <c r="CA464" s="109">
        <f>F472</f>
        <v>88.7</v>
      </c>
      <c r="CB464" s="109">
        <f>G472</f>
        <v>321</v>
      </c>
      <c r="CC464" s="109">
        <f>H472</f>
        <v>71.8</v>
      </c>
      <c r="CD464" s="109" t="str">
        <f>A473</f>
        <v>..White non-Hispanic alone or in combination</v>
      </c>
      <c r="CE464" s="109">
        <f>B473</f>
        <v>442</v>
      </c>
      <c r="CF464" s="109">
        <f>C473</f>
        <v>439</v>
      </c>
      <c r="CG464" s="109">
        <f>D473</f>
        <v>99.3</v>
      </c>
      <c r="CH464" s="109">
        <f>E473</f>
        <v>393</v>
      </c>
      <c r="CI464" s="109">
        <f>F473</f>
        <v>89</v>
      </c>
      <c r="CJ464" s="109">
        <f>G473</f>
        <v>319</v>
      </c>
      <c r="CK464" s="109">
        <f>H473</f>
        <v>72.2</v>
      </c>
      <c r="CL464" s="109" t="str">
        <f>A474</f>
        <v xml:space="preserve">.Black alone or in combination </v>
      </c>
      <c r="CM464" s="109">
        <f>B474</f>
        <v>4</v>
      </c>
      <c r="CN464" s="109">
        <f>C474</f>
        <v>4</v>
      </c>
      <c r="CO464" s="109" t="str">
        <f>D474</f>
        <v>(B)</v>
      </c>
      <c r="CP464" s="109">
        <f>E474</f>
        <v>3</v>
      </c>
      <c r="CQ464" s="109" t="str">
        <f>F474</f>
        <v>(B)</v>
      </c>
      <c r="CR464" s="109">
        <f>G474</f>
        <v>2</v>
      </c>
      <c r="CS464" s="109" t="str">
        <f>H474</f>
        <v>(B)</v>
      </c>
      <c r="CT464" s="109" t="str">
        <f>A475</f>
        <v>.Asian alone or in combination</v>
      </c>
      <c r="CU464" s="109" t="str">
        <f>B475</f>
        <v>-</v>
      </c>
      <c r="CV464" s="109" t="str">
        <f>C475</f>
        <v>-</v>
      </c>
      <c r="CW464" s="109" t="str">
        <f>D475</f>
        <v>(B)</v>
      </c>
      <c r="CX464" s="109" t="str">
        <f>E475</f>
        <v>-</v>
      </c>
      <c r="CY464" s="109" t="str">
        <f>F475</f>
        <v>(B)</v>
      </c>
      <c r="CZ464" s="109" t="str">
        <f>G475</f>
        <v>-</v>
      </c>
      <c r="DA464" s="109" t="str">
        <f>H475</f>
        <v>(B)</v>
      </c>
    </row>
    <row r="465" spans="1:105" x14ac:dyDescent="0.2">
      <c r="A465" s="126" t="s">
        <v>54</v>
      </c>
      <c r="B465" s="125">
        <v>228</v>
      </c>
      <c r="C465" s="111">
        <v>226</v>
      </c>
      <c r="D465" s="122">
        <v>99.3</v>
      </c>
      <c r="E465" s="124">
        <v>199</v>
      </c>
      <c r="F465" s="110">
        <v>87.6</v>
      </c>
      <c r="G465" s="123">
        <v>158</v>
      </c>
      <c r="H465" s="122">
        <v>69.2</v>
      </c>
      <c r="I465" s="110"/>
    </row>
    <row r="466" spans="1:105" x14ac:dyDescent="0.2">
      <c r="A466" s="126" t="s">
        <v>55</v>
      </c>
      <c r="B466" s="125">
        <v>238</v>
      </c>
      <c r="C466" s="123">
        <v>235</v>
      </c>
      <c r="D466" s="122">
        <v>98.8</v>
      </c>
      <c r="E466" s="124">
        <v>213</v>
      </c>
      <c r="F466" s="110">
        <v>89.3</v>
      </c>
      <c r="G466" s="123">
        <v>172</v>
      </c>
      <c r="H466" s="122">
        <v>72.400000000000006</v>
      </c>
      <c r="I466" s="110"/>
    </row>
    <row r="467" spans="1:105" x14ac:dyDescent="0.2">
      <c r="A467" s="126" t="s">
        <v>131</v>
      </c>
      <c r="B467" s="125">
        <v>443</v>
      </c>
      <c r="C467" s="123">
        <v>440</v>
      </c>
      <c r="D467" s="122">
        <v>99.4</v>
      </c>
      <c r="E467" s="124">
        <v>393</v>
      </c>
      <c r="F467" s="110">
        <v>88.8</v>
      </c>
      <c r="G467" s="123">
        <v>318</v>
      </c>
      <c r="H467" s="122">
        <v>71.900000000000006</v>
      </c>
      <c r="I467" s="110"/>
    </row>
    <row r="468" spans="1:105" x14ac:dyDescent="0.2">
      <c r="A468" s="127" t="s">
        <v>130</v>
      </c>
      <c r="B468" s="125">
        <v>439</v>
      </c>
      <c r="C468" s="123">
        <v>436</v>
      </c>
      <c r="D468" s="122">
        <v>99.4</v>
      </c>
      <c r="E468" s="124">
        <v>390</v>
      </c>
      <c r="F468" s="110">
        <v>89</v>
      </c>
      <c r="G468" s="123">
        <v>317</v>
      </c>
      <c r="H468" s="122">
        <v>72.3</v>
      </c>
      <c r="I468" s="110"/>
    </row>
    <row r="469" spans="1:105" x14ac:dyDescent="0.2">
      <c r="A469" s="126" t="s">
        <v>129</v>
      </c>
      <c r="B469" s="125">
        <v>3</v>
      </c>
      <c r="C469" s="123">
        <v>3</v>
      </c>
      <c r="D469" s="122" t="s">
        <v>72</v>
      </c>
      <c r="E469" s="124">
        <v>2</v>
      </c>
      <c r="F469" s="110" t="s">
        <v>72</v>
      </c>
      <c r="G469" s="123">
        <v>1</v>
      </c>
      <c r="H469" s="122" t="s">
        <v>72</v>
      </c>
      <c r="I469" s="110"/>
    </row>
    <row r="470" spans="1:105" x14ac:dyDescent="0.2">
      <c r="A470" s="126" t="s">
        <v>128</v>
      </c>
      <c r="B470" s="125" t="s">
        <v>71</v>
      </c>
      <c r="C470" s="123" t="s">
        <v>71</v>
      </c>
      <c r="D470" s="122" t="s">
        <v>72</v>
      </c>
      <c r="E470" s="124" t="s">
        <v>71</v>
      </c>
      <c r="F470" s="110" t="s">
        <v>72</v>
      </c>
      <c r="G470" s="123" t="s">
        <v>71</v>
      </c>
      <c r="H470" s="122" t="s">
        <v>72</v>
      </c>
      <c r="I470" s="110"/>
    </row>
    <row r="471" spans="1:105" x14ac:dyDescent="0.2">
      <c r="A471" s="126" t="s">
        <v>127</v>
      </c>
      <c r="B471" s="125">
        <v>6</v>
      </c>
      <c r="C471" s="111">
        <v>6</v>
      </c>
      <c r="D471" s="122" t="s">
        <v>72</v>
      </c>
      <c r="E471" s="124">
        <v>4</v>
      </c>
      <c r="F471" s="110" t="s">
        <v>72</v>
      </c>
      <c r="G471" s="123">
        <v>2</v>
      </c>
      <c r="H471" s="122" t="s">
        <v>72</v>
      </c>
      <c r="I471" s="110"/>
    </row>
    <row r="472" spans="1:105" x14ac:dyDescent="0.2">
      <c r="A472" s="126" t="s">
        <v>60</v>
      </c>
      <c r="B472" s="125">
        <v>447</v>
      </c>
      <c r="C472" s="111">
        <v>444</v>
      </c>
      <c r="D472" s="122">
        <v>99.3</v>
      </c>
      <c r="E472" s="124">
        <v>397</v>
      </c>
      <c r="F472" s="110">
        <v>88.7</v>
      </c>
      <c r="G472" s="123">
        <v>321</v>
      </c>
      <c r="H472" s="122">
        <v>71.8</v>
      </c>
      <c r="I472" s="110"/>
    </row>
    <row r="473" spans="1:105" x14ac:dyDescent="0.2">
      <c r="A473" s="127" t="s">
        <v>126</v>
      </c>
      <c r="B473" s="125">
        <v>442</v>
      </c>
      <c r="C473" s="111">
        <v>439</v>
      </c>
      <c r="D473" s="122">
        <v>99.3</v>
      </c>
      <c r="E473" s="124">
        <v>393</v>
      </c>
      <c r="F473" s="110">
        <v>89</v>
      </c>
      <c r="G473" s="123">
        <v>319</v>
      </c>
      <c r="H473" s="122">
        <v>72.2</v>
      </c>
      <c r="I473" s="110"/>
    </row>
    <row r="474" spans="1:105" x14ac:dyDescent="0.2">
      <c r="A474" s="126" t="s">
        <v>61</v>
      </c>
      <c r="B474" s="125">
        <v>4</v>
      </c>
      <c r="C474" s="123">
        <v>4</v>
      </c>
      <c r="D474" s="122" t="s">
        <v>72</v>
      </c>
      <c r="E474" s="124">
        <v>3</v>
      </c>
      <c r="F474" s="110" t="s">
        <v>72</v>
      </c>
      <c r="G474" s="123">
        <v>2</v>
      </c>
      <c r="H474" s="122" t="s">
        <v>72</v>
      </c>
      <c r="I474" s="110"/>
    </row>
    <row r="475" spans="1:105" x14ac:dyDescent="0.2">
      <c r="A475" s="126" t="s">
        <v>62</v>
      </c>
      <c r="B475" s="125" t="s">
        <v>71</v>
      </c>
      <c r="C475" s="123" t="s">
        <v>71</v>
      </c>
      <c r="D475" s="122" t="s">
        <v>72</v>
      </c>
      <c r="E475" s="124" t="s">
        <v>71</v>
      </c>
      <c r="F475" s="110" t="s">
        <v>72</v>
      </c>
      <c r="G475" s="123" t="s">
        <v>71</v>
      </c>
      <c r="H475" s="122" t="s">
        <v>72</v>
      </c>
      <c r="I475" s="110"/>
    </row>
    <row r="476" spans="1:105" x14ac:dyDescent="0.2">
      <c r="A476" s="109" t="s">
        <v>34</v>
      </c>
      <c r="B476" s="125"/>
      <c r="C476" s="123"/>
      <c r="D476" s="122"/>
      <c r="E476" s="124"/>
      <c r="F476" s="110"/>
      <c r="G476" s="123"/>
      <c r="H476" s="122"/>
      <c r="I476" s="110"/>
    </row>
    <row r="477" spans="1:105" x14ac:dyDescent="0.2">
      <c r="A477" s="126" t="s">
        <v>53</v>
      </c>
      <c r="B477" s="124">
        <v>8469</v>
      </c>
      <c r="C477" s="123">
        <v>8305</v>
      </c>
      <c r="D477" s="122">
        <v>98.1</v>
      </c>
      <c r="E477" s="124">
        <v>6003</v>
      </c>
      <c r="F477" s="110">
        <v>70.900000000000006</v>
      </c>
      <c r="G477" s="123">
        <v>5485</v>
      </c>
      <c r="H477" s="122">
        <v>64.8</v>
      </c>
      <c r="I477" s="110"/>
      <c r="J477" s="109" t="str">
        <f>A477</f>
        <v>.Total</v>
      </c>
      <c r="K477" s="109">
        <f>B477</f>
        <v>8469</v>
      </c>
      <c r="L477" s="109">
        <f>C477</f>
        <v>8305</v>
      </c>
      <c r="M477" s="109">
        <f>D477</f>
        <v>98.1</v>
      </c>
      <c r="N477" s="109">
        <f>E477</f>
        <v>6003</v>
      </c>
      <c r="O477" s="109">
        <f>F477</f>
        <v>70.900000000000006</v>
      </c>
      <c r="P477" s="109">
        <f>G477</f>
        <v>5485</v>
      </c>
      <c r="Q477" s="109">
        <f>H477</f>
        <v>64.8</v>
      </c>
      <c r="R477" s="109" t="str">
        <f>A478</f>
        <v>.Male</v>
      </c>
      <c r="S477" s="109">
        <f>B478</f>
        <v>4037</v>
      </c>
      <c r="T477" s="109">
        <f>C478</f>
        <v>3953</v>
      </c>
      <c r="U477" s="109">
        <f>D478</f>
        <v>97.9</v>
      </c>
      <c r="V477" s="109">
        <f>E478</f>
        <v>2813</v>
      </c>
      <c r="W477" s="109">
        <f>F478</f>
        <v>69.7</v>
      </c>
      <c r="X477" s="109">
        <f>G478</f>
        <v>2581</v>
      </c>
      <c r="Y477" s="109">
        <f>H478</f>
        <v>63.9</v>
      </c>
      <c r="Z477" s="109" t="str">
        <f>A479</f>
        <v>.Female</v>
      </c>
      <c r="AA477" s="109">
        <f>B479</f>
        <v>4432</v>
      </c>
      <c r="AB477" s="109">
        <f>C479</f>
        <v>4352</v>
      </c>
      <c r="AC477" s="109">
        <f>D479</f>
        <v>98.2</v>
      </c>
      <c r="AD477" s="109">
        <f>E479</f>
        <v>3190</v>
      </c>
      <c r="AE477" s="109">
        <f>F479</f>
        <v>72</v>
      </c>
      <c r="AF477" s="109">
        <f>G479</f>
        <v>2905</v>
      </c>
      <c r="AG477" s="109">
        <f>H479</f>
        <v>65.5</v>
      </c>
      <c r="AH477" s="109" t="str">
        <f>A480</f>
        <v>.White alone</v>
      </c>
      <c r="AI477" s="109">
        <f>B480</f>
        <v>7381</v>
      </c>
      <c r="AJ477" s="109">
        <f>C480</f>
        <v>7263</v>
      </c>
      <c r="AK477" s="109">
        <f>D480</f>
        <v>98.4</v>
      </c>
      <c r="AL477" s="109">
        <f>E480</f>
        <v>5268</v>
      </c>
      <c r="AM477" s="109">
        <f>F480</f>
        <v>71.400000000000006</v>
      </c>
      <c r="AN477" s="109">
        <f>G480</f>
        <v>4802</v>
      </c>
      <c r="AO477" s="109">
        <f>H480</f>
        <v>65.099999999999994</v>
      </c>
      <c r="AP477" s="109" t="str">
        <f>A481</f>
        <v>..White non-Hispanic alone</v>
      </c>
      <c r="AQ477" s="109">
        <f>B481</f>
        <v>7188</v>
      </c>
      <c r="AR477" s="109">
        <f>C481</f>
        <v>7149</v>
      </c>
      <c r="AS477" s="109">
        <f>D481</f>
        <v>99.4</v>
      </c>
      <c r="AT477" s="109">
        <f>E481</f>
        <v>5179</v>
      </c>
      <c r="AU477" s="109">
        <f>F481</f>
        <v>72</v>
      </c>
      <c r="AV477" s="109">
        <f>G481</f>
        <v>4723</v>
      </c>
      <c r="AW477" s="109">
        <f>H481</f>
        <v>65.7</v>
      </c>
      <c r="AX477" s="109" t="str">
        <f>A482</f>
        <v>.Black alone</v>
      </c>
      <c r="AY477" s="109">
        <f>B482</f>
        <v>895</v>
      </c>
      <c r="AZ477" s="109">
        <f>C482</f>
        <v>876</v>
      </c>
      <c r="BA477" s="109">
        <f>D482</f>
        <v>97.9</v>
      </c>
      <c r="BB477" s="109">
        <f>E482</f>
        <v>630</v>
      </c>
      <c r="BC477" s="109">
        <f>F482</f>
        <v>70.3</v>
      </c>
      <c r="BD477" s="109">
        <f>G482</f>
        <v>586</v>
      </c>
      <c r="BE477" s="109">
        <f>H482</f>
        <v>65.5</v>
      </c>
      <c r="BF477" s="109" t="str">
        <f>A483</f>
        <v>.Asian alone</v>
      </c>
      <c r="BG477" s="109">
        <f>B483</f>
        <v>73</v>
      </c>
      <c r="BH477" s="109">
        <f>C483</f>
        <v>45</v>
      </c>
      <c r="BI477" s="109" t="str">
        <f>D483</f>
        <v>(B)</v>
      </c>
      <c r="BJ477" s="109">
        <f>E483</f>
        <v>20</v>
      </c>
      <c r="BK477" s="109" t="str">
        <f>F483</f>
        <v>(B)</v>
      </c>
      <c r="BL477" s="109">
        <f>G483</f>
        <v>20</v>
      </c>
      <c r="BM477" s="109" t="str">
        <f>H483</f>
        <v>(B)</v>
      </c>
      <c r="BN477" s="109" t="str">
        <f>A484</f>
        <v>.Hispanic (of any race)</v>
      </c>
      <c r="BO477" s="109">
        <f>B484</f>
        <v>209</v>
      </c>
      <c r="BP477" s="109">
        <f>C484</f>
        <v>130</v>
      </c>
      <c r="BQ477" s="109">
        <f>D484</f>
        <v>62.5</v>
      </c>
      <c r="BR477" s="109">
        <f>E484</f>
        <v>100</v>
      </c>
      <c r="BS477" s="109">
        <f>F484</f>
        <v>47.7</v>
      </c>
      <c r="BT477" s="109">
        <f>G484</f>
        <v>90</v>
      </c>
      <c r="BU477" s="109">
        <f>H484</f>
        <v>43.1</v>
      </c>
      <c r="BV477" s="109" t="str">
        <f>A485</f>
        <v>.White alone or in combination</v>
      </c>
      <c r="BW477" s="109">
        <f>B485</f>
        <v>7460</v>
      </c>
      <c r="BX477" s="109">
        <f>C485</f>
        <v>7342</v>
      </c>
      <c r="BY477" s="109">
        <f>D485</f>
        <v>98.4</v>
      </c>
      <c r="BZ477" s="109">
        <f>E485</f>
        <v>5318</v>
      </c>
      <c r="CA477" s="109">
        <f>F485</f>
        <v>71.3</v>
      </c>
      <c r="CB477" s="109">
        <f>G485</f>
        <v>4844</v>
      </c>
      <c r="CC477" s="109">
        <f>H485</f>
        <v>64.900000000000006</v>
      </c>
      <c r="CD477" s="109" t="str">
        <f>A486</f>
        <v>..White non-Hispanic alone or in combination</v>
      </c>
      <c r="CE477" s="109">
        <f>B486</f>
        <v>7257</v>
      </c>
      <c r="CF477" s="109">
        <f>C486</f>
        <v>7218</v>
      </c>
      <c r="CG477" s="109">
        <f>D486</f>
        <v>99.5</v>
      </c>
      <c r="CH477" s="109">
        <f>E486</f>
        <v>5222</v>
      </c>
      <c r="CI477" s="109">
        <f>F486</f>
        <v>72</v>
      </c>
      <c r="CJ477" s="109">
        <f>G486</f>
        <v>4757</v>
      </c>
      <c r="CK477" s="109">
        <f>H486</f>
        <v>65.5</v>
      </c>
      <c r="CL477" s="109" t="str">
        <f>A487</f>
        <v xml:space="preserve">.Black alone or in combination </v>
      </c>
      <c r="CM477" s="109">
        <f>B487</f>
        <v>923</v>
      </c>
      <c r="CN477" s="109">
        <f>C487</f>
        <v>904</v>
      </c>
      <c r="CO477" s="109">
        <f>D487</f>
        <v>97.9</v>
      </c>
      <c r="CP477" s="109">
        <f>E487</f>
        <v>648</v>
      </c>
      <c r="CQ477" s="109">
        <f>F487</f>
        <v>70.3</v>
      </c>
      <c r="CR477" s="109">
        <f>G487</f>
        <v>603</v>
      </c>
      <c r="CS477" s="109">
        <f>H487</f>
        <v>65.3</v>
      </c>
      <c r="CT477" s="109" t="str">
        <f>A488</f>
        <v>.Asian alone or in combination</v>
      </c>
      <c r="CU477" s="109">
        <f>B488</f>
        <v>80</v>
      </c>
      <c r="CV477" s="109">
        <f>C488</f>
        <v>52</v>
      </c>
      <c r="CW477" s="109" t="str">
        <f>D488</f>
        <v>(B)</v>
      </c>
      <c r="CX477" s="109">
        <f>E488</f>
        <v>25</v>
      </c>
      <c r="CY477" s="109" t="str">
        <f>F488</f>
        <v>(B)</v>
      </c>
      <c r="CZ477" s="109">
        <f>G488</f>
        <v>25</v>
      </c>
      <c r="DA477" s="109" t="str">
        <f>H488</f>
        <v>(B)</v>
      </c>
    </row>
    <row r="478" spans="1:105" x14ac:dyDescent="0.2">
      <c r="A478" s="126" t="s">
        <v>54</v>
      </c>
      <c r="B478" s="124">
        <v>4037</v>
      </c>
      <c r="C478" s="123">
        <v>3953</v>
      </c>
      <c r="D478" s="122">
        <v>97.9</v>
      </c>
      <c r="E478" s="124">
        <v>2813</v>
      </c>
      <c r="F478" s="110">
        <v>69.7</v>
      </c>
      <c r="G478" s="123">
        <v>2581</v>
      </c>
      <c r="H478" s="122">
        <v>63.9</v>
      </c>
      <c r="I478" s="110"/>
    </row>
    <row r="479" spans="1:105" x14ac:dyDescent="0.2">
      <c r="A479" s="126" t="s">
        <v>55</v>
      </c>
      <c r="B479" s="124">
        <v>4432</v>
      </c>
      <c r="C479" s="123">
        <v>4352</v>
      </c>
      <c r="D479" s="122">
        <v>98.2</v>
      </c>
      <c r="E479" s="124">
        <v>3190</v>
      </c>
      <c r="F479" s="110">
        <v>72</v>
      </c>
      <c r="G479" s="123">
        <v>2905</v>
      </c>
      <c r="H479" s="122">
        <v>65.5</v>
      </c>
      <c r="I479" s="110"/>
    </row>
    <row r="480" spans="1:105" x14ac:dyDescent="0.2">
      <c r="A480" s="126" t="s">
        <v>131</v>
      </c>
      <c r="B480" s="124">
        <v>7381</v>
      </c>
      <c r="C480" s="123">
        <v>7263</v>
      </c>
      <c r="D480" s="122">
        <v>98.4</v>
      </c>
      <c r="E480" s="124">
        <v>5268</v>
      </c>
      <c r="F480" s="110">
        <v>71.400000000000006</v>
      </c>
      <c r="G480" s="123">
        <v>4802</v>
      </c>
      <c r="H480" s="122">
        <v>65.099999999999994</v>
      </c>
      <c r="I480" s="110"/>
    </row>
    <row r="481" spans="1:105" x14ac:dyDescent="0.2">
      <c r="A481" s="127" t="s">
        <v>130</v>
      </c>
      <c r="B481" s="124">
        <v>7188</v>
      </c>
      <c r="C481" s="123">
        <v>7149</v>
      </c>
      <c r="D481" s="122">
        <v>99.4</v>
      </c>
      <c r="E481" s="124">
        <v>5179</v>
      </c>
      <c r="F481" s="110">
        <v>72</v>
      </c>
      <c r="G481" s="123">
        <v>4723</v>
      </c>
      <c r="H481" s="122">
        <v>65.7</v>
      </c>
      <c r="I481" s="110"/>
    </row>
    <row r="482" spans="1:105" x14ac:dyDescent="0.2">
      <c r="A482" s="126" t="s">
        <v>129</v>
      </c>
      <c r="B482" s="125">
        <v>895</v>
      </c>
      <c r="C482" s="111">
        <v>876</v>
      </c>
      <c r="D482" s="122">
        <v>97.9</v>
      </c>
      <c r="E482" s="124">
        <v>630</v>
      </c>
      <c r="F482" s="110">
        <v>70.3</v>
      </c>
      <c r="G482" s="123">
        <v>586</v>
      </c>
      <c r="H482" s="122">
        <v>65.5</v>
      </c>
      <c r="I482" s="110"/>
    </row>
    <row r="483" spans="1:105" x14ac:dyDescent="0.2">
      <c r="A483" s="126" t="s">
        <v>128</v>
      </c>
      <c r="B483" s="125">
        <v>73</v>
      </c>
      <c r="C483" s="111">
        <v>45</v>
      </c>
      <c r="D483" s="122" t="s">
        <v>72</v>
      </c>
      <c r="E483" s="124">
        <v>20</v>
      </c>
      <c r="F483" s="110" t="s">
        <v>72</v>
      </c>
      <c r="G483" s="123">
        <v>20</v>
      </c>
      <c r="H483" s="122" t="s">
        <v>72</v>
      </c>
      <c r="I483" s="110"/>
    </row>
    <row r="484" spans="1:105" x14ac:dyDescent="0.2">
      <c r="A484" s="126" t="s">
        <v>127</v>
      </c>
      <c r="B484" s="125">
        <v>209</v>
      </c>
      <c r="C484" s="111">
        <v>130</v>
      </c>
      <c r="D484" s="122">
        <v>62.5</v>
      </c>
      <c r="E484" s="124">
        <v>100</v>
      </c>
      <c r="F484" s="110">
        <v>47.7</v>
      </c>
      <c r="G484" s="123">
        <v>90</v>
      </c>
      <c r="H484" s="122">
        <v>43.1</v>
      </c>
      <c r="I484" s="110"/>
    </row>
    <row r="485" spans="1:105" x14ac:dyDescent="0.2">
      <c r="A485" s="126" t="s">
        <v>60</v>
      </c>
      <c r="B485" s="124">
        <v>7460</v>
      </c>
      <c r="C485" s="123">
        <v>7342</v>
      </c>
      <c r="D485" s="122">
        <v>98.4</v>
      </c>
      <c r="E485" s="124">
        <v>5318</v>
      </c>
      <c r="F485" s="110">
        <v>71.3</v>
      </c>
      <c r="G485" s="123">
        <v>4844</v>
      </c>
      <c r="H485" s="122">
        <v>64.900000000000006</v>
      </c>
      <c r="I485" s="110"/>
    </row>
    <row r="486" spans="1:105" x14ac:dyDescent="0.2">
      <c r="A486" s="127" t="s">
        <v>126</v>
      </c>
      <c r="B486" s="124">
        <v>7257</v>
      </c>
      <c r="C486" s="123">
        <v>7218</v>
      </c>
      <c r="D486" s="122">
        <v>99.5</v>
      </c>
      <c r="E486" s="124">
        <v>5222</v>
      </c>
      <c r="F486" s="110">
        <v>72</v>
      </c>
      <c r="G486" s="123">
        <v>4757</v>
      </c>
      <c r="H486" s="122">
        <v>65.5</v>
      </c>
      <c r="I486" s="110"/>
    </row>
    <row r="487" spans="1:105" x14ac:dyDescent="0.2">
      <c r="A487" s="126" t="s">
        <v>61</v>
      </c>
      <c r="B487" s="125">
        <v>923</v>
      </c>
      <c r="C487" s="111">
        <v>904</v>
      </c>
      <c r="D487" s="122">
        <v>97.9</v>
      </c>
      <c r="E487" s="124">
        <v>648</v>
      </c>
      <c r="F487" s="110">
        <v>70.3</v>
      </c>
      <c r="G487" s="123">
        <v>603</v>
      </c>
      <c r="H487" s="122">
        <v>65.3</v>
      </c>
      <c r="I487" s="110"/>
    </row>
    <row r="488" spans="1:105" x14ac:dyDescent="0.2">
      <c r="A488" s="126" t="s">
        <v>62</v>
      </c>
      <c r="B488" s="125">
        <v>80</v>
      </c>
      <c r="C488" s="111">
        <v>52</v>
      </c>
      <c r="D488" s="122" t="s">
        <v>72</v>
      </c>
      <c r="E488" s="124">
        <v>25</v>
      </c>
      <c r="F488" s="110" t="s">
        <v>72</v>
      </c>
      <c r="G488" s="123">
        <v>25</v>
      </c>
      <c r="H488" s="122" t="s">
        <v>72</v>
      </c>
      <c r="I488" s="110"/>
    </row>
    <row r="489" spans="1:105" x14ac:dyDescent="0.2">
      <c r="A489" s="109" t="s">
        <v>35</v>
      </c>
      <c r="B489" s="125"/>
      <c r="C489" s="111"/>
      <c r="D489" s="122"/>
      <c r="E489" s="124"/>
      <c r="F489" s="110"/>
      <c r="G489" s="123"/>
      <c r="H489" s="122"/>
      <c r="I489" s="110"/>
    </row>
    <row r="490" spans="1:105" x14ac:dyDescent="0.2">
      <c r="A490" s="126" t="s">
        <v>53</v>
      </c>
      <c r="B490" s="124">
        <v>2602</v>
      </c>
      <c r="C490" s="123">
        <v>2476</v>
      </c>
      <c r="D490" s="122">
        <v>95.2</v>
      </c>
      <c r="E490" s="124">
        <v>1781</v>
      </c>
      <c r="F490" s="110">
        <v>68.400000000000006</v>
      </c>
      <c r="G490" s="123">
        <v>1541</v>
      </c>
      <c r="H490" s="122">
        <v>59.2</v>
      </c>
      <c r="I490" s="110"/>
      <c r="J490" s="109" t="str">
        <f>A490</f>
        <v>.Total</v>
      </c>
      <c r="K490" s="109">
        <f>B490</f>
        <v>2602</v>
      </c>
      <c r="L490" s="109">
        <f>C490</f>
        <v>2476</v>
      </c>
      <c r="M490" s="109">
        <f>D490</f>
        <v>95.2</v>
      </c>
      <c r="N490" s="109">
        <f>E490</f>
        <v>1781</v>
      </c>
      <c r="O490" s="109">
        <f>F490</f>
        <v>68.400000000000006</v>
      </c>
      <c r="P490" s="109">
        <f>G490</f>
        <v>1541</v>
      </c>
      <c r="Q490" s="109">
        <f>H490</f>
        <v>59.2</v>
      </c>
      <c r="R490" s="109" t="str">
        <f>A491</f>
        <v>.Male</v>
      </c>
      <c r="S490" s="109">
        <f>B491</f>
        <v>1247</v>
      </c>
      <c r="T490" s="109">
        <f>C491</f>
        <v>1184</v>
      </c>
      <c r="U490" s="109">
        <f>D491</f>
        <v>94.9</v>
      </c>
      <c r="V490" s="109">
        <f>E491</f>
        <v>844</v>
      </c>
      <c r="W490" s="109">
        <f>F491</f>
        <v>67.7</v>
      </c>
      <c r="X490" s="109">
        <f>G491</f>
        <v>724</v>
      </c>
      <c r="Y490" s="109">
        <f>H491</f>
        <v>58</v>
      </c>
      <c r="Z490" s="109" t="str">
        <f>A492</f>
        <v>.Female</v>
      </c>
      <c r="AA490" s="109">
        <f>B492</f>
        <v>1355</v>
      </c>
      <c r="AB490" s="109">
        <f>C492</f>
        <v>1292</v>
      </c>
      <c r="AC490" s="109">
        <f>D492</f>
        <v>95.4</v>
      </c>
      <c r="AD490" s="109">
        <f>E492</f>
        <v>937</v>
      </c>
      <c r="AE490" s="109">
        <f>F492</f>
        <v>69.2</v>
      </c>
      <c r="AF490" s="109">
        <f>G492</f>
        <v>818</v>
      </c>
      <c r="AG490" s="109">
        <f>H492</f>
        <v>60.3</v>
      </c>
      <c r="AH490" s="109" t="str">
        <f>A493</f>
        <v>.White alone</v>
      </c>
      <c r="AI490" s="109">
        <f>B493</f>
        <v>2031</v>
      </c>
      <c r="AJ490" s="109">
        <f>C493</f>
        <v>1946</v>
      </c>
      <c r="AK490" s="109">
        <f>D493</f>
        <v>95.8</v>
      </c>
      <c r="AL490" s="109">
        <f>E493</f>
        <v>1450</v>
      </c>
      <c r="AM490" s="109">
        <f>F493</f>
        <v>71.400000000000006</v>
      </c>
      <c r="AN490" s="109">
        <f>G493</f>
        <v>1271</v>
      </c>
      <c r="AO490" s="109">
        <f>H493</f>
        <v>62.6</v>
      </c>
      <c r="AP490" s="109" t="str">
        <f>A494</f>
        <v>..White non-Hispanic alone</v>
      </c>
      <c r="AQ490" s="109">
        <f>B494</f>
        <v>1925</v>
      </c>
      <c r="AR490" s="109">
        <f>C494</f>
        <v>1902</v>
      </c>
      <c r="AS490" s="109">
        <f>D494</f>
        <v>98.8</v>
      </c>
      <c r="AT490" s="109">
        <f>E494</f>
        <v>1423</v>
      </c>
      <c r="AU490" s="109">
        <f>F494</f>
        <v>73.900000000000006</v>
      </c>
      <c r="AV490" s="109">
        <f>G494</f>
        <v>1248</v>
      </c>
      <c r="AW490" s="109">
        <f>H494</f>
        <v>64.8</v>
      </c>
      <c r="AX490" s="109" t="str">
        <f>A495</f>
        <v>.Black alone</v>
      </c>
      <c r="AY490" s="109">
        <f>B495</f>
        <v>190</v>
      </c>
      <c r="AZ490" s="109">
        <f>C495</f>
        <v>183</v>
      </c>
      <c r="BA490" s="109">
        <f>D495</f>
        <v>96</v>
      </c>
      <c r="BB490" s="109">
        <f>E495</f>
        <v>118</v>
      </c>
      <c r="BC490" s="109">
        <f>F495</f>
        <v>61.8</v>
      </c>
      <c r="BD490" s="109">
        <f>G495</f>
        <v>104</v>
      </c>
      <c r="BE490" s="109">
        <f>H495</f>
        <v>54.7</v>
      </c>
      <c r="BF490" s="109" t="str">
        <f>A496</f>
        <v>.Asian alone</v>
      </c>
      <c r="BG490" s="109">
        <f>B496</f>
        <v>34</v>
      </c>
      <c r="BH490" s="109">
        <f>C496</f>
        <v>17</v>
      </c>
      <c r="BI490" s="109" t="str">
        <f>D496</f>
        <v>(B)</v>
      </c>
      <c r="BJ490" s="109">
        <f>E496</f>
        <v>10</v>
      </c>
      <c r="BK490" s="109" t="str">
        <f>F496</f>
        <v>(B)</v>
      </c>
      <c r="BL490" s="109">
        <f>G496</f>
        <v>5</v>
      </c>
      <c r="BM490" s="109" t="str">
        <f>H496</f>
        <v>(B)</v>
      </c>
      <c r="BN490" s="109" t="str">
        <f>A497</f>
        <v>.Hispanic (of any race)</v>
      </c>
      <c r="BO490" s="109">
        <f>B497</f>
        <v>135</v>
      </c>
      <c r="BP490" s="109">
        <f>C497</f>
        <v>57</v>
      </c>
      <c r="BQ490" s="109">
        <f>D497</f>
        <v>42.6</v>
      </c>
      <c r="BR490" s="109">
        <f>E497</f>
        <v>29</v>
      </c>
      <c r="BS490" s="109">
        <f>F497</f>
        <v>21.7</v>
      </c>
      <c r="BT490" s="109">
        <f>G497</f>
        <v>25</v>
      </c>
      <c r="BU490" s="109">
        <f>H497</f>
        <v>18.899999999999999</v>
      </c>
      <c r="BV490" s="109" t="str">
        <f>A498</f>
        <v>.White alone or in combination</v>
      </c>
      <c r="BW490" s="109">
        <f>B498</f>
        <v>2232</v>
      </c>
      <c r="BX490" s="109">
        <f>C498</f>
        <v>2131</v>
      </c>
      <c r="BY490" s="109">
        <f>D498</f>
        <v>95.5</v>
      </c>
      <c r="BZ490" s="109">
        <f>E498</f>
        <v>1573</v>
      </c>
      <c r="CA490" s="109">
        <f>F498</f>
        <v>70.400000000000006</v>
      </c>
      <c r="CB490" s="109">
        <f>G498</f>
        <v>1366</v>
      </c>
      <c r="CC490" s="109">
        <f>H498</f>
        <v>61.2</v>
      </c>
      <c r="CD490" s="109" t="str">
        <f>A499</f>
        <v>..White non-Hispanic alone or in combination</v>
      </c>
      <c r="CE490" s="109">
        <f>B499</f>
        <v>2102</v>
      </c>
      <c r="CF490" s="109">
        <f>C499</f>
        <v>2078</v>
      </c>
      <c r="CG490" s="109">
        <f>D499</f>
        <v>98.9</v>
      </c>
      <c r="CH490" s="109">
        <f>E499</f>
        <v>1543</v>
      </c>
      <c r="CI490" s="109">
        <f>F499</f>
        <v>73.400000000000006</v>
      </c>
      <c r="CJ490" s="109">
        <f>G499</f>
        <v>1341</v>
      </c>
      <c r="CK490" s="109">
        <f>H499</f>
        <v>63.8</v>
      </c>
      <c r="CL490" s="109" t="str">
        <f>A500</f>
        <v xml:space="preserve">.Black alone or in combination </v>
      </c>
      <c r="CM490" s="109">
        <f>B500</f>
        <v>204</v>
      </c>
      <c r="CN490" s="109">
        <f>C500</f>
        <v>196</v>
      </c>
      <c r="CO490" s="109">
        <f>D500</f>
        <v>96.2</v>
      </c>
      <c r="CP490" s="109">
        <f>E500</f>
        <v>123</v>
      </c>
      <c r="CQ490" s="109">
        <f>F500</f>
        <v>60.3</v>
      </c>
      <c r="CR490" s="109">
        <f>G500</f>
        <v>110</v>
      </c>
      <c r="CS490" s="109">
        <f>H500</f>
        <v>53.7</v>
      </c>
      <c r="CT490" s="109" t="str">
        <f>A501</f>
        <v>.Asian alone or in combination</v>
      </c>
      <c r="CU490" s="109">
        <f>B501</f>
        <v>36</v>
      </c>
      <c r="CV490" s="109">
        <f>C501</f>
        <v>19</v>
      </c>
      <c r="CW490" s="109" t="str">
        <f>D501</f>
        <v>(B)</v>
      </c>
      <c r="CX490" s="109">
        <f>E501</f>
        <v>10</v>
      </c>
      <c r="CY490" s="109" t="str">
        <f>F501</f>
        <v>(B)</v>
      </c>
      <c r="CZ490" s="109">
        <f>G501</f>
        <v>5</v>
      </c>
      <c r="DA490" s="109" t="str">
        <f>H501</f>
        <v>(B)</v>
      </c>
    </row>
    <row r="491" spans="1:105" x14ac:dyDescent="0.2">
      <c r="A491" s="126" t="s">
        <v>54</v>
      </c>
      <c r="B491" s="124">
        <v>1247</v>
      </c>
      <c r="C491" s="123">
        <v>1184</v>
      </c>
      <c r="D491" s="122">
        <v>94.9</v>
      </c>
      <c r="E491" s="124">
        <v>844</v>
      </c>
      <c r="F491" s="110">
        <v>67.7</v>
      </c>
      <c r="G491" s="123">
        <v>724</v>
      </c>
      <c r="H491" s="122">
        <v>58</v>
      </c>
      <c r="I491" s="110"/>
    </row>
    <row r="492" spans="1:105" x14ac:dyDescent="0.2">
      <c r="A492" s="126" t="s">
        <v>55</v>
      </c>
      <c r="B492" s="124">
        <v>1355</v>
      </c>
      <c r="C492" s="123">
        <v>1292</v>
      </c>
      <c r="D492" s="122">
        <v>95.4</v>
      </c>
      <c r="E492" s="124">
        <v>937</v>
      </c>
      <c r="F492" s="110">
        <v>69.2</v>
      </c>
      <c r="G492" s="123">
        <v>818</v>
      </c>
      <c r="H492" s="122">
        <v>60.3</v>
      </c>
      <c r="I492" s="110"/>
    </row>
    <row r="493" spans="1:105" x14ac:dyDescent="0.2">
      <c r="A493" s="126" t="s">
        <v>131</v>
      </c>
      <c r="B493" s="124">
        <v>2031</v>
      </c>
      <c r="C493" s="123">
        <v>1946</v>
      </c>
      <c r="D493" s="122">
        <v>95.8</v>
      </c>
      <c r="E493" s="124">
        <v>1450</v>
      </c>
      <c r="F493" s="110">
        <v>71.400000000000006</v>
      </c>
      <c r="G493" s="123">
        <v>1271</v>
      </c>
      <c r="H493" s="122">
        <v>62.6</v>
      </c>
      <c r="I493" s="110"/>
    </row>
    <row r="494" spans="1:105" x14ac:dyDescent="0.2">
      <c r="A494" s="127" t="s">
        <v>130</v>
      </c>
      <c r="B494" s="124">
        <v>1925</v>
      </c>
      <c r="C494" s="123">
        <v>1902</v>
      </c>
      <c r="D494" s="122">
        <v>98.8</v>
      </c>
      <c r="E494" s="124">
        <v>1423</v>
      </c>
      <c r="F494" s="110">
        <v>73.900000000000006</v>
      </c>
      <c r="G494" s="123">
        <v>1248</v>
      </c>
      <c r="H494" s="122">
        <v>64.8</v>
      </c>
      <c r="I494" s="110"/>
    </row>
    <row r="495" spans="1:105" x14ac:dyDescent="0.2">
      <c r="A495" s="126" t="s">
        <v>129</v>
      </c>
      <c r="B495" s="125">
        <v>190</v>
      </c>
      <c r="C495" s="123">
        <v>183</v>
      </c>
      <c r="D495" s="122">
        <v>96</v>
      </c>
      <c r="E495" s="124">
        <v>118</v>
      </c>
      <c r="F495" s="110">
        <v>61.8</v>
      </c>
      <c r="G495" s="123">
        <v>104</v>
      </c>
      <c r="H495" s="122">
        <v>54.7</v>
      </c>
      <c r="I495" s="110"/>
    </row>
    <row r="496" spans="1:105" x14ac:dyDescent="0.2">
      <c r="A496" s="126" t="s">
        <v>128</v>
      </c>
      <c r="B496" s="125">
        <v>34</v>
      </c>
      <c r="C496" s="123">
        <v>17</v>
      </c>
      <c r="D496" s="122" t="s">
        <v>72</v>
      </c>
      <c r="E496" s="124">
        <v>10</v>
      </c>
      <c r="F496" s="110" t="s">
        <v>72</v>
      </c>
      <c r="G496" s="123">
        <v>5</v>
      </c>
      <c r="H496" s="122" t="s">
        <v>72</v>
      </c>
      <c r="I496" s="110"/>
    </row>
    <row r="497" spans="1:105" x14ac:dyDescent="0.2">
      <c r="A497" s="126" t="s">
        <v>127</v>
      </c>
      <c r="B497" s="125">
        <v>135</v>
      </c>
      <c r="C497" s="111">
        <v>57</v>
      </c>
      <c r="D497" s="122">
        <v>42.6</v>
      </c>
      <c r="E497" s="124">
        <v>29</v>
      </c>
      <c r="F497" s="110">
        <v>21.7</v>
      </c>
      <c r="G497" s="123">
        <v>25</v>
      </c>
      <c r="H497" s="122">
        <v>18.899999999999999</v>
      </c>
      <c r="I497" s="110"/>
    </row>
    <row r="498" spans="1:105" x14ac:dyDescent="0.2">
      <c r="A498" s="126" t="s">
        <v>60</v>
      </c>
      <c r="B498" s="124">
        <v>2232</v>
      </c>
      <c r="C498" s="123">
        <v>2131</v>
      </c>
      <c r="D498" s="122">
        <v>95.5</v>
      </c>
      <c r="E498" s="124">
        <v>1573</v>
      </c>
      <c r="F498" s="110">
        <v>70.400000000000006</v>
      </c>
      <c r="G498" s="123">
        <v>1366</v>
      </c>
      <c r="H498" s="122">
        <v>61.2</v>
      </c>
      <c r="I498" s="110"/>
    </row>
    <row r="499" spans="1:105" x14ac:dyDescent="0.2">
      <c r="A499" s="127" t="s">
        <v>126</v>
      </c>
      <c r="B499" s="124">
        <v>2102</v>
      </c>
      <c r="C499" s="123">
        <v>2078</v>
      </c>
      <c r="D499" s="122">
        <v>98.9</v>
      </c>
      <c r="E499" s="124">
        <v>1543</v>
      </c>
      <c r="F499" s="110">
        <v>73.400000000000006</v>
      </c>
      <c r="G499" s="123">
        <v>1341</v>
      </c>
      <c r="H499" s="122">
        <v>63.8</v>
      </c>
      <c r="I499" s="110"/>
    </row>
    <row r="500" spans="1:105" x14ac:dyDescent="0.2">
      <c r="A500" s="126" t="s">
        <v>61</v>
      </c>
      <c r="B500" s="125">
        <v>204</v>
      </c>
      <c r="C500" s="123">
        <v>196</v>
      </c>
      <c r="D500" s="122">
        <v>96.2</v>
      </c>
      <c r="E500" s="124">
        <v>123</v>
      </c>
      <c r="F500" s="110">
        <v>60.3</v>
      </c>
      <c r="G500" s="123">
        <v>110</v>
      </c>
      <c r="H500" s="122">
        <v>53.7</v>
      </c>
      <c r="I500" s="110"/>
    </row>
    <row r="501" spans="1:105" x14ac:dyDescent="0.2">
      <c r="A501" s="126" t="s">
        <v>62</v>
      </c>
      <c r="B501" s="125">
        <v>36</v>
      </c>
      <c r="C501" s="123">
        <v>19</v>
      </c>
      <c r="D501" s="122" t="s">
        <v>72</v>
      </c>
      <c r="E501" s="124">
        <v>10</v>
      </c>
      <c r="F501" s="110" t="s">
        <v>72</v>
      </c>
      <c r="G501" s="123">
        <v>5</v>
      </c>
      <c r="H501" s="122" t="s">
        <v>72</v>
      </c>
      <c r="I501" s="110"/>
    </row>
    <row r="502" spans="1:105" x14ac:dyDescent="0.2">
      <c r="A502" s="109" t="s">
        <v>36</v>
      </c>
      <c r="B502" s="125"/>
      <c r="C502" s="123"/>
      <c r="D502" s="122"/>
      <c r="E502" s="124"/>
      <c r="F502" s="110"/>
      <c r="G502" s="123"/>
      <c r="H502" s="122"/>
      <c r="I502" s="110"/>
    </row>
    <row r="503" spans="1:105" x14ac:dyDescent="0.2">
      <c r="A503" s="126" t="s">
        <v>53</v>
      </c>
      <c r="B503" s="124">
        <v>2727</v>
      </c>
      <c r="C503" s="123">
        <v>2600</v>
      </c>
      <c r="D503" s="122">
        <v>95.3</v>
      </c>
      <c r="E503" s="124">
        <v>2049</v>
      </c>
      <c r="F503" s="110">
        <v>75.2</v>
      </c>
      <c r="G503" s="123">
        <v>1924</v>
      </c>
      <c r="H503" s="122">
        <v>70.599999999999994</v>
      </c>
      <c r="I503" s="110"/>
      <c r="J503" s="109" t="str">
        <f>A503</f>
        <v>.Total</v>
      </c>
      <c r="K503" s="109">
        <f>B503</f>
        <v>2727</v>
      </c>
      <c r="L503" s="109">
        <f>C503</f>
        <v>2600</v>
      </c>
      <c r="M503" s="109">
        <f>D503</f>
        <v>95.3</v>
      </c>
      <c r="N503" s="109">
        <f>E503</f>
        <v>2049</v>
      </c>
      <c r="O503" s="109">
        <f>F503</f>
        <v>75.2</v>
      </c>
      <c r="P503" s="109">
        <f>G503</f>
        <v>1924</v>
      </c>
      <c r="Q503" s="109">
        <f>H503</f>
        <v>70.599999999999994</v>
      </c>
      <c r="R503" s="109" t="str">
        <f>A504</f>
        <v>.Male</v>
      </c>
      <c r="S503" s="109">
        <f>B504</f>
        <v>1340</v>
      </c>
      <c r="T503" s="109">
        <f>C504</f>
        <v>1266</v>
      </c>
      <c r="U503" s="109">
        <f>D504</f>
        <v>94.5</v>
      </c>
      <c r="V503" s="109">
        <f>E504</f>
        <v>972</v>
      </c>
      <c r="W503" s="109">
        <f>F504</f>
        <v>72.5</v>
      </c>
      <c r="X503" s="109">
        <f>G504</f>
        <v>911</v>
      </c>
      <c r="Y503" s="109">
        <f>H504</f>
        <v>68</v>
      </c>
      <c r="Z503" s="109" t="str">
        <f>A505</f>
        <v>.Female</v>
      </c>
      <c r="AA503" s="109">
        <f>B505</f>
        <v>1387</v>
      </c>
      <c r="AB503" s="109">
        <f>C505</f>
        <v>1333</v>
      </c>
      <c r="AC503" s="109">
        <f>D505</f>
        <v>96.1</v>
      </c>
      <c r="AD503" s="109">
        <f>E505</f>
        <v>1078</v>
      </c>
      <c r="AE503" s="109">
        <f>F505</f>
        <v>77.7</v>
      </c>
      <c r="AF503" s="109">
        <f>G505</f>
        <v>1013</v>
      </c>
      <c r="AG503" s="109">
        <f>H505</f>
        <v>73</v>
      </c>
      <c r="AH503" s="109" t="str">
        <f>A506</f>
        <v>.White alone</v>
      </c>
      <c r="AI503" s="109">
        <f>B506</f>
        <v>2498</v>
      </c>
      <c r="AJ503" s="109">
        <f>C506</f>
        <v>2405</v>
      </c>
      <c r="AK503" s="109">
        <f>D506</f>
        <v>96.3</v>
      </c>
      <c r="AL503" s="109">
        <f>E506</f>
        <v>1941</v>
      </c>
      <c r="AM503" s="109">
        <f>F506</f>
        <v>77.7</v>
      </c>
      <c r="AN503" s="109">
        <f>G506</f>
        <v>1824</v>
      </c>
      <c r="AO503" s="109">
        <f>H506</f>
        <v>73</v>
      </c>
      <c r="AP503" s="109" t="str">
        <f>A507</f>
        <v>..White non-Hispanic alone</v>
      </c>
      <c r="AQ503" s="109">
        <f>B507</f>
        <v>2348</v>
      </c>
      <c r="AR503" s="109">
        <f>C507</f>
        <v>2334</v>
      </c>
      <c r="AS503" s="109">
        <f>D507</f>
        <v>99.4</v>
      </c>
      <c r="AT503" s="109">
        <f>E507</f>
        <v>1902</v>
      </c>
      <c r="AU503" s="109">
        <f>F507</f>
        <v>81</v>
      </c>
      <c r="AV503" s="109">
        <f>G507</f>
        <v>1791</v>
      </c>
      <c r="AW503" s="109">
        <f>H507</f>
        <v>76.2</v>
      </c>
      <c r="AX503" s="109" t="str">
        <f>A508</f>
        <v>.Black alone</v>
      </c>
      <c r="AY503" s="109">
        <f>B508</f>
        <v>48</v>
      </c>
      <c r="AZ503" s="109">
        <f>C508</f>
        <v>48</v>
      </c>
      <c r="BA503" s="109" t="str">
        <f>D508</f>
        <v>(B)</v>
      </c>
      <c r="BB503" s="109">
        <f>E508</f>
        <v>21</v>
      </c>
      <c r="BC503" s="109" t="str">
        <f>F508</f>
        <v>(B)</v>
      </c>
      <c r="BD503" s="109">
        <f>G508</f>
        <v>21</v>
      </c>
      <c r="BE503" s="109" t="str">
        <f>H508</f>
        <v>(B)</v>
      </c>
      <c r="BF503" s="109" t="str">
        <f>A509</f>
        <v>.Asian alone</v>
      </c>
      <c r="BG503" s="109">
        <f>B509</f>
        <v>103</v>
      </c>
      <c r="BH503" s="109">
        <f>C509</f>
        <v>81</v>
      </c>
      <c r="BI503" s="109">
        <f>D509</f>
        <v>78.7</v>
      </c>
      <c r="BJ503" s="109">
        <f>E509</f>
        <v>41</v>
      </c>
      <c r="BK503" s="109">
        <f>F509</f>
        <v>39.4</v>
      </c>
      <c r="BL503" s="109">
        <f>G509</f>
        <v>39</v>
      </c>
      <c r="BM503" s="109">
        <f>H509</f>
        <v>37.6</v>
      </c>
      <c r="BN503" s="109" t="str">
        <f>A510</f>
        <v>.Hispanic (of any race)</v>
      </c>
      <c r="BO503" s="109">
        <f>B510</f>
        <v>165</v>
      </c>
      <c r="BP503" s="109">
        <f>C510</f>
        <v>79</v>
      </c>
      <c r="BQ503" s="109">
        <f>D510</f>
        <v>47.9</v>
      </c>
      <c r="BR503" s="109">
        <f>E510</f>
        <v>41</v>
      </c>
      <c r="BS503" s="109">
        <f>F510</f>
        <v>25</v>
      </c>
      <c r="BT503" s="109">
        <f>G510</f>
        <v>36</v>
      </c>
      <c r="BU503" s="109">
        <f>H510</f>
        <v>21.7</v>
      </c>
      <c r="BV503" s="109" t="str">
        <f>A511</f>
        <v>.White alone or in combination</v>
      </c>
      <c r="BW503" s="109">
        <f>B511</f>
        <v>2540</v>
      </c>
      <c r="BX503" s="109">
        <f>C511</f>
        <v>2446</v>
      </c>
      <c r="BY503" s="109">
        <f>D511</f>
        <v>96.3</v>
      </c>
      <c r="BZ503" s="109">
        <f>E511</f>
        <v>1970</v>
      </c>
      <c r="CA503" s="109">
        <f>F511</f>
        <v>77.599999999999994</v>
      </c>
      <c r="CB503" s="109">
        <f>G511</f>
        <v>1853</v>
      </c>
      <c r="CC503" s="109">
        <f>H511</f>
        <v>72.900000000000006</v>
      </c>
      <c r="CD503" s="109" t="str">
        <f>A512</f>
        <v>..White non-Hispanic alone or in combination</v>
      </c>
      <c r="CE503" s="109">
        <f>B512</f>
        <v>2386</v>
      </c>
      <c r="CF503" s="109">
        <f>C512</f>
        <v>2372</v>
      </c>
      <c r="CG503" s="109">
        <f>D512</f>
        <v>99.4</v>
      </c>
      <c r="CH503" s="109">
        <f>E512</f>
        <v>1929</v>
      </c>
      <c r="CI503" s="109">
        <f>F512</f>
        <v>80.8</v>
      </c>
      <c r="CJ503" s="109">
        <f>G512</f>
        <v>1817</v>
      </c>
      <c r="CK503" s="109">
        <f>H512</f>
        <v>76.099999999999994</v>
      </c>
      <c r="CL503" s="109" t="str">
        <f>A513</f>
        <v xml:space="preserve">.Black alone or in combination </v>
      </c>
      <c r="CM503" s="109">
        <f>B513</f>
        <v>52</v>
      </c>
      <c r="CN503" s="109">
        <f>C513</f>
        <v>52</v>
      </c>
      <c r="CO503" s="109" t="str">
        <f>D513</f>
        <v>(B)</v>
      </c>
      <c r="CP503" s="109">
        <f>E513</f>
        <v>26</v>
      </c>
      <c r="CQ503" s="109" t="str">
        <f>F513</f>
        <v>(B)</v>
      </c>
      <c r="CR503" s="109">
        <f>G513</f>
        <v>26</v>
      </c>
      <c r="CS503" s="109" t="str">
        <f>H513</f>
        <v>(B)</v>
      </c>
      <c r="CT503" s="109" t="str">
        <f>A514</f>
        <v>.Asian alone or in combination</v>
      </c>
      <c r="CU503" s="109">
        <f>B514</f>
        <v>111</v>
      </c>
      <c r="CV503" s="109">
        <f>C514</f>
        <v>90</v>
      </c>
      <c r="CW503" s="109">
        <f>D514</f>
        <v>80.3</v>
      </c>
      <c r="CX503" s="109">
        <f>E514</f>
        <v>47</v>
      </c>
      <c r="CY503" s="109">
        <f>F514</f>
        <v>41.9</v>
      </c>
      <c r="CZ503" s="109">
        <f>G514</f>
        <v>44</v>
      </c>
      <c r="DA503" s="109">
        <f>H514</f>
        <v>39.4</v>
      </c>
    </row>
    <row r="504" spans="1:105" x14ac:dyDescent="0.2">
      <c r="A504" s="126" t="s">
        <v>54</v>
      </c>
      <c r="B504" s="124">
        <v>1340</v>
      </c>
      <c r="C504" s="123">
        <v>1266</v>
      </c>
      <c r="D504" s="122">
        <v>94.5</v>
      </c>
      <c r="E504" s="124">
        <v>972</v>
      </c>
      <c r="F504" s="110">
        <v>72.5</v>
      </c>
      <c r="G504" s="123">
        <v>911</v>
      </c>
      <c r="H504" s="122">
        <v>68</v>
      </c>
      <c r="I504" s="110"/>
    </row>
    <row r="505" spans="1:105" x14ac:dyDescent="0.2">
      <c r="A505" s="126" t="s">
        <v>55</v>
      </c>
      <c r="B505" s="124">
        <v>1387</v>
      </c>
      <c r="C505" s="123">
        <v>1333</v>
      </c>
      <c r="D505" s="122">
        <v>96.1</v>
      </c>
      <c r="E505" s="124">
        <v>1078</v>
      </c>
      <c r="F505" s="110">
        <v>77.7</v>
      </c>
      <c r="G505" s="123">
        <v>1013</v>
      </c>
      <c r="H505" s="122">
        <v>73</v>
      </c>
      <c r="I505" s="110"/>
    </row>
    <row r="506" spans="1:105" x14ac:dyDescent="0.2">
      <c r="A506" s="126" t="s">
        <v>131</v>
      </c>
      <c r="B506" s="124">
        <v>2498</v>
      </c>
      <c r="C506" s="123">
        <v>2405</v>
      </c>
      <c r="D506" s="122">
        <v>96.3</v>
      </c>
      <c r="E506" s="124">
        <v>1941</v>
      </c>
      <c r="F506" s="110">
        <v>77.7</v>
      </c>
      <c r="G506" s="123">
        <v>1824</v>
      </c>
      <c r="H506" s="122">
        <v>73</v>
      </c>
      <c r="I506" s="110"/>
    </row>
    <row r="507" spans="1:105" x14ac:dyDescent="0.2">
      <c r="A507" s="127" t="s">
        <v>130</v>
      </c>
      <c r="B507" s="124">
        <v>2348</v>
      </c>
      <c r="C507" s="123">
        <v>2334</v>
      </c>
      <c r="D507" s="122">
        <v>99.4</v>
      </c>
      <c r="E507" s="124">
        <v>1902</v>
      </c>
      <c r="F507" s="110">
        <v>81</v>
      </c>
      <c r="G507" s="123">
        <v>1791</v>
      </c>
      <c r="H507" s="122">
        <v>76.2</v>
      </c>
      <c r="I507" s="110"/>
    </row>
    <row r="508" spans="1:105" x14ac:dyDescent="0.2">
      <c r="A508" s="126" t="s">
        <v>129</v>
      </c>
      <c r="B508" s="125">
        <v>48</v>
      </c>
      <c r="C508" s="123">
        <v>48</v>
      </c>
      <c r="D508" s="122" t="s">
        <v>72</v>
      </c>
      <c r="E508" s="124">
        <v>21</v>
      </c>
      <c r="F508" s="110" t="s">
        <v>72</v>
      </c>
      <c r="G508" s="123">
        <v>21</v>
      </c>
      <c r="H508" s="122" t="s">
        <v>72</v>
      </c>
      <c r="I508" s="110"/>
    </row>
    <row r="509" spans="1:105" x14ac:dyDescent="0.2">
      <c r="A509" s="126" t="s">
        <v>128</v>
      </c>
      <c r="B509" s="125">
        <v>103</v>
      </c>
      <c r="C509" s="123">
        <v>81</v>
      </c>
      <c r="D509" s="122">
        <v>78.7</v>
      </c>
      <c r="E509" s="124">
        <v>41</v>
      </c>
      <c r="F509" s="110">
        <v>39.4</v>
      </c>
      <c r="G509" s="123">
        <v>39</v>
      </c>
      <c r="H509" s="122">
        <v>37.6</v>
      </c>
      <c r="I509" s="110"/>
    </row>
    <row r="510" spans="1:105" x14ac:dyDescent="0.2">
      <c r="A510" s="126" t="s">
        <v>127</v>
      </c>
      <c r="B510" s="125">
        <v>165</v>
      </c>
      <c r="C510" s="123">
        <v>79</v>
      </c>
      <c r="D510" s="122">
        <v>47.9</v>
      </c>
      <c r="E510" s="124">
        <v>41</v>
      </c>
      <c r="F510" s="110">
        <v>25</v>
      </c>
      <c r="G510" s="123">
        <v>36</v>
      </c>
      <c r="H510" s="122">
        <v>21.7</v>
      </c>
      <c r="I510" s="110"/>
    </row>
    <row r="511" spans="1:105" x14ac:dyDescent="0.2">
      <c r="A511" s="126" t="s">
        <v>60</v>
      </c>
      <c r="B511" s="124">
        <v>2540</v>
      </c>
      <c r="C511" s="123">
        <v>2446</v>
      </c>
      <c r="D511" s="122">
        <v>96.3</v>
      </c>
      <c r="E511" s="124">
        <v>1970</v>
      </c>
      <c r="F511" s="110">
        <v>77.599999999999994</v>
      </c>
      <c r="G511" s="123">
        <v>1853</v>
      </c>
      <c r="H511" s="122">
        <v>72.900000000000006</v>
      </c>
      <c r="I511" s="110"/>
    </row>
    <row r="512" spans="1:105" x14ac:dyDescent="0.2">
      <c r="A512" s="127" t="s">
        <v>126</v>
      </c>
      <c r="B512" s="124">
        <v>2386</v>
      </c>
      <c r="C512" s="123">
        <v>2372</v>
      </c>
      <c r="D512" s="122">
        <v>99.4</v>
      </c>
      <c r="E512" s="124">
        <v>1929</v>
      </c>
      <c r="F512" s="110">
        <v>80.8</v>
      </c>
      <c r="G512" s="123">
        <v>1817</v>
      </c>
      <c r="H512" s="122">
        <v>76.099999999999994</v>
      </c>
      <c r="I512" s="110"/>
    </row>
    <row r="513" spans="1:105" x14ac:dyDescent="0.2">
      <c r="A513" s="126" t="s">
        <v>61</v>
      </c>
      <c r="B513" s="125">
        <v>52</v>
      </c>
      <c r="C513" s="111">
        <v>52</v>
      </c>
      <c r="D513" s="122" t="s">
        <v>72</v>
      </c>
      <c r="E513" s="124">
        <v>26</v>
      </c>
      <c r="F513" s="110" t="s">
        <v>72</v>
      </c>
      <c r="G513" s="123">
        <v>26</v>
      </c>
      <c r="H513" s="122" t="s">
        <v>72</v>
      </c>
      <c r="I513" s="110"/>
    </row>
    <row r="514" spans="1:105" x14ac:dyDescent="0.2">
      <c r="A514" s="126" t="s">
        <v>62</v>
      </c>
      <c r="B514" s="125">
        <v>111</v>
      </c>
      <c r="C514" s="111">
        <v>90</v>
      </c>
      <c r="D514" s="122">
        <v>80.3</v>
      </c>
      <c r="E514" s="124">
        <v>47</v>
      </c>
      <c r="F514" s="110">
        <v>41.9</v>
      </c>
      <c r="G514" s="123">
        <v>44</v>
      </c>
      <c r="H514" s="122">
        <v>39.4</v>
      </c>
      <c r="I514" s="110"/>
    </row>
    <row r="515" spans="1:105" x14ac:dyDescent="0.2">
      <c r="A515" s="109" t="s">
        <v>37</v>
      </c>
      <c r="B515" s="125"/>
      <c r="C515" s="111"/>
      <c r="D515" s="122"/>
      <c r="E515" s="124"/>
      <c r="F515" s="110"/>
      <c r="G515" s="123"/>
      <c r="H515" s="122"/>
      <c r="I515" s="110"/>
    </row>
    <row r="516" spans="1:105" x14ac:dyDescent="0.2">
      <c r="A516" s="126" t="s">
        <v>53</v>
      </c>
      <c r="B516" s="124">
        <v>9356</v>
      </c>
      <c r="C516" s="123">
        <v>9055</v>
      </c>
      <c r="D516" s="122">
        <v>96.8</v>
      </c>
      <c r="E516" s="124">
        <v>6481</v>
      </c>
      <c r="F516" s="110">
        <v>69.3</v>
      </c>
      <c r="G516" s="123">
        <v>5845</v>
      </c>
      <c r="H516" s="122">
        <v>62.5</v>
      </c>
      <c r="I516" s="110"/>
      <c r="J516" s="109" t="str">
        <f>A516</f>
        <v>.Total</v>
      </c>
      <c r="K516" s="109">
        <f>B516</f>
        <v>9356</v>
      </c>
      <c r="L516" s="109">
        <f>C516</f>
        <v>9055</v>
      </c>
      <c r="M516" s="109">
        <f>D516</f>
        <v>96.8</v>
      </c>
      <c r="N516" s="109">
        <f>E516</f>
        <v>6481</v>
      </c>
      <c r="O516" s="109">
        <f>F516</f>
        <v>69.3</v>
      </c>
      <c r="P516" s="109">
        <f>G516</f>
        <v>5845</v>
      </c>
      <c r="Q516" s="109">
        <f>H516</f>
        <v>62.5</v>
      </c>
      <c r="R516" s="109" t="str">
        <f>A517</f>
        <v>.Male</v>
      </c>
      <c r="S516" s="109">
        <f>B517</f>
        <v>4467</v>
      </c>
      <c r="T516" s="109">
        <f>C517</f>
        <v>4311</v>
      </c>
      <c r="U516" s="109">
        <f>D517</f>
        <v>96.5</v>
      </c>
      <c r="V516" s="109">
        <f>E517</f>
        <v>3052</v>
      </c>
      <c r="W516" s="109">
        <f>F517</f>
        <v>68.3</v>
      </c>
      <c r="X516" s="109">
        <f>G517</f>
        <v>2740</v>
      </c>
      <c r="Y516" s="109">
        <f>H517</f>
        <v>61.3</v>
      </c>
      <c r="Z516" s="109" t="str">
        <f>A518</f>
        <v>.Female</v>
      </c>
      <c r="AA516" s="109">
        <f>B518</f>
        <v>4889</v>
      </c>
      <c r="AB516" s="109">
        <f>C518</f>
        <v>4743</v>
      </c>
      <c r="AC516" s="109">
        <f>D518</f>
        <v>97</v>
      </c>
      <c r="AD516" s="109">
        <f>E518</f>
        <v>3429</v>
      </c>
      <c r="AE516" s="109">
        <f>F518</f>
        <v>70.099999999999994</v>
      </c>
      <c r="AF516" s="109">
        <f>G518</f>
        <v>3105</v>
      </c>
      <c r="AG516" s="109">
        <f>H518</f>
        <v>63.5</v>
      </c>
      <c r="AH516" s="109" t="str">
        <f>A519</f>
        <v>.White alone</v>
      </c>
      <c r="AI516" s="109">
        <f>B519</f>
        <v>8218</v>
      </c>
      <c r="AJ516" s="109">
        <f>C519</f>
        <v>8036</v>
      </c>
      <c r="AK516" s="109">
        <f>D519</f>
        <v>97.8</v>
      </c>
      <c r="AL516" s="109">
        <f>E519</f>
        <v>5853</v>
      </c>
      <c r="AM516" s="109">
        <f>F519</f>
        <v>71.2</v>
      </c>
      <c r="AN516" s="109">
        <f>G519</f>
        <v>5291</v>
      </c>
      <c r="AO516" s="109">
        <f>H519</f>
        <v>64.400000000000006</v>
      </c>
      <c r="AP516" s="109" t="str">
        <f>A520</f>
        <v>..White non-Hispanic alone</v>
      </c>
      <c r="AQ516" s="109">
        <f>B520</f>
        <v>7998</v>
      </c>
      <c r="AR516" s="109">
        <f>C520</f>
        <v>7886</v>
      </c>
      <c r="AS516" s="109">
        <f>D520</f>
        <v>98.6</v>
      </c>
      <c r="AT516" s="109">
        <f>E520</f>
        <v>5769</v>
      </c>
      <c r="AU516" s="109">
        <f>F520</f>
        <v>72.099999999999994</v>
      </c>
      <c r="AV516" s="109">
        <f>G520</f>
        <v>5209</v>
      </c>
      <c r="AW516" s="109">
        <f>H520</f>
        <v>65.099999999999994</v>
      </c>
      <c r="AX516" s="109" t="str">
        <f>A521</f>
        <v>.Black alone</v>
      </c>
      <c r="AY516" s="109">
        <f>B521</f>
        <v>853</v>
      </c>
      <c r="AZ516" s="109">
        <f>C521</f>
        <v>816</v>
      </c>
      <c r="BA516" s="109">
        <f>D521</f>
        <v>95.6</v>
      </c>
      <c r="BB516" s="109">
        <f>E521</f>
        <v>523</v>
      </c>
      <c r="BC516" s="109">
        <f>F521</f>
        <v>61.3</v>
      </c>
      <c r="BD516" s="109">
        <f>G521</f>
        <v>474</v>
      </c>
      <c r="BE516" s="109">
        <f>H521</f>
        <v>55.6</v>
      </c>
      <c r="BF516" s="109" t="str">
        <f>A522</f>
        <v>.Asian alone</v>
      </c>
      <c r="BG516" s="109">
        <f>B522</f>
        <v>210</v>
      </c>
      <c r="BH516" s="109">
        <f>C522</f>
        <v>135</v>
      </c>
      <c r="BI516" s="109">
        <f>D522</f>
        <v>64.3</v>
      </c>
      <c r="BJ516" s="109">
        <f>E522</f>
        <v>60</v>
      </c>
      <c r="BK516" s="109">
        <f>F522</f>
        <v>28.7</v>
      </c>
      <c r="BL516" s="109">
        <f>G522</f>
        <v>43</v>
      </c>
      <c r="BM516" s="109">
        <f>H522</f>
        <v>20.5</v>
      </c>
      <c r="BN516" s="109" t="str">
        <f>A523</f>
        <v>.Hispanic (of any race)</v>
      </c>
      <c r="BO516" s="109">
        <f>B523</f>
        <v>255</v>
      </c>
      <c r="BP516" s="109">
        <f>C523</f>
        <v>179</v>
      </c>
      <c r="BQ516" s="109">
        <f>D523</f>
        <v>70.3</v>
      </c>
      <c r="BR516" s="109">
        <f>E523</f>
        <v>95</v>
      </c>
      <c r="BS516" s="109">
        <f>F523</f>
        <v>37.5</v>
      </c>
      <c r="BT516" s="109">
        <f>G523</f>
        <v>88</v>
      </c>
      <c r="BU516" s="109">
        <f>H523</f>
        <v>34.5</v>
      </c>
      <c r="BV516" s="109" t="str">
        <f>A524</f>
        <v>.White alone or in combination</v>
      </c>
      <c r="BW516" s="109">
        <f>B524</f>
        <v>8259</v>
      </c>
      <c r="BX516" s="109">
        <f>C524</f>
        <v>8077</v>
      </c>
      <c r="BY516" s="109">
        <f>D524</f>
        <v>97.8</v>
      </c>
      <c r="BZ516" s="109">
        <f>E524</f>
        <v>5884</v>
      </c>
      <c r="CA516" s="109">
        <f>F524</f>
        <v>71.2</v>
      </c>
      <c r="CB516" s="109">
        <f>G524</f>
        <v>5316</v>
      </c>
      <c r="CC516" s="109">
        <f>H524</f>
        <v>64.400000000000006</v>
      </c>
      <c r="CD516" s="109" t="str">
        <f>A525</f>
        <v>..White non-Hispanic alone or in combination</v>
      </c>
      <c r="CE516" s="109">
        <f>B525</f>
        <v>8038</v>
      </c>
      <c r="CF516" s="109">
        <f>C525</f>
        <v>7927</v>
      </c>
      <c r="CG516" s="109">
        <f>D525</f>
        <v>98.6</v>
      </c>
      <c r="CH516" s="109">
        <f>E525</f>
        <v>5800</v>
      </c>
      <c r="CI516" s="109">
        <f>F525</f>
        <v>72.2</v>
      </c>
      <c r="CJ516" s="109">
        <f>G525</f>
        <v>5234</v>
      </c>
      <c r="CK516" s="109">
        <f>H525</f>
        <v>65.099999999999994</v>
      </c>
      <c r="CL516" s="109" t="str">
        <f>A526</f>
        <v xml:space="preserve">.Black alone or in combination </v>
      </c>
      <c r="CM516" s="109">
        <f>B526</f>
        <v>889</v>
      </c>
      <c r="CN516" s="109">
        <f>C526</f>
        <v>851</v>
      </c>
      <c r="CO516" s="109">
        <f>D526</f>
        <v>95.8</v>
      </c>
      <c r="CP516" s="109">
        <f>E526</f>
        <v>549</v>
      </c>
      <c r="CQ516" s="109">
        <f>F526</f>
        <v>61.8</v>
      </c>
      <c r="CR516" s="109">
        <f>G526</f>
        <v>500</v>
      </c>
      <c r="CS516" s="109">
        <f>H526</f>
        <v>56.3</v>
      </c>
      <c r="CT516" s="109" t="str">
        <f>A527</f>
        <v>.Asian alone or in combination</v>
      </c>
      <c r="CU516" s="109">
        <f>B527</f>
        <v>210</v>
      </c>
      <c r="CV516" s="109">
        <f>C527</f>
        <v>135</v>
      </c>
      <c r="CW516" s="109">
        <f>D527</f>
        <v>64.3</v>
      </c>
      <c r="CX516" s="109">
        <f>E527</f>
        <v>60</v>
      </c>
      <c r="CY516" s="109">
        <f>F527</f>
        <v>28.7</v>
      </c>
      <c r="CZ516" s="109">
        <f>G527</f>
        <v>43</v>
      </c>
      <c r="DA516" s="109">
        <f>H527</f>
        <v>20.5</v>
      </c>
    </row>
    <row r="517" spans="1:105" x14ac:dyDescent="0.2">
      <c r="A517" s="126" t="s">
        <v>54</v>
      </c>
      <c r="B517" s="124">
        <v>4467</v>
      </c>
      <c r="C517" s="123">
        <v>4311</v>
      </c>
      <c r="D517" s="122">
        <v>96.5</v>
      </c>
      <c r="E517" s="124">
        <v>3052</v>
      </c>
      <c r="F517" s="110">
        <v>68.3</v>
      </c>
      <c r="G517" s="123">
        <v>2740</v>
      </c>
      <c r="H517" s="122">
        <v>61.3</v>
      </c>
      <c r="I517" s="110"/>
    </row>
    <row r="518" spans="1:105" x14ac:dyDescent="0.2">
      <c r="A518" s="126" t="s">
        <v>55</v>
      </c>
      <c r="B518" s="124">
        <v>4889</v>
      </c>
      <c r="C518" s="123">
        <v>4743</v>
      </c>
      <c r="D518" s="122">
        <v>97</v>
      </c>
      <c r="E518" s="124">
        <v>3429</v>
      </c>
      <c r="F518" s="110">
        <v>70.099999999999994</v>
      </c>
      <c r="G518" s="123">
        <v>3105</v>
      </c>
      <c r="H518" s="122">
        <v>63.5</v>
      </c>
      <c r="I518" s="110"/>
    </row>
    <row r="519" spans="1:105" x14ac:dyDescent="0.2">
      <c r="A519" s="126" t="s">
        <v>131</v>
      </c>
      <c r="B519" s="124">
        <v>8218</v>
      </c>
      <c r="C519" s="123">
        <v>8036</v>
      </c>
      <c r="D519" s="122">
        <v>97.8</v>
      </c>
      <c r="E519" s="124">
        <v>5853</v>
      </c>
      <c r="F519" s="110">
        <v>71.2</v>
      </c>
      <c r="G519" s="123">
        <v>5291</v>
      </c>
      <c r="H519" s="122">
        <v>64.400000000000006</v>
      </c>
      <c r="I519" s="110"/>
    </row>
    <row r="520" spans="1:105" x14ac:dyDescent="0.2">
      <c r="A520" s="127" t="s">
        <v>130</v>
      </c>
      <c r="B520" s="124">
        <v>7998</v>
      </c>
      <c r="C520" s="123">
        <v>7886</v>
      </c>
      <c r="D520" s="122">
        <v>98.6</v>
      </c>
      <c r="E520" s="124">
        <v>5769</v>
      </c>
      <c r="F520" s="110">
        <v>72.099999999999994</v>
      </c>
      <c r="G520" s="123">
        <v>5209</v>
      </c>
      <c r="H520" s="122">
        <v>65.099999999999994</v>
      </c>
      <c r="I520" s="110"/>
    </row>
    <row r="521" spans="1:105" x14ac:dyDescent="0.2">
      <c r="A521" s="126" t="s">
        <v>129</v>
      </c>
      <c r="B521" s="125">
        <v>853</v>
      </c>
      <c r="C521" s="111">
        <v>816</v>
      </c>
      <c r="D521" s="122">
        <v>95.6</v>
      </c>
      <c r="E521" s="124">
        <v>523</v>
      </c>
      <c r="F521" s="110">
        <v>61.3</v>
      </c>
      <c r="G521" s="123">
        <v>474</v>
      </c>
      <c r="H521" s="122">
        <v>55.6</v>
      </c>
      <c r="I521" s="110"/>
    </row>
    <row r="522" spans="1:105" x14ac:dyDescent="0.2">
      <c r="A522" s="126" t="s">
        <v>128</v>
      </c>
      <c r="B522" s="125">
        <v>210</v>
      </c>
      <c r="C522" s="111">
        <v>135</v>
      </c>
      <c r="D522" s="122">
        <v>64.3</v>
      </c>
      <c r="E522" s="124">
        <v>60</v>
      </c>
      <c r="F522" s="110">
        <v>28.7</v>
      </c>
      <c r="G522" s="123">
        <v>43</v>
      </c>
      <c r="H522" s="122">
        <v>20.5</v>
      </c>
      <c r="I522" s="110"/>
    </row>
    <row r="523" spans="1:105" x14ac:dyDescent="0.2">
      <c r="A523" s="126" t="s">
        <v>127</v>
      </c>
      <c r="B523" s="125">
        <v>255</v>
      </c>
      <c r="C523" s="111">
        <v>179</v>
      </c>
      <c r="D523" s="122">
        <v>70.3</v>
      </c>
      <c r="E523" s="124">
        <v>95</v>
      </c>
      <c r="F523" s="110">
        <v>37.5</v>
      </c>
      <c r="G523" s="123">
        <v>88</v>
      </c>
      <c r="H523" s="122">
        <v>34.5</v>
      </c>
      <c r="I523" s="110"/>
    </row>
    <row r="524" spans="1:105" x14ac:dyDescent="0.2">
      <c r="A524" s="126" t="s">
        <v>60</v>
      </c>
      <c r="B524" s="124">
        <v>8259</v>
      </c>
      <c r="C524" s="123">
        <v>8077</v>
      </c>
      <c r="D524" s="122">
        <v>97.8</v>
      </c>
      <c r="E524" s="124">
        <v>5884</v>
      </c>
      <c r="F524" s="110">
        <v>71.2</v>
      </c>
      <c r="G524" s="123">
        <v>5316</v>
      </c>
      <c r="H524" s="122">
        <v>64.400000000000006</v>
      </c>
      <c r="I524" s="110"/>
    </row>
    <row r="525" spans="1:105" x14ac:dyDescent="0.2">
      <c r="A525" s="127" t="s">
        <v>126</v>
      </c>
      <c r="B525" s="124">
        <v>8038</v>
      </c>
      <c r="C525" s="123">
        <v>7927</v>
      </c>
      <c r="D525" s="122">
        <v>98.6</v>
      </c>
      <c r="E525" s="124">
        <v>5800</v>
      </c>
      <c r="F525" s="110">
        <v>72.2</v>
      </c>
      <c r="G525" s="123">
        <v>5234</v>
      </c>
      <c r="H525" s="122">
        <v>65.099999999999994</v>
      </c>
      <c r="I525" s="110"/>
    </row>
    <row r="526" spans="1:105" x14ac:dyDescent="0.2">
      <c r="A526" s="126" t="s">
        <v>61</v>
      </c>
      <c r="B526" s="125">
        <v>889</v>
      </c>
      <c r="C526" s="111">
        <v>851</v>
      </c>
      <c r="D526" s="122">
        <v>95.8</v>
      </c>
      <c r="E526" s="124">
        <v>549</v>
      </c>
      <c r="F526" s="110">
        <v>61.8</v>
      </c>
      <c r="G526" s="123">
        <v>500</v>
      </c>
      <c r="H526" s="122">
        <v>56.3</v>
      </c>
      <c r="I526" s="110"/>
    </row>
    <row r="527" spans="1:105" x14ac:dyDescent="0.2">
      <c r="A527" s="126" t="s">
        <v>62</v>
      </c>
      <c r="B527" s="125">
        <v>210</v>
      </c>
      <c r="C527" s="111">
        <v>135</v>
      </c>
      <c r="D527" s="122">
        <v>64.3</v>
      </c>
      <c r="E527" s="124">
        <v>60</v>
      </c>
      <c r="F527" s="110">
        <v>28.7</v>
      </c>
      <c r="G527" s="123">
        <v>43</v>
      </c>
      <c r="H527" s="122">
        <v>20.5</v>
      </c>
      <c r="I527" s="110"/>
    </row>
    <row r="528" spans="1:105" x14ac:dyDescent="0.2">
      <c r="A528" s="109" t="s">
        <v>38</v>
      </c>
      <c r="B528" s="125"/>
      <c r="C528" s="111"/>
      <c r="D528" s="122"/>
      <c r="E528" s="124"/>
      <c r="F528" s="110"/>
      <c r="G528" s="123"/>
      <c r="H528" s="122"/>
      <c r="I528" s="110"/>
    </row>
    <row r="529" spans="1:105" x14ac:dyDescent="0.2">
      <c r="A529" s="126" t="s">
        <v>53</v>
      </c>
      <c r="B529" s="125">
        <v>813</v>
      </c>
      <c r="C529" s="111">
        <v>732</v>
      </c>
      <c r="D529" s="122">
        <v>90</v>
      </c>
      <c r="E529" s="124">
        <v>522</v>
      </c>
      <c r="F529" s="110">
        <v>64.2</v>
      </c>
      <c r="G529" s="123">
        <v>467</v>
      </c>
      <c r="H529" s="122">
        <v>57.4</v>
      </c>
      <c r="I529" s="110"/>
      <c r="J529" s="109" t="str">
        <f>A529</f>
        <v>.Total</v>
      </c>
      <c r="K529" s="109">
        <f>B529</f>
        <v>813</v>
      </c>
      <c r="L529" s="109">
        <f>C529</f>
        <v>732</v>
      </c>
      <c r="M529" s="109">
        <f>D529</f>
        <v>90</v>
      </c>
      <c r="N529" s="109">
        <f>E529</f>
        <v>522</v>
      </c>
      <c r="O529" s="109">
        <f>F529</f>
        <v>64.2</v>
      </c>
      <c r="P529" s="109">
        <f>G529</f>
        <v>467</v>
      </c>
      <c r="Q529" s="109">
        <f>H529</f>
        <v>57.4</v>
      </c>
      <c r="R529" s="109" t="str">
        <f>A530</f>
        <v>.Male</v>
      </c>
      <c r="S529" s="109">
        <f>B530</f>
        <v>385</v>
      </c>
      <c r="T529" s="109">
        <f>C530</f>
        <v>342</v>
      </c>
      <c r="U529" s="109">
        <f>D530</f>
        <v>88.9</v>
      </c>
      <c r="V529" s="109">
        <f>E530</f>
        <v>236</v>
      </c>
      <c r="W529" s="109">
        <f>F530</f>
        <v>61.3</v>
      </c>
      <c r="X529" s="109">
        <f>G530</f>
        <v>213</v>
      </c>
      <c r="Y529" s="109">
        <f>H530</f>
        <v>55.4</v>
      </c>
      <c r="Z529" s="109" t="str">
        <f>A531</f>
        <v>.Female</v>
      </c>
      <c r="AA529" s="109">
        <f>B531</f>
        <v>428</v>
      </c>
      <c r="AB529" s="109">
        <f>C531</f>
        <v>390</v>
      </c>
      <c r="AC529" s="109">
        <f>D531</f>
        <v>91.1</v>
      </c>
      <c r="AD529" s="109">
        <f>E531</f>
        <v>286</v>
      </c>
      <c r="AE529" s="109">
        <f>F531</f>
        <v>66.7</v>
      </c>
      <c r="AF529" s="109">
        <f>G531</f>
        <v>253</v>
      </c>
      <c r="AG529" s="109">
        <f>H531</f>
        <v>59.2</v>
      </c>
      <c r="AH529" s="109" t="str">
        <f>A532</f>
        <v>.White alone</v>
      </c>
      <c r="AI529" s="109">
        <f>B532</f>
        <v>732</v>
      </c>
      <c r="AJ529" s="109">
        <f>C532</f>
        <v>681</v>
      </c>
      <c r="AK529" s="109">
        <f>D532</f>
        <v>93.1</v>
      </c>
      <c r="AL529" s="109">
        <f>E532</f>
        <v>494</v>
      </c>
      <c r="AM529" s="109">
        <f>F532</f>
        <v>67.400000000000006</v>
      </c>
      <c r="AN529" s="109">
        <f>G532</f>
        <v>442</v>
      </c>
      <c r="AO529" s="109">
        <f>H532</f>
        <v>60.4</v>
      </c>
      <c r="AP529" s="109" t="str">
        <f>A533</f>
        <v>..White non-Hispanic alone</v>
      </c>
      <c r="AQ529" s="109">
        <f>B533</f>
        <v>680</v>
      </c>
      <c r="AR529" s="109">
        <f>C533</f>
        <v>655</v>
      </c>
      <c r="AS529" s="109">
        <f>D533</f>
        <v>96.4</v>
      </c>
      <c r="AT529" s="109">
        <f>E533</f>
        <v>478</v>
      </c>
      <c r="AU529" s="109">
        <f>F533</f>
        <v>70.3</v>
      </c>
      <c r="AV529" s="109">
        <f>G533</f>
        <v>431</v>
      </c>
      <c r="AW529" s="109">
        <f>H533</f>
        <v>63.3</v>
      </c>
      <c r="AX529" s="109" t="str">
        <f>A534</f>
        <v>.Black alone</v>
      </c>
      <c r="AY529" s="109">
        <f>B534</f>
        <v>46</v>
      </c>
      <c r="AZ529" s="109">
        <f>C534</f>
        <v>34</v>
      </c>
      <c r="BA529" s="109" t="str">
        <f>D534</f>
        <v>(B)</v>
      </c>
      <c r="BB529" s="109">
        <f>E534</f>
        <v>19</v>
      </c>
      <c r="BC529" s="109" t="str">
        <f>F534</f>
        <v>(B)</v>
      </c>
      <c r="BD529" s="109">
        <f>G534</f>
        <v>17</v>
      </c>
      <c r="BE529" s="109" t="str">
        <f>H534</f>
        <v>(B)</v>
      </c>
      <c r="BF529" s="109" t="str">
        <f>A535</f>
        <v>.Asian alone</v>
      </c>
      <c r="BG529" s="109">
        <f>B535</f>
        <v>27</v>
      </c>
      <c r="BH529" s="109">
        <f>C535</f>
        <v>11</v>
      </c>
      <c r="BI529" s="109" t="str">
        <f>D535</f>
        <v>(B)</v>
      </c>
      <c r="BJ529" s="109">
        <f>E535</f>
        <v>5</v>
      </c>
      <c r="BK529" s="109" t="str">
        <f>F535</f>
        <v>(B)</v>
      </c>
      <c r="BL529" s="109">
        <f>G535</f>
        <v>5</v>
      </c>
      <c r="BM529" s="109" t="str">
        <f>H535</f>
        <v>(B)</v>
      </c>
      <c r="BN529" s="109" t="str">
        <f>A536</f>
        <v>.Hispanic (of any race)</v>
      </c>
      <c r="BO529" s="109">
        <f>B536</f>
        <v>58</v>
      </c>
      <c r="BP529" s="109">
        <f>C536</f>
        <v>28</v>
      </c>
      <c r="BQ529" s="109" t="str">
        <f>D536</f>
        <v>(B)</v>
      </c>
      <c r="BR529" s="109">
        <f>E536</f>
        <v>17</v>
      </c>
      <c r="BS529" s="109" t="str">
        <f>F536</f>
        <v>(B)</v>
      </c>
      <c r="BT529" s="109">
        <f>G536</f>
        <v>13</v>
      </c>
      <c r="BU529" s="109" t="str">
        <f>H536</f>
        <v>(B)</v>
      </c>
      <c r="BV529" s="109" t="str">
        <f>A537</f>
        <v>.White alone or in combination</v>
      </c>
      <c r="BW529" s="109">
        <f>B537</f>
        <v>735</v>
      </c>
      <c r="BX529" s="109">
        <f>C537</f>
        <v>684</v>
      </c>
      <c r="BY529" s="109">
        <f>D537</f>
        <v>93.1</v>
      </c>
      <c r="BZ529" s="109">
        <f>E537</f>
        <v>496</v>
      </c>
      <c r="CA529" s="109">
        <f>F537</f>
        <v>67.400000000000006</v>
      </c>
      <c r="CB529" s="109">
        <f>G537</f>
        <v>444</v>
      </c>
      <c r="CC529" s="109">
        <f>H537</f>
        <v>60.4</v>
      </c>
      <c r="CD529" s="109" t="str">
        <f>A538</f>
        <v>..White non-Hispanic alone or in combination</v>
      </c>
      <c r="CE529" s="109">
        <f>B538</f>
        <v>683</v>
      </c>
      <c r="CF529" s="109">
        <f>C538</f>
        <v>658</v>
      </c>
      <c r="CG529" s="109">
        <f>D538</f>
        <v>96.3</v>
      </c>
      <c r="CH529" s="109">
        <f>E538</f>
        <v>480</v>
      </c>
      <c r="CI529" s="109">
        <f>F538</f>
        <v>70.3</v>
      </c>
      <c r="CJ529" s="109">
        <f>G538</f>
        <v>432</v>
      </c>
      <c r="CK529" s="109">
        <f>H538</f>
        <v>63.3</v>
      </c>
      <c r="CL529" s="109" t="str">
        <f>A539</f>
        <v xml:space="preserve">.Black alone or in combination </v>
      </c>
      <c r="CM529" s="109">
        <f>B539</f>
        <v>48</v>
      </c>
      <c r="CN529" s="109">
        <f>C539</f>
        <v>36</v>
      </c>
      <c r="CO529" s="109" t="str">
        <f>D539</f>
        <v>(B)</v>
      </c>
      <c r="CP529" s="109">
        <f>E539</f>
        <v>21</v>
      </c>
      <c r="CQ529" s="109" t="str">
        <f>F539</f>
        <v>(B)</v>
      </c>
      <c r="CR529" s="109">
        <f>G539</f>
        <v>18</v>
      </c>
      <c r="CS529" s="109" t="str">
        <f>H539</f>
        <v>(B)</v>
      </c>
      <c r="CT529" s="109" t="str">
        <f>A540</f>
        <v>.Asian alone or in combination</v>
      </c>
      <c r="CU529" s="109">
        <f>B540</f>
        <v>28</v>
      </c>
      <c r="CV529" s="109">
        <f>C540</f>
        <v>11</v>
      </c>
      <c r="CW529" s="109" t="str">
        <f>D540</f>
        <v>(B)</v>
      </c>
      <c r="CX529" s="109">
        <f>E540</f>
        <v>5</v>
      </c>
      <c r="CY529" s="109" t="str">
        <f>F540</f>
        <v>(B)</v>
      </c>
      <c r="CZ529" s="109">
        <f>G540</f>
        <v>5</v>
      </c>
      <c r="DA529" s="109" t="str">
        <f>H540</f>
        <v>(B)</v>
      </c>
    </row>
    <row r="530" spans="1:105" x14ac:dyDescent="0.2">
      <c r="A530" s="126" t="s">
        <v>54</v>
      </c>
      <c r="B530" s="125">
        <v>385</v>
      </c>
      <c r="C530" s="111">
        <v>342</v>
      </c>
      <c r="D530" s="122">
        <v>88.9</v>
      </c>
      <c r="E530" s="124">
        <v>236</v>
      </c>
      <c r="F530" s="110">
        <v>61.3</v>
      </c>
      <c r="G530" s="123">
        <v>213</v>
      </c>
      <c r="H530" s="122">
        <v>55.4</v>
      </c>
      <c r="I530" s="110"/>
    </row>
    <row r="531" spans="1:105" x14ac:dyDescent="0.2">
      <c r="A531" s="126" t="s">
        <v>55</v>
      </c>
      <c r="B531" s="125">
        <v>428</v>
      </c>
      <c r="C531" s="111">
        <v>390</v>
      </c>
      <c r="D531" s="122">
        <v>91.1</v>
      </c>
      <c r="E531" s="124">
        <v>286</v>
      </c>
      <c r="F531" s="110">
        <v>66.7</v>
      </c>
      <c r="G531" s="123">
        <v>253</v>
      </c>
      <c r="H531" s="122">
        <v>59.2</v>
      </c>
      <c r="I531" s="110"/>
    </row>
    <row r="532" spans="1:105" x14ac:dyDescent="0.2">
      <c r="A532" s="126" t="s">
        <v>131</v>
      </c>
      <c r="B532" s="125">
        <v>732</v>
      </c>
      <c r="C532" s="111">
        <v>681</v>
      </c>
      <c r="D532" s="122">
        <v>93.1</v>
      </c>
      <c r="E532" s="124">
        <v>494</v>
      </c>
      <c r="F532" s="110">
        <v>67.400000000000006</v>
      </c>
      <c r="G532" s="123">
        <v>442</v>
      </c>
      <c r="H532" s="122">
        <v>60.4</v>
      </c>
      <c r="I532" s="110"/>
    </row>
    <row r="533" spans="1:105" x14ac:dyDescent="0.2">
      <c r="A533" s="127" t="s">
        <v>130</v>
      </c>
      <c r="B533" s="125">
        <v>680</v>
      </c>
      <c r="C533" s="123">
        <v>655</v>
      </c>
      <c r="D533" s="122">
        <v>96.4</v>
      </c>
      <c r="E533" s="124">
        <v>478</v>
      </c>
      <c r="F533" s="110">
        <v>70.3</v>
      </c>
      <c r="G533" s="123">
        <v>431</v>
      </c>
      <c r="H533" s="122">
        <v>63.3</v>
      </c>
      <c r="I533" s="110"/>
    </row>
    <row r="534" spans="1:105" x14ac:dyDescent="0.2">
      <c r="A534" s="126" t="s">
        <v>129</v>
      </c>
      <c r="B534" s="125">
        <v>46</v>
      </c>
      <c r="C534" s="123">
        <v>34</v>
      </c>
      <c r="D534" s="122" t="s">
        <v>72</v>
      </c>
      <c r="E534" s="124">
        <v>19</v>
      </c>
      <c r="F534" s="110" t="s">
        <v>72</v>
      </c>
      <c r="G534" s="123">
        <v>17</v>
      </c>
      <c r="H534" s="122" t="s">
        <v>72</v>
      </c>
      <c r="I534" s="110"/>
    </row>
    <row r="535" spans="1:105" x14ac:dyDescent="0.2">
      <c r="A535" s="126" t="s">
        <v>128</v>
      </c>
      <c r="B535" s="125">
        <v>27</v>
      </c>
      <c r="C535" s="123">
        <v>11</v>
      </c>
      <c r="D535" s="122" t="s">
        <v>72</v>
      </c>
      <c r="E535" s="124">
        <v>5</v>
      </c>
      <c r="F535" s="110" t="s">
        <v>72</v>
      </c>
      <c r="G535" s="123">
        <v>5</v>
      </c>
      <c r="H535" s="122" t="s">
        <v>72</v>
      </c>
      <c r="I535" s="110"/>
    </row>
    <row r="536" spans="1:105" x14ac:dyDescent="0.2">
      <c r="A536" s="126" t="s">
        <v>127</v>
      </c>
      <c r="B536" s="125">
        <v>58</v>
      </c>
      <c r="C536" s="123">
        <v>28</v>
      </c>
      <c r="D536" s="122" t="s">
        <v>72</v>
      </c>
      <c r="E536" s="124">
        <v>17</v>
      </c>
      <c r="F536" s="110" t="s">
        <v>72</v>
      </c>
      <c r="G536" s="123">
        <v>13</v>
      </c>
      <c r="H536" s="122" t="s">
        <v>72</v>
      </c>
      <c r="I536" s="110"/>
    </row>
    <row r="537" spans="1:105" x14ac:dyDescent="0.2">
      <c r="A537" s="126" t="s">
        <v>60</v>
      </c>
      <c r="B537" s="125">
        <v>735</v>
      </c>
      <c r="C537" s="123">
        <v>684</v>
      </c>
      <c r="D537" s="122">
        <v>93.1</v>
      </c>
      <c r="E537" s="124">
        <v>496</v>
      </c>
      <c r="F537" s="110">
        <v>67.400000000000006</v>
      </c>
      <c r="G537" s="123">
        <v>444</v>
      </c>
      <c r="H537" s="122">
        <v>60.4</v>
      </c>
      <c r="I537" s="110"/>
    </row>
    <row r="538" spans="1:105" x14ac:dyDescent="0.2">
      <c r="A538" s="127" t="s">
        <v>126</v>
      </c>
      <c r="B538" s="125">
        <v>683</v>
      </c>
      <c r="C538" s="111">
        <v>658</v>
      </c>
      <c r="D538" s="122">
        <v>96.3</v>
      </c>
      <c r="E538" s="124">
        <v>480</v>
      </c>
      <c r="F538" s="110">
        <v>70.3</v>
      </c>
      <c r="G538" s="123">
        <v>432</v>
      </c>
      <c r="H538" s="122">
        <v>63.3</v>
      </c>
      <c r="I538" s="110"/>
    </row>
    <row r="539" spans="1:105" x14ac:dyDescent="0.2">
      <c r="A539" s="126" t="s">
        <v>61</v>
      </c>
      <c r="B539" s="125">
        <v>48</v>
      </c>
      <c r="C539" s="111">
        <v>36</v>
      </c>
      <c r="D539" s="122" t="s">
        <v>72</v>
      </c>
      <c r="E539" s="124">
        <v>21</v>
      </c>
      <c r="F539" s="110" t="s">
        <v>72</v>
      </c>
      <c r="G539" s="123">
        <v>18</v>
      </c>
      <c r="H539" s="122" t="s">
        <v>72</v>
      </c>
      <c r="I539" s="110"/>
    </row>
    <row r="540" spans="1:105" x14ac:dyDescent="0.2">
      <c r="A540" s="126" t="s">
        <v>62</v>
      </c>
      <c r="B540" s="125">
        <v>28</v>
      </c>
      <c r="C540" s="111">
        <v>11</v>
      </c>
      <c r="D540" s="122" t="s">
        <v>72</v>
      </c>
      <c r="E540" s="124">
        <v>5</v>
      </c>
      <c r="F540" s="110" t="s">
        <v>72</v>
      </c>
      <c r="G540" s="123">
        <v>5</v>
      </c>
      <c r="H540" s="122" t="s">
        <v>72</v>
      </c>
      <c r="I540" s="110"/>
    </row>
    <row r="541" spans="1:105" x14ac:dyDescent="0.2">
      <c r="A541" s="109" t="s">
        <v>39</v>
      </c>
      <c r="B541" s="125"/>
      <c r="C541" s="111"/>
      <c r="D541" s="122"/>
      <c r="E541" s="124"/>
      <c r="F541" s="110"/>
      <c r="G541" s="123"/>
      <c r="H541" s="122"/>
      <c r="I541" s="110"/>
    </row>
    <row r="542" spans="1:105" x14ac:dyDescent="0.2">
      <c r="A542" s="126" t="s">
        <v>53</v>
      </c>
      <c r="B542" s="124">
        <v>3061</v>
      </c>
      <c r="C542" s="123">
        <v>3002</v>
      </c>
      <c r="D542" s="122">
        <v>98.1</v>
      </c>
      <c r="E542" s="124">
        <v>2238</v>
      </c>
      <c r="F542" s="110">
        <v>73.099999999999994</v>
      </c>
      <c r="G542" s="123">
        <v>1899</v>
      </c>
      <c r="H542" s="122">
        <v>62</v>
      </c>
      <c r="I542" s="110"/>
      <c r="J542" s="109" t="str">
        <f>A542</f>
        <v>.Total</v>
      </c>
      <c r="K542" s="109">
        <f>B542</f>
        <v>3061</v>
      </c>
      <c r="L542" s="109">
        <f>C542</f>
        <v>3002</v>
      </c>
      <c r="M542" s="109">
        <f>D542</f>
        <v>98.1</v>
      </c>
      <c r="N542" s="109">
        <f>E542</f>
        <v>2238</v>
      </c>
      <c r="O542" s="109">
        <f>F542</f>
        <v>73.099999999999994</v>
      </c>
      <c r="P542" s="109">
        <f>G542</f>
        <v>1899</v>
      </c>
      <c r="Q542" s="109">
        <f>H542</f>
        <v>62</v>
      </c>
      <c r="R542" s="109" t="str">
        <f>A543</f>
        <v>.Male</v>
      </c>
      <c r="S542" s="109">
        <f>B543</f>
        <v>1441</v>
      </c>
      <c r="T542" s="109">
        <f>C543</f>
        <v>1408</v>
      </c>
      <c r="U542" s="109">
        <f>D543</f>
        <v>97.7</v>
      </c>
      <c r="V542" s="109">
        <f>E543</f>
        <v>1009</v>
      </c>
      <c r="W542" s="109">
        <f>F543</f>
        <v>70</v>
      </c>
      <c r="X542" s="109">
        <f>G543</f>
        <v>862</v>
      </c>
      <c r="Y542" s="109">
        <f>H543</f>
        <v>59.8</v>
      </c>
      <c r="Z542" s="109" t="str">
        <f>A544</f>
        <v>.Female</v>
      </c>
      <c r="AA542" s="109">
        <f>B544</f>
        <v>1620</v>
      </c>
      <c r="AB542" s="109">
        <f>C544</f>
        <v>1594</v>
      </c>
      <c r="AC542" s="109">
        <f>D544</f>
        <v>98.4</v>
      </c>
      <c r="AD542" s="109">
        <f>E544</f>
        <v>1230</v>
      </c>
      <c r="AE542" s="109">
        <f>F544</f>
        <v>75.900000000000006</v>
      </c>
      <c r="AF542" s="109">
        <f>G544</f>
        <v>1037</v>
      </c>
      <c r="AG542" s="109">
        <f>H544</f>
        <v>64</v>
      </c>
      <c r="AH542" s="109" t="str">
        <f>A545</f>
        <v>.White alone</v>
      </c>
      <c r="AI542" s="109">
        <f>B545</f>
        <v>2188</v>
      </c>
      <c r="AJ542" s="109">
        <f>C545</f>
        <v>2132</v>
      </c>
      <c r="AK542" s="109">
        <f>D545</f>
        <v>97.5</v>
      </c>
      <c r="AL542" s="109">
        <f>E545</f>
        <v>1627</v>
      </c>
      <c r="AM542" s="109">
        <f>F545</f>
        <v>74.400000000000006</v>
      </c>
      <c r="AN542" s="109">
        <f>G545</f>
        <v>1387</v>
      </c>
      <c r="AO542" s="109">
        <f>H545</f>
        <v>63.4</v>
      </c>
      <c r="AP542" s="109" t="str">
        <f>A546</f>
        <v>..White non-Hispanic alone</v>
      </c>
      <c r="AQ542" s="109">
        <f>B546</f>
        <v>2142</v>
      </c>
      <c r="AR542" s="109">
        <f>C546</f>
        <v>2120</v>
      </c>
      <c r="AS542" s="109">
        <f>D546</f>
        <v>98.9</v>
      </c>
      <c r="AT542" s="109">
        <f>E546</f>
        <v>1617</v>
      </c>
      <c r="AU542" s="109">
        <f>F546</f>
        <v>75.5</v>
      </c>
      <c r="AV542" s="109">
        <f>G546</f>
        <v>1377</v>
      </c>
      <c r="AW542" s="109">
        <f>H546</f>
        <v>64.3</v>
      </c>
      <c r="AX542" s="109" t="str">
        <f>A547</f>
        <v>.Black alone</v>
      </c>
      <c r="AY542" s="109">
        <f>B547</f>
        <v>837</v>
      </c>
      <c r="AZ542" s="109">
        <f>C547</f>
        <v>834</v>
      </c>
      <c r="BA542" s="109">
        <f>D547</f>
        <v>99.6</v>
      </c>
      <c r="BB542" s="109">
        <f>E547</f>
        <v>595</v>
      </c>
      <c r="BC542" s="109">
        <f>F547</f>
        <v>71.099999999999994</v>
      </c>
      <c r="BD542" s="109">
        <f>G547</f>
        <v>498</v>
      </c>
      <c r="BE542" s="109">
        <f>H547</f>
        <v>59.5</v>
      </c>
      <c r="BF542" s="109" t="str">
        <f>A548</f>
        <v>.Asian alone</v>
      </c>
      <c r="BG542" s="109">
        <f>B548</f>
        <v>4</v>
      </c>
      <c r="BH542" s="109">
        <f>C548</f>
        <v>4</v>
      </c>
      <c r="BI542" s="109" t="str">
        <f>D548</f>
        <v>(B)</v>
      </c>
      <c r="BJ542" s="109" t="str">
        <f>E548</f>
        <v>-</v>
      </c>
      <c r="BK542" s="109" t="str">
        <f>F548</f>
        <v>(B)</v>
      </c>
      <c r="BL542" s="109" t="str">
        <f>G548</f>
        <v>-</v>
      </c>
      <c r="BM542" s="109" t="str">
        <f>H548</f>
        <v>(B)</v>
      </c>
      <c r="BN542" s="109" t="str">
        <f>A549</f>
        <v>.Hispanic (of any race)</v>
      </c>
      <c r="BO542" s="109">
        <f>B549</f>
        <v>52</v>
      </c>
      <c r="BP542" s="109">
        <f>C549</f>
        <v>16</v>
      </c>
      <c r="BQ542" s="109" t="str">
        <f>D549</f>
        <v>(B)</v>
      </c>
      <c r="BR542" s="109">
        <f>E549</f>
        <v>13</v>
      </c>
      <c r="BS542" s="109" t="str">
        <f>F549</f>
        <v>(B)</v>
      </c>
      <c r="BT542" s="109">
        <f>G549</f>
        <v>13</v>
      </c>
      <c r="BU542" s="109" t="str">
        <f>H549</f>
        <v>(B)</v>
      </c>
      <c r="BV542" s="109" t="str">
        <f>A550</f>
        <v>.White alone or in combination</v>
      </c>
      <c r="BW542" s="109">
        <f>B550</f>
        <v>2208</v>
      </c>
      <c r="BX542" s="109">
        <f>C550</f>
        <v>2153</v>
      </c>
      <c r="BY542" s="109">
        <f>D550</f>
        <v>97.5</v>
      </c>
      <c r="BZ542" s="109">
        <f>E550</f>
        <v>1636</v>
      </c>
      <c r="CA542" s="109">
        <f>F550</f>
        <v>74.099999999999994</v>
      </c>
      <c r="CB542" s="109">
        <f>G550</f>
        <v>1394</v>
      </c>
      <c r="CC542" s="109">
        <f>H550</f>
        <v>63.1</v>
      </c>
      <c r="CD542" s="109" t="str">
        <f>A551</f>
        <v>..White non-Hispanic alone or in combination</v>
      </c>
      <c r="CE542" s="109">
        <f>B551</f>
        <v>2163</v>
      </c>
      <c r="CF542" s="109">
        <f>C551</f>
        <v>2140</v>
      </c>
      <c r="CG542" s="109">
        <f>D551</f>
        <v>99</v>
      </c>
      <c r="CH542" s="109">
        <f>E551</f>
        <v>1626</v>
      </c>
      <c r="CI542" s="109">
        <f>F551</f>
        <v>75.2</v>
      </c>
      <c r="CJ542" s="109">
        <f>G551</f>
        <v>1384</v>
      </c>
      <c r="CK542" s="109">
        <f>H551</f>
        <v>64</v>
      </c>
      <c r="CL542" s="109" t="str">
        <f>A552</f>
        <v xml:space="preserve">.Black alone or in combination </v>
      </c>
      <c r="CM542" s="109">
        <f>B552</f>
        <v>843</v>
      </c>
      <c r="CN542" s="109">
        <f>C552</f>
        <v>840</v>
      </c>
      <c r="CO542" s="109">
        <f>D552</f>
        <v>99.6</v>
      </c>
      <c r="CP542" s="109">
        <f>E552</f>
        <v>599</v>
      </c>
      <c r="CQ542" s="109">
        <f>F552</f>
        <v>71.099999999999994</v>
      </c>
      <c r="CR542" s="109">
        <f>G552</f>
        <v>500</v>
      </c>
      <c r="CS542" s="109">
        <f>H552</f>
        <v>59.3</v>
      </c>
      <c r="CT542" s="109" t="str">
        <f>A553</f>
        <v>.Asian alone or in combination</v>
      </c>
      <c r="CU542" s="109">
        <f>B553</f>
        <v>4</v>
      </c>
      <c r="CV542" s="109">
        <f>C553</f>
        <v>4</v>
      </c>
      <c r="CW542" s="109" t="str">
        <f>D553</f>
        <v>(B)</v>
      </c>
      <c r="CX542" s="109" t="str">
        <f>E553</f>
        <v>-</v>
      </c>
      <c r="CY542" s="109" t="str">
        <f>F553</f>
        <v>(B)</v>
      </c>
      <c r="CZ542" s="109" t="str">
        <f>G553</f>
        <v>-</v>
      </c>
      <c r="DA542" s="109" t="str">
        <f>H553</f>
        <v>(B)</v>
      </c>
    </row>
    <row r="543" spans="1:105" x14ac:dyDescent="0.2">
      <c r="A543" s="126" t="s">
        <v>54</v>
      </c>
      <c r="B543" s="124">
        <v>1441</v>
      </c>
      <c r="C543" s="123">
        <v>1408</v>
      </c>
      <c r="D543" s="122">
        <v>97.7</v>
      </c>
      <c r="E543" s="124">
        <v>1009</v>
      </c>
      <c r="F543" s="110">
        <v>70</v>
      </c>
      <c r="G543" s="123">
        <v>862</v>
      </c>
      <c r="H543" s="122">
        <v>59.8</v>
      </c>
      <c r="I543" s="110"/>
    </row>
    <row r="544" spans="1:105" x14ac:dyDescent="0.2">
      <c r="A544" s="126" t="s">
        <v>55</v>
      </c>
      <c r="B544" s="124">
        <v>1620</v>
      </c>
      <c r="C544" s="123">
        <v>1594</v>
      </c>
      <c r="D544" s="122">
        <v>98.4</v>
      </c>
      <c r="E544" s="124">
        <v>1230</v>
      </c>
      <c r="F544" s="110">
        <v>75.900000000000006</v>
      </c>
      <c r="G544" s="123">
        <v>1037</v>
      </c>
      <c r="H544" s="122">
        <v>64</v>
      </c>
      <c r="I544" s="110"/>
    </row>
    <row r="545" spans="1:105" x14ac:dyDescent="0.2">
      <c r="A545" s="126" t="s">
        <v>131</v>
      </c>
      <c r="B545" s="124">
        <v>2188</v>
      </c>
      <c r="C545" s="123">
        <v>2132</v>
      </c>
      <c r="D545" s="122">
        <v>97.5</v>
      </c>
      <c r="E545" s="124">
        <v>1627</v>
      </c>
      <c r="F545" s="110">
        <v>74.400000000000006</v>
      </c>
      <c r="G545" s="123">
        <v>1387</v>
      </c>
      <c r="H545" s="122">
        <v>63.4</v>
      </c>
      <c r="I545" s="110"/>
    </row>
    <row r="546" spans="1:105" x14ac:dyDescent="0.2">
      <c r="A546" s="127" t="s">
        <v>130</v>
      </c>
      <c r="B546" s="124">
        <v>2142</v>
      </c>
      <c r="C546" s="123">
        <v>2120</v>
      </c>
      <c r="D546" s="122">
        <v>98.9</v>
      </c>
      <c r="E546" s="124">
        <v>1617</v>
      </c>
      <c r="F546" s="110">
        <v>75.5</v>
      </c>
      <c r="G546" s="123">
        <v>1377</v>
      </c>
      <c r="H546" s="122">
        <v>64.3</v>
      </c>
      <c r="I546" s="110"/>
    </row>
    <row r="547" spans="1:105" x14ac:dyDescent="0.2">
      <c r="A547" s="126" t="s">
        <v>129</v>
      </c>
      <c r="B547" s="125">
        <v>837</v>
      </c>
      <c r="C547" s="123">
        <v>834</v>
      </c>
      <c r="D547" s="122">
        <v>99.6</v>
      </c>
      <c r="E547" s="124">
        <v>595</v>
      </c>
      <c r="F547" s="110">
        <v>71.099999999999994</v>
      </c>
      <c r="G547" s="123">
        <v>498</v>
      </c>
      <c r="H547" s="122">
        <v>59.5</v>
      </c>
      <c r="I547" s="110"/>
    </row>
    <row r="548" spans="1:105" x14ac:dyDescent="0.2">
      <c r="A548" s="126" t="s">
        <v>128</v>
      </c>
      <c r="B548" s="125">
        <v>4</v>
      </c>
      <c r="C548" s="123">
        <v>4</v>
      </c>
      <c r="D548" s="122" t="s">
        <v>72</v>
      </c>
      <c r="E548" s="124" t="s">
        <v>71</v>
      </c>
      <c r="F548" s="110" t="s">
        <v>72</v>
      </c>
      <c r="G548" s="123" t="s">
        <v>71</v>
      </c>
      <c r="H548" s="122" t="s">
        <v>72</v>
      </c>
      <c r="I548" s="110"/>
    </row>
    <row r="549" spans="1:105" x14ac:dyDescent="0.2">
      <c r="A549" s="126" t="s">
        <v>127</v>
      </c>
      <c r="B549" s="125">
        <v>52</v>
      </c>
      <c r="C549" s="123">
        <v>16</v>
      </c>
      <c r="D549" s="122" t="s">
        <v>72</v>
      </c>
      <c r="E549" s="124">
        <v>13</v>
      </c>
      <c r="F549" s="110" t="s">
        <v>72</v>
      </c>
      <c r="G549" s="123">
        <v>13</v>
      </c>
      <c r="H549" s="122" t="s">
        <v>72</v>
      </c>
      <c r="I549" s="110"/>
    </row>
    <row r="550" spans="1:105" x14ac:dyDescent="0.2">
      <c r="A550" s="126" t="s">
        <v>60</v>
      </c>
      <c r="B550" s="124">
        <v>2208</v>
      </c>
      <c r="C550" s="123">
        <v>2153</v>
      </c>
      <c r="D550" s="122">
        <v>97.5</v>
      </c>
      <c r="E550" s="124">
        <v>1636</v>
      </c>
      <c r="F550" s="110">
        <v>74.099999999999994</v>
      </c>
      <c r="G550" s="123">
        <v>1394</v>
      </c>
      <c r="H550" s="122">
        <v>63.1</v>
      </c>
      <c r="I550" s="110"/>
    </row>
    <row r="551" spans="1:105" x14ac:dyDescent="0.2">
      <c r="A551" s="127" t="s">
        <v>126</v>
      </c>
      <c r="B551" s="124">
        <v>2163</v>
      </c>
      <c r="C551" s="123">
        <v>2140</v>
      </c>
      <c r="D551" s="122">
        <v>99</v>
      </c>
      <c r="E551" s="124">
        <v>1626</v>
      </c>
      <c r="F551" s="110">
        <v>75.2</v>
      </c>
      <c r="G551" s="123">
        <v>1384</v>
      </c>
      <c r="H551" s="122">
        <v>64</v>
      </c>
      <c r="I551" s="110"/>
    </row>
    <row r="552" spans="1:105" x14ac:dyDescent="0.2">
      <c r="A552" s="126" t="s">
        <v>61</v>
      </c>
      <c r="B552" s="125">
        <v>843</v>
      </c>
      <c r="C552" s="111">
        <v>840</v>
      </c>
      <c r="D552" s="122">
        <v>99.6</v>
      </c>
      <c r="E552" s="124">
        <v>599</v>
      </c>
      <c r="F552" s="110">
        <v>71.099999999999994</v>
      </c>
      <c r="G552" s="123">
        <v>500</v>
      </c>
      <c r="H552" s="122">
        <v>59.3</v>
      </c>
      <c r="I552" s="110"/>
    </row>
    <row r="553" spans="1:105" x14ac:dyDescent="0.2">
      <c r="A553" s="126" t="s">
        <v>62</v>
      </c>
      <c r="B553" s="125">
        <v>4</v>
      </c>
      <c r="C553" s="111">
        <v>4</v>
      </c>
      <c r="D553" s="122" t="s">
        <v>72</v>
      </c>
      <c r="E553" s="124" t="s">
        <v>71</v>
      </c>
      <c r="F553" s="110" t="s">
        <v>72</v>
      </c>
      <c r="G553" s="123" t="s">
        <v>71</v>
      </c>
      <c r="H553" s="122" t="s">
        <v>72</v>
      </c>
      <c r="I553" s="110"/>
    </row>
    <row r="554" spans="1:105" x14ac:dyDescent="0.2">
      <c r="A554" s="109" t="s">
        <v>40</v>
      </c>
      <c r="B554" s="125"/>
      <c r="C554" s="111"/>
      <c r="D554" s="122"/>
      <c r="E554" s="124"/>
      <c r="F554" s="110"/>
      <c r="G554" s="123"/>
      <c r="H554" s="122"/>
      <c r="I554" s="110"/>
    </row>
    <row r="555" spans="1:105" x14ac:dyDescent="0.2">
      <c r="A555" s="126" t="s">
        <v>53</v>
      </c>
      <c r="B555" s="125">
        <v>564</v>
      </c>
      <c r="C555" s="123">
        <v>554</v>
      </c>
      <c r="D555" s="122">
        <v>98.2</v>
      </c>
      <c r="E555" s="124">
        <v>425</v>
      </c>
      <c r="F555" s="110">
        <v>75.5</v>
      </c>
      <c r="G555" s="123">
        <v>378</v>
      </c>
      <c r="H555" s="122">
        <v>67.099999999999994</v>
      </c>
      <c r="I555" s="110"/>
      <c r="J555" s="109" t="str">
        <f>A555</f>
        <v>.Total</v>
      </c>
      <c r="K555" s="109">
        <f>B555</f>
        <v>564</v>
      </c>
      <c r="L555" s="109">
        <f>C555</f>
        <v>554</v>
      </c>
      <c r="M555" s="109">
        <f>D555</f>
        <v>98.2</v>
      </c>
      <c r="N555" s="109">
        <f>E555</f>
        <v>425</v>
      </c>
      <c r="O555" s="109">
        <f>F555</f>
        <v>75.5</v>
      </c>
      <c r="P555" s="109">
        <f>G555</f>
        <v>378</v>
      </c>
      <c r="Q555" s="109">
        <f>H555</f>
        <v>67.099999999999994</v>
      </c>
      <c r="R555" s="109" t="str">
        <f>A556</f>
        <v>.Male</v>
      </c>
      <c r="S555" s="109">
        <f>B556</f>
        <v>275</v>
      </c>
      <c r="T555" s="109">
        <f>C556</f>
        <v>269</v>
      </c>
      <c r="U555" s="109">
        <f>D556</f>
        <v>98</v>
      </c>
      <c r="V555" s="109">
        <f>E556</f>
        <v>196</v>
      </c>
      <c r="W555" s="109">
        <f>F556</f>
        <v>71.400000000000006</v>
      </c>
      <c r="X555" s="109">
        <f>G556</f>
        <v>174</v>
      </c>
      <c r="Y555" s="109">
        <f>H556</f>
        <v>63.3</v>
      </c>
      <c r="Z555" s="109" t="str">
        <f>A557</f>
        <v>.Female</v>
      </c>
      <c r="AA555" s="109">
        <f>B557</f>
        <v>289</v>
      </c>
      <c r="AB555" s="109">
        <f>C557</f>
        <v>284</v>
      </c>
      <c r="AC555" s="109">
        <f>D557</f>
        <v>98.4</v>
      </c>
      <c r="AD555" s="109">
        <f>E557</f>
        <v>229</v>
      </c>
      <c r="AE555" s="109">
        <f>F557</f>
        <v>79.3</v>
      </c>
      <c r="AF555" s="109">
        <f>G557</f>
        <v>204</v>
      </c>
      <c r="AG555" s="109">
        <f>H557</f>
        <v>70.599999999999994</v>
      </c>
      <c r="AH555" s="109" t="str">
        <f>A558</f>
        <v>.White alone</v>
      </c>
      <c r="AI555" s="109">
        <f>B558</f>
        <v>530</v>
      </c>
      <c r="AJ555" s="109">
        <f>C558</f>
        <v>524</v>
      </c>
      <c r="AK555" s="109">
        <f>D558</f>
        <v>98.9</v>
      </c>
      <c r="AL555" s="109">
        <f>E558</f>
        <v>408</v>
      </c>
      <c r="AM555" s="109">
        <f>F558</f>
        <v>77</v>
      </c>
      <c r="AN555" s="109">
        <f>G558</f>
        <v>366</v>
      </c>
      <c r="AO555" s="109">
        <f>H558</f>
        <v>69</v>
      </c>
      <c r="AP555" s="109" t="str">
        <f>A559</f>
        <v>..White non-Hispanic alone</v>
      </c>
      <c r="AQ555" s="109">
        <f>B559</f>
        <v>521</v>
      </c>
      <c r="AR555" s="109">
        <f>C559</f>
        <v>519</v>
      </c>
      <c r="AS555" s="109">
        <f>D559</f>
        <v>99.6</v>
      </c>
      <c r="AT555" s="109">
        <f>E559</f>
        <v>405</v>
      </c>
      <c r="AU555" s="109">
        <f>F559</f>
        <v>77.8</v>
      </c>
      <c r="AV555" s="109">
        <f>G559</f>
        <v>363</v>
      </c>
      <c r="AW555" s="109">
        <f>H559</f>
        <v>69.599999999999994</v>
      </c>
      <c r="AX555" s="109" t="str">
        <f>A560</f>
        <v>.Black alone</v>
      </c>
      <c r="AY555" s="109">
        <f>B560</f>
        <v>2</v>
      </c>
      <c r="AZ555" s="109">
        <f>C560</f>
        <v>1</v>
      </c>
      <c r="BA555" s="109" t="str">
        <f>D560</f>
        <v>(B)</v>
      </c>
      <c r="BB555" s="109" t="str">
        <f>E560</f>
        <v>-</v>
      </c>
      <c r="BC555" s="109" t="str">
        <f>F560</f>
        <v>(B)</v>
      </c>
      <c r="BD555" s="109" t="str">
        <f>G560</f>
        <v>-</v>
      </c>
      <c r="BE555" s="109" t="str">
        <f>H560</f>
        <v>(B)</v>
      </c>
      <c r="BF555" s="109" t="str">
        <f>A561</f>
        <v>.Asian alone</v>
      </c>
      <c r="BG555" s="109">
        <f>B561</f>
        <v>7</v>
      </c>
      <c r="BH555" s="109">
        <f>C561</f>
        <v>4</v>
      </c>
      <c r="BI555" s="109" t="str">
        <f>D561</f>
        <v>(B)</v>
      </c>
      <c r="BJ555" s="109">
        <f>E561</f>
        <v>1</v>
      </c>
      <c r="BK555" s="109" t="str">
        <f>F561</f>
        <v>(B)</v>
      </c>
      <c r="BL555" s="109">
        <f>G561</f>
        <v>1</v>
      </c>
      <c r="BM555" s="109" t="str">
        <f>H561</f>
        <v>(B)</v>
      </c>
      <c r="BN555" s="109" t="str">
        <f>A562</f>
        <v>.Hispanic (of any race)</v>
      </c>
      <c r="BO555" s="109">
        <f>B562</f>
        <v>10</v>
      </c>
      <c r="BP555" s="109">
        <f>C562</f>
        <v>6</v>
      </c>
      <c r="BQ555" s="109" t="str">
        <f>D562</f>
        <v>(B)</v>
      </c>
      <c r="BR555" s="109">
        <f>E562</f>
        <v>4</v>
      </c>
      <c r="BS555" s="109" t="str">
        <f>F562</f>
        <v>(B)</v>
      </c>
      <c r="BT555" s="109">
        <f>G562</f>
        <v>4</v>
      </c>
      <c r="BU555" s="109" t="str">
        <f>H562</f>
        <v>(B)</v>
      </c>
      <c r="BV555" s="109" t="str">
        <f>A563</f>
        <v>.White alone or in combination</v>
      </c>
      <c r="BW555" s="109">
        <f>B563</f>
        <v>535</v>
      </c>
      <c r="BX555" s="109">
        <f>C563</f>
        <v>530</v>
      </c>
      <c r="BY555" s="109">
        <f>D563</f>
        <v>98.9</v>
      </c>
      <c r="BZ555" s="109">
        <f>E563</f>
        <v>412</v>
      </c>
      <c r="CA555" s="109">
        <f>F563</f>
        <v>76.900000000000006</v>
      </c>
      <c r="CB555" s="109">
        <f>G563</f>
        <v>368</v>
      </c>
      <c r="CC555" s="109">
        <f>H563</f>
        <v>68.599999999999994</v>
      </c>
      <c r="CD555" s="109" t="str">
        <f>A564</f>
        <v>..White non-Hispanic alone or in combination</v>
      </c>
      <c r="CE555" s="109">
        <f>B564</f>
        <v>527</v>
      </c>
      <c r="CF555" s="109">
        <f>C564</f>
        <v>525</v>
      </c>
      <c r="CG555" s="109">
        <f>D564</f>
        <v>99.6</v>
      </c>
      <c r="CH555" s="109">
        <f>E564</f>
        <v>409</v>
      </c>
      <c r="CI555" s="109">
        <f>F564</f>
        <v>77.599999999999994</v>
      </c>
      <c r="CJ555" s="109">
        <f>G564</f>
        <v>365</v>
      </c>
      <c r="CK555" s="109">
        <f>H564</f>
        <v>69.2</v>
      </c>
      <c r="CL555" s="109" t="str">
        <f>A565</f>
        <v xml:space="preserve">.Black alone or in combination </v>
      </c>
      <c r="CM555" s="109">
        <f>B565</f>
        <v>3</v>
      </c>
      <c r="CN555" s="109">
        <f>C565</f>
        <v>2</v>
      </c>
      <c r="CO555" s="109" t="str">
        <f>D565</f>
        <v>(B)</v>
      </c>
      <c r="CP555" s="109">
        <f>E565</f>
        <v>1</v>
      </c>
      <c r="CQ555" s="109" t="str">
        <f>F565</f>
        <v>(B)</v>
      </c>
      <c r="CR555" s="109">
        <f>G565</f>
        <v>1</v>
      </c>
      <c r="CS555" s="109" t="str">
        <f>H565</f>
        <v>(B)</v>
      </c>
      <c r="CT555" s="109" t="str">
        <f>A566</f>
        <v>.Asian alone or in combination</v>
      </c>
      <c r="CU555" s="109">
        <f>B566</f>
        <v>7</v>
      </c>
      <c r="CV555" s="109">
        <f>C566</f>
        <v>4</v>
      </c>
      <c r="CW555" s="109" t="str">
        <f>D566</f>
        <v>(B)</v>
      </c>
      <c r="CX555" s="109">
        <f>E566</f>
        <v>1</v>
      </c>
      <c r="CY555" s="109" t="str">
        <f>F566</f>
        <v>(B)</v>
      </c>
      <c r="CZ555" s="109">
        <f>G566</f>
        <v>1</v>
      </c>
      <c r="DA555" s="109" t="str">
        <f>H566</f>
        <v>(B)</v>
      </c>
    </row>
    <row r="556" spans="1:105" x14ac:dyDescent="0.2">
      <c r="A556" s="126" t="s">
        <v>54</v>
      </c>
      <c r="B556" s="125">
        <v>275</v>
      </c>
      <c r="C556" s="123">
        <v>269</v>
      </c>
      <c r="D556" s="122">
        <v>98</v>
      </c>
      <c r="E556" s="124">
        <v>196</v>
      </c>
      <c r="F556" s="110">
        <v>71.400000000000006</v>
      </c>
      <c r="G556" s="123">
        <v>174</v>
      </c>
      <c r="H556" s="122">
        <v>63.3</v>
      </c>
      <c r="I556" s="110"/>
    </row>
    <row r="557" spans="1:105" x14ac:dyDescent="0.2">
      <c r="A557" s="126" t="s">
        <v>55</v>
      </c>
      <c r="B557" s="125">
        <v>289</v>
      </c>
      <c r="C557" s="111">
        <v>284</v>
      </c>
      <c r="D557" s="122">
        <v>98.4</v>
      </c>
      <c r="E557" s="124">
        <v>229</v>
      </c>
      <c r="F557" s="110">
        <v>79.3</v>
      </c>
      <c r="G557" s="123">
        <v>204</v>
      </c>
      <c r="H557" s="122">
        <v>70.599999999999994</v>
      </c>
      <c r="I557" s="110"/>
    </row>
    <row r="558" spans="1:105" x14ac:dyDescent="0.2">
      <c r="A558" s="126" t="s">
        <v>131</v>
      </c>
      <c r="B558" s="125">
        <v>530</v>
      </c>
      <c r="C558" s="111">
        <v>524</v>
      </c>
      <c r="D558" s="122">
        <v>98.9</v>
      </c>
      <c r="E558" s="124">
        <v>408</v>
      </c>
      <c r="F558" s="110">
        <v>77</v>
      </c>
      <c r="G558" s="123">
        <v>366</v>
      </c>
      <c r="H558" s="122">
        <v>69</v>
      </c>
      <c r="I558" s="110"/>
    </row>
    <row r="559" spans="1:105" x14ac:dyDescent="0.2">
      <c r="A559" s="127" t="s">
        <v>130</v>
      </c>
      <c r="B559" s="125">
        <v>521</v>
      </c>
      <c r="C559" s="123">
        <v>519</v>
      </c>
      <c r="D559" s="122">
        <v>99.6</v>
      </c>
      <c r="E559" s="124">
        <v>405</v>
      </c>
      <c r="F559" s="110">
        <v>77.8</v>
      </c>
      <c r="G559" s="123">
        <v>363</v>
      </c>
      <c r="H559" s="122">
        <v>69.599999999999994</v>
      </c>
      <c r="I559" s="110"/>
    </row>
    <row r="560" spans="1:105" x14ac:dyDescent="0.2">
      <c r="A560" s="126" t="s">
        <v>129</v>
      </c>
      <c r="B560" s="125">
        <v>2</v>
      </c>
      <c r="C560" s="111">
        <v>1</v>
      </c>
      <c r="D560" s="122" t="s">
        <v>72</v>
      </c>
      <c r="E560" s="124" t="s">
        <v>71</v>
      </c>
      <c r="F560" s="110" t="s">
        <v>72</v>
      </c>
      <c r="G560" s="123" t="s">
        <v>71</v>
      </c>
      <c r="H560" s="122" t="s">
        <v>72</v>
      </c>
      <c r="I560" s="110"/>
    </row>
    <row r="561" spans="1:105" x14ac:dyDescent="0.2">
      <c r="A561" s="126" t="s">
        <v>128</v>
      </c>
      <c r="B561" s="125">
        <v>7</v>
      </c>
      <c r="C561" s="111">
        <v>4</v>
      </c>
      <c r="D561" s="122" t="s">
        <v>72</v>
      </c>
      <c r="E561" s="124">
        <v>1</v>
      </c>
      <c r="F561" s="110" t="s">
        <v>72</v>
      </c>
      <c r="G561" s="123">
        <v>1</v>
      </c>
      <c r="H561" s="122" t="s">
        <v>72</v>
      </c>
      <c r="I561" s="110"/>
    </row>
    <row r="562" spans="1:105" x14ac:dyDescent="0.2">
      <c r="A562" s="126" t="s">
        <v>127</v>
      </c>
      <c r="B562" s="125">
        <v>10</v>
      </c>
      <c r="C562" s="123">
        <v>6</v>
      </c>
      <c r="D562" s="122" t="s">
        <v>72</v>
      </c>
      <c r="E562" s="124">
        <v>4</v>
      </c>
      <c r="F562" s="110" t="s">
        <v>72</v>
      </c>
      <c r="G562" s="123">
        <v>4</v>
      </c>
      <c r="H562" s="122" t="s">
        <v>72</v>
      </c>
      <c r="I562" s="110"/>
    </row>
    <row r="563" spans="1:105" x14ac:dyDescent="0.2">
      <c r="A563" s="126" t="s">
        <v>60</v>
      </c>
      <c r="B563" s="125">
        <v>535</v>
      </c>
      <c r="C563" s="123">
        <v>530</v>
      </c>
      <c r="D563" s="122">
        <v>98.9</v>
      </c>
      <c r="E563" s="124">
        <v>412</v>
      </c>
      <c r="F563" s="110">
        <v>76.900000000000006</v>
      </c>
      <c r="G563" s="123">
        <v>368</v>
      </c>
      <c r="H563" s="122">
        <v>68.599999999999994</v>
      </c>
      <c r="I563" s="110"/>
    </row>
    <row r="564" spans="1:105" x14ac:dyDescent="0.2">
      <c r="A564" s="127" t="s">
        <v>126</v>
      </c>
      <c r="B564" s="125">
        <v>527</v>
      </c>
      <c r="C564" s="111">
        <v>525</v>
      </c>
      <c r="D564" s="122">
        <v>99.6</v>
      </c>
      <c r="E564" s="124">
        <v>409</v>
      </c>
      <c r="F564" s="110">
        <v>77.599999999999994</v>
      </c>
      <c r="G564" s="123">
        <v>365</v>
      </c>
      <c r="H564" s="122">
        <v>69.2</v>
      </c>
      <c r="I564" s="110"/>
    </row>
    <row r="565" spans="1:105" x14ac:dyDescent="0.2">
      <c r="A565" s="126" t="s">
        <v>61</v>
      </c>
      <c r="B565" s="125">
        <v>3</v>
      </c>
      <c r="C565" s="111">
        <v>2</v>
      </c>
      <c r="D565" s="122" t="s">
        <v>72</v>
      </c>
      <c r="E565" s="124">
        <v>1</v>
      </c>
      <c r="F565" s="110" t="s">
        <v>72</v>
      </c>
      <c r="G565" s="123">
        <v>1</v>
      </c>
      <c r="H565" s="122" t="s">
        <v>72</v>
      </c>
      <c r="I565" s="110"/>
    </row>
    <row r="566" spans="1:105" x14ac:dyDescent="0.2">
      <c r="A566" s="126" t="s">
        <v>62</v>
      </c>
      <c r="B566" s="125">
        <v>7</v>
      </c>
      <c r="C566" s="111">
        <v>4</v>
      </c>
      <c r="D566" s="122" t="s">
        <v>72</v>
      </c>
      <c r="E566" s="124">
        <v>1</v>
      </c>
      <c r="F566" s="110" t="s">
        <v>72</v>
      </c>
      <c r="G566" s="123">
        <v>1</v>
      </c>
      <c r="H566" s="122" t="s">
        <v>72</v>
      </c>
      <c r="I566" s="110"/>
    </row>
    <row r="567" spans="1:105" x14ac:dyDescent="0.2">
      <c r="A567" s="109" t="s">
        <v>41</v>
      </c>
      <c r="B567" s="125"/>
      <c r="C567" s="111"/>
      <c r="D567" s="122"/>
      <c r="E567" s="124"/>
      <c r="F567" s="110"/>
      <c r="G567" s="123"/>
      <c r="H567" s="122"/>
      <c r="I567" s="110"/>
    </row>
    <row r="568" spans="1:105" x14ac:dyDescent="0.2">
      <c r="A568" s="126" t="s">
        <v>53</v>
      </c>
      <c r="B568" s="124">
        <v>4402</v>
      </c>
      <c r="C568" s="123">
        <v>4250</v>
      </c>
      <c r="D568" s="122">
        <v>96.5</v>
      </c>
      <c r="E568" s="124">
        <v>2739</v>
      </c>
      <c r="F568" s="110">
        <v>62.2</v>
      </c>
      <c r="G568" s="123">
        <v>2319</v>
      </c>
      <c r="H568" s="122">
        <v>52.7</v>
      </c>
      <c r="I568" s="110"/>
      <c r="J568" s="109" t="str">
        <f>A568</f>
        <v>.Total</v>
      </c>
      <c r="K568" s="109">
        <f>B568</f>
        <v>4402</v>
      </c>
      <c r="L568" s="109">
        <f>C568</f>
        <v>4250</v>
      </c>
      <c r="M568" s="109">
        <f>D568</f>
        <v>96.5</v>
      </c>
      <c r="N568" s="109">
        <f>E568</f>
        <v>2739</v>
      </c>
      <c r="O568" s="109">
        <f>F568</f>
        <v>62.2</v>
      </c>
      <c r="P568" s="109">
        <f>G568</f>
        <v>2319</v>
      </c>
      <c r="Q568" s="109">
        <f>H568</f>
        <v>52.7</v>
      </c>
      <c r="R568" s="109" t="str">
        <f>A569</f>
        <v>.Male</v>
      </c>
      <c r="S568" s="109">
        <f>B569</f>
        <v>2118</v>
      </c>
      <c r="T568" s="109">
        <f>C569</f>
        <v>2035</v>
      </c>
      <c r="U568" s="109">
        <f>D569</f>
        <v>96.1</v>
      </c>
      <c r="V568" s="109">
        <f>E569</f>
        <v>1262</v>
      </c>
      <c r="W568" s="109">
        <f>F569</f>
        <v>59.6</v>
      </c>
      <c r="X568" s="109">
        <f>G569</f>
        <v>1075</v>
      </c>
      <c r="Y568" s="109">
        <f>H569</f>
        <v>50.8</v>
      </c>
      <c r="Z568" s="109" t="str">
        <f>A570</f>
        <v>.Female</v>
      </c>
      <c r="AA568" s="109">
        <f>B570</f>
        <v>2283</v>
      </c>
      <c r="AB568" s="109">
        <f>C570</f>
        <v>2215</v>
      </c>
      <c r="AC568" s="109">
        <f>D570</f>
        <v>97</v>
      </c>
      <c r="AD568" s="109">
        <f>E570</f>
        <v>1477</v>
      </c>
      <c r="AE568" s="109">
        <f>F570</f>
        <v>64.7</v>
      </c>
      <c r="AF568" s="109">
        <f>G570</f>
        <v>1243</v>
      </c>
      <c r="AG568" s="109">
        <f>H570</f>
        <v>54.5</v>
      </c>
      <c r="AH568" s="109" t="str">
        <f>A571</f>
        <v>.White alone</v>
      </c>
      <c r="AI568" s="109">
        <f>B571</f>
        <v>3655</v>
      </c>
      <c r="AJ568" s="109">
        <f>C571</f>
        <v>3550</v>
      </c>
      <c r="AK568" s="109">
        <f>D571</f>
        <v>97.1</v>
      </c>
      <c r="AL568" s="109">
        <f>E571</f>
        <v>2288</v>
      </c>
      <c r="AM568" s="109">
        <f>F571</f>
        <v>62.6</v>
      </c>
      <c r="AN568" s="109">
        <f>G571</f>
        <v>1954</v>
      </c>
      <c r="AO568" s="109">
        <f>H571</f>
        <v>53.5</v>
      </c>
      <c r="AP568" s="109" t="str">
        <f>A572</f>
        <v>..White non-Hispanic alone</v>
      </c>
      <c r="AQ568" s="109">
        <f>B572</f>
        <v>3548</v>
      </c>
      <c r="AR568" s="109">
        <f>C572</f>
        <v>3510</v>
      </c>
      <c r="AS568" s="109">
        <f>D572</f>
        <v>99</v>
      </c>
      <c r="AT568" s="109">
        <f>E572</f>
        <v>2273</v>
      </c>
      <c r="AU568" s="109">
        <f>F572</f>
        <v>64.099999999999994</v>
      </c>
      <c r="AV568" s="109">
        <f>G572</f>
        <v>1945</v>
      </c>
      <c r="AW568" s="109">
        <f>H572</f>
        <v>54.8</v>
      </c>
      <c r="AX568" s="109" t="str">
        <f>A573</f>
        <v>.Black alone</v>
      </c>
      <c r="AY568" s="109">
        <f>B573</f>
        <v>651</v>
      </c>
      <c r="AZ568" s="109">
        <f>C573</f>
        <v>638</v>
      </c>
      <c r="BA568" s="109">
        <f>D573</f>
        <v>98</v>
      </c>
      <c r="BB568" s="109">
        <f>E573</f>
        <v>416</v>
      </c>
      <c r="BC568" s="109">
        <f>F573</f>
        <v>63.9</v>
      </c>
      <c r="BD568" s="109">
        <f>G573</f>
        <v>334</v>
      </c>
      <c r="BE568" s="109">
        <f>H573</f>
        <v>51.3</v>
      </c>
      <c r="BF568" s="109" t="str">
        <f>A574</f>
        <v>.Asian alone</v>
      </c>
      <c r="BG568" s="109">
        <f>B574</f>
        <v>29</v>
      </c>
      <c r="BH568" s="109">
        <f>C574</f>
        <v>6</v>
      </c>
      <c r="BI568" s="109" t="str">
        <f>D574</f>
        <v>(B)</v>
      </c>
      <c r="BJ568" s="109">
        <f>E574</f>
        <v>6</v>
      </c>
      <c r="BK568" s="109" t="str">
        <f>F574</f>
        <v>(B)</v>
      </c>
      <c r="BL568" s="109">
        <f>G574</f>
        <v>6</v>
      </c>
      <c r="BM568" s="109" t="str">
        <f>H574</f>
        <v>(B)</v>
      </c>
      <c r="BN568" s="109" t="str">
        <f>A575</f>
        <v>.Hispanic (of any race)</v>
      </c>
      <c r="BO568" s="109">
        <f>B575</f>
        <v>128</v>
      </c>
      <c r="BP568" s="109">
        <f>C575</f>
        <v>48</v>
      </c>
      <c r="BQ568" s="109">
        <f>D575</f>
        <v>37.299999999999997</v>
      </c>
      <c r="BR568" s="109">
        <f>E575</f>
        <v>16</v>
      </c>
      <c r="BS568" s="109">
        <f>F575</f>
        <v>12.3</v>
      </c>
      <c r="BT568" s="109">
        <f>G575</f>
        <v>9</v>
      </c>
      <c r="BU568" s="109">
        <f>H575</f>
        <v>7.2</v>
      </c>
      <c r="BV568" s="109" t="str">
        <f>A576</f>
        <v>.White alone or in combination</v>
      </c>
      <c r="BW568" s="109">
        <f>B576</f>
        <v>3695</v>
      </c>
      <c r="BX568" s="109">
        <f>C576</f>
        <v>3585</v>
      </c>
      <c r="BY568" s="109">
        <f>D576</f>
        <v>97</v>
      </c>
      <c r="BZ568" s="109">
        <f>E576</f>
        <v>2309</v>
      </c>
      <c r="CA568" s="109">
        <f>F576</f>
        <v>62.5</v>
      </c>
      <c r="CB568" s="109">
        <f>G576</f>
        <v>1971</v>
      </c>
      <c r="CC568" s="109">
        <f>H576</f>
        <v>53.3</v>
      </c>
      <c r="CD568" s="109" t="str">
        <f>A577</f>
        <v>..White non-Hispanic alone or in combination</v>
      </c>
      <c r="CE568" s="109">
        <f>B577</f>
        <v>3582</v>
      </c>
      <c r="CF568" s="109">
        <f>C577</f>
        <v>3545</v>
      </c>
      <c r="CG568" s="109">
        <f>D577</f>
        <v>99</v>
      </c>
      <c r="CH568" s="109">
        <f>E577</f>
        <v>2294</v>
      </c>
      <c r="CI568" s="109">
        <f>F577</f>
        <v>64</v>
      </c>
      <c r="CJ568" s="109">
        <f>G577</f>
        <v>1962</v>
      </c>
      <c r="CK568" s="109">
        <f>H577</f>
        <v>54.8</v>
      </c>
      <c r="CL568" s="109" t="str">
        <f>A578</f>
        <v xml:space="preserve">.Black alone or in combination </v>
      </c>
      <c r="CM568" s="109">
        <f>B578</f>
        <v>651</v>
      </c>
      <c r="CN568" s="109">
        <f>C578</f>
        <v>638</v>
      </c>
      <c r="CO568" s="109">
        <f>D578</f>
        <v>98</v>
      </c>
      <c r="CP568" s="109">
        <f>E578</f>
        <v>416</v>
      </c>
      <c r="CQ568" s="109">
        <f>F578</f>
        <v>63.9</v>
      </c>
      <c r="CR568" s="109">
        <f>G578</f>
        <v>334</v>
      </c>
      <c r="CS568" s="109">
        <f>H578</f>
        <v>51.3</v>
      </c>
      <c r="CT568" s="109" t="str">
        <f>A579</f>
        <v>.Asian alone or in combination</v>
      </c>
      <c r="CU568" s="109">
        <f>B579</f>
        <v>29</v>
      </c>
      <c r="CV568" s="109">
        <f>C579</f>
        <v>6</v>
      </c>
      <c r="CW568" s="109" t="str">
        <f>D579</f>
        <v>(B)</v>
      </c>
      <c r="CX568" s="109">
        <f>E579</f>
        <v>6</v>
      </c>
      <c r="CY568" s="109" t="str">
        <f>F579</f>
        <v>(B)</v>
      </c>
      <c r="CZ568" s="109">
        <f>G579</f>
        <v>6</v>
      </c>
      <c r="DA568" s="109" t="str">
        <f>H579</f>
        <v>(B)</v>
      </c>
    </row>
    <row r="569" spans="1:105" x14ac:dyDescent="0.2">
      <c r="A569" s="126" t="s">
        <v>54</v>
      </c>
      <c r="B569" s="124">
        <v>2118</v>
      </c>
      <c r="C569" s="123">
        <v>2035</v>
      </c>
      <c r="D569" s="122">
        <v>96.1</v>
      </c>
      <c r="E569" s="124">
        <v>1262</v>
      </c>
      <c r="F569" s="110">
        <v>59.6</v>
      </c>
      <c r="G569" s="123">
        <v>1075</v>
      </c>
      <c r="H569" s="122">
        <v>50.8</v>
      </c>
      <c r="I569" s="110"/>
    </row>
    <row r="570" spans="1:105" x14ac:dyDescent="0.2">
      <c r="A570" s="126" t="s">
        <v>55</v>
      </c>
      <c r="B570" s="124">
        <v>2283</v>
      </c>
      <c r="C570" s="123">
        <v>2215</v>
      </c>
      <c r="D570" s="122">
        <v>97</v>
      </c>
      <c r="E570" s="124">
        <v>1477</v>
      </c>
      <c r="F570" s="110">
        <v>64.7</v>
      </c>
      <c r="G570" s="123">
        <v>1243</v>
      </c>
      <c r="H570" s="122">
        <v>54.5</v>
      </c>
      <c r="I570" s="110"/>
    </row>
    <row r="571" spans="1:105" x14ac:dyDescent="0.2">
      <c r="A571" s="126" t="s">
        <v>131</v>
      </c>
      <c r="B571" s="124">
        <v>3655</v>
      </c>
      <c r="C571" s="123">
        <v>3550</v>
      </c>
      <c r="D571" s="122">
        <v>97.1</v>
      </c>
      <c r="E571" s="124">
        <v>2288</v>
      </c>
      <c r="F571" s="110">
        <v>62.6</v>
      </c>
      <c r="G571" s="123">
        <v>1954</v>
      </c>
      <c r="H571" s="122">
        <v>53.5</v>
      </c>
      <c r="I571" s="110"/>
    </row>
    <row r="572" spans="1:105" x14ac:dyDescent="0.2">
      <c r="A572" s="127" t="s">
        <v>130</v>
      </c>
      <c r="B572" s="124">
        <v>3548</v>
      </c>
      <c r="C572" s="123">
        <v>3510</v>
      </c>
      <c r="D572" s="122">
        <v>99</v>
      </c>
      <c r="E572" s="124">
        <v>2273</v>
      </c>
      <c r="F572" s="110">
        <v>64.099999999999994</v>
      </c>
      <c r="G572" s="123">
        <v>1945</v>
      </c>
      <c r="H572" s="122">
        <v>54.8</v>
      </c>
      <c r="I572" s="110"/>
    </row>
    <row r="573" spans="1:105" x14ac:dyDescent="0.2">
      <c r="A573" s="126" t="s">
        <v>129</v>
      </c>
      <c r="B573" s="125">
        <v>651</v>
      </c>
      <c r="C573" s="123">
        <v>638</v>
      </c>
      <c r="D573" s="122">
        <v>98</v>
      </c>
      <c r="E573" s="124">
        <v>416</v>
      </c>
      <c r="F573" s="110">
        <v>63.9</v>
      </c>
      <c r="G573" s="123">
        <v>334</v>
      </c>
      <c r="H573" s="122">
        <v>51.3</v>
      </c>
      <c r="I573" s="110"/>
    </row>
    <row r="574" spans="1:105" x14ac:dyDescent="0.2">
      <c r="A574" s="126" t="s">
        <v>128</v>
      </c>
      <c r="B574" s="125">
        <v>29</v>
      </c>
      <c r="C574" s="111">
        <v>6</v>
      </c>
      <c r="D574" s="122" t="s">
        <v>72</v>
      </c>
      <c r="E574" s="124">
        <v>6</v>
      </c>
      <c r="F574" s="110" t="s">
        <v>72</v>
      </c>
      <c r="G574" s="123">
        <v>6</v>
      </c>
      <c r="H574" s="122" t="s">
        <v>72</v>
      </c>
      <c r="I574" s="110"/>
    </row>
    <row r="575" spans="1:105" x14ac:dyDescent="0.2">
      <c r="A575" s="126" t="s">
        <v>127</v>
      </c>
      <c r="B575" s="125">
        <v>128</v>
      </c>
      <c r="C575" s="111">
        <v>48</v>
      </c>
      <c r="D575" s="122">
        <v>37.299999999999997</v>
      </c>
      <c r="E575" s="124">
        <v>16</v>
      </c>
      <c r="F575" s="110">
        <v>12.3</v>
      </c>
      <c r="G575" s="123">
        <v>9</v>
      </c>
      <c r="H575" s="122">
        <v>7.2</v>
      </c>
      <c r="I575" s="110"/>
    </row>
    <row r="576" spans="1:105" x14ac:dyDescent="0.2">
      <c r="A576" s="126" t="s">
        <v>60</v>
      </c>
      <c r="B576" s="124">
        <v>3695</v>
      </c>
      <c r="C576" s="123">
        <v>3585</v>
      </c>
      <c r="D576" s="122">
        <v>97</v>
      </c>
      <c r="E576" s="124">
        <v>2309</v>
      </c>
      <c r="F576" s="110">
        <v>62.5</v>
      </c>
      <c r="G576" s="123">
        <v>1971</v>
      </c>
      <c r="H576" s="122">
        <v>53.3</v>
      </c>
      <c r="I576" s="110"/>
    </row>
    <row r="577" spans="1:105" x14ac:dyDescent="0.2">
      <c r="A577" s="127" t="s">
        <v>126</v>
      </c>
      <c r="B577" s="124">
        <v>3582</v>
      </c>
      <c r="C577" s="123">
        <v>3545</v>
      </c>
      <c r="D577" s="122">
        <v>99</v>
      </c>
      <c r="E577" s="124">
        <v>2294</v>
      </c>
      <c r="F577" s="110">
        <v>64</v>
      </c>
      <c r="G577" s="123">
        <v>1962</v>
      </c>
      <c r="H577" s="122">
        <v>54.8</v>
      </c>
      <c r="I577" s="110"/>
    </row>
    <row r="578" spans="1:105" x14ac:dyDescent="0.2">
      <c r="A578" s="126" t="s">
        <v>61</v>
      </c>
      <c r="B578" s="125">
        <v>651</v>
      </c>
      <c r="C578" s="111">
        <v>638</v>
      </c>
      <c r="D578" s="122">
        <v>98</v>
      </c>
      <c r="E578" s="124">
        <v>416</v>
      </c>
      <c r="F578" s="110">
        <v>63.9</v>
      </c>
      <c r="G578" s="123">
        <v>334</v>
      </c>
      <c r="H578" s="122">
        <v>51.3</v>
      </c>
      <c r="I578" s="110"/>
    </row>
    <row r="579" spans="1:105" x14ac:dyDescent="0.2">
      <c r="A579" s="126" t="s">
        <v>62</v>
      </c>
      <c r="B579" s="125">
        <v>29</v>
      </c>
      <c r="C579" s="111">
        <v>6</v>
      </c>
      <c r="D579" s="122" t="s">
        <v>72</v>
      </c>
      <c r="E579" s="124">
        <v>6</v>
      </c>
      <c r="F579" s="110" t="s">
        <v>72</v>
      </c>
      <c r="G579" s="123">
        <v>6</v>
      </c>
      <c r="H579" s="122" t="s">
        <v>72</v>
      </c>
      <c r="I579" s="110"/>
    </row>
    <row r="580" spans="1:105" x14ac:dyDescent="0.2">
      <c r="A580" s="109" t="s">
        <v>42</v>
      </c>
      <c r="B580" s="125"/>
      <c r="C580" s="111"/>
      <c r="D580" s="122"/>
      <c r="E580" s="124"/>
      <c r="F580" s="110"/>
      <c r="G580" s="123"/>
      <c r="H580" s="122"/>
      <c r="I580" s="110"/>
    </row>
    <row r="581" spans="1:105" x14ac:dyDescent="0.2">
      <c r="A581" s="126" t="s">
        <v>53</v>
      </c>
      <c r="B581" s="124">
        <v>15813</v>
      </c>
      <c r="C581" s="123">
        <v>13925</v>
      </c>
      <c r="D581" s="122">
        <v>88.1</v>
      </c>
      <c r="E581" s="124">
        <v>9681</v>
      </c>
      <c r="F581" s="110">
        <v>61.2</v>
      </c>
      <c r="G581" s="123">
        <v>7950</v>
      </c>
      <c r="H581" s="122">
        <v>50.3</v>
      </c>
      <c r="I581" s="110"/>
      <c r="J581" s="109" t="str">
        <f>A581</f>
        <v>.Total</v>
      </c>
      <c r="K581" s="109">
        <f>B581</f>
        <v>15813</v>
      </c>
      <c r="L581" s="109">
        <f>C581</f>
        <v>13925</v>
      </c>
      <c r="M581" s="109">
        <f>D581</f>
        <v>88.1</v>
      </c>
      <c r="N581" s="109">
        <f>E581</f>
        <v>9681</v>
      </c>
      <c r="O581" s="109">
        <f>F581</f>
        <v>61.2</v>
      </c>
      <c r="P581" s="109">
        <f>G581</f>
        <v>7950</v>
      </c>
      <c r="Q581" s="109">
        <f>H581</f>
        <v>50.3</v>
      </c>
      <c r="R581" s="109" t="str">
        <f>A582</f>
        <v>.Male</v>
      </c>
      <c r="S581" s="109">
        <f>B582</f>
        <v>7667</v>
      </c>
      <c r="T581" s="109">
        <f>C582</f>
        <v>6689</v>
      </c>
      <c r="U581" s="109">
        <f>D582</f>
        <v>87.2</v>
      </c>
      <c r="V581" s="109">
        <f>E582</f>
        <v>4548</v>
      </c>
      <c r="W581" s="109">
        <f>F582</f>
        <v>59.3</v>
      </c>
      <c r="X581" s="109">
        <f>G582</f>
        <v>3684</v>
      </c>
      <c r="Y581" s="109">
        <f>H582</f>
        <v>48.1</v>
      </c>
      <c r="Z581" s="109" t="str">
        <f>A583</f>
        <v>.Female</v>
      </c>
      <c r="AA581" s="109">
        <f>B583</f>
        <v>8146</v>
      </c>
      <c r="AB581" s="109">
        <f>C583</f>
        <v>7237</v>
      </c>
      <c r="AC581" s="109">
        <f>D583</f>
        <v>88.8</v>
      </c>
      <c r="AD581" s="109">
        <f>E583</f>
        <v>5133</v>
      </c>
      <c r="AE581" s="109">
        <f>F583</f>
        <v>63</v>
      </c>
      <c r="AF581" s="109">
        <f>G583</f>
        <v>4266</v>
      </c>
      <c r="AG581" s="109">
        <f>H583</f>
        <v>52.4</v>
      </c>
      <c r="AH581" s="109" t="str">
        <f>A584</f>
        <v>.White alone</v>
      </c>
      <c r="AI581" s="109">
        <f>B584</f>
        <v>13246</v>
      </c>
      <c r="AJ581" s="109">
        <f>C584</f>
        <v>11639</v>
      </c>
      <c r="AK581" s="109">
        <f>D584</f>
        <v>87.9</v>
      </c>
      <c r="AL581" s="109">
        <f>E584</f>
        <v>8148</v>
      </c>
      <c r="AM581" s="109">
        <f>F584</f>
        <v>61.5</v>
      </c>
      <c r="AN581" s="109">
        <f>G584</f>
        <v>6706</v>
      </c>
      <c r="AO581" s="109">
        <f>H584</f>
        <v>50.6</v>
      </c>
      <c r="AP581" s="109" t="str">
        <f>A585</f>
        <v>..White non-Hispanic alone</v>
      </c>
      <c r="AQ581" s="109">
        <f>B585</f>
        <v>8246</v>
      </c>
      <c r="AR581" s="109">
        <f>C585</f>
        <v>8107</v>
      </c>
      <c r="AS581" s="109">
        <f>D585</f>
        <v>98.3</v>
      </c>
      <c r="AT581" s="109">
        <f>E585</f>
        <v>6065</v>
      </c>
      <c r="AU581" s="109">
        <f>F585</f>
        <v>73.599999999999994</v>
      </c>
      <c r="AV581" s="109">
        <f>G585</f>
        <v>5232</v>
      </c>
      <c r="AW581" s="109">
        <f>H585</f>
        <v>63.4</v>
      </c>
      <c r="AX581" s="109" t="str">
        <f>A586</f>
        <v>.Black alone</v>
      </c>
      <c r="AY581" s="109">
        <f>B586</f>
        <v>1669</v>
      </c>
      <c r="AZ581" s="109">
        <f>C586</f>
        <v>1613</v>
      </c>
      <c r="BA581" s="109">
        <f>D586</f>
        <v>96.7</v>
      </c>
      <c r="BB581" s="109">
        <f>E586</f>
        <v>1141</v>
      </c>
      <c r="BC581" s="109">
        <f>F586</f>
        <v>68.400000000000006</v>
      </c>
      <c r="BD581" s="109">
        <f>G586</f>
        <v>931</v>
      </c>
      <c r="BE581" s="109">
        <f>H586</f>
        <v>55.8</v>
      </c>
      <c r="BF581" s="109" t="str">
        <f>A587</f>
        <v>.Asian alone</v>
      </c>
      <c r="BG581" s="109">
        <f>B587</f>
        <v>508</v>
      </c>
      <c r="BH581" s="109">
        <f>C587</f>
        <v>356</v>
      </c>
      <c r="BI581" s="109">
        <f>D587</f>
        <v>70</v>
      </c>
      <c r="BJ581" s="109">
        <f>E587</f>
        <v>190</v>
      </c>
      <c r="BK581" s="109">
        <f>F587</f>
        <v>37.5</v>
      </c>
      <c r="BL581" s="109">
        <f>G587</f>
        <v>152</v>
      </c>
      <c r="BM581" s="109">
        <f>H587</f>
        <v>29.9</v>
      </c>
      <c r="BN581" s="109" t="str">
        <f>A588</f>
        <v>.Hispanic (of any race)</v>
      </c>
      <c r="BO581" s="109">
        <f>B588</f>
        <v>5232</v>
      </c>
      <c r="BP581" s="109">
        <f>C588</f>
        <v>3688</v>
      </c>
      <c r="BQ581" s="109">
        <f>D588</f>
        <v>70.5</v>
      </c>
      <c r="BR581" s="109">
        <f>E588</f>
        <v>2170</v>
      </c>
      <c r="BS581" s="109">
        <f>F588</f>
        <v>41.5</v>
      </c>
      <c r="BT581" s="109">
        <f>G588</f>
        <v>1533</v>
      </c>
      <c r="BU581" s="109">
        <f>H588</f>
        <v>29.3</v>
      </c>
      <c r="BV581" s="109" t="str">
        <f>A589</f>
        <v>.White alone or in combination</v>
      </c>
      <c r="BW581" s="109">
        <f>B589</f>
        <v>13490</v>
      </c>
      <c r="BX581" s="109">
        <f>C589</f>
        <v>11826</v>
      </c>
      <c r="BY581" s="109">
        <f>D589</f>
        <v>87.7</v>
      </c>
      <c r="BZ581" s="109">
        <f>E589</f>
        <v>8282</v>
      </c>
      <c r="CA581" s="109">
        <f>F589</f>
        <v>61.4</v>
      </c>
      <c r="CB581" s="109">
        <f>G589</f>
        <v>6808</v>
      </c>
      <c r="CC581" s="109">
        <f>H589</f>
        <v>50.5</v>
      </c>
      <c r="CD581" s="109" t="str">
        <f>A590</f>
        <v>..White non-Hispanic alone or in combination</v>
      </c>
      <c r="CE581" s="109">
        <f>B590</f>
        <v>8370</v>
      </c>
      <c r="CF581" s="109">
        <f>C590</f>
        <v>8225</v>
      </c>
      <c r="CG581" s="109">
        <f>D590</f>
        <v>98.3</v>
      </c>
      <c r="CH581" s="109">
        <f>E590</f>
        <v>6144</v>
      </c>
      <c r="CI581" s="109">
        <f>F590</f>
        <v>73.400000000000006</v>
      </c>
      <c r="CJ581" s="109">
        <f>G590</f>
        <v>5292</v>
      </c>
      <c r="CK581" s="109">
        <f>H590</f>
        <v>63.2</v>
      </c>
      <c r="CL581" s="109" t="str">
        <f>A591</f>
        <v xml:space="preserve">.Black alone or in combination </v>
      </c>
      <c r="CM581" s="109">
        <f>B591</f>
        <v>1721</v>
      </c>
      <c r="CN581" s="109">
        <f>C591</f>
        <v>1662</v>
      </c>
      <c r="CO581" s="109">
        <f>D591</f>
        <v>96.6</v>
      </c>
      <c r="CP581" s="109">
        <f>E591</f>
        <v>1173</v>
      </c>
      <c r="CQ581" s="109">
        <f>F591</f>
        <v>68.2</v>
      </c>
      <c r="CR581" s="109">
        <f>G591</f>
        <v>955</v>
      </c>
      <c r="CS581" s="109">
        <f>H591</f>
        <v>55.5</v>
      </c>
      <c r="CT581" s="109" t="str">
        <f>A592</f>
        <v>.Asian alone or in combination</v>
      </c>
      <c r="CU581" s="109">
        <f>B592</f>
        <v>535</v>
      </c>
      <c r="CV581" s="109">
        <f>C592</f>
        <v>376</v>
      </c>
      <c r="CW581" s="109">
        <f>D592</f>
        <v>70.3</v>
      </c>
      <c r="CX581" s="109">
        <f>E592</f>
        <v>199</v>
      </c>
      <c r="CY581" s="109">
        <f>F592</f>
        <v>37.200000000000003</v>
      </c>
      <c r="CZ581" s="109">
        <f>G592</f>
        <v>160</v>
      </c>
      <c r="DA581" s="109">
        <f>H592</f>
        <v>30</v>
      </c>
    </row>
    <row r="582" spans="1:105" x14ac:dyDescent="0.2">
      <c r="A582" s="126" t="s">
        <v>54</v>
      </c>
      <c r="B582" s="124">
        <v>7667</v>
      </c>
      <c r="C582" s="123">
        <v>6689</v>
      </c>
      <c r="D582" s="122">
        <v>87.2</v>
      </c>
      <c r="E582" s="124">
        <v>4548</v>
      </c>
      <c r="F582" s="110">
        <v>59.3</v>
      </c>
      <c r="G582" s="123">
        <v>3684</v>
      </c>
      <c r="H582" s="122">
        <v>48.1</v>
      </c>
      <c r="I582" s="110"/>
    </row>
    <row r="583" spans="1:105" x14ac:dyDescent="0.2">
      <c r="A583" s="126" t="s">
        <v>55</v>
      </c>
      <c r="B583" s="124">
        <v>8146</v>
      </c>
      <c r="C583" s="123">
        <v>7237</v>
      </c>
      <c r="D583" s="122">
        <v>88.8</v>
      </c>
      <c r="E583" s="124">
        <v>5133</v>
      </c>
      <c r="F583" s="110">
        <v>63</v>
      </c>
      <c r="G583" s="123">
        <v>4266</v>
      </c>
      <c r="H583" s="122">
        <v>52.4</v>
      </c>
      <c r="I583" s="110"/>
    </row>
    <row r="584" spans="1:105" x14ac:dyDescent="0.2">
      <c r="A584" s="126" t="s">
        <v>131</v>
      </c>
      <c r="B584" s="124">
        <v>13246</v>
      </c>
      <c r="C584" s="123">
        <v>11639</v>
      </c>
      <c r="D584" s="122">
        <v>87.9</v>
      </c>
      <c r="E584" s="124">
        <v>8148</v>
      </c>
      <c r="F584" s="110">
        <v>61.5</v>
      </c>
      <c r="G584" s="123">
        <v>6706</v>
      </c>
      <c r="H584" s="122">
        <v>50.6</v>
      </c>
      <c r="I584" s="110"/>
    </row>
    <row r="585" spans="1:105" x14ac:dyDescent="0.2">
      <c r="A585" s="127" t="s">
        <v>130</v>
      </c>
      <c r="B585" s="124">
        <v>8246</v>
      </c>
      <c r="C585" s="123">
        <v>8107</v>
      </c>
      <c r="D585" s="122">
        <v>98.3</v>
      </c>
      <c r="E585" s="124">
        <v>6065</v>
      </c>
      <c r="F585" s="110">
        <v>73.599999999999994</v>
      </c>
      <c r="G585" s="123">
        <v>5232</v>
      </c>
      <c r="H585" s="122">
        <v>63.4</v>
      </c>
      <c r="I585" s="110"/>
    </row>
    <row r="586" spans="1:105" x14ac:dyDescent="0.2">
      <c r="A586" s="126" t="s">
        <v>129</v>
      </c>
      <c r="B586" s="124">
        <v>1669</v>
      </c>
      <c r="C586" s="123">
        <v>1613</v>
      </c>
      <c r="D586" s="122">
        <v>96.7</v>
      </c>
      <c r="E586" s="124">
        <v>1141</v>
      </c>
      <c r="F586" s="110">
        <v>68.400000000000006</v>
      </c>
      <c r="G586" s="123">
        <v>931</v>
      </c>
      <c r="H586" s="122">
        <v>55.8</v>
      </c>
      <c r="I586" s="110"/>
    </row>
    <row r="587" spans="1:105" x14ac:dyDescent="0.2">
      <c r="A587" s="126" t="s">
        <v>128</v>
      </c>
      <c r="B587" s="125">
        <v>508</v>
      </c>
      <c r="C587" s="111">
        <v>356</v>
      </c>
      <c r="D587" s="122">
        <v>70</v>
      </c>
      <c r="E587" s="124">
        <v>190</v>
      </c>
      <c r="F587" s="110">
        <v>37.5</v>
      </c>
      <c r="G587" s="123">
        <v>152</v>
      </c>
      <c r="H587" s="122">
        <v>29.9</v>
      </c>
      <c r="I587" s="110"/>
    </row>
    <row r="588" spans="1:105" x14ac:dyDescent="0.2">
      <c r="A588" s="126" t="s">
        <v>127</v>
      </c>
      <c r="B588" s="124">
        <v>5232</v>
      </c>
      <c r="C588" s="123">
        <v>3688</v>
      </c>
      <c r="D588" s="122">
        <v>70.5</v>
      </c>
      <c r="E588" s="124">
        <v>2170</v>
      </c>
      <c r="F588" s="110">
        <v>41.5</v>
      </c>
      <c r="G588" s="123">
        <v>1533</v>
      </c>
      <c r="H588" s="122">
        <v>29.3</v>
      </c>
      <c r="I588" s="110"/>
    </row>
    <row r="589" spans="1:105" x14ac:dyDescent="0.2">
      <c r="A589" s="126" t="s">
        <v>60</v>
      </c>
      <c r="B589" s="124">
        <v>13490</v>
      </c>
      <c r="C589" s="123">
        <v>11826</v>
      </c>
      <c r="D589" s="122">
        <v>87.7</v>
      </c>
      <c r="E589" s="124">
        <v>8282</v>
      </c>
      <c r="F589" s="110">
        <v>61.4</v>
      </c>
      <c r="G589" s="123">
        <v>6808</v>
      </c>
      <c r="H589" s="122">
        <v>50.5</v>
      </c>
      <c r="I589" s="110"/>
    </row>
    <row r="590" spans="1:105" x14ac:dyDescent="0.2">
      <c r="A590" s="127" t="s">
        <v>126</v>
      </c>
      <c r="B590" s="124">
        <v>8370</v>
      </c>
      <c r="C590" s="123">
        <v>8225</v>
      </c>
      <c r="D590" s="122">
        <v>98.3</v>
      </c>
      <c r="E590" s="124">
        <v>6144</v>
      </c>
      <c r="F590" s="110">
        <v>73.400000000000006</v>
      </c>
      <c r="G590" s="123">
        <v>5292</v>
      </c>
      <c r="H590" s="122">
        <v>63.2</v>
      </c>
      <c r="I590" s="110"/>
    </row>
    <row r="591" spans="1:105" x14ac:dyDescent="0.2">
      <c r="A591" s="126" t="s">
        <v>61</v>
      </c>
      <c r="B591" s="124">
        <v>1721</v>
      </c>
      <c r="C591" s="123">
        <v>1662</v>
      </c>
      <c r="D591" s="122">
        <v>96.6</v>
      </c>
      <c r="E591" s="124">
        <v>1173</v>
      </c>
      <c r="F591" s="110">
        <v>68.2</v>
      </c>
      <c r="G591" s="123">
        <v>955</v>
      </c>
      <c r="H591" s="122">
        <v>55.5</v>
      </c>
      <c r="I591" s="110"/>
    </row>
    <row r="592" spans="1:105" x14ac:dyDescent="0.2">
      <c r="A592" s="126" t="s">
        <v>62</v>
      </c>
      <c r="B592" s="125">
        <v>535</v>
      </c>
      <c r="C592" s="111">
        <v>376</v>
      </c>
      <c r="D592" s="122">
        <v>70.3</v>
      </c>
      <c r="E592" s="124">
        <v>199</v>
      </c>
      <c r="F592" s="110">
        <v>37.200000000000003</v>
      </c>
      <c r="G592" s="123">
        <v>160</v>
      </c>
      <c r="H592" s="122">
        <v>30</v>
      </c>
      <c r="I592" s="110"/>
    </row>
    <row r="593" spans="1:105" x14ac:dyDescent="0.2">
      <c r="A593" s="109" t="s">
        <v>43</v>
      </c>
      <c r="B593" s="125"/>
      <c r="C593" s="111"/>
      <c r="D593" s="122"/>
      <c r="E593" s="124"/>
      <c r="F593" s="110"/>
      <c r="G593" s="123"/>
      <c r="H593" s="122"/>
      <c r="I593" s="110"/>
    </row>
    <row r="594" spans="1:105" x14ac:dyDescent="0.2">
      <c r="A594" s="126" t="s">
        <v>53</v>
      </c>
      <c r="B594" s="124">
        <v>1629</v>
      </c>
      <c r="C594" s="123">
        <v>1508</v>
      </c>
      <c r="D594" s="122">
        <v>92.5</v>
      </c>
      <c r="E594" s="124">
        <v>1141</v>
      </c>
      <c r="F594" s="110">
        <v>70.099999999999994</v>
      </c>
      <c r="G594" s="123">
        <v>1022</v>
      </c>
      <c r="H594" s="122">
        <v>62.8</v>
      </c>
      <c r="I594" s="110"/>
      <c r="J594" s="109" t="str">
        <f>A594</f>
        <v>.Total</v>
      </c>
      <c r="K594" s="109">
        <f>B594</f>
        <v>1629</v>
      </c>
      <c r="L594" s="109">
        <f>C594</f>
        <v>1508</v>
      </c>
      <c r="M594" s="109">
        <f>D594</f>
        <v>92.5</v>
      </c>
      <c r="N594" s="109">
        <f>E594</f>
        <v>1141</v>
      </c>
      <c r="O594" s="109">
        <f>F594</f>
        <v>70.099999999999994</v>
      </c>
      <c r="P594" s="109">
        <f>G594</f>
        <v>1022</v>
      </c>
      <c r="Q594" s="109">
        <f>H594</f>
        <v>62.8</v>
      </c>
      <c r="R594" s="109" t="str">
        <f>A595</f>
        <v>.Male</v>
      </c>
      <c r="S594" s="109">
        <f>B595</f>
        <v>811</v>
      </c>
      <c r="T594" s="109">
        <f>C595</f>
        <v>745</v>
      </c>
      <c r="U594" s="109">
        <f>D595</f>
        <v>91.9</v>
      </c>
      <c r="V594" s="109">
        <f>E595</f>
        <v>547</v>
      </c>
      <c r="W594" s="109">
        <f>F595</f>
        <v>67.5</v>
      </c>
      <c r="X594" s="109">
        <f>G595</f>
        <v>494</v>
      </c>
      <c r="Y594" s="109">
        <f>H595</f>
        <v>60.9</v>
      </c>
      <c r="Z594" s="109" t="str">
        <f>A596</f>
        <v>.Female</v>
      </c>
      <c r="AA594" s="109">
        <f>B596</f>
        <v>818</v>
      </c>
      <c r="AB594" s="109">
        <f>C596</f>
        <v>763</v>
      </c>
      <c r="AC594" s="109">
        <f>D596</f>
        <v>93.2</v>
      </c>
      <c r="AD594" s="109">
        <f>E596</f>
        <v>594</v>
      </c>
      <c r="AE594" s="109">
        <f>F596</f>
        <v>72.599999999999994</v>
      </c>
      <c r="AF594" s="109">
        <f>G596</f>
        <v>529</v>
      </c>
      <c r="AG594" s="109">
        <f>H596</f>
        <v>64.599999999999994</v>
      </c>
      <c r="AH594" s="109" t="str">
        <f>A597</f>
        <v>.White alone</v>
      </c>
      <c r="AI594" s="109">
        <f>B597</f>
        <v>1561</v>
      </c>
      <c r="AJ594" s="109">
        <f>C597</f>
        <v>1469</v>
      </c>
      <c r="AK594" s="109">
        <f>D597</f>
        <v>94.1</v>
      </c>
      <c r="AL594" s="109">
        <f>E597</f>
        <v>1120</v>
      </c>
      <c r="AM594" s="109">
        <f>F597</f>
        <v>71.7</v>
      </c>
      <c r="AN594" s="109">
        <f>G597</f>
        <v>1003</v>
      </c>
      <c r="AO594" s="109">
        <f>H597</f>
        <v>64.3</v>
      </c>
      <c r="AP594" s="109" t="str">
        <f>A598</f>
        <v>..White non-Hispanic alone</v>
      </c>
      <c r="AQ594" s="109">
        <f>B598</f>
        <v>1461</v>
      </c>
      <c r="AR594" s="109">
        <f>C598</f>
        <v>1404</v>
      </c>
      <c r="AS594" s="109">
        <f>D598</f>
        <v>96.1</v>
      </c>
      <c r="AT594" s="109">
        <f>E598</f>
        <v>1094</v>
      </c>
      <c r="AU594" s="109">
        <f>F598</f>
        <v>74.900000000000006</v>
      </c>
      <c r="AV594" s="109">
        <f>G598</f>
        <v>979</v>
      </c>
      <c r="AW594" s="109">
        <f>H598</f>
        <v>67</v>
      </c>
      <c r="AX594" s="109" t="str">
        <f>A599</f>
        <v>.Black alone</v>
      </c>
      <c r="AY594" s="109">
        <f>B599</f>
        <v>10</v>
      </c>
      <c r="AZ594" s="109">
        <f>C599</f>
        <v>6</v>
      </c>
      <c r="BA594" s="109" t="str">
        <f>D599</f>
        <v>(B)</v>
      </c>
      <c r="BB594" s="109">
        <f>E599</f>
        <v>5</v>
      </c>
      <c r="BC594" s="109" t="str">
        <f>F599</f>
        <v>(B)</v>
      </c>
      <c r="BD594" s="109">
        <f>G599</f>
        <v>5</v>
      </c>
      <c r="BE594" s="109" t="str">
        <f>H599</f>
        <v>(B)</v>
      </c>
      <c r="BF594" s="109" t="str">
        <f>A600</f>
        <v>.Asian alone</v>
      </c>
      <c r="BG594" s="109">
        <f>B600</f>
        <v>32</v>
      </c>
      <c r="BH594" s="109">
        <f>C600</f>
        <v>15</v>
      </c>
      <c r="BI594" s="109" t="str">
        <f>D600</f>
        <v>(B)</v>
      </c>
      <c r="BJ594" s="109">
        <f>E600</f>
        <v>8</v>
      </c>
      <c r="BK594" s="109" t="str">
        <f>F600</f>
        <v>(B)</v>
      </c>
      <c r="BL594" s="109">
        <f>G600</f>
        <v>8</v>
      </c>
      <c r="BM594" s="109" t="str">
        <f>H600</f>
        <v>(B)</v>
      </c>
      <c r="BN594" s="109" t="str">
        <f>A601</f>
        <v>.Hispanic (of any race)</v>
      </c>
      <c r="BO594" s="109">
        <f>B601</f>
        <v>104</v>
      </c>
      <c r="BP594" s="109">
        <f>C601</f>
        <v>67</v>
      </c>
      <c r="BQ594" s="109">
        <f>D601</f>
        <v>64.3</v>
      </c>
      <c r="BR594" s="109">
        <f>E601</f>
        <v>28</v>
      </c>
      <c r="BS594" s="109">
        <f>F601</f>
        <v>27</v>
      </c>
      <c r="BT594" s="109">
        <f>G601</f>
        <v>27</v>
      </c>
      <c r="BU594" s="109">
        <f>H601</f>
        <v>25.8</v>
      </c>
      <c r="BV594" s="109" t="str">
        <f>A602</f>
        <v>.White alone or in combination</v>
      </c>
      <c r="BW594" s="109">
        <f>B602</f>
        <v>1569</v>
      </c>
      <c r="BX594" s="109">
        <f>C602</f>
        <v>1476</v>
      </c>
      <c r="BY594" s="109">
        <f>D602</f>
        <v>94</v>
      </c>
      <c r="BZ594" s="109">
        <f>E602</f>
        <v>1125</v>
      </c>
      <c r="CA594" s="109">
        <f>F602</f>
        <v>71.7</v>
      </c>
      <c r="CB594" s="109">
        <f>G602</f>
        <v>1007</v>
      </c>
      <c r="CC594" s="109">
        <f>H602</f>
        <v>64.2</v>
      </c>
      <c r="CD594" s="109" t="str">
        <f>A603</f>
        <v>..White non-Hispanic alone or in combination</v>
      </c>
      <c r="CE594" s="109">
        <f>B603</f>
        <v>1466</v>
      </c>
      <c r="CF594" s="109">
        <f>C603</f>
        <v>1409</v>
      </c>
      <c r="CG594" s="109">
        <f>D603</f>
        <v>96.1</v>
      </c>
      <c r="CH594" s="109">
        <f>E603</f>
        <v>1097</v>
      </c>
      <c r="CI594" s="109">
        <f>F603</f>
        <v>74.8</v>
      </c>
      <c r="CJ594" s="109">
        <f>G603</f>
        <v>981</v>
      </c>
      <c r="CK594" s="109">
        <f>H603</f>
        <v>66.900000000000006</v>
      </c>
      <c r="CL594" s="109" t="str">
        <f>A604</f>
        <v xml:space="preserve">.Black alone or in combination </v>
      </c>
      <c r="CM594" s="109">
        <f>B604</f>
        <v>11</v>
      </c>
      <c r="CN594" s="109">
        <f>C604</f>
        <v>7</v>
      </c>
      <c r="CO594" s="109" t="str">
        <f>D604</f>
        <v>(B)</v>
      </c>
      <c r="CP594" s="109">
        <f>E604</f>
        <v>6</v>
      </c>
      <c r="CQ594" s="109" t="str">
        <f>F604</f>
        <v>(B)</v>
      </c>
      <c r="CR594" s="109">
        <f>G604</f>
        <v>5</v>
      </c>
      <c r="CS594" s="109" t="str">
        <f>H604</f>
        <v>(B)</v>
      </c>
      <c r="CT594" s="109" t="str">
        <f>A605</f>
        <v>.Asian alone or in combination</v>
      </c>
      <c r="CU594" s="109">
        <f>B605</f>
        <v>33</v>
      </c>
      <c r="CV594" s="109">
        <f>C605</f>
        <v>16</v>
      </c>
      <c r="CW594" s="109" t="str">
        <f>D605</f>
        <v>(B)</v>
      </c>
      <c r="CX594" s="109">
        <f>E605</f>
        <v>8</v>
      </c>
      <c r="CY594" s="109" t="str">
        <f>F605</f>
        <v>(B)</v>
      </c>
      <c r="CZ594" s="109">
        <f>G605</f>
        <v>8</v>
      </c>
      <c r="DA594" s="109" t="str">
        <f>H605</f>
        <v>(B)</v>
      </c>
    </row>
    <row r="595" spans="1:105" x14ac:dyDescent="0.2">
      <c r="A595" s="126" t="s">
        <v>54</v>
      </c>
      <c r="B595" s="125">
        <v>811</v>
      </c>
      <c r="C595" s="111">
        <v>745</v>
      </c>
      <c r="D595" s="122">
        <v>91.9</v>
      </c>
      <c r="E595" s="124">
        <v>547</v>
      </c>
      <c r="F595" s="110">
        <v>67.5</v>
      </c>
      <c r="G595" s="123">
        <v>494</v>
      </c>
      <c r="H595" s="122">
        <v>60.9</v>
      </c>
      <c r="I595" s="110"/>
    </row>
    <row r="596" spans="1:105" x14ac:dyDescent="0.2">
      <c r="A596" s="126" t="s">
        <v>55</v>
      </c>
      <c r="B596" s="125">
        <v>818</v>
      </c>
      <c r="C596" s="111">
        <v>763</v>
      </c>
      <c r="D596" s="122">
        <v>93.2</v>
      </c>
      <c r="E596" s="124">
        <v>594</v>
      </c>
      <c r="F596" s="110">
        <v>72.599999999999994</v>
      </c>
      <c r="G596" s="123">
        <v>529</v>
      </c>
      <c r="H596" s="122">
        <v>64.599999999999994</v>
      </c>
      <c r="I596" s="110"/>
    </row>
    <row r="597" spans="1:105" x14ac:dyDescent="0.2">
      <c r="A597" s="126" t="s">
        <v>131</v>
      </c>
      <c r="B597" s="124">
        <v>1561</v>
      </c>
      <c r="C597" s="123">
        <v>1469</v>
      </c>
      <c r="D597" s="122">
        <v>94.1</v>
      </c>
      <c r="E597" s="124">
        <v>1120</v>
      </c>
      <c r="F597" s="110">
        <v>71.7</v>
      </c>
      <c r="G597" s="123">
        <v>1003</v>
      </c>
      <c r="H597" s="122">
        <v>64.3</v>
      </c>
      <c r="I597" s="110"/>
    </row>
    <row r="598" spans="1:105" x14ac:dyDescent="0.2">
      <c r="A598" s="127" t="s">
        <v>130</v>
      </c>
      <c r="B598" s="124">
        <v>1461</v>
      </c>
      <c r="C598" s="123">
        <v>1404</v>
      </c>
      <c r="D598" s="122">
        <v>96.1</v>
      </c>
      <c r="E598" s="124">
        <v>1094</v>
      </c>
      <c r="F598" s="110">
        <v>74.900000000000006</v>
      </c>
      <c r="G598" s="123">
        <v>979</v>
      </c>
      <c r="H598" s="122">
        <v>67</v>
      </c>
      <c r="I598" s="110"/>
    </row>
    <row r="599" spans="1:105" x14ac:dyDescent="0.2">
      <c r="A599" s="126" t="s">
        <v>129</v>
      </c>
      <c r="B599" s="125">
        <v>10</v>
      </c>
      <c r="C599" s="111">
        <v>6</v>
      </c>
      <c r="D599" s="122" t="s">
        <v>72</v>
      </c>
      <c r="E599" s="124">
        <v>5</v>
      </c>
      <c r="F599" s="110" t="s">
        <v>72</v>
      </c>
      <c r="G599" s="123">
        <v>5</v>
      </c>
      <c r="H599" s="122" t="s">
        <v>72</v>
      </c>
      <c r="I599" s="110"/>
    </row>
    <row r="600" spans="1:105" x14ac:dyDescent="0.2">
      <c r="A600" s="126" t="s">
        <v>128</v>
      </c>
      <c r="B600" s="125">
        <v>32</v>
      </c>
      <c r="C600" s="111">
        <v>15</v>
      </c>
      <c r="D600" s="122" t="s">
        <v>72</v>
      </c>
      <c r="E600" s="124">
        <v>8</v>
      </c>
      <c r="F600" s="110" t="s">
        <v>72</v>
      </c>
      <c r="G600" s="123">
        <v>8</v>
      </c>
      <c r="H600" s="122" t="s">
        <v>72</v>
      </c>
      <c r="I600" s="110"/>
    </row>
    <row r="601" spans="1:105" x14ac:dyDescent="0.2">
      <c r="A601" s="126" t="s">
        <v>127</v>
      </c>
      <c r="B601" s="125">
        <v>104</v>
      </c>
      <c r="C601" s="111">
        <v>67</v>
      </c>
      <c r="D601" s="122">
        <v>64.3</v>
      </c>
      <c r="E601" s="124">
        <v>28</v>
      </c>
      <c r="F601" s="110">
        <v>27</v>
      </c>
      <c r="G601" s="123">
        <v>27</v>
      </c>
      <c r="H601" s="122">
        <v>25.8</v>
      </c>
      <c r="I601" s="110"/>
    </row>
    <row r="602" spans="1:105" x14ac:dyDescent="0.2">
      <c r="A602" s="126" t="s">
        <v>60</v>
      </c>
      <c r="B602" s="124">
        <v>1569</v>
      </c>
      <c r="C602" s="123">
        <v>1476</v>
      </c>
      <c r="D602" s="122">
        <v>94</v>
      </c>
      <c r="E602" s="124">
        <v>1125</v>
      </c>
      <c r="F602" s="110">
        <v>71.7</v>
      </c>
      <c r="G602" s="123">
        <v>1007</v>
      </c>
      <c r="H602" s="122">
        <v>64.2</v>
      </c>
      <c r="I602" s="110"/>
    </row>
    <row r="603" spans="1:105" x14ac:dyDescent="0.2">
      <c r="A603" s="127" t="s">
        <v>126</v>
      </c>
      <c r="B603" s="124">
        <v>1466</v>
      </c>
      <c r="C603" s="123">
        <v>1409</v>
      </c>
      <c r="D603" s="122">
        <v>96.1</v>
      </c>
      <c r="E603" s="124">
        <v>1097</v>
      </c>
      <c r="F603" s="110">
        <v>74.8</v>
      </c>
      <c r="G603" s="123">
        <v>981</v>
      </c>
      <c r="H603" s="122">
        <v>66.900000000000006</v>
      </c>
      <c r="I603" s="110"/>
    </row>
    <row r="604" spans="1:105" x14ac:dyDescent="0.2">
      <c r="A604" s="126" t="s">
        <v>61</v>
      </c>
      <c r="B604" s="125">
        <v>11</v>
      </c>
      <c r="C604" s="111">
        <v>7</v>
      </c>
      <c r="D604" s="122" t="s">
        <v>72</v>
      </c>
      <c r="E604" s="124">
        <v>6</v>
      </c>
      <c r="F604" s="110" t="s">
        <v>72</v>
      </c>
      <c r="G604" s="123">
        <v>5</v>
      </c>
      <c r="H604" s="122" t="s">
        <v>72</v>
      </c>
      <c r="I604" s="110"/>
    </row>
    <row r="605" spans="1:105" x14ac:dyDescent="0.2">
      <c r="A605" s="126" t="s">
        <v>62</v>
      </c>
      <c r="B605" s="125">
        <v>33</v>
      </c>
      <c r="C605" s="111">
        <v>16</v>
      </c>
      <c r="D605" s="122" t="s">
        <v>72</v>
      </c>
      <c r="E605" s="124">
        <v>8</v>
      </c>
      <c r="F605" s="110" t="s">
        <v>72</v>
      </c>
      <c r="G605" s="123">
        <v>8</v>
      </c>
      <c r="H605" s="122" t="s">
        <v>72</v>
      </c>
      <c r="I605" s="110"/>
    </row>
    <row r="606" spans="1:105" x14ac:dyDescent="0.2">
      <c r="A606" s="109" t="s">
        <v>44</v>
      </c>
      <c r="B606" s="125"/>
      <c r="C606" s="111"/>
      <c r="D606" s="122"/>
      <c r="E606" s="124"/>
      <c r="F606" s="110"/>
      <c r="G606" s="123"/>
      <c r="H606" s="122"/>
      <c r="I606" s="110"/>
    </row>
    <row r="607" spans="1:105" x14ac:dyDescent="0.2">
      <c r="A607" s="126" t="s">
        <v>53</v>
      </c>
      <c r="B607" s="125">
        <v>482</v>
      </c>
      <c r="C607" s="111">
        <v>469</v>
      </c>
      <c r="D607" s="122">
        <v>97.2</v>
      </c>
      <c r="E607" s="124">
        <v>354</v>
      </c>
      <c r="F607" s="110">
        <v>73.5</v>
      </c>
      <c r="G607" s="123">
        <v>316</v>
      </c>
      <c r="H607" s="122">
        <v>65.400000000000006</v>
      </c>
      <c r="I607" s="110"/>
      <c r="J607" s="109" t="str">
        <f>A607</f>
        <v>.Total</v>
      </c>
      <c r="K607" s="109">
        <f>B607</f>
        <v>482</v>
      </c>
      <c r="L607" s="109">
        <f>C607</f>
        <v>469</v>
      </c>
      <c r="M607" s="109">
        <f>D607</f>
        <v>97.2</v>
      </c>
      <c r="N607" s="109">
        <f>E607</f>
        <v>354</v>
      </c>
      <c r="O607" s="109">
        <f>F607</f>
        <v>73.5</v>
      </c>
      <c r="P607" s="109">
        <f>G607</f>
        <v>316</v>
      </c>
      <c r="Q607" s="109">
        <f>H607</f>
        <v>65.400000000000006</v>
      </c>
      <c r="R607" s="109" t="str">
        <f>A608</f>
        <v>.Male</v>
      </c>
      <c r="S607" s="109">
        <f>B608</f>
        <v>233</v>
      </c>
      <c r="T607" s="109">
        <f>C608</f>
        <v>228</v>
      </c>
      <c r="U607" s="109">
        <f>D608</f>
        <v>97.5</v>
      </c>
      <c r="V607" s="109">
        <f>E608</f>
        <v>168</v>
      </c>
      <c r="W607" s="109">
        <f>F608</f>
        <v>72.099999999999994</v>
      </c>
      <c r="X607" s="109">
        <f>G608</f>
        <v>147</v>
      </c>
      <c r="Y607" s="109">
        <f>H608</f>
        <v>63.2</v>
      </c>
      <c r="Z607" s="109" t="str">
        <f>A609</f>
        <v>.Female</v>
      </c>
      <c r="AA607" s="109">
        <f>B609</f>
        <v>249</v>
      </c>
      <c r="AB607" s="109">
        <f>C609</f>
        <v>241</v>
      </c>
      <c r="AC607" s="109">
        <f>D609</f>
        <v>96.9</v>
      </c>
      <c r="AD607" s="109">
        <f>E609</f>
        <v>186</v>
      </c>
      <c r="AE607" s="109">
        <f>F609</f>
        <v>74.7</v>
      </c>
      <c r="AF607" s="109">
        <f>G609</f>
        <v>168</v>
      </c>
      <c r="AG607" s="109">
        <f>H609</f>
        <v>67.599999999999994</v>
      </c>
      <c r="AH607" s="109" t="str">
        <f>A610</f>
        <v>.White alone</v>
      </c>
      <c r="AI607" s="109">
        <f>B610</f>
        <v>463</v>
      </c>
      <c r="AJ607" s="109">
        <f>C610</f>
        <v>454</v>
      </c>
      <c r="AK607" s="109">
        <f>D610</f>
        <v>98</v>
      </c>
      <c r="AL607" s="109">
        <f>E610</f>
        <v>344</v>
      </c>
      <c r="AM607" s="109">
        <f>F610</f>
        <v>74.400000000000006</v>
      </c>
      <c r="AN607" s="109">
        <f>G610</f>
        <v>308</v>
      </c>
      <c r="AO607" s="109">
        <f>H610</f>
        <v>66.5</v>
      </c>
      <c r="AP607" s="109" t="str">
        <f>A611</f>
        <v>..White non-Hispanic alone</v>
      </c>
      <c r="AQ607" s="109">
        <f>B611</f>
        <v>460</v>
      </c>
      <c r="AR607" s="109">
        <f>C611</f>
        <v>450</v>
      </c>
      <c r="AS607" s="109">
        <f>D611</f>
        <v>98</v>
      </c>
      <c r="AT607" s="109">
        <f>E611</f>
        <v>342</v>
      </c>
      <c r="AU607" s="109">
        <f>F611</f>
        <v>74.400000000000006</v>
      </c>
      <c r="AV607" s="109">
        <f>G611</f>
        <v>306</v>
      </c>
      <c r="AW607" s="109">
        <f>H611</f>
        <v>66.5</v>
      </c>
      <c r="AX607" s="109" t="str">
        <f>A612</f>
        <v>.Black alone</v>
      </c>
      <c r="AY607" s="109">
        <f>B612</f>
        <v>2</v>
      </c>
      <c r="AZ607" s="109">
        <f>C612</f>
        <v>1</v>
      </c>
      <c r="BA607" s="109" t="str">
        <f>D612</f>
        <v>(B)</v>
      </c>
      <c r="BB607" s="109" t="str">
        <f>E612</f>
        <v>-</v>
      </c>
      <c r="BC607" s="109" t="str">
        <f>F612</f>
        <v>(B)</v>
      </c>
      <c r="BD607" s="109" t="str">
        <f>G612</f>
        <v>-</v>
      </c>
      <c r="BE607" s="109" t="str">
        <f>H612</f>
        <v>(B)</v>
      </c>
      <c r="BF607" s="109" t="str">
        <f>A613</f>
        <v>.Asian alone</v>
      </c>
      <c r="BG607" s="109">
        <f>B613</f>
        <v>7</v>
      </c>
      <c r="BH607" s="109">
        <f>C613</f>
        <v>3</v>
      </c>
      <c r="BI607" s="109" t="str">
        <f>D613</f>
        <v>(B)</v>
      </c>
      <c r="BJ607" s="109">
        <f>E613</f>
        <v>2</v>
      </c>
      <c r="BK607" s="109" t="str">
        <f>F613</f>
        <v>(B)</v>
      </c>
      <c r="BL607" s="109">
        <f>G613</f>
        <v>1</v>
      </c>
      <c r="BM607" s="109" t="str">
        <f>H613</f>
        <v>(B)</v>
      </c>
      <c r="BN607" s="109" t="str">
        <f>A614</f>
        <v>.Hispanic (of any race)</v>
      </c>
      <c r="BO607" s="109">
        <f>B614</f>
        <v>3</v>
      </c>
      <c r="BP607" s="109">
        <f>C614</f>
        <v>3</v>
      </c>
      <c r="BQ607" s="109" t="str">
        <f>D614</f>
        <v>(B)</v>
      </c>
      <c r="BR607" s="109">
        <f>E614</f>
        <v>2</v>
      </c>
      <c r="BS607" s="109" t="str">
        <f>F614</f>
        <v>(B)</v>
      </c>
      <c r="BT607" s="109">
        <f>G614</f>
        <v>2</v>
      </c>
      <c r="BU607" s="109" t="str">
        <f>H614</f>
        <v>(B)</v>
      </c>
      <c r="BV607" s="109" t="str">
        <f>A615</f>
        <v>.White alone or in combination</v>
      </c>
      <c r="BW607" s="109">
        <f>B615</f>
        <v>471</v>
      </c>
      <c r="BX607" s="109">
        <f>C615</f>
        <v>461</v>
      </c>
      <c r="BY607" s="109">
        <f>D615</f>
        <v>98.1</v>
      </c>
      <c r="BZ607" s="109">
        <f>E615</f>
        <v>350</v>
      </c>
      <c r="CA607" s="109">
        <f>F615</f>
        <v>74.400000000000006</v>
      </c>
      <c r="CB607" s="109">
        <f>G615</f>
        <v>312</v>
      </c>
      <c r="CC607" s="109">
        <f>H615</f>
        <v>66.3</v>
      </c>
      <c r="CD607" s="109" t="str">
        <f>A616</f>
        <v>..White non-Hispanic alone or in combination</v>
      </c>
      <c r="CE607" s="109">
        <f>B616</f>
        <v>467</v>
      </c>
      <c r="CF607" s="109">
        <f>C616</f>
        <v>458</v>
      </c>
      <c r="CG607" s="109">
        <f>D616</f>
        <v>98</v>
      </c>
      <c r="CH607" s="109">
        <f>E616</f>
        <v>348</v>
      </c>
      <c r="CI607" s="109">
        <f>F616</f>
        <v>74.400000000000006</v>
      </c>
      <c r="CJ607" s="109">
        <f>G616</f>
        <v>310</v>
      </c>
      <c r="CK607" s="109">
        <f>H616</f>
        <v>66.3</v>
      </c>
      <c r="CL607" s="109" t="str">
        <f>A617</f>
        <v xml:space="preserve">.Black alone or in combination </v>
      </c>
      <c r="CM607" s="109">
        <f>B617</f>
        <v>2</v>
      </c>
      <c r="CN607" s="109">
        <f>C617</f>
        <v>1</v>
      </c>
      <c r="CO607" s="109" t="str">
        <f>D617</f>
        <v>(B)</v>
      </c>
      <c r="CP607" s="109" t="str">
        <f>E617</f>
        <v>-</v>
      </c>
      <c r="CQ607" s="109" t="str">
        <f>F617</f>
        <v>(B)</v>
      </c>
      <c r="CR607" s="109" t="str">
        <f>G617</f>
        <v>-</v>
      </c>
      <c r="CS607" s="109" t="str">
        <f>H617</f>
        <v>(B)</v>
      </c>
      <c r="CT607" s="109" t="str">
        <f>A618</f>
        <v>.Asian alone or in combination</v>
      </c>
      <c r="CU607" s="109">
        <f>B618</f>
        <v>8</v>
      </c>
      <c r="CV607" s="109">
        <f>C618</f>
        <v>4</v>
      </c>
      <c r="CW607" s="109" t="str">
        <f>D618</f>
        <v>(B)</v>
      </c>
      <c r="CX607" s="109">
        <f>E618</f>
        <v>2</v>
      </c>
      <c r="CY607" s="109" t="str">
        <f>F618</f>
        <v>(B)</v>
      </c>
      <c r="CZ607" s="109">
        <f>G618</f>
        <v>2</v>
      </c>
      <c r="DA607" s="109" t="str">
        <f>H618</f>
        <v>(B)</v>
      </c>
    </row>
    <row r="608" spans="1:105" x14ac:dyDescent="0.2">
      <c r="A608" s="126" t="s">
        <v>54</v>
      </c>
      <c r="B608" s="125">
        <v>233</v>
      </c>
      <c r="C608" s="111">
        <v>228</v>
      </c>
      <c r="D608" s="122">
        <v>97.5</v>
      </c>
      <c r="E608" s="124">
        <v>168</v>
      </c>
      <c r="F608" s="110">
        <v>72.099999999999994</v>
      </c>
      <c r="G608" s="123">
        <v>147</v>
      </c>
      <c r="H608" s="122">
        <v>63.2</v>
      </c>
      <c r="I608" s="110"/>
    </row>
    <row r="609" spans="1:105" x14ac:dyDescent="0.2">
      <c r="A609" s="126" t="s">
        <v>55</v>
      </c>
      <c r="B609" s="125">
        <v>249</v>
      </c>
      <c r="C609" s="111">
        <v>241</v>
      </c>
      <c r="D609" s="122">
        <v>96.9</v>
      </c>
      <c r="E609" s="124">
        <v>186</v>
      </c>
      <c r="F609" s="110">
        <v>74.7</v>
      </c>
      <c r="G609" s="123">
        <v>168</v>
      </c>
      <c r="H609" s="122">
        <v>67.599999999999994</v>
      </c>
      <c r="I609" s="110"/>
    </row>
    <row r="610" spans="1:105" x14ac:dyDescent="0.2">
      <c r="A610" s="126" t="s">
        <v>131</v>
      </c>
      <c r="B610" s="125">
        <v>463</v>
      </c>
      <c r="C610" s="111">
        <v>454</v>
      </c>
      <c r="D610" s="122">
        <v>98</v>
      </c>
      <c r="E610" s="124">
        <v>344</v>
      </c>
      <c r="F610" s="110">
        <v>74.400000000000006</v>
      </c>
      <c r="G610" s="123">
        <v>308</v>
      </c>
      <c r="H610" s="122">
        <v>66.5</v>
      </c>
      <c r="I610" s="110"/>
    </row>
    <row r="611" spans="1:105" x14ac:dyDescent="0.2">
      <c r="A611" s="127" t="s">
        <v>130</v>
      </c>
      <c r="B611" s="125">
        <v>460</v>
      </c>
      <c r="C611" s="111">
        <v>450</v>
      </c>
      <c r="D611" s="122">
        <v>98</v>
      </c>
      <c r="E611" s="124">
        <v>342</v>
      </c>
      <c r="F611" s="110">
        <v>74.400000000000006</v>
      </c>
      <c r="G611" s="123">
        <v>306</v>
      </c>
      <c r="H611" s="122">
        <v>66.5</v>
      </c>
      <c r="I611" s="110"/>
    </row>
    <row r="612" spans="1:105" x14ac:dyDescent="0.2">
      <c r="A612" s="126" t="s">
        <v>129</v>
      </c>
      <c r="B612" s="125">
        <v>2</v>
      </c>
      <c r="C612" s="111">
        <v>1</v>
      </c>
      <c r="D612" s="122" t="s">
        <v>72</v>
      </c>
      <c r="E612" s="124" t="s">
        <v>71</v>
      </c>
      <c r="F612" s="110" t="s">
        <v>72</v>
      </c>
      <c r="G612" s="123" t="s">
        <v>71</v>
      </c>
      <c r="H612" s="122" t="s">
        <v>72</v>
      </c>
      <c r="I612" s="110"/>
    </row>
    <row r="613" spans="1:105" x14ac:dyDescent="0.2">
      <c r="A613" s="126" t="s">
        <v>128</v>
      </c>
      <c r="B613" s="125">
        <v>7</v>
      </c>
      <c r="C613" s="111">
        <v>3</v>
      </c>
      <c r="D613" s="122" t="s">
        <v>72</v>
      </c>
      <c r="E613" s="124">
        <v>2</v>
      </c>
      <c r="F613" s="110" t="s">
        <v>72</v>
      </c>
      <c r="G613" s="123">
        <v>1</v>
      </c>
      <c r="H613" s="122" t="s">
        <v>72</v>
      </c>
      <c r="I613" s="110"/>
    </row>
    <row r="614" spans="1:105" x14ac:dyDescent="0.2">
      <c r="A614" s="126" t="s">
        <v>127</v>
      </c>
      <c r="B614" s="125">
        <v>3</v>
      </c>
      <c r="C614" s="111">
        <v>3</v>
      </c>
      <c r="D614" s="122" t="s">
        <v>72</v>
      </c>
      <c r="E614" s="124">
        <v>2</v>
      </c>
      <c r="F614" s="110" t="s">
        <v>72</v>
      </c>
      <c r="G614" s="123">
        <v>2</v>
      </c>
      <c r="H614" s="122" t="s">
        <v>72</v>
      </c>
      <c r="I614" s="110"/>
    </row>
    <row r="615" spans="1:105" x14ac:dyDescent="0.2">
      <c r="A615" s="126" t="s">
        <v>60</v>
      </c>
      <c r="B615" s="125">
        <v>471</v>
      </c>
      <c r="C615" s="111">
        <v>461</v>
      </c>
      <c r="D615" s="122">
        <v>98.1</v>
      </c>
      <c r="E615" s="124">
        <v>350</v>
      </c>
      <c r="F615" s="110">
        <v>74.400000000000006</v>
      </c>
      <c r="G615" s="123">
        <v>312</v>
      </c>
      <c r="H615" s="122">
        <v>66.3</v>
      </c>
      <c r="I615" s="110"/>
    </row>
    <row r="616" spans="1:105" x14ac:dyDescent="0.2">
      <c r="A616" s="127" t="s">
        <v>126</v>
      </c>
      <c r="B616" s="125">
        <v>467</v>
      </c>
      <c r="C616" s="111">
        <v>458</v>
      </c>
      <c r="D616" s="122">
        <v>98</v>
      </c>
      <c r="E616" s="124">
        <v>348</v>
      </c>
      <c r="F616" s="110">
        <v>74.400000000000006</v>
      </c>
      <c r="G616" s="123">
        <v>310</v>
      </c>
      <c r="H616" s="122">
        <v>66.3</v>
      </c>
      <c r="I616" s="110"/>
    </row>
    <row r="617" spans="1:105" x14ac:dyDescent="0.2">
      <c r="A617" s="126" t="s">
        <v>61</v>
      </c>
      <c r="B617" s="125">
        <v>2</v>
      </c>
      <c r="C617" s="111">
        <v>1</v>
      </c>
      <c r="D617" s="122" t="s">
        <v>72</v>
      </c>
      <c r="E617" s="124" t="s">
        <v>71</v>
      </c>
      <c r="F617" s="110" t="s">
        <v>72</v>
      </c>
      <c r="G617" s="123" t="s">
        <v>71</v>
      </c>
      <c r="H617" s="122" t="s">
        <v>72</v>
      </c>
      <c r="I617" s="110"/>
    </row>
    <row r="618" spans="1:105" x14ac:dyDescent="0.2">
      <c r="A618" s="126" t="s">
        <v>62</v>
      </c>
      <c r="B618" s="125">
        <v>8</v>
      </c>
      <c r="C618" s="111">
        <v>4</v>
      </c>
      <c r="D618" s="122" t="s">
        <v>72</v>
      </c>
      <c r="E618" s="124">
        <v>2</v>
      </c>
      <c r="F618" s="110" t="s">
        <v>72</v>
      </c>
      <c r="G618" s="123">
        <v>2</v>
      </c>
      <c r="H618" s="122" t="s">
        <v>72</v>
      </c>
      <c r="I618" s="110"/>
    </row>
    <row r="619" spans="1:105" x14ac:dyDescent="0.2">
      <c r="A619" s="109" t="s">
        <v>45</v>
      </c>
      <c r="B619" s="125"/>
      <c r="C619" s="111"/>
      <c r="D619" s="122"/>
      <c r="E619" s="124"/>
      <c r="F619" s="110"/>
      <c r="G619" s="123"/>
      <c r="H619" s="122"/>
      <c r="I619" s="110"/>
    </row>
    <row r="620" spans="1:105" x14ac:dyDescent="0.2">
      <c r="A620" s="126" t="s">
        <v>53</v>
      </c>
      <c r="B620" s="124">
        <v>5364</v>
      </c>
      <c r="C620" s="123">
        <v>4971</v>
      </c>
      <c r="D620" s="122">
        <v>92.7</v>
      </c>
      <c r="E620" s="124">
        <v>3441</v>
      </c>
      <c r="F620" s="110">
        <v>64.099999999999994</v>
      </c>
      <c r="G620" s="123">
        <v>3134</v>
      </c>
      <c r="H620" s="122">
        <v>58.4</v>
      </c>
      <c r="I620" s="110"/>
      <c r="J620" s="109" t="str">
        <f>A620</f>
        <v>.Total</v>
      </c>
      <c r="K620" s="109">
        <f>B620</f>
        <v>5364</v>
      </c>
      <c r="L620" s="109">
        <f>C620</f>
        <v>4971</v>
      </c>
      <c r="M620" s="109">
        <f>D620</f>
        <v>92.7</v>
      </c>
      <c r="N620" s="109">
        <f>E620</f>
        <v>3441</v>
      </c>
      <c r="O620" s="109">
        <f>F620</f>
        <v>64.099999999999994</v>
      </c>
      <c r="P620" s="109">
        <f>G620</f>
        <v>3134</v>
      </c>
      <c r="Q620" s="109">
        <f>H620</f>
        <v>58.4</v>
      </c>
      <c r="R620" s="109" t="str">
        <f>A621</f>
        <v>.Male</v>
      </c>
      <c r="S620" s="109">
        <f>B621</f>
        <v>2538</v>
      </c>
      <c r="T620" s="109">
        <f>C621</f>
        <v>2325</v>
      </c>
      <c r="U620" s="109">
        <f>D621</f>
        <v>91.6</v>
      </c>
      <c r="V620" s="109">
        <f>E621</f>
        <v>1584</v>
      </c>
      <c r="W620" s="109">
        <f>F621</f>
        <v>62.4</v>
      </c>
      <c r="X620" s="109">
        <f>G621</f>
        <v>1444</v>
      </c>
      <c r="Y620" s="109">
        <f>H621</f>
        <v>56.9</v>
      </c>
      <c r="Z620" s="109" t="str">
        <f>A622</f>
        <v>.Female</v>
      </c>
      <c r="AA620" s="109">
        <f>B622</f>
        <v>2826</v>
      </c>
      <c r="AB620" s="109">
        <f>C622</f>
        <v>2646</v>
      </c>
      <c r="AC620" s="109">
        <f>D622</f>
        <v>93.7</v>
      </c>
      <c r="AD620" s="109">
        <f>E622</f>
        <v>1856</v>
      </c>
      <c r="AE620" s="109">
        <f>F622</f>
        <v>65.7</v>
      </c>
      <c r="AF620" s="109">
        <f>G622</f>
        <v>1690</v>
      </c>
      <c r="AG620" s="109">
        <f>H622</f>
        <v>59.8</v>
      </c>
      <c r="AH620" s="109" t="str">
        <f>A623</f>
        <v>.White alone</v>
      </c>
      <c r="AI620" s="109">
        <f>B623</f>
        <v>4101</v>
      </c>
      <c r="AJ620" s="109">
        <f>C623</f>
        <v>3863</v>
      </c>
      <c r="AK620" s="109">
        <f>D623</f>
        <v>94.2</v>
      </c>
      <c r="AL620" s="109">
        <f>E623</f>
        <v>2798</v>
      </c>
      <c r="AM620" s="109">
        <f>F623</f>
        <v>68.2</v>
      </c>
      <c r="AN620" s="109">
        <f>G623</f>
        <v>2586</v>
      </c>
      <c r="AO620" s="109">
        <f>H623</f>
        <v>63</v>
      </c>
      <c r="AP620" s="109" t="str">
        <f>A624</f>
        <v>..White non-Hispanic alone</v>
      </c>
      <c r="AQ620" s="109">
        <f>B624</f>
        <v>3814</v>
      </c>
      <c r="AR620" s="109">
        <f>C624</f>
        <v>3741</v>
      </c>
      <c r="AS620" s="109">
        <f>D624</f>
        <v>98.1</v>
      </c>
      <c r="AT620" s="109">
        <f>E624</f>
        <v>2731</v>
      </c>
      <c r="AU620" s="109">
        <f>F624</f>
        <v>71.599999999999994</v>
      </c>
      <c r="AV620" s="109">
        <f>G624</f>
        <v>2525</v>
      </c>
      <c r="AW620" s="109">
        <f>H624</f>
        <v>66.2</v>
      </c>
      <c r="AX620" s="109" t="str">
        <f>A625</f>
        <v>.Black alone</v>
      </c>
      <c r="AY620" s="109">
        <f>B625</f>
        <v>961</v>
      </c>
      <c r="AZ620" s="109">
        <f>C625</f>
        <v>915</v>
      </c>
      <c r="BA620" s="109">
        <f>D625</f>
        <v>95.2</v>
      </c>
      <c r="BB620" s="109">
        <f>E625</f>
        <v>551</v>
      </c>
      <c r="BC620" s="109">
        <f>F625</f>
        <v>57.4</v>
      </c>
      <c r="BD620" s="109">
        <f>G625</f>
        <v>477</v>
      </c>
      <c r="BE620" s="109">
        <f>H625</f>
        <v>49.6</v>
      </c>
      <c r="BF620" s="109" t="str">
        <f>A626</f>
        <v>.Asian alone</v>
      </c>
      <c r="BG620" s="109">
        <f>B626</f>
        <v>251</v>
      </c>
      <c r="BH620" s="109">
        <f>C626</f>
        <v>149</v>
      </c>
      <c r="BI620" s="109">
        <f>D626</f>
        <v>59.5</v>
      </c>
      <c r="BJ620" s="109">
        <f>E626</f>
        <v>58</v>
      </c>
      <c r="BK620" s="109">
        <f>F626</f>
        <v>23</v>
      </c>
      <c r="BL620" s="109">
        <f>G626</f>
        <v>43</v>
      </c>
      <c r="BM620" s="109">
        <f>H626</f>
        <v>17.3</v>
      </c>
      <c r="BN620" s="109" t="str">
        <f>A627</f>
        <v>.Hispanic (of any race)</v>
      </c>
      <c r="BO620" s="109">
        <f>B627</f>
        <v>301</v>
      </c>
      <c r="BP620" s="109">
        <f>C627</f>
        <v>135</v>
      </c>
      <c r="BQ620" s="109">
        <f>D627</f>
        <v>45</v>
      </c>
      <c r="BR620" s="109">
        <f>E627</f>
        <v>78</v>
      </c>
      <c r="BS620" s="109">
        <f>F627</f>
        <v>26</v>
      </c>
      <c r="BT620" s="109">
        <f>G627</f>
        <v>70</v>
      </c>
      <c r="BU620" s="109">
        <f>H627</f>
        <v>23.1</v>
      </c>
      <c r="BV620" s="109" t="str">
        <f>A628</f>
        <v>.White alone or in combination</v>
      </c>
      <c r="BW620" s="109">
        <f>B628</f>
        <v>4129</v>
      </c>
      <c r="BX620" s="109">
        <f>C628</f>
        <v>3890</v>
      </c>
      <c r="BY620" s="109">
        <f>D628</f>
        <v>94.2</v>
      </c>
      <c r="BZ620" s="109">
        <f>E628</f>
        <v>2819</v>
      </c>
      <c r="CA620" s="109">
        <f>F628</f>
        <v>68.3</v>
      </c>
      <c r="CB620" s="109">
        <f>G628</f>
        <v>2604</v>
      </c>
      <c r="CC620" s="109">
        <f>H628</f>
        <v>63.1</v>
      </c>
      <c r="CD620" s="109" t="str">
        <f>A629</f>
        <v>..White non-Hispanic alone or in combination</v>
      </c>
      <c r="CE620" s="109">
        <f>B629</f>
        <v>3836</v>
      </c>
      <c r="CF620" s="109">
        <f>C629</f>
        <v>3764</v>
      </c>
      <c r="CG620" s="109">
        <f>D629</f>
        <v>98.1</v>
      </c>
      <c r="CH620" s="109">
        <f>E629</f>
        <v>2749</v>
      </c>
      <c r="CI620" s="109">
        <f>F629</f>
        <v>71.7</v>
      </c>
      <c r="CJ620" s="109">
        <f>G629</f>
        <v>2543</v>
      </c>
      <c r="CK620" s="109">
        <f>H629</f>
        <v>66.3</v>
      </c>
      <c r="CL620" s="109" t="str">
        <f>A630</f>
        <v xml:space="preserve">.Black alone or in combination </v>
      </c>
      <c r="CM620" s="109">
        <f>B630</f>
        <v>972</v>
      </c>
      <c r="CN620" s="109">
        <f>C630</f>
        <v>926</v>
      </c>
      <c r="CO620" s="109">
        <f>D630</f>
        <v>95.2</v>
      </c>
      <c r="CP620" s="109">
        <f>E630</f>
        <v>560</v>
      </c>
      <c r="CQ620" s="109">
        <f>F630</f>
        <v>57.6</v>
      </c>
      <c r="CR620" s="109">
        <f>G630</f>
        <v>481</v>
      </c>
      <c r="CS620" s="109">
        <f>H630</f>
        <v>49.5</v>
      </c>
      <c r="CT620" s="109" t="str">
        <f>A631</f>
        <v>.Asian alone or in combination</v>
      </c>
      <c r="CU620" s="109">
        <f>B631</f>
        <v>255</v>
      </c>
      <c r="CV620" s="109">
        <f>C631</f>
        <v>153</v>
      </c>
      <c r="CW620" s="109">
        <f>D631</f>
        <v>60</v>
      </c>
      <c r="CX620" s="109">
        <f>E631</f>
        <v>61</v>
      </c>
      <c r="CY620" s="109">
        <f>F631</f>
        <v>24.1</v>
      </c>
      <c r="CZ620" s="109">
        <f>G631</f>
        <v>45</v>
      </c>
      <c r="DA620" s="109">
        <f>H631</f>
        <v>17.600000000000001</v>
      </c>
    </row>
    <row r="621" spans="1:105" x14ac:dyDescent="0.2">
      <c r="A621" s="126" t="s">
        <v>54</v>
      </c>
      <c r="B621" s="124">
        <v>2538</v>
      </c>
      <c r="C621" s="123">
        <v>2325</v>
      </c>
      <c r="D621" s="122">
        <v>91.6</v>
      </c>
      <c r="E621" s="124">
        <v>1584</v>
      </c>
      <c r="F621" s="110">
        <v>62.4</v>
      </c>
      <c r="G621" s="123">
        <v>1444</v>
      </c>
      <c r="H621" s="122">
        <v>56.9</v>
      </c>
      <c r="I621" s="110"/>
    </row>
    <row r="622" spans="1:105" x14ac:dyDescent="0.2">
      <c r="A622" s="126" t="s">
        <v>55</v>
      </c>
      <c r="B622" s="124">
        <v>2826</v>
      </c>
      <c r="C622" s="123">
        <v>2646</v>
      </c>
      <c r="D622" s="122">
        <v>93.7</v>
      </c>
      <c r="E622" s="124">
        <v>1856</v>
      </c>
      <c r="F622" s="110">
        <v>65.7</v>
      </c>
      <c r="G622" s="123">
        <v>1690</v>
      </c>
      <c r="H622" s="122">
        <v>59.8</v>
      </c>
      <c r="I622" s="110"/>
    </row>
    <row r="623" spans="1:105" x14ac:dyDescent="0.2">
      <c r="A623" s="126" t="s">
        <v>131</v>
      </c>
      <c r="B623" s="124">
        <v>4101</v>
      </c>
      <c r="C623" s="123">
        <v>3863</v>
      </c>
      <c r="D623" s="122">
        <v>94.2</v>
      </c>
      <c r="E623" s="124">
        <v>2798</v>
      </c>
      <c r="F623" s="110">
        <v>68.2</v>
      </c>
      <c r="G623" s="123">
        <v>2586</v>
      </c>
      <c r="H623" s="122">
        <v>63</v>
      </c>
      <c r="I623" s="110"/>
    </row>
    <row r="624" spans="1:105" x14ac:dyDescent="0.2">
      <c r="A624" s="127" t="s">
        <v>130</v>
      </c>
      <c r="B624" s="124">
        <v>3814</v>
      </c>
      <c r="C624" s="123">
        <v>3741</v>
      </c>
      <c r="D624" s="122">
        <v>98.1</v>
      </c>
      <c r="E624" s="124">
        <v>2731</v>
      </c>
      <c r="F624" s="110">
        <v>71.599999999999994</v>
      </c>
      <c r="G624" s="123">
        <v>2525</v>
      </c>
      <c r="H624" s="122">
        <v>66.2</v>
      </c>
      <c r="I624" s="110"/>
    </row>
    <row r="625" spans="1:105" x14ac:dyDescent="0.2">
      <c r="A625" s="126" t="s">
        <v>129</v>
      </c>
      <c r="B625" s="125">
        <v>961</v>
      </c>
      <c r="C625" s="111">
        <v>915</v>
      </c>
      <c r="D625" s="122">
        <v>95.2</v>
      </c>
      <c r="E625" s="124">
        <v>551</v>
      </c>
      <c r="F625" s="110">
        <v>57.4</v>
      </c>
      <c r="G625" s="123">
        <v>477</v>
      </c>
      <c r="H625" s="122">
        <v>49.6</v>
      </c>
      <c r="I625" s="110"/>
    </row>
    <row r="626" spans="1:105" x14ac:dyDescent="0.2">
      <c r="A626" s="126" t="s">
        <v>128</v>
      </c>
      <c r="B626" s="125">
        <v>251</v>
      </c>
      <c r="C626" s="111">
        <v>149</v>
      </c>
      <c r="D626" s="122">
        <v>59.5</v>
      </c>
      <c r="E626" s="124">
        <v>58</v>
      </c>
      <c r="F626" s="110">
        <v>23</v>
      </c>
      <c r="G626" s="123">
        <v>43</v>
      </c>
      <c r="H626" s="122">
        <v>17.3</v>
      </c>
      <c r="I626" s="110"/>
    </row>
    <row r="627" spans="1:105" x14ac:dyDescent="0.2">
      <c r="A627" s="126" t="s">
        <v>127</v>
      </c>
      <c r="B627" s="125">
        <v>301</v>
      </c>
      <c r="C627" s="111">
        <v>135</v>
      </c>
      <c r="D627" s="122">
        <v>45</v>
      </c>
      <c r="E627" s="124">
        <v>78</v>
      </c>
      <c r="F627" s="110">
        <v>26</v>
      </c>
      <c r="G627" s="123">
        <v>70</v>
      </c>
      <c r="H627" s="122">
        <v>23.1</v>
      </c>
      <c r="I627" s="110"/>
    </row>
    <row r="628" spans="1:105" x14ac:dyDescent="0.2">
      <c r="A628" s="126" t="s">
        <v>60</v>
      </c>
      <c r="B628" s="124">
        <v>4129</v>
      </c>
      <c r="C628" s="123">
        <v>3890</v>
      </c>
      <c r="D628" s="122">
        <v>94.2</v>
      </c>
      <c r="E628" s="124">
        <v>2819</v>
      </c>
      <c r="F628" s="110">
        <v>68.3</v>
      </c>
      <c r="G628" s="123">
        <v>2604</v>
      </c>
      <c r="H628" s="122">
        <v>63.1</v>
      </c>
      <c r="I628" s="110"/>
    </row>
    <row r="629" spans="1:105" x14ac:dyDescent="0.2">
      <c r="A629" s="127" t="s">
        <v>126</v>
      </c>
      <c r="B629" s="124">
        <v>3836</v>
      </c>
      <c r="C629" s="123">
        <v>3764</v>
      </c>
      <c r="D629" s="122">
        <v>98.1</v>
      </c>
      <c r="E629" s="124">
        <v>2749</v>
      </c>
      <c r="F629" s="110">
        <v>71.7</v>
      </c>
      <c r="G629" s="123">
        <v>2543</v>
      </c>
      <c r="H629" s="122">
        <v>66.3</v>
      </c>
      <c r="I629" s="110"/>
    </row>
    <row r="630" spans="1:105" x14ac:dyDescent="0.2">
      <c r="A630" s="126" t="s">
        <v>61</v>
      </c>
      <c r="B630" s="125">
        <v>972</v>
      </c>
      <c r="C630" s="111">
        <v>926</v>
      </c>
      <c r="D630" s="122">
        <v>95.2</v>
      </c>
      <c r="E630" s="124">
        <v>560</v>
      </c>
      <c r="F630" s="110">
        <v>57.6</v>
      </c>
      <c r="G630" s="123">
        <v>481</v>
      </c>
      <c r="H630" s="122">
        <v>49.5</v>
      </c>
      <c r="I630" s="110"/>
    </row>
    <row r="631" spans="1:105" x14ac:dyDescent="0.2">
      <c r="A631" s="126" t="s">
        <v>62</v>
      </c>
      <c r="B631" s="125">
        <v>255</v>
      </c>
      <c r="C631" s="111">
        <v>153</v>
      </c>
      <c r="D631" s="122">
        <v>60</v>
      </c>
      <c r="E631" s="124">
        <v>61</v>
      </c>
      <c r="F631" s="110">
        <v>24.1</v>
      </c>
      <c r="G631" s="123">
        <v>45</v>
      </c>
      <c r="H631" s="122">
        <v>17.600000000000001</v>
      </c>
      <c r="I631" s="110"/>
    </row>
    <row r="632" spans="1:105" x14ac:dyDescent="0.2">
      <c r="A632" s="109" t="s">
        <v>46</v>
      </c>
      <c r="B632" s="125"/>
      <c r="C632" s="111"/>
      <c r="D632" s="122"/>
      <c r="E632" s="124"/>
      <c r="F632" s="110"/>
      <c r="G632" s="123"/>
      <c r="H632" s="122"/>
      <c r="I632" s="110"/>
    </row>
    <row r="633" spans="1:105" x14ac:dyDescent="0.2">
      <c r="A633" s="126" t="s">
        <v>53</v>
      </c>
      <c r="B633" s="124">
        <v>4596</v>
      </c>
      <c r="C633" s="123">
        <v>4220</v>
      </c>
      <c r="D633" s="122">
        <v>91.8</v>
      </c>
      <c r="E633" s="124">
        <v>3133</v>
      </c>
      <c r="F633" s="110">
        <v>68.2</v>
      </c>
      <c r="G633" s="123">
        <v>2851</v>
      </c>
      <c r="H633" s="122">
        <v>62</v>
      </c>
      <c r="I633" s="110"/>
      <c r="J633" s="109" t="str">
        <f>A633</f>
        <v>.Total</v>
      </c>
      <c r="K633" s="109">
        <f>B633</f>
        <v>4596</v>
      </c>
      <c r="L633" s="109">
        <f>C633</f>
        <v>4220</v>
      </c>
      <c r="M633" s="109">
        <f>D633</f>
        <v>91.8</v>
      </c>
      <c r="N633" s="109">
        <f>E633</f>
        <v>3133</v>
      </c>
      <c r="O633" s="109">
        <f>F633</f>
        <v>68.2</v>
      </c>
      <c r="P633" s="109">
        <f>G633</f>
        <v>2851</v>
      </c>
      <c r="Q633" s="109">
        <f>H633</f>
        <v>62</v>
      </c>
      <c r="R633" s="109" t="str">
        <f>A634</f>
        <v>.Male</v>
      </c>
      <c r="S633" s="109">
        <f>B634</f>
        <v>2214</v>
      </c>
      <c r="T633" s="109">
        <f>C634</f>
        <v>2031</v>
      </c>
      <c r="U633" s="109">
        <f>D634</f>
        <v>91.7</v>
      </c>
      <c r="V633" s="109">
        <f>E634</f>
        <v>1488</v>
      </c>
      <c r="W633" s="109">
        <f>F634</f>
        <v>67.2</v>
      </c>
      <c r="X633" s="109">
        <f>G634</f>
        <v>1343</v>
      </c>
      <c r="Y633" s="109">
        <f>H634</f>
        <v>60.7</v>
      </c>
      <c r="Z633" s="109" t="str">
        <f>A635</f>
        <v>.Female</v>
      </c>
      <c r="AA633" s="109">
        <f>B635</f>
        <v>2382</v>
      </c>
      <c r="AB633" s="109">
        <f>C635</f>
        <v>2190</v>
      </c>
      <c r="AC633" s="109">
        <f>D635</f>
        <v>91.9</v>
      </c>
      <c r="AD633" s="109">
        <f>E635</f>
        <v>1645</v>
      </c>
      <c r="AE633" s="109">
        <f>F635</f>
        <v>69</v>
      </c>
      <c r="AF633" s="109">
        <f>G635</f>
        <v>1508</v>
      </c>
      <c r="AG633" s="109">
        <f>H635</f>
        <v>63.3</v>
      </c>
      <c r="AH633" s="109" t="str">
        <f>A636</f>
        <v>.White alone</v>
      </c>
      <c r="AI633" s="109">
        <f>B636</f>
        <v>3792</v>
      </c>
      <c r="AJ633" s="109">
        <f>C636</f>
        <v>3584</v>
      </c>
      <c r="AK633" s="109">
        <f>D636</f>
        <v>94.5</v>
      </c>
      <c r="AL633" s="109">
        <f>E636</f>
        <v>2722</v>
      </c>
      <c r="AM633" s="109">
        <f>F636</f>
        <v>71.8</v>
      </c>
      <c r="AN633" s="109">
        <f>G636</f>
        <v>2497</v>
      </c>
      <c r="AO633" s="109">
        <f>H636</f>
        <v>65.900000000000006</v>
      </c>
      <c r="AP633" s="109" t="str">
        <f>A637</f>
        <v>..White non-Hispanic alone</v>
      </c>
      <c r="AQ633" s="109">
        <f>B637</f>
        <v>3584</v>
      </c>
      <c r="AR633" s="109">
        <f>C637</f>
        <v>3483</v>
      </c>
      <c r="AS633" s="109">
        <f>D637</f>
        <v>97.2</v>
      </c>
      <c r="AT633" s="109">
        <f>E637</f>
        <v>2674</v>
      </c>
      <c r="AU633" s="109">
        <f>F637</f>
        <v>74.599999999999994</v>
      </c>
      <c r="AV633" s="109">
        <f>G637</f>
        <v>2461</v>
      </c>
      <c r="AW633" s="109">
        <f>H637</f>
        <v>68.7</v>
      </c>
      <c r="AX633" s="109" t="str">
        <f>A638</f>
        <v>.Black alone</v>
      </c>
      <c r="AY633" s="109">
        <f>B638</f>
        <v>141</v>
      </c>
      <c r="AZ633" s="109">
        <f>C638</f>
        <v>141</v>
      </c>
      <c r="BA633" s="109">
        <f>D638</f>
        <v>100</v>
      </c>
      <c r="BB633" s="109">
        <f>E638</f>
        <v>80</v>
      </c>
      <c r="BC633" s="109">
        <f>F638</f>
        <v>56.7</v>
      </c>
      <c r="BD633" s="109">
        <f>G638</f>
        <v>67</v>
      </c>
      <c r="BE633" s="109">
        <f>H638</f>
        <v>47.6</v>
      </c>
      <c r="BF633" s="109" t="str">
        <f>A639</f>
        <v>.Asian alone</v>
      </c>
      <c r="BG633" s="109">
        <f>B639</f>
        <v>404</v>
      </c>
      <c r="BH633" s="109">
        <f>C639</f>
        <v>257</v>
      </c>
      <c r="BI633" s="109">
        <f>D639</f>
        <v>63.7</v>
      </c>
      <c r="BJ633" s="109">
        <f>E639</f>
        <v>159</v>
      </c>
      <c r="BK633" s="109">
        <f>F639</f>
        <v>39.4</v>
      </c>
      <c r="BL633" s="109">
        <f>G639</f>
        <v>147</v>
      </c>
      <c r="BM633" s="109">
        <f>H639</f>
        <v>36.299999999999997</v>
      </c>
      <c r="BN633" s="109" t="str">
        <f>A640</f>
        <v>.Hispanic (of any race)</v>
      </c>
      <c r="BO633" s="109">
        <f>B640</f>
        <v>248</v>
      </c>
      <c r="BP633" s="109">
        <f>C640</f>
        <v>120</v>
      </c>
      <c r="BQ633" s="109">
        <f>D640</f>
        <v>48.4</v>
      </c>
      <c r="BR633" s="109">
        <f>E640</f>
        <v>56</v>
      </c>
      <c r="BS633" s="109">
        <f>F640</f>
        <v>22.4</v>
      </c>
      <c r="BT633" s="109">
        <f>G640</f>
        <v>44</v>
      </c>
      <c r="BU633" s="109">
        <f>H640</f>
        <v>17.600000000000001</v>
      </c>
      <c r="BV633" s="109" t="str">
        <f>A641</f>
        <v>.White alone or in combination</v>
      </c>
      <c r="BW633" s="109">
        <f>B641</f>
        <v>3941</v>
      </c>
      <c r="BX633" s="109">
        <f>C641</f>
        <v>3728</v>
      </c>
      <c r="BY633" s="109">
        <f>D641</f>
        <v>94.6</v>
      </c>
      <c r="BZ633" s="109">
        <f>E641</f>
        <v>2842</v>
      </c>
      <c r="CA633" s="109">
        <f>F641</f>
        <v>72.099999999999994</v>
      </c>
      <c r="CB633" s="109">
        <f>G641</f>
        <v>2592</v>
      </c>
      <c r="CC633" s="109">
        <f>H641</f>
        <v>65.8</v>
      </c>
      <c r="CD633" s="109" t="str">
        <f>A642</f>
        <v>..White non-Hispanic alone or in combination</v>
      </c>
      <c r="CE633" s="109">
        <f>B642</f>
        <v>3720</v>
      </c>
      <c r="CF633" s="109">
        <f>C642</f>
        <v>3619</v>
      </c>
      <c r="CG633" s="109">
        <f>D642</f>
        <v>97.3</v>
      </c>
      <c r="CH633" s="109">
        <f>E642</f>
        <v>2791</v>
      </c>
      <c r="CI633" s="109">
        <f>F642</f>
        <v>75</v>
      </c>
      <c r="CJ633" s="109">
        <f>G642</f>
        <v>2553</v>
      </c>
      <c r="CK633" s="109">
        <f>H642</f>
        <v>68.599999999999994</v>
      </c>
      <c r="CL633" s="109" t="str">
        <f>A643</f>
        <v xml:space="preserve">.Black alone or in combination </v>
      </c>
      <c r="CM633" s="109">
        <f>B643</f>
        <v>175</v>
      </c>
      <c r="CN633" s="109">
        <f>C643</f>
        <v>167</v>
      </c>
      <c r="CO633" s="109">
        <f>D643</f>
        <v>95.3</v>
      </c>
      <c r="CP633" s="109">
        <f>E643</f>
        <v>99</v>
      </c>
      <c r="CQ633" s="109">
        <f>F643</f>
        <v>56.8</v>
      </c>
      <c r="CR633" s="109">
        <f>G643</f>
        <v>83</v>
      </c>
      <c r="CS633" s="109">
        <f>H643</f>
        <v>47.5</v>
      </c>
      <c r="CT633" s="109" t="str">
        <f>A644</f>
        <v>.Asian alone or in combination</v>
      </c>
      <c r="CU633" s="109">
        <f>B644</f>
        <v>443</v>
      </c>
      <c r="CV633" s="109">
        <f>C644</f>
        <v>297</v>
      </c>
      <c r="CW633" s="109">
        <f>D644</f>
        <v>66.900000000000006</v>
      </c>
      <c r="CX633" s="109">
        <f>E644</f>
        <v>191</v>
      </c>
      <c r="CY633" s="109">
        <f>F644</f>
        <v>43.2</v>
      </c>
      <c r="CZ633" s="109">
        <f>G644</f>
        <v>169</v>
      </c>
      <c r="DA633" s="109">
        <f>H644</f>
        <v>38.1</v>
      </c>
    </row>
    <row r="634" spans="1:105" x14ac:dyDescent="0.2">
      <c r="A634" s="126" t="s">
        <v>54</v>
      </c>
      <c r="B634" s="124">
        <v>2214</v>
      </c>
      <c r="C634" s="123">
        <v>2031</v>
      </c>
      <c r="D634" s="122">
        <v>91.7</v>
      </c>
      <c r="E634" s="124">
        <v>1488</v>
      </c>
      <c r="F634" s="110">
        <v>67.2</v>
      </c>
      <c r="G634" s="123">
        <v>1343</v>
      </c>
      <c r="H634" s="122">
        <v>60.7</v>
      </c>
      <c r="I634" s="110"/>
    </row>
    <row r="635" spans="1:105" x14ac:dyDescent="0.2">
      <c r="A635" s="126" t="s">
        <v>55</v>
      </c>
      <c r="B635" s="124">
        <v>2382</v>
      </c>
      <c r="C635" s="123">
        <v>2190</v>
      </c>
      <c r="D635" s="122">
        <v>91.9</v>
      </c>
      <c r="E635" s="124">
        <v>1645</v>
      </c>
      <c r="F635" s="110">
        <v>69</v>
      </c>
      <c r="G635" s="123">
        <v>1508</v>
      </c>
      <c r="H635" s="122">
        <v>63.3</v>
      </c>
      <c r="I635" s="110"/>
    </row>
    <row r="636" spans="1:105" x14ac:dyDescent="0.2">
      <c r="A636" s="126" t="s">
        <v>131</v>
      </c>
      <c r="B636" s="124">
        <v>3792</v>
      </c>
      <c r="C636" s="123">
        <v>3584</v>
      </c>
      <c r="D636" s="122">
        <v>94.5</v>
      </c>
      <c r="E636" s="124">
        <v>2722</v>
      </c>
      <c r="F636" s="110">
        <v>71.8</v>
      </c>
      <c r="G636" s="123">
        <v>2497</v>
      </c>
      <c r="H636" s="122">
        <v>65.900000000000006</v>
      </c>
      <c r="I636" s="110"/>
    </row>
    <row r="637" spans="1:105" x14ac:dyDescent="0.2">
      <c r="A637" s="127" t="s">
        <v>130</v>
      </c>
      <c r="B637" s="124">
        <v>3584</v>
      </c>
      <c r="C637" s="123">
        <v>3483</v>
      </c>
      <c r="D637" s="122">
        <v>97.2</v>
      </c>
      <c r="E637" s="124">
        <v>2674</v>
      </c>
      <c r="F637" s="110">
        <v>74.599999999999994</v>
      </c>
      <c r="G637" s="123">
        <v>2461</v>
      </c>
      <c r="H637" s="122">
        <v>68.7</v>
      </c>
      <c r="I637" s="110"/>
    </row>
    <row r="638" spans="1:105" x14ac:dyDescent="0.2">
      <c r="A638" s="126" t="s">
        <v>129</v>
      </c>
      <c r="B638" s="125">
        <v>141</v>
      </c>
      <c r="C638" s="111">
        <v>141</v>
      </c>
      <c r="D638" s="122">
        <v>100</v>
      </c>
      <c r="E638" s="124">
        <v>80</v>
      </c>
      <c r="F638" s="110">
        <v>56.7</v>
      </c>
      <c r="G638" s="123">
        <v>67</v>
      </c>
      <c r="H638" s="122">
        <v>47.6</v>
      </c>
      <c r="I638" s="110"/>
    </row>
    <row r="639" spans="1:105" x14ac:dyDescent="0.2">
      <c r="A639" s="126" t="s">
        <v>128</v>
      </c>
      <c r="B639" s="125">
        <v>404</v>
      </c>
      <c r="C639" s="111">
        <v>257</v>
      </c>
      <c r="D639" s="122">
        <v>63.7</v>
      </c>
      <c r="E639" s="124">
        <v>159</v>
      </c>
      <c r="F639" s="110">
        <v>39.4</v>
      </c>
      <c r="G639" s="123">
        <v>147</v>
      </c>
      <c r="H639" s="122">
        <v>36.299999999999997</v>
      </c>
      <c r="I639" s="110"/>
    </row>
    <row r="640" spans="1:105" x14ac:dyDescent="0.2">
      <c r="A640" s="126" t="s">
        <v>127</v>
      </c>
      <c r="B640" s="125">
        <v>248</v>
      </c>
      <c r="C640" s="111">
        <v>120</v>
      </c>
      <c r="D640" s="122">
        <v>48.4</v>
      </c>
      <c r="E640" s="124">
        <v>56</v>
      </c>
      <c r="F640" s="110">
        <v>22.4</v>
      </c>
      <c r="G640" s="123">
        <v>44</v>
      </c>
      <c r="H640" s="122">
        <v>17.600000000000001</v>
      </c>
      <c r="I640" s="110"/>
    </row>
    <row r="641" spans="1:105" x14ac:dyDescent="0.2">
      <c r="A641" s="126" t="s">
        <v>60</v>
      </c>
      <c r="B641" s="124">
        <v>3941</v>
      </c>
      <c r="C641" s="123">
        <v>3728</v>
      </c>
      <c r="D641" s="122">
        <v>94.6</v>
      </c>
      <c r="E641" s="124">
        <v>2842</v>
      </c>
      <c r="F641" s="110">
        <v>72.099999999999994</v>
      </c>
      <c r="G641" s="123">
        <v>2592</v>
      </c>
      <c r="H641" s="122">
        <v>65.8</v>
      </c>
      <c r="I641" s="110"/>
    </row>
    <row r="642" spans="1:105" x14ac:dyDescent="0.2">
      <c r="A642" s="127" t="s">
        <v>126</v>
      </c>
      <c r="B642" s="124">
        <v>3720</v>
      </c>
      <c r="C642" s="123">
        <v>3619</v>
      </c>
      <c r="D642" s="122">
        <v>97.3</v>
      </c>
      <c r="E642" s="124">
        <v>2791</v>
      </c>
      <c r="F642" s="110">
        <v>75</v>
      </c>
      <c r="G642" s="123">
        <v>2553</v>
      </c>
      <c r="H642" s="122">
        <v>68.599999999999994</v>
      </c>
      <c r="I642" s="110"/>
    </row>
    <row r="643" spans="1:105" x14ac:dyDescent="0.2">
      <c r="A643" s="126" t="s">
        <v>61</v>
      </c>
      <c r="B643" s="125">
        <v>175</v>
      </c>
      <c r="C643" s="111">
        <v>167</v>
      </c>
      <c r="D643" s="122">
        <v>95.3</v>
      </c>
      <c r="E643" s="124">
        <v>99</v>
      </c>
      <c r="F643" s="110">
        <v>56.8</v>
      </c>
      <c r="G643" s="123">
        <v>83</v>
      </c>
      <c r="H643" s="122">
        <v>47.5</v>
      </c>
      <c r="I643" s="110"/>
    </row>
    <row r="644" spans="1:105" x14ac:dyDescent="0.2">
      <c r="A644" s="126" t="s">
        <v>62</v>
      </c>
      <c r="B644" s="125">
        <v>443</v>
      </c>
      <c r="C644" s="111">
        <v>297</v>
      </c>
      <c r="D644" s="122">
        <v>66.900000000000006</v>
      </c>
      <c r="E644" s="124">
        <v>191</v>
      </c>
      <c r="F644" s="110">
        <v>43.2</v>
      </c>
      <c r="G644" s="123">
        <v>169</v>
      </c>
      <c r="H644" s="122">
        <v>38.1</v>
      </c>
      <c r="I644" s="110"/>
    </row>
    <row r="645" spans="1:105" x14ac:dyDescent="0.2">
      <c r="A645" s="109" t="s">
        <v>47</v>
      </c>
      <c r="B645" s="125"/>
      <c r="C645" s="111"/>
      <c r="D645" s="122"/>
      <c r="E645" s="124"/>
      <c r="F645" s="110"/>
      <c r="G645" s="123"/>
      <c r="H645" s="122"/>
      <c r="I645" s="110"/>
    </row>
    <row r="646" spans="1:105" x14ac:dyDescent="0.2">
      <c r="A646" s="126" t="s">
        <v>53</v>
      </c>
      <c r="B646" s="124">
        <v>1395</v>
      </c>
      <c r="C646" s="123">
        <v>1394</v>
      </c>
      <c r="D646" s="122">
        <v>99.9</v>
      </c>
      <c r="E646" s="124">
        <v>935</v>
      </c>
      <c r="F646" s="110">
        <v>67</v>
      </c>
      <c r="G646" s="123">
        <v>798</v>
      </c>
      <c r="H646" s="122">
        <v>57.2</v>
      </c>
      <c r="I646" s="110"/>
      <c r="J646" s="109" t="str">
        <f>A646</f>
        <v>.Total</v>
      </c>
      <c r="K646" s="109">
        <f>B646</f>
        <v>1395</v>
      </c>
      <c r="L646" s="109">
        <f>C646</f>
        <v>1394</v>
      </c>
      <c r="M646" s="109">
        <f>D646</f>
        <v>99.9</v>
      </c>
      <c r="N646" s="109">
        <f>E646</f>
        <v>935</v>
      </c>
      <c r="O646" s="109">
        <f>F646</f>
        <v>67</v>
      </c>
      <c r="P646" s="109">
        <f>G646</f>
        <v>798</v>
      </c>
      <c r="Q646" s="109">
        <f>H646</f>
        <v>57.2</v>
      </c>
      <c r="R646" s="109" t="str">
        <f>A647</f>
        <v>.Male</v>
      </c>
      <c r="S646" s="109">
        <f>B647</f>
        <v>676</v>
      </c>
      <c r="T646" s="109">
        <f>C647</f>
        <v>676</v>
      </c>
      <c r="U646" s="109">
        <f>D647</f>
        <v>100</v>
      </c>
      <c r="V646" s="109">
        <f>E647</f>
        <v>434</v>
      </c>
      <c r="W646" s="109">
        <f>F647</f>
        <v>64.2</v>
      </c>
      <c r="X646" s="109">
        <f>G647</f>
        <v>367</v>
      </c>
      <c r="Y646" s="109">
        <f>H647</f>
        <v>54.3</v>
      </c>
      <c r="Z646" s="109" t="str">
        <f>A648</f>
        <v>.Female</v>
      </c>
      <c r="AA646" s="109">
        <f>B648</f>
        <v>720</v>
      </c>
      <c r="AB646" s="109">
        <f>C648</f>
        <v>718</v>
      </c>
      <c r="AC646" s="109">
        <f>D648</f>
        <v>99.8</v>
      </c>
      <c r="AD646" s="109">
        <f>E648</f>
        <v>502</v>
      </c>
      <c r="AE646" s="109">
        <f>F648</f>
        <v>69.7</v>
      </c>
      <c r="AF646" s="109">
        <f>G648</f>
        <v>431</v>
      </c>
      <c r="AG646" s="109">
        <f>H648</f>
        <v>59.8</v>
      </c>
      <c r="AH646" s="109" t="str">
        <f>A649</f>
        <v>.White alone</v>
      </c>
      <c r="AI646" s="109">
        <f>B649</f>
        <v>1331</v>
      </c>
      <c r="AJ646" s="109">
        <f>C649</f>
        <v>1330</v>
      </c>
      <c r="AK646" s="109">
        <f>D649</f>
        <v>99.9</v>
      </c>
      <c r="AL646" s="109">
        <f>E649</f>
        <v>897</v>
      </c>
      <c r="AM646" s="109">
        <f>F649</f>
        <v>67.400000000000006</v>
      </c>
      <c r="AN646" s="109">
        <f>G649</f>
        <v>765</v>
      </c>
      <c r="AO646" s="109">
        <f>H649</f>
        <v>57.5</v>
      </c>
      <c r="AP646" s="109" t="str">
        <f>A650</f>
        <v>..White non-Hispanic alone</v>
      </c>
      <c r="AQ646" s="109">
        <f>B650</f>
        <v>1326</v>
      </c>
      <c r="AR646" s="109">
        <f>C650</f>
        <v>1325</v>
      </c>
      <c r="AS646" s="109">
        <f>D650</f>
        <v>99.9</v>
      </c>
      <c r="AT646" s="109">
        <f>E650</f>
        <v>896</v>
      </c>
      <c r="AU646" s="109">
        <f>F650</f>
        <v>67.5</v>
      </c>
      <c r="AV646" s="109">
        <f>G650</f>
        <v>764</v>
      </c>
      <c r="AW646" s="109">
        <f>H650</f>
        <v>57.6</v>
      </c>
      <c r="AX646" s="109" t="str">
        <f>A651</f>
        <v>.Black alone</v>
      </c>
      <c r="AY646" s="109">
        <f>B651</f>
        <v>42</v>
      </c>
      <c r="AZ646" s="109">
        <f>C651</f>
        <v>42</v>
      </c>
      <c r="BA646" s="109" t="str">
        <f>D651</f>
        <v>(B)</v>
      </c>
      <c r="BB646" s="109">
        <f>E651</f>
        <v>23</v>
      </c>
      <c r="BC646" s="109" t="str">
        <f>F651</f>
        <v>(B)</v>
      </c>
      <c r="BD646" s="109">
        <f>G651</f>
        <v>20</v>
      </c>
      <c r="BE646" s="109" t="str">
        <f>H651</f>
        <v>(B)</v>
      </c>
      <c r="BF646" s="109" t="str">
        <f>A652</f>
        <v>.Asian alone</v>
      </c>
      <c r="BG646" s="109">
        <f>B652</f>
        <v>5</v>
      </c>
      <c r="BH646" s="109">
        <f>C652</f>
        <v>5</v>
      </c>
      <c r="BI646" s="109" t="str">
        <f>D652</f>
        <v>(B)</v>
      </c>
      <c r="BJ646" s="109">
        <f>E652</f>
        <v>3</v>
      </c>
      <c r="BK646" s="109" t="str">
        <f>F652</f>
        <v>(B)</v>
      </c>
      <c r="BL646" s="109">
        <f>G652</f>
        <v>2</v>
      </c>
      <c r="BM646" s="109" t="str">
        <f>H652</f>
        <v>(B)</v>
      </c>
      <c r="BN646" s="109" t="str">
        <f>A653</f>
        <v>.Hispanic (of any race)</v>
      </c>
      <c r="BO646" s="109">
        <f>B653</f>
        <v>5</v>
      </c>
      <c r="BP646" s="109">
        <f>C653</f>
        <v>5</v>
      </c>
      <c r="BQ646" s="109" t="str">
        <f>D653</f>
        <v>(B)</v>
      </c>
      <c r="BR646" s="109">
        <f>E653</f>
        <v>1</v>
      </c>
      <c r="BS646" s="109" t="str">
        <f>F653</f>
        <v>(B)</v>
      </c>
      <c r="BT646" s="109">
        <f>G653</f>
        <v>1</v>
      </c>
      <c r="BU646" s="109" t="str">
        <f>H653</f>
        <v>(B)</v>
      </c>
      <c r="BV646" s="109" t="str">
        <f>A654</f>
        <v>.White alone or in combination</v>
      </c>
      <c r="BW646" s="109">
        <f>B654</f>
        <v>1345</v>
      </c>
      <c r="BX646" s="109">
        <f>C654</f>
        <v>1344</v>
      </c>
      <c r="BY646" s="109">
        <f>D654</f>
        <v>99.9</v>
      </c>
      <c r="BZ646" s="109">
        <f>E654</f>
        <v>907</v>
      </c>
      <c r="CA646" s="109">
        <f>F654</f>
        <v>67.5</v>
      </c>
      <c r="CB646" s="109">
        <f>G654</f>
        <v>775</v>
      </c>
      <c r="CC646" s="109">
        <f>H654</f>
        <v>57.6</v>
      </c>
      <c r="CD646" s="109" t="str">
        <f>A655</f>
        <v>..White non-Hispanic alone or in combination</v>
      </c>
      <c r="CE646" s="109">
        <f>B655</f>
        <v>1340</v>
      </c>
      <c r="CF646" s="109">
        <f>C655</f>
        <v>1339</v>
      </c>
      <c r="CG646" s="109">
        <f>D655</f>
        <v>99.9</v>
      </c>
      <c r="CH646" s="109">
        <f>E655</f>
        <v>906</v>
      </c>
      <c r="CI646" s="109">
        <f>F655</f>
        <v>67.599999999999994</v>
      </c>
      <c r="CJ646" s="109">
        <f>G655</f>
        <v>774</v>
      </c>
      <c r="CK646" s="109">
        <f>H655</f>
        <v>57.7</v>
      </c>
      <c r="CL646" s="109" t="str">
        <f>A656</f>
        <v xml:space="preserve">.Black alone or in combination </v>
      </c>
      <c r="CM646" s="109">
        <f>B656</f>
        <v>46</v>
      </c>
      <c r="CN646" s="109">
        <f>C656</f>
        <v>46</v>
      </c>
      <c r="CO646" s="109" t="str">
        <f>D656</f>
        <v>(B)</v>
      </c>
      <c r="CP646" s="109">
        <f>E656</f>
        <v>26</v>
      </c>
      <c r="CQ646" s="109" t="str">
        <f>F656</f>
        <v>(B)</v>
      </c>
      <c r="CR646" s="109">
        <f>G656</f>
        <v>22</v>
      </c>
      <c r="CS646" s="109" t="str">
        <f>H656</f>
        <v>(B)</v>
      </c>
      <c r="CT646" s="109" t="str">
        <f>A657</f>
        <v>.Asian alone or in combination</v>
      </c>
      <c r="CU646" s="109">
        <f>B657</f>
        <v>5</v>
      </c>
      <c r="CV646" s="109">
        <f>C657</f>
        <v>5</v>
      </c>
      <c r="CW646" s="109" t="str">
        <f>D657</f>
        <v>(B)</v>
      </c>
      <c r="CX646" s="109">
        <f>E657</f>
        <v>3</v>
      </c>
      <c r="CY646" s="109" t="str">
        <f>F657</f>
        <v>(B)</v>
      </c>
      <c r="CZ646" s="109">
        <f>G657</f>
        <v>2</v>
      </c>
      <c r="DA646" s="109" t="str">
        <f>H657</f>
        <v>(B)</v>
      </c>
    </row>
    <row r="647" spans="1:105" x14ac:dyDescent="0.2">
      <c r="A647" s="126" t="s">
        <v>54</v>
      </c>
      <c r="B647" s="125">
        <v>676</v>
      </c>
      <c r="C647" s="111">
        <v>676</v>
      </c>
      <c r="D647" s="122">
        <v>100</v>
      </c>
      <c r="E647" s="124">
        <v>434</v>
      </c>
      <c r="F647" s="110">
        <v>64.2</v>
      </c>
      <c r="G647" s="123">
        <v>367</v>
      </c>
      <c r="H647" s="122">
        <v>54.3</v>
      </c>
      <c r="I647" s="110"/>
    </row>
    <row r="648" spans="1:105" x14ac:dyDescent="0.2">
      <c r="A648" s="126" t="s">
        <v>55</v>
      </c>
      <c r="B648" s="125">
        <v>720</v>
      </c>
      <c r="C648" s="111">
        <v>718</v>
      </c>
      <c r="D648" s="122">
        <v>99.8</v>
      </c>
      <c r="E648" s="124">
        <v>502</v>
      </c>
      <c r="F648" s="110">
        <v>69.7</v>
      </c>
      <c r="G648" s="123">
        <v>431</v>
      </c>
      <c r="H648" s="122">
        <v>59.8</v>
      </c>
      <c r="I648" s="110"/>
    </row>
    <row r="649" spans="1:105" x14ac:dyDescent="0.2">
      <c r="A649" s="126" t="s">
        <v>131</v>
      </c>
      <c r="B649" s="124">
        <v>1331</v>
      </c>
      <c r="C649" s="123">
        <v>1330</v>
      </c>
      <c r="D649" s="122">
        <v>99.9</v>
      </c>
      <c r="E649" s="124">
        <v>897</v>
      </c>
      <c r="F649" s="110">
        <v>67.400000000000006</v>
      </c>
      <c r="G649" s="123">
        <v>765</v>
      </c>
      <c r="H649" s="122">
        <v>57.5</v>
      </c>
      <c r="I649" s="110"/>
    </row>
    <row r="650" spans="1:105" x14ac:dyDescent="0.2">
      <c r="A650" s="127" t="s">
        <v>130</v>
      </c>
      <c r="B650" s="124">
        <v>1326</v>
      </c>
      <c r="C650" s="123">
        <v>1325</v>
      </c>
      <c r="D650" s="122">
        <v>99.9</v>
      </c>
      <c r="E650" s="124">
        <v>896</v>
      </c>
      <c r="F650" s="110">
        <v>67.5</v>
      </c>
      <c r="G650" s="123">
        <v>764</v>
      </c>
      <c r="H650" s="122">
        <v>57.6</v>
      </c>
      <c r="I650" s="110"/>
    </row>
    <row r="651" spans="1:105" x14ac:dyDescent="0.2">
      <c r="A651" s="126" t="s">
        <v>129</v>
      </c>
      <c r="B651" s="125">
        <v>42</v>
      </c>
      <c r="C651" s="111">
        <v>42</v>
      </c>
      <c r="D651" s="122" t="s">
        <v>72</v>
      </c>
      <c r="E651" s="124">
        <v>23</v>
      </c>
      <c r="F651" s="110" t="s">
        <v>72</v>
      </c>
      <c r="G651" s="123">
        <v>20</v>
      </c>
      <c r="H651" s="122" t="s">
        <v>72</v>
      </c>
      <c r="I651" s="110"/>
    </row>
    <row r="652" spans="1:105" x14ac:dyDescent="0.2">
      <c r="A652" s="126" t="s">
        <v>128</v>
      </c>
      <c r="B652" s="125">
        <v>5</v>
      </c>
      <c r="C652" s="111">
        <v>5</v>
      </c>
      <c r="D652" s="122" t="s">
        <v>72</v>
      </c>
      <c r="E652" s="124">
        <v>3</v>
      </c>
      <c r="F652" s="110" t="s">
        <v>72</v>
      </c>
      <c r="G652" s="123">
        <v>2</v>
      </c>
      <c r="H652" s="122" t="s">
        <v>72</v>
      </c>
      <c r="I652" s="110"/>
    </row>
    <row r="653" spans="1:105" x14ac:dyDescent="0.2">
      <c r="A653" s="126" t="s">
        <v>127</v>
      </c>
      <c r="B653" s="125">
        <v>5</v>
      </c>
      <c r="C653" s="111">
        <v>5</v>
      </c>
      <c r="D653" s="122" t="s">
        <v>72</v>
      </c>
      <c r="E653" s="124">
        <v>1</v>
      </c>
      <c r="F653" s="110" t="s">
        <v>72</v>
      </c>
      <c r="G653" s="123">
        <v>1</v>
      </c>
      <c r="H653" s="122" t="s">
        <v>72</v>
      </c>
      <c r="I653" s="110"/>
    </row>
    <row r="654" spans="1:105" x14ac:dyDescent="0.2">
      <c r="A654" s="126" t="s">
        <v>60</v>
      </c>
      <c r="B654" s="124">
        <v>1345</v>
      </c>
      <c r="C654" s="123">
        <v>1344</v>
      </c>
      <c r="D654" s="122">
        <v>99.9</v>
      </c>
      <c r="E654" s="124">
        <v>907</v>
      </c>
      <c r="F654" s="110">
        <v>67.5</v>
      </c>
      <c r="G654" s="123">
        <v>775</v>
      </c>
      <c r="H654" s="122">
        <v>57.6</v>
      </c>
      <c r="I654" s="110"/>
    </row>
    <row r="655" spans="1:105" x14ac:dyDescent="0.2">
      <c r="A655" s="127" t="s">
        <v>126</v>
      </c>
      <c r="B655" s="124">
        <v>1340</v>
      </c>
      <c r="C655" s="123">
        <v>1339</v>
      </c>
      <c r="D655" s="122">
        <v>99.9</v>
      </c>
      <c r="E655" s="124">
        <v>906</v>
      </c>
      <c r="F655" s="110">
        <v>67.599999999999994</v>
      </c>
      <c r="G655" s="123">
        <v>774</v>
      </c>
      <c r="H655" s="122">
        <v>57.7</v>
      </c>
      <c r="I655" s="110"/>
    </row>
    <row r="656" spans="1:105" x14ac:dyDescent="0.2">
      <c r="A656" s="126" t="s">
        <v>61</v>
      </c>
      <c r="B656" s="125">
        <v>46</v>
      </c>
      <c r="C656" s="111">
        <v>46</v>
      </c>
      <c r="D656" s="122" t="s">
        <v>72</v>
      </c>
      <c r="E656" s="124">
        <v>26</v>
      </c>
      <c r="F656" s="110" t="s">
        <v>72</v>
      </c>
      <c r="G656" s="123">
        <v>22</v>
      </c>
      <c r="H656" s="122" t="s">
        <v>72</v>
      </c>
      <c r="I656" s="110"/>
    </row>
    <row r="657" spans="1:105" x14ac:dyDescent="0.2">
      <c r="A657" s="126" t="s">
        <v>62</v>
      </c>
      <c r="B657" s="125">
        <v>5</v>
      </c>
      <c r="C657" s="111">
        <v>5</v>
      </c>
      <c r="D657" s="122" t="s">
        <v>72</v>
      </c>
      <c r="E657" s="124">
        <v>3</v>
      </c>
      <c r="F657" s="110" t="s">
        <v>72</v>
      </c>
      <c r="G657" s="123">
        <v>2</v>
      </c>
      <c r="H657" s="122" t="s">
        <v>72</v>
      </c>
      <c r="I657" s="110"/>
    </row>
    <row r="658" spans="1:105" x14ac:dyDescent="0.2">
      <c r="A658" s="109" t="s">
        <v>48</v>
      </c>
      <c r="B658" s="125"/>
      <c r="C658" s="111"/>
      <c r="D658" s="122"/>
      <c r="E658" s="124"/>
      <c r="F658" s="110"/>
      <c r="G658" s="123"/>
      <c r="H658" s="122"/>
      <c r="I658" s="110"/>
    </row>
    <row r="659" spans="1:105" x14ac:dyDescent="0.2">
      <c r="A659" s="126" t="s">
        <v>53</v>
      </c>
      <c r="B659" s="124">
        <v>4126</v>
      </c>
      <c r="C659" s="123">
        <v>3928</v>
      </c>
      <c r="D659" s="122">
        <v>95.2</v>
      </c>
      <c r="E659" s="124">
        <v>3225</v>
      </c>
      <c r="F659" s="110">
        <v>78.2</v>
      </c>
      <c r="G659" s="123">
        <v>3010</v>
      </c>
      <c r="H659" s="122">
        <v>73</v>
      </c>
      <c r="I659" s="110"/>
      <c r="J659" s="109" t="str">
        <f>A659</f>
        <v>.Total</v>
      </c>
      <c r="K659" s="109">
        <f>B659</f>
        <v>4126</v>
      </c>
      <c r="L659" s="109">
        <f>C659</f>
        <v>3928</v>
      </c>
      <c r="M659" s="109">
        <f>D659</f>
        <v>95.2</v>
      </c>
      <c r="N659" s="109">
        <f>E659</f>
        <v>3225</v>
      </c>
      <c r="O659" s="109">
        <f>F659</f>
        <v>78.2</v>
      </c>
      <c r="P659" s="109">
        <f>G659</f>
        <v>3010</v>
      </c>
      <c r="Q659" s="109">
        <f>H659</f>
        <v>73</v>
      </c>
      <c r="R659" s="109" t="str">
        <f>A660</f>
        <v>.Male</v>
      </c>
      <c r="S659" s="109">
        <f>B660</f>
        <v>2017</v>
      </c>
      <c r="T659" s="109">
        <f>C660</f>
        <v>1918</v>
      </c>
      <c r="U659" s="109">
        <f>D660</f>
        <v>95.1</v>
      </c>
      <c r="V659" s="109">
        <f>E660</f>
        <v>1551</v>
      </c>
      <c r="W659" s="109">
        <f>F660</f>
        <v>76.900000000000006</v>
      </c>
      <c r="X659" s="109">
        <f>G660</f>
        <v>1449</v>
      </c>
      <c r="Y659" s="109">
        <f>H660</f>
        <v>71.900000000000006</v>
      </c>
      <c r="Z659" s="109" t="str">
        <f>A661</f>
        <v>.Female</v>
      </c>
      <c r="AA659" s="109">
        <f>B661</f>
        <v>2109</v>
      </c>
      <c r="AB659" s="109">
        <f>C661</f>
        <v>2010</v>
      </c>
      <c r="AC659" s="109">
        <f>D661</f>
        <v>95.3</v>
      </c>
      <c r="AD659" s="109">
        <f>E661</f>
        <v>1675</v>
      </c>
      <c r="AE659" s="109">
        <f>F661</f>
        <v>79.400000000000006</v>
      </c>
      <c r="AF659" s="109">
        <f>G661</f>
        <v>1561</v>
      </c>
      <c r="AG659" s="109">
        <f>H661</f>
        <v>74</v>
      </c>
      <c r="AH659" s="109" t="str">
        <f>A662</f>
        <v>.White alone</v>
      </c>
      <c r="AI659" s="109">
        <f>B662</f>
        <v>3793</v>
      </c>
      <c r="AJ659" s="109">
        <f>C662</f>
        <v>3640</v>
      </c>
      <c r="AK659" s="109">
        <f>D662</f>
        <v>96</v>
      </c>
      <c r="AL659" s="109">
        <f>E662</f>
        <v>3019</v>
      </c>
      <c r="AM659" s="109">
        <f>F662</f>
        <v>79.599999999999994</v>
      </c>
      <c r="AN659" s="109">
        <f>G662</f>
        <v>2816</v>
      </c>
      <c r="AO659" s="109">
        <f>H662</f>
        <v>74.2</v>
      </c>
      <c r="AP659" s="109" t="str">
        <f>A663</f>
        <v>..White non-Hispanic alone</v>
      </c>
      <c r="AQ659" s="109">
        <f>B663</f>
        <v>3601</v>
      </c>
      <c r="AR659" s="109">
        <f>C663</f>
        <v>3546</v>
      </c>
      <c r="AS659" s="109">
        <f>D663</f>
        <v>98.5</v>
      </c>
      <c r="AT659" s="109">
        <f>E663</f>
        <v>2952</v>
      </c>
      <c r="AU659" s="109">
        <f>F663</f>
        <v>82</v>
      </c>
      <c r="AV659" s="109">
        <f>G663</f>
        <v>2754</v>
      </c>
      <c r="AW659" s="109">
        <f>H663</f>
        <v>76.5</v>
      </c>
      <c r="AX659" s="109" t="str">
        <f>A664</f>
        <v>.Black alone</v>
      </c>
      <c r="AY659" s="109">
        <f>B664</f>
        <v>195</v>
      </c>
      <c r="AZ659" s="109">
        <f>C664</f>
        <v>191</v>
      </c>
      <c r="BA659" s="109">
        <f>D664</f>
        <v>98.3</v>
      </c>
      <c r="BB659" s="109">
        <f>E664</f>
        <v>141</v>
      </c>
      <c r="BC659" s="109">
        <f>F664</f>
        <v>72.599999999999994</v>
      </c>
      <c r="BD659" s="109">
        <f>G664</f>
        <v>133</v>
      </c>
      <c r="BE659" s="109">
        <f>H664</f>
        <v>68.099999999999994</v>
      </c>
      <c r="BF659" s="109" t="str">
        <f>A665</f>
        <v>.Asian alone</v>
      </c>
      <c r="BG659" s="109">
        <f>B665</f>
        <v>85</v>
      </c>
      <c r="BH659" s="109">
        <f>C665</f>
        <v>46</v>
      </c>
      <c r="BI659" s="109" t="str">
        <f>D665</f>
        <v>(B)</v>
      </c>
      <c r="BJ659" s="109">
        <f>E665</f>
        <v>24</v>
      </c>
      <c r="BK659" s="109" t="str">
        <f>F665</f>
        <v>(B)</v>
      </c>
      <c r="BL659" s="109">
        <f>G665</f>
        <v>24</v>
      </c>
      <c r="BM659" s="109" t="str">
        <f>H665</f>
        <v>(B)</v>
      </c>
      <c r="BN659" s="109" t="str">
        <f>A666</f>
        <v>.Hispanic (of any race)</v>
      </c>
      <c r="BO659" s="109">
        <f>B666</f>
        <v>203</v>
      </c>
      <c r="BP659" s="109">
        <f>C666</f>
        <v>99</v>
      </c>
      <c r="BQ659" s="109">
        <f>D666</f>
        <v>48.7</v>
      </c>
      <c r="BR659" s="109">
        <f>E666</f>
        <v>72</v>
      </c>
      <c r="BS659" s="109">
        <f>F666</f>
        <v>35.5</v>
      </c>
      <c r="BT659" s="109">
        <f>G666</f>
        <v>67</v>
      </c>
      <c r="BU659" s="109">
        <f>H666</f>
        <v>33</v>
      </c>
      <c r="BV659" s="109" t="str">
        <f>A667</f>
        <v>.White alone or in combination</v>
      </c>
      <c r="BW659" s="109">
        <f>B667</f>
        <v>3825</v>
      </c>
      <c r="BX659" s="109">
        <f>C667</f>
        <v>3669</v>
      </c>
      <c r="BY659" s="109">
        <f>D667</f>
        <v>95.9</v>
      </c>
      <c r="BZ659" s="109">
        <f>E667</f>
        <v>3042</v>
      </c>
      <c r="CA659" s="109">
        <f>F667</f>
        <v>79.5</v>
      </c>
      <c r="CB659" s="109">
        <f>G667</f>
        <v>2838</v>
      </c>
      <c r="CC659" s="109">
        <f>H667</f>
        <v>74.2</v>
      </c>
      <c r="CD659" s="109" t="str">
        <f>A668</f>
        <v>..White non-Hispanic alone or in combination</v>
      </c>
      <c r="CE659" s="109">
        <f>B668</f>
        <v>3628</v>
      </c>
      <c r="CF659" s="109">
        <f>C668</f>
        <v>3574</v>
      </c>
      <c r="CG659" s="109">
        <f>D668</f>
        <v>98.5</v>
      </c>
      <c r="CH659" s="109">
        <f>E668</f>
        <v>2973</v>
      </c>
      <c r="CI659" s="109">
        <f>F668</f>
        <v>81.900000000000006</v>
      </c>
      <c r="CJ659" s="109">
        <f>G668</f>
        <v>2774</v>
      </c>
      <c r="CK659" s="109">
        <f>H668</f>
        <v>76.5</v>
      </c>
      <c r="CL659" s="109" t="str">
        <f>A669</f>
        <v xml:space="preserve">.Black alone or in combination </v>
      </c>
      <c r="CM659" s="109">
        <f>B669</f>
        <v>204</v>
      </c>
      <c r="CN659" s="109">
        <f>C669</f>
        <v>201</v>
      </c>
      <c r="CO659" s="109">
        <f>D669</f>
        <v>98.4</v>
      </c>
      <c r="CP659" s="109">
        <f>E669</f>
        <v>149</v>
      </c>
      <c r="CQ659" s="109">
        <f>F669</f>
        <v>73</v>
      </c>
      <c r="CR659" s="109">
        <f>G669</f>
        <v>140</v>
      </c>
      <c r="CS659" s="109">
        <f>H669</f>
        <v>68.7</v>
      </c>
      <c r="CT659" s="109" t="str">
        <f>A670</f>
        <v>.Asian alone or in combination</v>
      </c>
      <c r="CU659" s="109">
        <f>B670</f>
        <v>86</v>
      </c>
      <c r="CV659" s="109">
        <f>C670</f>
        <v>48</v>
      </c>
      <c r="CW659" s="109" t="str">
        <f>D670</f>
        <v>(B)</v>
      </c>
      <c r="CX659" s="109">
        <f>E670</f>
        <v>26</v>
      </c>
      <c r="CY659" s="109" t="str">
        <f>F670</f>
        <v>(B)</v>
      </c>
      <c r="CZ659" s="109">
        <f>G670</f>
        <v>26</v>
      </c>
      <c r="DA659" s="109" t="str">
        <f>H670</f>
        <v>(B)</v>
      </c>
    </row>
    <row r="660" spans="1:105" x14ac:dyDescent="0.2">
      <c r="A660" s="126" t="s">
        <v>54</v>
      </c>
      <c r="B660" s="124">
        <v>2017</v>
      </c>
      <c r="C660" s="123">
        <v>1918</v>
      </c>
      <c r="D660" s="122">
        <v>95.1</v>
      </c>
      <c r="E660" s="124">
        <v>1551</v>
      </c>
      <c r="F660" s="110">
        <v>76.900000000000006</v>
      </c>
      <c r="G660" s="123">
        <v>1449</v>
      </c>
      <c r="H660" s="122">
        <v>71.900000000000006</v>
      </c>
      <c r="I660" s="110"/>
    </row>
    <row r="661" spans="1:105" x14ac:dyDescent="0.2">
      <c r="A661" s="126" t="s">
        <v>55</v>
      </c>
      <c r="B661" s="124">
        <v>2109</v>
      </c>
      <c r="C661" s="123">
        <v>2010</v>
      </c>
      <c r="D661" s="122">
        <v>95.3</v>
      </c>
      <c r="E661" s="124">
        <v>1675</v>
      </c>
      <c r="F661" s="110">
        <v>79.400000000000006</v>
      </c>
      <c r="G661" s="123">
        <v>1561</v>
      </c>
      <c r="H661" s="122">
        <v>74</v>
      </c>
      <c r="I661" s="110"/>
    </row>
    <row r="662" spans="1:105" x14ac:dyDescent="0.2">
      <c r="A662" s="126" t="s">
        <v>131</v>
      </c>
      <c r="B662" s="124">
        <v>3793</v>
      </c>
      <c r="C662" s="123">
        <v>3640</v>
      </c>
      <c r="D662" s="122">
        <v>96</v>
      </c>
      <c r="E662" s="124">
        <v>3019</v>
      </c>
      <c r="F662" s="110">
        <v>79.599999999999994</v>
      </c>
      <c r="G662" s="123">
        <v>2816</v>
      </c>
      <c r="H662" s="122">
        <v>74.2</v>
      </c>
      <c r="I662" s="110"/>
    </row>
    <row r="663" spans="1:105" x14ac:dyDescent="0.2">
      <c r="A663" s="127" t="s">
        <v>130</v>
      </c>
      <c r="B663" s="124">
        <v>3601</v>
      </c>
      <c r="C663" s="123">
        <v>3546</v>
      </c>
      <c r="D663" s="122">
        <v>98.5</v>
      </c>
      <c r="E663" s="124">
        <v>2952</v>
      </c>
      <c r="F663" s="110">
        <v>82</v>
      </c>
      <c r="G663" s="123">
        <v>2754</v>
      </c>
      <c r="H663" s="122">
        <v>76.5</v>
      </c>
      <c r="I663" s="110"/>
    </row>
    <row r="664" spans="1:105" x14ac:dyDescent="0.2">
      <c r="A664" s="126" t="s">
        <v>129</v>
      </c>
      <c r="B664" s="125">
        <v>195</v>
      </c>
      <c r="C664" s="111">
        <v>191</v>
      </c>
      <c r="D664" s="122">
        <v>98.3</v>
      </c>
      <c r="E664" s="124">
        <v>141</v>
      </c>
      <c r="F664" s="110">
        <v>72.599999999999994</v>
      </c>
      <c r="G664" s="123">
        <v>133</v>
      </c>
      <c r="H664" s="122">
        <v>68.099999999999994</v>
      </c>
      <c r="I664" s="110"/>
    </row>
    <row r="665" spans="1:105" x14ac:dyDescent="0.2">
      <c r="A665" s="126" t="s">
        <v>128</v>
      </c>
      <c r="B665" s="125">
        <v>85</v>
      </c>
      <c r="C665" s="111">
        <v>46</v>
      </c>
      <c r="D665" s="122" t="s">
        <v>72</v>
      </c>
      <c r="E665" s="124">
        <v>24</v>
      </c>
      <c r="F665" s="110" t="s">
        <v>72</v>
      </c>
      <c r="G665" s="123">
        <v>24</v>
      </c>
      <c r="H665" s="122" t="s">
        <v>72</v>
      </c>
      <c r="I665" s="110"/>
    </row>
    <row r="666" spans="1:105" x14ac:dyDescent="0.2">
      <c r="A666" s="126" t="s">
        <v>127</v>
      </c>
      <c r="B666" s="125">
        <v>203</v>
      </c>
      <c r="C666" s="111">
        <v>99</v>
      </c>
      <c r="D666" s="122">
        <v>48.7</v>
      </c>
      <c r="E666" s="124">
        <v>72</v>
      </c>
      <c r="F666" s="110">
        <v>35.5</v>
      </c>
      <c r="G666" s="123">
        <v>67</v>
      </c>
      <c r="H666" s="122">
        <v>33</v>
      </c>
      <c r="I666" s="110"/>
    </row>
    <row r="667" spans="1:105" x14ac:dyDescent="0.2">
      <c r="A667" s="126" t="s">
        <v>60</v>
      </c>
      <c r="B667" s="124">
        <v>3825</v>
      </c>
      <c r="C667" s="123">
        <v>3669</v>
      </c>
      <c r="D667" s="122">
        <v>95.9</v>
      </c>
      <c r="E667" s="124">
        <v>3042</v>
      </c>
      <c r="F667" s="110">
        <v>79.5</v>
      </c>
      <c r="G667" s="123">
        <v>2838</v>
      </c>
      <c r="H667" s="122">
        <v>74.2</v>
      </c>
      <c r="I667" s="110"/>
    </row>
    <row r="668" spans="1:105" x14ac:dyDescent="0.2">
      <c r="A668" s="127" t="s">
        <v>126</v>
      </c>
      <c r="B668" s="124">
        <v>3628</v>
      </c>
      <c r="C668" s="123">
        <v>3574</v>
      </c>
      <c r="D668" s="122">
        <v>98.5</v>
      </c>
      <c r="E668" s="124">
        <v>2973</v>
      </c>
      <c r="F668" s="110">
        <v>81.900000000000006</v>
      </c>
      <c r="G668" s="123">
        <v>2774</v>
      </c>
      <c r="H668" s="122">
        <v>76.5</v>
      </c>
      <c r="I668" s="110"/>
    </row>
    <row r="669" spans="1:105" x14ac:dyDescent="0.2">
      <c r="A669" s="126" t="s">
        <v>61</v>
      </c>
      <c r="B669" s="125">
        <v>204</v>
      </c>
      <c r="C669" s="111">
        <v>201</v>
      </c>
      <c r="D669" s="122">
        <v>98.4</v>
      </c>
      <c r="E669" s="124">
        <v>149</v>
      </c>
      <c r="F669" s="110">
        <v>73</v>
      </c>
      <c r="G669" s="123">
        <v>140</v>
      </c>
      <c r="H669" s="122">
        <v>68.7</v>
      </c>
      <c r="I669" s="110"/>
    </row>
    <row r="670" spans="1:105" x14ac:dyDescent="0.2">
      <c r="A670" s="126" t="s">
        <v>62</v>
      </c>
      <c r="B670" s="125">
        <v>86</v>
      </c>
      <c r="C670" s="111">
        <v>48</v>
      </c>
      <c r="D670" s="122" t="s">
        <v>72</v>
      </c>
      <c r="E670" s="124">
        <v>26</v>
      </c>
      <c r="F670" s="110" t="s">
        <v>72</v>
      </c>
      <c r="G670" s="123">
        <v>26</v>
      </c>
      <c r="H670" s="122" t="s">
        <v>72</v>
      </c>
      <c r="I670" s="110"/>
    </row>
    <row r="671" spans="1:105" x14ac:dyDescent="0.2">
      <c r="A671" s="109" t="s">
        <v>49</v>
      </c>
      <c r="B671" s="125"/>
      <c r="C671" s="111"/>
      <c r="D671" s="122"/>
      <c r="E671" s="124"/>
      <c r="F671" s="110"/>
      <c r="G671" s="123"/>
      <c r="H671" s="122"/>
      <c r="I671" s="110"/>
    </row>
    <row r="672" spans="1:105" x14ac:dyDescent="0.2">
      <c r="A672" s="126" t="s">
        <v>53</v>
      </c>
      <c r="B672" s="125">
        <v>373</v>
      </c>
      <c r="C672" s="111">
        <v>370</v>
      </c>
      <c r="D672" s="122">
        <v>99.1</v>
      </c>
      <c r="E672" s="124">
        <v>265</v>
      </c>
      <c r="F672" s="110">
        <v>71</v>
      </c>
      <c r="G672" s="123">
        <v>247</v>
      </c>
      <c r="H672" s="122">
        <v>66.3</v>
      </c>
      <c r="I672" s="110"/>
      <c r="J672" s="109" t="str">
        <f>A672</f>
        <v>.Total</v>
      </c>
      <c r="K672" s="109">
        <f>B672</f>
        <v>373</v>
      </c>
      <c r="L672" s="109">
        <f>C672</f>
        <v>370</v>
      </c>
      <c r="M672" s="109">
        <f>D672</f>
        <v>99.1</v>
      </c>
      <c r="N672" s="109">
        <f>E672</f>
        <v>265</v>
      </c>
      <c r="O672" s="109">
        <f>F672</f>
        <v>71</v>
      </c>
      <c r="P672" s="109">
        <f>G672</f>
        <v>247</v>
      </c>
      <c r="Q672" s="109">
        <f>H672</f>
        <v>66.3</v>
      </c>
      <c r="R672" s="109" t="str">
        <f>A673</f>
        <v>.Male</v>
      </c>
      <c r="S672" s="109">
        <f>B673</f>
        <v>187</v>
      </c>
      <c r="T672" s="109">
        <f>C673</f>
        <v>185</v>
      </c>
      <c r="U672" s="109">
        <f>D673</f>
        <v>98.8</v>
      </c>
      <c r="V672" s="109">
        <f>E673</f>
        <v>129</v>
      </c>
      <c r="W672" s="109">
        <f>F673</f>
        <v>69.2</v>
      </c>
      <c r="X672" s="109">
        <f>G673</f>
        <v>122</v>
      </c>
      <c r="Y672" s="109">
        <f>H673</f>
        <v>65</v>
      </c>
      <c r="Z672" s="109" t="str">
        <f>A674</f>
        <v>.Female</v>
      </c>
      <c r="AA672" s="109">
        <f>B674</f>
        <v>186</v>
      </c>
      <c r="AB672" s="109">
        <f>C674</f>
        <v>185</v>
      </c>
      <c r="AC672" s="109">
        <f>D674</f>
        <v>99.4</v>
      </c>
      <c r="AD672" s="109">
        <f>E674</f>
        <v>135</v>
      </c>
      <c r="AE672" s="109">
        <f>F674</f>
        <v>72.8</v>
      </c>
      <c r="AF672" s="109">
        <f>G674</f>
        <v>126</v>
      </c>
      <c r="AG672" s="109">
        <f>H674</f>
        <v>67.599999999999994</v>
      </c>
      <c r="AH672" s="109" t="str">
        <f>A675</f>
        <v>.White alone</v>
      </c>
      <c r="AI672" s="109">
        <f>B675</f>
        <v>358</v>
      </c>
      <c r="AJ672" s="109">
        <f>C675</f>
        <v>356</v>
      </c>
      <c r="AK672" s="109">
        <f>D675</f>
        <v>99.4</v>
      </c>
      <c r="AL672" s="109">
        <f>E675</f>
        <v>258</v>
      </c>
      <c r="AM672" s="109">
        <f>F675</f>
        <v>72</v>
      </c>
      <c r="AN672" s="109">
        <f>G675</f>
        <v>241</v>
      </c>
      <c r="AO672" s="109">
        <f>H675</f>
        <v>67.400000000000006</v>
      </c>
      <c r="AP672" s="109" t="str">
        <f>A676</f>
        <v>..White non-Hispanic alone</v>
      </c>
      <c r="AQ672" s="109">
        <f>B676</f>
        <v>339</v>
      </c>
      <c r="AR672" s="109">
        <f>C676</f>
        <v>339</v>
      </c>
      <c r="AS672" s="109">
        <f>D676</f>
        <v>99.9</v>
      </c>
      <c r="AT672" s="109">
        <f>E676</f>
        <v>247</v>
      </c>
      <c r="AU672" s="109">
        <f>F676</f>
        <v>72.900000000000006</v>
      </c>
      <c r="AV672" s="109">
        <f>G676</f>
        <v>231</v>
      </c>
      <c r="AW672" s="109">
        <f>H676</f>
        <v>68.2</v>
      </c>
      <c r="AX672" s="109" t="str">
        <f>A677</f>
        <v>.Black alone</v>
      </c>
      <c r="AY672" s="109">
        <f>B677</f>
        <v>3</v>
      </c>
      <c r="AZ672" s="109">
        <f>C677</f>
        <v>2</v>
      </c>
      <c r="BA672" s="109" t="str">
        <f>D677</f>
        <v>(B)</v>
      </c>
      <c r="BB672" s="109">
        <f>E677</f>
        <v>1</v>
      </c>
      <c r="BC672" s="109" t="str">
        <f>F677</f>
        <v>(B)</v>
      </c>
      <c r="BD672" s="109">
        <f>G677</f>
        <v>1</v>
      </c>
      <c r="BE672" s="109" t="str">
        <f>H677</f>
        <v>(B)</v>
      </c>
      <c r="BF672" s="109" t="str">
        <f>A678</f>
        <v>.Asian alone</v>
      </c>
      <c r="BG672" s="109">
        <f>B678</f>
        <v>2</v>
      </c>
      <c r="BH672" s="109">
        <f>C678</f>
        <v>2</v>
      </c>
      <c r="BI672" s="109" t="str">
        <f>D678</f>
        <v>(B)</v>
      </c>
      <c r="BJ672" s="109" t="str">
        <f>E678</f>
        <v>-</v>
      </c>
      <c r="BK672" s="109" t="str">
        <f>F678</f>
        <v>(B)</v>
      </c>
      <c r="BL672" s="109" t="str">
        <f>G678</f>
        <v>-</v>
      </c>
      <c r="BM672" s="109" t="str">
        <f>H678</f>
        <v>(B)</v>
      </c>
      <c r="BN672" s="109" t="str">
        <f>A679</f>
        <v>.Hispanic (of any race)</v>
      </c>
      <c r="BO672" s="109">
        <f>B679</f>
        <v>20</v>
      </c>
      <c r="BP672" s="109">
        <f>C679</f>
        <v>17</v>
      </c>
      <c r="BQ672" s="109" t="str">
        <f>D679</f>
        <v>(B)</v>
      </c>
      <c r="BR672" s="109">
        <f>E679</f>
        <v>11</v>
      </c>
      <c r="BS672" s="109" t="str">
        <f>F679</f>
        <v>(B)</v>
      </c>
      <c r="BT672" s="109">
        <f>G679</f>
        <v>10</v>
      </c>
      <c r="BU672" s="109" t="str">
        <f>H679</f>
        <v>(B)</v>
      </c>
      <c r="BV672" s="109" t="str">
        <f>A680</f>
        <v>.White alone or in combination</v>
      </c>
      <c r="BW672" s="109">
        <f>B680</f>
        <v>364</v>
      </c>
      <c r="BX672" s="109">
        <f>C680</f>
        <v>362</v>
      </c>
      <c r="BY672" s="109">
        <f>D680</f>
        <v>99.4</v>
      </c>
      <c r="BZ672" s="109">
        <f>E680</f>
        <v>261</v>
      </c>
      <c r="CA672" s="109">
        <f>F680</f>
        <v>71.7</v>
      </c>
      <c r="CB672" s="109">
        <f>G680</f>
        <v>244</v>
      </c>
      <c r="CC672" s="109">
        <f>H680</f>
        <v>67</v>
      </c>
      <c r="CD672" s="109" t="str">
        <f>A681</f>
        <v>..White non-Hispanic alone or in combination</v>
      </c>
      <c r="CE672" s="109">
        <f>B681</f>
        <v>345</v>
      </c>
      <c r="CF672" s="109">
        <f>C681</f>
        <v>345</v>
      </c>
      <c r="CG672" s="109">
        <f>D681</f>
        <v>99.9</v>
      </c>
      <c r="CH672" s="109">
        <f>E681</f>
        <v>250</v>
      </c>
      <c r="CI672" s="109">
        <f>F681</f>
        <v>72.400000000000006</v>
      </c>
      <c r="CJ672" s="109">
        <f>G681</f>
        <v>234</v>
      </c>
      <c r="CK672" s="109">
        <f>H681</f>
        <v>67.7</v>
      </c>
      <c r="CL672" s="109" t="str">
        <f>A682</f>
        <v xml:space="preserve">.Black alone or in combination </v>
      </c>
      <c r="CM672" s="109">
        <f>B682</f>
        <v>3</v>
      </c>
      <c r="CN672" s="109">
        <f>C682</f>
        <v>2</v>
      </c>
      <c r="CO672" s="109" t="str">
        <f>D682</f>
        <v>(B)</v>
      </c>
      <c r="CP672" s="109">
        <f>E682</f>
        <v>1</v>
      </c>
      <c r="CQ672" s="109" t="str">
        <f>F682</f>
        <v>(B)</v>
      </c>
      <c r="CR672" s="109">
        <f>G682</f>
        <v>1</v>
      </c>
      <c r="CS672" s="109" t="str">
        <f>H682</f>
        <v>(B)</v>
      </c>
      <c r="CT672" s="109" t="str">
        <f>A683</f>
        <v>.Asian alone or in combination</v>
      </c>
      <c r="CU672" s="109">
        <f>B683</f>
        <v>3</v>
      </c>
      <c r="CV672" s="109">
        <f>C683</f>
        <v>3</v>
      </c>
      <c r="CW672" s="109" t="str">
        <f>D683</f>
        <v>(B)</v>
      </c>
      <c r="CX672" s="109">
        <f>E683</f>
        <v>1</v>
      </c>
      <c r="CY672" s="109" t="str">
        <f>F683</f>
        <v>(B)</v>
      </c>
      <c r="CZ672" s="109">
        <f>G683</f>
        <v>1</v>
      </c>
      <c r="DA672" s="109" t="str">
        <f>H683</f>
        <v>(B)</v>
      </c>
    </row>
    <row r="673" spans="1:9" x14ac:dyDescent="0.2">
      <c r="A673" s="126" t="s">
        <v>54</v>
      </c>
      <c r="B673" s="125">
        <v>187</v>
      </c>
      <c r="C673" s="111">
        <v>185</v>
      </c>
      <c r="D673" s="122">
        <v>98.8</v>
      </c>
      <c r="E673" s="124">
        <v>129</v>
      </c>
      <c r="F673" s="110">
        <v>69.2</v>
      </c>
      <c r="G673" s="123">
        <v>122</v>
      </c>
      <c r="H673" s="122">
        <v>65</v>
      </c>
      <c r="I673" s="110"/>
    </row>
    <row r="674" spans="1:9" x14ac:dyDescent="0.2">
      <c r="A674" s="126" t="s">
        <v>55</v>
      </c>
      <c r="B674" s="125">
        <v>186</v>
      </c>
      <c r="C674" s="111">
        <v>185</v>
      </c>
      <c r="D674" s="122">
        <v>99.4</v>
      </c>
      <c r="E674" s="124">
        <v>135</v>
      </c>
      <c r="F674" s="110">
        <v>72.8</v>
      </c>
      <c r="G674" s="123">
        <v>126</v>
      </c>
      <c r="H674" s="122">
        <v>67.599999999999994</v>
      </c>
      <c r="I674" s="110"/>
    </row>
    <row r="675" spans="1:9" x14ac:dyDescent="0.2">
      <c r="A675" s="126" t="s">
        <v>131</v>
      </c>
      <c r="B675" s="125">
        <v>358</v>
      </c>
      <c r="C675" s="111">
        <v>356</v>
      </c>
      <c r="D675" s="122">
        <v>99.4</v>
      </c>
      <c r="E675" s="124">
        <v>258</v>
      </c>
      <c r="F675" s="110">
        <v>72</v>
      </c>
      <c r="G675" s="123">
        <v>241</v>
      </c>
      <c r="H675" s="122">
        <v>67.400000000000006</v>
      </c>
      <c r="I675" s="110"/>
    </row>
    <row r="676" spans="1:9" x14ac:dyDescent="0.2">
      <c r="A676" s="127" t="s">
        <v>130</v>
      </c>
      <c r="B676" s="125">
        <v>339</v>
      </c>
      <c r="C676" s="111">
        <v>339</v>
      </c>
      <c r="D676" s="122">
        <v>99.9</v>
      </c>
      <c r="E676" s="124">
        <v>247</v>
      </c>
      <c r="F676" s="110">
        <v>72.900000000000006</v>
      </c>
      <c r="G676" s="123">
        <v>231</v>
      </c>
      <c r="H676" s="122">
        <v>68.2</v>
      </c>
      <c r="I676" s="110"/>
    </row>
    <row r="677" spans="1:9" x14ac:dyDescent="0.2">
      <c r="A677" s="126" t="s">
        <v>129</v>
      </c>
      <c r="B677" s="125">
        <v>3</v>
      </c>
      <c r="C677" s="111">
        <v>2</v>
      </c>
      <c r="D677" s="122" t="s">
        <v>72</v>
      </c>
      <c r="E677" s="124">
        <v>1</v>
      </c>
      <c r="F677" s="110" t="s">
        <v>72</v>
      </c>
      <c r="G677" s="123">
        <v>1</v>
      </c>
      <c r="H677" s="122" t="s">
        <v>72</v>
      </c>
      <c r="I677" s="110"/>
    </row>
    <row r="678" spans="1:9" x14ac:dyDescent="0.2">
      <c r="A678" s="126" t="s">
        <v>128</v>
      </c>
      <c r="B678" s="125">
        <v>2</v>
      </c>
      <c r="C678" s="111">
        <v>2</v>
      </c>
      <c r="D678" s="122" t="s">
        <v>72</v>
      </c>
      <c r="E678" s="124" t="s">
        <v>71</v>
      </c>
      <c r="F678" s="110" t="s">
        <v>72</v>
      </c>
      <c r="G678" s="123" t="s">
        <v>71</v>
      </c>
      <c r="H678" s="122" t="s">
        <v>72</v>
      </c>
      <c r="I678" s="110"/>
    </row>
    <row r="679" spans="1:9" x14ac:dyDescent="0.2">
      <c r="A679" s="126" t="s">
        <v>127</v>
      </c>
      <c r="B679" s="125">
        <v>20</v>
      </c>
      <c r="C679" s="111">
        <v>17</v>
      </c>
      <c r="D679" s="122" t="s">
        <v>72</v>
      </c>
      <c r="E679" s="124">
        <v>11</v>
      </c>
      <c r="F679" s="110" t="s">
        <v>72</v>
      </c>
      <c r="G679" s="123">
        <v>10</v>
      </c>
      <c r="H679" s="122" t="s">
        <v>72</v>
      </c>
      <c r="I679" s="110"/>
    </row>
    <row r="680" spans="1:9" x14ac:dyDescent="0.2">
      <c r="A680" s="126" t="s">
        <v>60</v>
      </c>
      <c r="B680" s="125">
        <v>364</v>
      </c>
      <c r="C680" s="111">
        <v>362</v>
      </c>
      <c r="D680" s="122">
        <v>99.4</v>
      </c>
      <c r="E680" s="124">
        <v>261</v>
      </c>
      <c r="F680" s="110">
        <v>71.7</v>
      </c>
      <c r="G680" s="123">
        <v>244</v>
      </c>
      <c r="H680" s="122">
        <v>67</v>
      </c>
      <c r="I680" s="110"/>
    </row>
    <row r="681" spans="1:9" x14ac:dyDescent="0.2">
      <c r="A681" s="127" t="s">
        <v>126</v>
      </c>
      <c r="B681" s="125">
        <v>345</v>
      </c>
      <c r="C681" s="111">
        <v>345</v>
      </c>
      <c r="D681" s="122">
        <v>99.9</v>
      </c>
      <c r="E681" s="124">
        <v>250</v>
      </c>
      <c r="F681" s="110">
        <v>72.400000000000006</v>
      </c>
      <c r="G681" s="123">
        <v>234</v>
      </c>
      <c r="H681" s="122">
        <v>67.7</v>
      </c>
      <c r="I681" s="110"/>
    </row>
    <row r="682" spans="1:9" x14ac:dyDescent="0.2">
      <c r="A682" s="126" t="s">
        <v>61</v>
      </c>
      <c r="B682" s="125">
        <v>3</v>
      </c>
      <c r="C682" s="111">
        <v>2</v>
      </c>
      <c r="D682" s="122" t="s">
        <v>72</v>
      </c>
      <c r="E682" s="124">
        <v>1</v>
      </c>
      <c r="F682" s="110" t="s">
        <v>72</v>
      </c>
      <c r="G682" s="123">
        <v>1</v>
      </c>
      <c r="H682" s="122" t="s">
        <v>72</v>
      </c>
      <c r="I682" s="110"/>
    </row>
    <row r="683" spans="1:9" x14ac:dyDescent="0.2">
      <c r="A683" s="121" t="s">
        <v>62</v>
      </c>
      <c r="B683" s="120">
        <v>3</v>
      </c>
      <c r="C683" s="119">
        <v>3</v>
      </c>
      <c r="D683" s="115" t="s">
        <v>72</v>
      </c>
      <c r="E683" s="118">
        <v>1</v>
      </c>
      <c r="F683" s="117" t="s">
        <v>72</v>
      </c>
      <c r="G683" s="116">
        <v>1</v>
      </c>
      <c r="H683" s="115" t="s">
        <v>72</v>
      </c>
      <c r="I683" s="110"/>
    </row>
    <row r="684" spans="1:9" x14ac:dyDescent="0.2">
      <c r="B684" s="111"/>
      <c r="C684" s="111"/>
      <c r="D684" s="110"/>
      <c r="E684" s="111"/>
      <c r="F684" s="110"/>
      <c r="G684" s="111"/>
      <c r="H684" s="110"/>
      <c r="I684" s="110"/>
    </row>
    <row r="685" spans="1:9" x14ac:dyDescent="0.2">
      <c r="A685" s="114"/>
      <c r="B685" s="111"/>
      <c r="C685" s="111"/>
      <c r="D685" s="110"/>
      <c r="E685" s="111"/>
      <c r="F685" s="110"/>
      <c r="G685" s="111"/>
      <c r="H685" s="110"/>
      <c r="I685" s="110"/>
    </row>
    <row r="686" spans="1:9" ht="14.25" x14ac:dyDescent="0.2">
      <c r="A686" s="113"/>
      <c r="B686" s="111"/>
      <c r="C686" s="111"/>
      <c r="D686" s="110"/>
      <c r="E686" s="111"/>
      <c r="F686" s="110"/>
      <c r="G686" s="111"/>
      <c r="H686" s="110"/>
      <c r="I686" s="110"/>
    </row>
    <row r="687" spans="1:9" x14ac:dyDescent="0.2">
      <c r="B687" s="111"/>
      <c r="C687" s="111"/>
      <c r="D687" s="110"/>
      <c r="E687" s="111"/>
      <c r="F687" s="110"/>
      <c r="G687" s="111"/>
      <c r="H687" s="110"/>
      <c r="I687" s="110"/>
    </row>
    <row r="688" spans="1:9" x14ac:dyDescent="0.2">
      <c r="B688" s="111"/>
      <c r="C688" s="111"/>
      <c r="D688" s="110"/>
      <c r="E688" s="111"/>
      <c r="F688" s="110"/>
      <c r="G688" s="111"/>
      <c r="H688" s="110"/>
      <c r="I688" s="110"/>
    </row>
    <row r="689" spans="1:9" x14ac:dyDescent="0.2">
      <c r="B689" s="111"/>
      <c r="C689" s="111"/>
      <c r="D689" s="110"/>
      <c r="E689" s="111"/>
      <c r="F689" s="110"/>
      <c r="G689" s="111"/>
      <c r="H689" s="110"/>
      <c r="I689" s="110"/>
    </row>
    <row r="690" spans="1:9" x14ac:dyDescent="0.2">
      <c r="A690" s="112"/>
      <c r="B690" s="111"/>
      <c r="C690" s="111"/>
      <c r="D690" s="110"/>
      <c r="E690" s="111"/>
      <c r="F690" s="110"/>
      <c r="G690" s="111"/>
      <c r="H690" s="110"/>
      <c r="I690" s="110"/>
    </row>
    <row r="691" spans="1:9" x14ac:dyDescent="0.2">
      <c r="B691" s="111"/>
      <c r="C691" s="111"/>
      <c r="D691" s="110"/>
      <c r="E691" s="111"/>
      <c r="F691" s="110"/>
      <c r="G691" s="111"/>
      <c r="H691" s="110"/>
      <c r="I691" s="110"/>
    </row>
    <row r="692" spans="1:9" x14ac:dyDescent="0.2">
      <c r="B692" s="111"/>
      <c r="C692" s="111"/>
      <c r="D692" s="110"/>
      <c r="E692" s="111"/>
      <c r="F692" s="110"/>
      <c r="G692" s="111"/>
      <c r="H692" s="110"/>
      <c r="I692" s="110"/>
    </row>
    <row r="693" spans="1:9" x14ac:dyDescent="0.2">
      <c r="B693" s="111"/>
      <c r="C693" s="111"/>
      <c r="D693" s="110"/>
      <c r="E693" s="111"/>
      <c r="F693" s="110"/>
      <c r="G693" s="111"/>
      <c r="H693" s="110"/>
      <c r="I693" s="110"/>
    </row>
  </sheetData>
  <mergeCells count="2">
    <mergeCell ref="A5:A6"/>
    <mergeCell ref="B5:B6"/>
  </mergeCells>
  <pageMargins left="0.75" right="0.75" top="1" bottom="1" header="0.5" footer="0.5"/>
  <pageSetup scale="56" orientation="portrait" useFirstPageNumber="1"/>
  <headerFooter alignWithMargins="0">
    <oddFooter>&amp;C&amp;P</oddFooter>
  </headerFooter>
  <rowBreaks count="8" manualBreakCount="8">
    <brk id="85" max="16383" man="1"/>
    <brk id="163" max="16383" man="1"/>
    <brk id="241" max="16383" man="1"/>
    <brk id="319" max="16383" man="1"/>
    <brk id="397" max="16383" man="1"/>
    <brk id="475" max="16383" man="1"/>
    <brk id="553" max="16383" man="1"/>
    <brk id="631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640"/>
  <sheetViews>
    <sheetView zoomScale="80" zoomScaleNormal="80" workbookViewId="0">
      <selection activeCell="A7" sqref="A7"/>
    </sheetView>
  </sheetViews>
  <sheetFormatPr defaultRowHeight="12.75" x14ac:dyDescent="0.2"/>
  <cols>
    <col min="1" max="1" width="32.42578125" style="2" customWidth="1"/>
    <col min="2" max="4" width="11.140625" style="17" customWidth="1"/>
    <col min="5" max="6" width="11.140625" style="18" customWidth="1"/>
    <col min="7" max="7" width="11.140625" style="17" customWidth="1"/>
    <col min="8" max="9" width="11.140625" style="18" customWidth="1"/>
    <col min="10" max="10" width="11.42578125" style="2" customWidth="1"/>
    <col min="11" max="11" width="12.28515625" style="25" bestFit="1" customWidth="1"/>
    <col min="12" max="15" width="11.42578125" style="25" customWidth="1"/>
    <col min="16" max="256" width="11.42578125" style="2" customWidth="1"/>
    <col min="257" max="16384" width="9.140625" style="2"/>
  </cols>
  <sheetData>
    <row r="1" spans="1:109" s="4" customFormat="1" ht="1.5" customHeight="1" x14ac:dyDescent="0.2">
      <c r="A1" s="3" t="s">
        <v>56</v>
      </c>
      <c r="B1" s="15"/>
      <c r="C1" s="15"/>
      <c r="D1" s="15"/>
      <c r="E1" s="16"/>
      <c r="F1" s="16"/>
      <c r="G1" s="15"/>
      <c r="H1" s="16"/>
      <c r="I1" s="16"/>
      <c r="K1" s="24"/>
      <c r="L1" s="24"/>
      <c r="M1" s="24"/>
      <c r="N1" s="24"/>
      <c r="O1" s="24"/>
    </row>
    <row r="2" spans="1:109" x14ac:dyDescent="0.2">
      <c r="A2" s="2" t="s">
        <v>76</v>
      </c>
    </row>
    <row r="3" spans="1:109" x14ac:dyDescent="0.2">
      <c r="A3" s="2" t="s">
        <v>51</v>
      </c>
    </row>
    <row r="4" spans="1:109" x14ac:dyDescent="0.2">
      <c r="A4" s="4" t="s">
        <v>52</v>
      </c>
      <c r="D4" s="19"/>
      <c r="E4" s="20"/>
    </row>
    <row r="5" spans="1:109" ht="12.75" customHeight="1" x14ac:dyDescent="0.2">
      <c r="A5" s="30"/>
      <c r="B5" s="30"/>
      <c r="C5" s="30"/>
      <c r="D5" s="31"/>
      <c r="E5" s="32"/>
      <c r="F5" s="32"/>
      <c r="G5" s="31"/>
      <c r="H5" s="33"/>
      <c r="I5" s="33"/>
      <c r="K5" s="30"/>
      <c r="L5" s="30"/>
      <c r="M5" s="30"/>
      <c r="N5" s="21"/>
      <c r="O5" s="22"/>
      <c r="P5" s="22"/>
      <c r="Q5" s="26"/>
      <c r="R5" s="23"/>
      <c r="S5" s="23"/>
      <c r="T5" s="30"/>
      <c r="U5" s="30"/>
      <c r="V5" s="30"/>
      <c r="W5" s="21"/>
      <c r="X5" s="22"/>
      <c r="Y5" s="22"/>
      <c r="Z5" s="26"/>
      <c r="AA5" s="23"/>
      <c r="AB5" s="23"/>
      <c r="AC5" s="30"/>
      <c r="AD5" s="30"/>
      <c r="AE5" s="30"/>
      <c r="AF5" s="21"/>
      <c r="AG5" s="22"/>
      <c r="AH5" s="22"/>
      <c r="AI5" s="26"/>
      <c r="AJ5" s="23"/>
      <c r="AK5" s="23"/>
      <c r="AL5" s="30"/>
      <c r="AM5" s="30"/>
      <c r="AN5" s="30"/>
      <c r="AO5" s="21"/>
      <c r="AP5" s="22"/>
      <c r="AQ5" s="22"/>
      <c r="AR5" s="26"/>
      <c r="AS5" s="23"/>
      <c r="AT5" s="23"/>
      <c r="AU5" s="30"/>
      <c r="AV5" s="30"/>
      <c r="AW5" s="30"/>
      <c r="AX5" s="21"/>
      <c r="AY5" s="22"/>
      <c r="AZ5" s="22"/>
      <c r="BA5" s="26"/>
      <c r="BB5" s="23"/>
      <c r="BC5" s="23"/>
      <c r="BD5" s="30"/>
      <c r="BE5" s="30"/>
      <c r="BF5" s="30"/>
      <c r="BG5" s="21"/>
      <c r="BH5" s="22"/>
      <c r="BI5" s="22"/>
      <c r="BJ5" s="26"/>
      <c r="BK5" s="23"/>
      <c r="BL5" s="23"/>
      <c r="BM5" s="30"/>
      <c r="BN5" s="30"/>
      <c r="BO5" s="30"/>
      <c r="BP5" s="21"/>
      <c r="BQ5" s="22"/>
      <c r="BR5" s="22"/>
      <c r="BS5" s="26"/>
      <c r="BT5" s="23"/>
      <c r="BU5" s="23"/>
      <c r="BV5" s="30"/>
      <c r="BW5" s="30"/>
      <c r="BX5" s="30"/>
      <c r="BY5" s="21"/>
      <c r="BZ5" s="22"/>
      <c r="CA5" s="22"/>
      <c r="CB5" s="26"/>
      <c r="CC5" s="23"/>
      <c r="CD5" s="23"/>
      <c r="CE5" s="30"/>
      <c r="CF5" s="30"/>
      <c r="CG5" s="30"/>
      <c r="CH5" s="21"/>
      <c r="CI5" s="22"/>
      <c r="CJ5" s="22"/>
      <c r="CK5" s="26"/>
      <c r="CL5" s="23"/>
      <c r="CM5" s="23"/>
      <c r="CN5" s="30"/>
      <c r="CO5" s="30"/>
      <c r="CP5" s="30"/>
      <c r="CQ5" s="21"/>
      <c r="CR5" s="22"/>
      <c r="CS5" s="22"/>
      <c r="CT5" s="26"/>
      <c r="CU5" s="23"/>
      <c r="CV5" s="23"/>
    </row>
    <row r="6" spans="1:109" ht="52.5" customHeight="1" x14ac:dyDescent="0.2">
      <c r="A6" s="30" t="s">
        <v>65</v>
      </c>
      <c r="B6" s="30" t="s">
        <v>69</v>
      </c>
      <c r="C6" s="30" t="s">
        <v>73</v>
      </c>
      <c r="D6" s="21" t="s">
        <v>67</v>
      </c>
      <c r="E6" s="22" t="s">
        <v>74</v>
      </c>
      <c r="F6" s="22" t="s">
        <v>66</v>
      </c>
      <c r="G6" s="26" t="s">
        <v>68</v>
      </c>
      <c r="H6" s="23" t="s">
        <v>75</v>
      </c>
      <c r="I6" s="23" t="s">
        <v>70</v>
      </c>
      <c r="K6" s="30" t="s">
        <v>65</v>
      </c>
      <c r="L6" s="30" t="s">
        <v>69</v>
      </c>
      <c r="M6" s="30" t="s">
        <v>73</v>
      </c>
      <c r="N6" s="21" t="s">
        <v>67</v>
      </c>
      <c r="O6" s="22" t="s">
        <v>74</v>
      </c>
      <c r="P6" s="22" t="s">
        <v>66</v>
      </c>
      <c r="Q6" s="26" t="s">
        <v>68</v>
      </c>
      <c r="R6" s="23" t="s">
        <v>75</v>
      </c>
      <c r="S6" s="23" t="s">
        <v>70</v>
      </c>
      <c r="T6" s="30" t="s">
        <v>65</v>
      </c>
      <c r="U6" s="30" t="s">
        <v>69</v>
      </c>
      <c r="V6" s="30" t="s">
        <v>73</v>
      </c>
      <c r="W6" s="21" t="s">
        <v>67</v>
      </c>
      <c r="X6" s="22" t="s">
        <v>74</v>
      </c>
      <c r="Y6" s="22" t="s">
        <v>66</v>
      </c>
      <c r="Z6" s="26" t="s">
        <v>68</v>
      </c>
      <c r="AA6" s="23" t="s">
        <v>75</v>
      </c>
      <c r="AB6" s="23" t="s">
        <v>70</v>
      </c>
      <c r="AC6" s="30" t="s">
        <v>65</v>
      </c>
      <c r="AD6" s="30" t="s">
        <v>69</v>
      </c>
      <c r="AE6" s="30" t="s">
        <v>73</v>
      </c>
      <c r="AF6" s="21" t="s">
        <v>67</v>
      </c>
      <c r="AG6" s="22" t="s">
        <v>74</v>
      </c>
      <c r="AH6" s="22" t="s">
        <v>66</v>
      </c>
      <c r="AI6" s="26" t="s">
        <v>68</v>
      </c>
      <c r="AJ6" s="23" t="s">
        <v>75</v>
      </c>
      <c r="AK6" s="23" t="s">
        <v>70</v>
      </c>
      <c r="AL6" s="30" t="s">
        <v>65</v>
      </c>
      <c r="AM6" s="30" t="s">
        <v>69</v>
      </c>
      <c r="AN6" s="30" t="s">
        <v>73</v>
      </c>
      <c r="AO6" s="21" t="s">
        <v>67</v>
      </c>
      <c r="AP6" s="22" t="s">
        <v>74</v>
      </c>
      <c r="AQ6" s="22" t="s">
        <v>66</v>
      </c>
      <c r="AR6" s="26" t="s">
        <v>68</v>
      </c>
      <c r="AS6" s="23" t="s">
        <v>75</v>
      </c>
      <c r="AT6" s="23" t="s">
        <v>70</v>
      </c>
      <c r="AU6" s="30" t="s">
        <v>65</v>
      </c>
      <c r="AV6" s="30" t="s">
        <v>69</v>
      </c>
      <c r="AW6" s="30" t="s">
        <v>73</v>
      </c>
      <c r="AX6" s="21" t="s">
        <v>67</v>
      </c>
      <c r="AY6" s="22" t="s">
        <v>74</v>
      </c>
      <c r="AZ6" s="22" t="s">
        <v>66</v>
      </c>
      <c r="BA6" s="26" t="s">
        <v>68</v>
      </c>
      <c r="BB6" s="23" t="s">
        <v>75</v>
      </c>
      <c r="BC6" s="23" t="s">
        <v>70</v>
      </c>
      <c r="BD6" s="30" t="s">
        <v>65</v>
      </c>
      <c r="BE6" s="30" t="s">
        <v>69</v>
      </c>
      <c r="BF6" s="30" t="s">
        <v>73</v>
      </c>
      <c r="BG6" s="21" t="s">
        <v>67</v>
      </c>
      <c r="BH6" s="22" t="s">
        <v>74</v>
      </c>
      <c r="BI6" s="22" t="s">
        <v>66</v>
      </c>
      <c r="BJ6" s="26" t="s">
        <v>68</v>
      </c>
      <c r="BK6" s="23" t="s">
        <v>75</v>
      </c>
      <c r="BL6" s="23" t="s">
        <v>70</v>
      </c>
      <c r="BM6" s="30" t="s">
        <v>65</v>
      </c>
      <c r="BN6" s="30" t="s">
        <v>69</v>
      </c>
      <c r="BO6" s="30" t="s">
        <v>73</v>
      </c>
      <c r="BP6" s="21" t="s">
        <v>67</v>
      </c>
      <c r="BQ6" s="22" t="s">
        <v>74</v>
      </c>
      <c r="BR6" s="22" t="s">
        <v>66</v>
      </c>
      <c r="BS6" s="26" t="s">
        <v>68</v>
      </c>
      <c r="BT6" s="23" t="s">
        <v>75</v>
      </c>
      <c r="BU6" s="23" t="s">
        <v>70</v>
      </c>
      <c r="BV6" s="30" t="s">
        <v>65</v>
      </c>
      <c r="BW6" s="30" t="s">
        <v>69</v>
      </c>
      <c r="BX6" s="30" t="s">
        <v>73</v>
      </c>
      <c r="BY6" s="21" t="s">
        <v>67</v>
      </c>
      <c r="BZ6" s="22" t="s">
        <v>74</v>
      </c>
      <c r="CA6" s="22" t="s">
        <v>66</v>
      </c>
      <c r="CB6" s="26" t="s">
        <v>68</v>
      </c>
      <c r="CC6" s="23" t="s">
        <v>75</v>
      </c>
      <c r="CD6" s="23" t="s">
        <v>70</v>
      </c>
      <c r="CE6" s="30" t="s">
        <v>65</v>
      </c>
      <c r="CF6" s="30" t="s">
        <v>69</v>
      </c>
      <c r="CG6" s="30" t="s">
        <v>73</v>
      </c>
      <c r="CH6" s="21" t="s">
        <v>67</v>
      </c>
      <c r="CI6" s="22" t="s">
        <v>74</v>
      </c>
      <c r="CJ6" s="22" t="s">
        <v>66</v>
      </c>
      <c r="CK6" s="26" t="s">
        <v>68</v>
      </c>
      <c r="CL6" s="23" t="s">
        <v>75</v>
      </c>
      <c r="CM6" s="23" t="s">
        <v>70</v>
      </c>
      <c r="CN6" s="30" t="s">
        <v>65</v>
      </c>
      <c r="CO6" s="30" t="s">
        <v>69</v>
      </c>
      <c r="CP6" s="30" t="s">
        <v>73</v>
      </c>
      <c r="CQ6" s="21" t="s">
        <v>67</v>
      </c>
      <c r="CR6" s="22" t="s">
        <v>74</v>
      </c>
      <c r="CS6" s="22" t="s">
        <v>66</v>
      </c>
      <c r="CT6" s="26" t="s">
        <v>68</v>
      </c>
      <c r="CU6" s="23" t="s">
        <v>75</v>
      </c>
      <c r="CV6" s="23" t="s">
        <v>70</v>
      </c>
      <c r="CW6" s="30" t="s">
        <v>65</v>
      </c>
      <c r="CX6" s="30" t="s">
        <v>69</v>
      </c>
      <c r="CY6" s="30" t="s">
        <v>73</v>
      </c>
      <c r="CZ6" s="21" t="s">
        <v>67</v>
      </c>
      <c r="DA6" s="22" t="s">
        <v>74</v>
      </c>
      <c r="DB6" s="22" t="s">
        <v>66</v>
      </c>
      <c r="DC6" s="26" t="s">
        <v>68</v>
      </c>
      <c r="DD6" s="23" t="s">
        <v>75</v>
      </c>
      <c r="DE6" s="23" t="s">
        <v>70</v>
      </c>
    </row>
    <row r="7" spans="1:109" x14ac:dyDescent="0.2">
      <c r="A7" s="1" t="s">
        <v>53</v>
      </c>
      <c r="B7" s="10">
        <v>225499</v>
      </c>
      <c r="C7" s="10">
        <v>206072</v>
      </c>
      <c r="D7" s="10">
        <v>146311</v>
      </c>
      <c r="E7" s="13">
        <v>64.900000000000006</v>
      </c>
      <c r="F7" s="13">
        <v>71</v>
      </c>
      <c r="G7" s="10">
        <v>131144</v>
      </c>
      <c r="H7" s="13">
        <v>58.2</v>
      </c>
      <c r="I7" s="13">
        <v>63.6</v>
      </c>
      <c r="K7" s="25" t="str">
        <f>A7</f>
        <v>.Total</v>
      </c>
      <c r="L7" s="25">
        <f t="shared" ref="L7:S7" si="0">B7</f>
        <v>225499</v>
      </c>
      <c r="M7" s="25">
        <f t="shared" si="0"/>
        <v>206072</v>
      </c>
      <c r="N7" s="25">
        <f t="shared" si="0"/>
        <v>146311</v>
      </c>
      <c r="O7" s="25">
        <f t="shared" si="0"/>
        <v>64.900000000000006</v>
      </c>
      <c r="P7" s="25">
        <f t="shared" si="0"/>
        <v>71</v>
      </c>
      <c r="Q7" s="25">
        <f t="shared" si="0"/>
        <v>131144</v>
      </c>
      <c r="R7" s="25">
        <f t="shared" si="0"/>
        <v>58.2</v>
      </c>
      <c r="S7" s="25">
        <f t="shared" si="0"/>
        <v>63.6</v>
      </c>
      <c r="T7" s="34" t="str">
        <f>A8</f>
        <v>.Male</v>
      </c>
      <c r="U7" s="34">
        <f t="shared" ref="U7:AB7" si="1">B8</f>
        <v>108974</v>
      </c>
      <c r="V7" s="34">
        <f t="shared" si="1"/>
        <v>98818</v>
      </c>
      <c r="W7" s="34">
        <f t="shared" si="1"/>
        <v>68242</v>
      </c>
      <c r="X7" s="34">
        <f t="shared" si="1"/>
        <v>62.6</v>
      </c>
      <c r="Y7" s="34">
        <f t="shared" si="1"/>
        <v>69.099999999999994</v>
      </c>
      <c r="Z7" s="34">
        <f t="shared" si="1"/>
        <v>60729</v>
      </c>
      <c r="AA7" s="34">
        <f t="shared" si="1"/>
        <v>55.7</v>
      </c>
      <c r="AB7" s="34">
        <f t="shared" si="1"/>
        <v>61.5</v>
      </c>
      <c r="AC7" s="34" t="str">
        <f>A9</f>
        <v>.Female</v>
      </c>
      <c r="AD7" s="34">
        <f t="shared" ref="AD7:AK7" si="2">B9</f>
        <v>116525</v>
      </c>
      <c r="AE7" s="34">
        <f t="shared" si="2"/>
        <v>107255</v>
      </c>
      <c r="AF7" s="34">
        <f t="shared" si="2"/>
        <v>78069</v>
      </c>
      <c r="AG7" s="34">
        <f t="shared" si="2"/>
        <v>67</v>
      </c>
      <c r="AH7" s="34">
        <f t="shared" si="2"/>
        <v>72.8</v>
      </c>
      <c r="AI7" s="34">
        <f t="shared" si="2"/>
        <v>70415</v>
      </c>
      <c r="AJ7" s="34">
        <f t="shared" si="2"/>
        <v>60.4</v>
      </c>
      <c r="AK7" s="34">
        <f t="shared" si="2"/>
        <v>65.7</v>
      </c>
      <c r="AL7" s="34" t="str">
        <f>A10</f>
        <v>.White alone</v>
      </c>
      <c r="AM7" s="34">
        <f t="shared" ref="AM7:AS7" si="3">B10</f>
        <v>183169</v>
      </c>
      <c r="AN7" s="34">
        <f t="shared" si="3"/>
        <v>169438</v>
      </c>
      <c r="AO7" s="34">
        <f t="shared" si="3"/>
        <v>122020</v>
      </c>
      <c r="AP7" s="34">
        <f t="shared" si="3"/>
        <v>66.599999999999994</v>
      </c>
      <c r="AQ7" s="34">
        <f t="shared" si="3"/>
        <v>72</v>
      </c>
      <c r="AR7" s="34">
        <f t="shared" si="3"/>
        <v>109100</v>
      </c>
      <c r="AS7" s="34">
        <f t="shared" si="3"/>
        <v>59.6</v>
      </c>
      <c r="AT7" s="34">
        <f>I10</f>
        <v>64.400000000000006</v>
      </c>
      <c r="AU7" s="34" t="str">
        <f>A11</f>
        <v>..White non-Hispanic alone</v>
      </c>
      <c r="AV7" s="34">
        <f t="shared" ref="AV7:BC7" si="4">B11</f>
        <v>154472</v>
      </c>
      <c r="AW7" s="34">
        <f t="shared" si="4"/>
        <v>151321</v>
      </c>
      <c r="AX7" s="34">
        <f t="shared" si="4"/>
        <v>111215</v>
      </c>
      <c r="AY7" s="34">
        <f t="shared" si="4"/>
        <v>72</v>
      </c>
      <c r="AZ7" s="34">
        <f t="shared" si="4"/>
        <v>73.5</v>
      </c>
      <c r="BA7" s="34">
        <f t="shared" si="4"/>
        <v>100042</v>
      </c>
      <c r="BB7" s="34">
        <f t="shared" si="4"/>
        <v>64.8</v>
      </c>
      <c r="BC7" s="34">
        <f t="shared" si="4"/>
        <v>66.099999999999994</v>
      </c>
      <c r="BD7" s="34" t="str">
        <f>A12</f>
        <v>.Black alone</v>
      </c>
      <c r="BE7" s="34">
        <f t="shared" ref="BE7:BL7" si="5">B12</f>
        <v>26528</v>
      </c>
      <c r="BF7" s="34">
        <f t="shared" si="5"/>
        <v>24930</v>
      </c>
      <c r="BG7" s="34">
        <f t="shared" si="5"/>
        <v>17375</v>
      </c>
      <c r="BH7" s="34">
        <f t="shared" si="5"/>
        <v>65.5</v>
      </c>
      <c r="BI7" s="34">
        <f t="shared" si="5"/>
        <v>69.7</v>
      </c>
      <c r="BJ7" s="34">
        <f t="shared" si="5"/>
        <v>16133</v>
      </c>
      <c r="BK7" s="34">
        <f t="shared" si="5"/>
        <v>60.8</v>
      </c>
      <c r="BL7" s="34">
        <f t="shared" si="5"/>
        <v>64.7</v>
      </c>
      <c r="BM7" s="34" t="str">
        <f>A13</f>
        <v>.Asian alone</v>
      </c>
      <c r="BN7" s="34">
        <f t="shared" ref="BN7:BU7" si="6">B13</f>
        <v>10455</v>
      </c>
      <c r="BO7" s="34">
        <f t="shared" si="6"/>
        <v>7059</v>
      </c>
      <c r="BP7" s="34">
        <f t="shared" si="6"/>
        <v>3901</v>
      </c>
      <c r="BQ7" s="34">
        <f t="shared" si="6"/>
        <v>37.299999999999997</v>
      </c>
      <c r="BR7" s="34">
        <f t="shared" si="6"/>
        <v>55.3</v>
      </c>
      <c r="BS7" s="34">
        <f t="shared" si="6"/>
        <v>3357</v>
      </c>
      <c r="BT7" s="34">
        <f t="shared" si="6"/>
        <v>32.1</v>
      </c>
      <c r="BU7" s="34">
        <f t="shared" si="6"/>
        <v>47.6</v>
      </c>
      <c r="BV7" s="34" t="str">
        <f>A14</f>
        <v>.Hispanic (of any race)</v>
      </c>
      <c r="BW7" s="34">
        <f t="shared" ref="BW7:CD7" si="7">B14</f>
        <v>30852</v>
      </c>
      <c r="BX7" s="34">
        <f t="shared" si="7"/>
        <v>19537</v>
      </c>
      <c r="BY7" s="34">
        <f t="shared" si="7"/>
        <v>11608</v>
      </c>
      <c r="BZ7" s="34">
        <f t="shared" si="7"/>
        <v>37.6</v>
      </c>
      <c r="CA7" s="34">
        <f t="shared" si="7"/>
        <v>59.4</v>
      </c>
      <c r="CB7" s="34">
        <f t="shared" si="7"/>
        <v>9745</v>
      </c>
      <c r="CC7" s="34">
        <f t="shared" si="7"/>
        <v>31.6</v>
      </c>
      <c r="CD7" s="34">
        <f t="shared" si="7"/>
        <v>49.9</v>
      </c>
      <c r="CE7" s="34" t="str">
        <f>A15</f>
        <v>.White alone or in combination</v>
      </c>
      <c r="CF7" s="34">
        <f t="shared" ref="CF7:CM7" si="8">B15</f>
        <v>185773</v>
      </c>
      <c r="CG7" s="34">
        <f t="shared" si="8"/>
        <v>171798</v>
      </c>
      <c r="CH7" s="34">
        <f t="shared" si="8"/>
        <v>123628</v>
      </c>
      <c r="CI7" s="34">
        <f t="shared" si="8"/>
        <v>66.5</v>
      </c>
      <c r="CJ7" s="34">
        <f t="shared" si="8"/>
        <v>72</v>
      </c>
      <c r="CK7" s="34">
        <f t="shared" si="8"/>
        <v>110500</v>
      </c>
      <c r="CL7" s="34">
        <f t="shared" si="8"/>
        <v>59.5</v>
      </c>
      <c r="CM7" s="34">
        <f t="shared" si="8"/>
        <v>64.3</v>
      </c>
      <c r="CN7" s="34" t="str">
        <f>A16</f>
        <v xml:space="preserve">.Black alone or in combination </v>
      </c>
      <c r="CO7" s="34">
        <f t="shared" ref="CO7:CV7" si="9">B16</f>
        <v>27483</v>
      </c>
      <c r="CP7" s="34">
        <f t="shared" si="9"/>
        <v>25768</v>
      </c>
      <c r="CQ7" s="34">
        <f t="shared" si="9"/>
        <v>17960</v>
      </c>
      <c r="CR7" s="34">
        <f t="shared" si="9"/>
        <v>65.3</v>
      </c>
      <c r="CS7" s="34">
        <f t="shared" si="9"/>
        <v>69.7</v>
      </c>
      <c r="CT7" s="34">
        <f t="shared" si="9"/>
        <v>16674</v>
      </c>
      <c r="CU7" s="34">
        <f t="shared" si="9"/>
        <v>60.7</v>
      </c>
      <c r="CV7" s="34">
        <f t="shared" si="9"/>
        <v>64.7</v>
      </c>
      <c r="CW7" s="34" t="str">
        <f>A17</f>
        <v>.Asian alone or in combination</v>
      </c>
      <c r="CX7" s="34">
        <f t="shared" ref="CX7:DE7" si="10">B17</f>
        <v>11009</v>
      </c>
      <c r="CY7" s="34">
        <f t="shared" si="10"/>
        <v>7562</v>
      </c>
      <c r="CZ7" s="34">
        <f t="shared" si="10"/>
        <v>4225</v>
      </c>
      <c r="DA7" s="34">
        <f t="shared" si="10"/>
        <v>38.4</v>
      </c>
      <c r="DB7" s="34">
        <f t="shared" si="10"/>
        <v>55.9</v>
      </c>
      <c r="DC7" s="34">
        <f t="shared" si="10"/>
        <v>3627</v>
      </c>
      <c r="DD7" s="34">
        <f t="shared" si="10"/>
        <v>32.9</v>
      </c>
      <c r="DE7" s="34">
        <f t="shared" si="10"/>
        <v>48</v>
      </c>
    </row>
    <row r="8" spans="1:109" x14ac:dyDescent="0.2">
      <c r="A8" s="1" t="s">
        <v>54</v>
      </c>
      <c r="B8" s="10">
        <v>108974</v>
      </c>
      <c r="C8" s="10">
        <v>98818</v>
      </c>
      <c r="D8" s="10">
        <v>68242</v>
      </c>
      <c r="E8" s="13">
        <v>62.6</v>
      </c>
      <c r="F8" s="13">
        <v>69.099999999999994</v>
      </c>
      <c r="G8" s="10">
        <v>60729</v>
      </c>
      <c r="H8" s="13">
        <v>55.7</v>
      </c>
      <c r="I8" s="13">
        <v>61.5</v>
      </c>
    </row>
    <row r="9" spans="1:109" x14ac:dyDescent="0.2">
      <c r="A9" s="1" t="s">
        <v>55</v>
      </c>
      <c r="B9" s="10">
        <v>116525</v>
      </c>
      <c r="C9" s="10">
        <v>107255</v>
      </c>
      <c r="D9" s="10">
        <v>78069</v>
      </c>
      <c r="E9" s="13">
        <v>67</v>
      </c>
      <c r="F9" s="13">
        <v>72.8</v>
      </c>
      <c r="G9" s="10">
        <v>70415</v>
      </c>
      <c r="H9" s="13">
        <v>60.4</v>
      </c>
      <c r="I9" s="13">
        <v>65.7</v>
      </c>
    </row>
    <row r="10" spans="1:109" x14ac:dyDescent="0.2">
      <c r="A10" s="1" t="s">
        <v>64</v>
      </c>
      <c r="B10" s="10">
        <v>183169</v>
      </c>
      <c r="C10" s="10">
        <v>169438</v>
      </c>
      <c r="D10" s="10">
        <v>122020</v>
      </c>
      <c r="E10" s="13">
        <v>66.599999999999994</v>
      </c>
      <c r="F10" s="13">
        <v>72</v>
      </c>
      <c r="G10" s="10">
        <v>109100</v>
      </c>
      <c r="H10" s="13">
        <v>59.6</v>
      </c>
      <c r="I10" s="13">
        <v>64.400000000000006</v>
      </c>
    </row>
    <row r="11" spans="1:109" x14ac:dyDescent="0.2">
      <c r="A11" s="5" t="s">
        <v>57</v>
      </c>
      <c r="B11" s="10">
        <v>154472</v>
      </c>
      <c r="C11" s="10">
        <v>151321</v>
      </c>
      <c r="D11" s="10">
        <v>111215</v>
      </c>
      <c r="E11" s="13">
        <v>72</v>
      </c>
      <c r="F11" s="13">
        <v>73.5</v>
      </c>
      <c r="G11" s="10">
        <v>100042</v>
      </c>
      <c r="H11" s="13">
        <v>64.8</v>
      </c>
      <c r="I11" s="13">
        <v>66.099999999999994</v>
      </c>
    </row>
    <row r="12" spans="1:109" x14ac:dyDescent="0.2">
      <c r="A12" s="1" t="s">
        <v>58</v>
      </c>
      <c r="B12" s="10">
        <v>26528</v>
      </c>
      <c r="C12" s="10">
        <v>24930</v>
      </c>
      <c r="D12" s="10">
        <v>17375</v>
      </c>
      <c r="E12" s="13">
        <v>65.5</v>
      </c>
      <c r="F12" s="13">
        <v>69.7</v>
      </c>
      <c r="G12" s="10">
        <v>16133</v>
      </c>
      <c r="H12" s="13">
        <v>60.8</v>
      </c>
      <c r="I12" s="13">
        <v>64.7</v>
      </c>
    </row>
    <row r="13" spans="1:109" x14ac:dyDescent="0.2">
      <c r="A13" s="1" t="s">
        <v>59</v>
      </c>
      <c r="B13" s="10">
        <v>10455</v>
      </c>
      <c r="C13" s="10">
        <v>7059</v>
      </c>
      <c r="D13" s="10">
        <v>3901</v>
      </c>
      <c r="E13" s="13">
        <v>37.299999999999997</v>
      </c>
      <c r="F13" s="13">
        <v>55.3</v>
      </c>
      <c r="G13" s="10">
        <v>3357</v>
      </c>
      <c r="H13" s="13">
        <v>32.1</v>
      </c>
      <c r="I13" s="13">
        <v>47.6</v>
      </c>
    </row>
    <row r="14" spans="1:109" x14ac:dyDescent="0.2">
      <c r="A14" s="1" t="s">
        <v>63</v>
      </c>
      <c r="B14" s="10">
        <v>30852</v>
      </c>
      <c r="C14" s="10">
        <v>19537</v>
      </c>
      <c r="D14" s="10">
        <v>11608</v>
      </c>
      <c r="E14" s="13">
        <v>37.6</v>
      </c>
      <c r="F14" s="13">
        <v>59.4</v>
      </c>
      <c r="G14" s="10">
        <v>9745</v>
      </c>
      <c r="H14" s="13">
        <v>31.6</v>
      </c>
      <c r="I14" s="13">
        <v>49.9</v>
      </c>
    </row>
    <row r="15" spans="1:109" x14ac:dyDescent="0.2">
      <c r="A15" s="1" t="s">
        <v>60</v>
      </c>
      <c r="B15" s="10">
        <v>185773</v>
      </c>
      <c r="C15" s="10">
        <v>171798</v>
      </c>
      <c r="D15" s="10">
        <v>123628</v>
      </c>
      <c r="E15" s="13">
        <v>66.5</v>
      </c>
      <c r="F15" s="13">
        <v>72</v>
      </c>
      <c r="G15" s="10">
        <v>110500</v>
      </c>
      <c r="H15" s="13">
        <v>59.5</v>
      </c>
      <c r="I15" s="13">
        <v>64.3</v>
      </c>
    </row>
    <row r="16" spans="1:109" x14ac:dyDescent="0.2">
      <c r="A16" s="1" t="s">
        <v>61</v>
      </c>
      <c r="B16" s="10">
        <v>27483</v>
      </c>
      <c r="C16" s="10">
        <v>25768</v>
      </c>
      <c r="D16" s="10">
        <v>17960</v>
      </c>
      <c r="E16" s="13">
        <v>65.3</v>
      </c>
      <c r="F16" s="13">
        <v>69.7</v>
      </c>
      <c r="G16" s="10">
        <v>16674</v>
      </c>
      <c r="H16" s="13">
        <v>60.7</v>
      </c>
      <c r="I16" s="13">
        <v>64.7</v>
      </c>
    </row>
    <row r="17" spans="1:109" x14ac:dyDescent="0.2">
      <c r="A17" s="1" t="s">
        <v>62</v>
      </c>
      <c r="B17" s="10">
        <v>11009</v>
      </c>
      <c r="C17" s="10">
        <v>7562</v>
      </c>
      <c r="D17" s="10">
        <v>4225</v>
      </c>
      <c r="E17" s="13">
        <v>38.4</v>
      </c>
      <c r="F17" s="13">
        <v>55.9</v>
      </c>
      <c r="G17" s="10">
        <v>3627</v>
      </c>
      <c r="H17" s="13">
        <v>32.9</v>
      </c>
      <c r="I17" s="13">
        <v>48</v>
      </c>
    </row>
    <row r="18" spans="1:109" x14ac:dyDescent="0.2">
      <c r="A18" s="2" t="s">
        <v>0</v>
      </c>
      <c r="B18" s="10"/>
      <c r="C18" s="10"/>
      <c r="D18" s="10"/>
      <c r="E18" s="13"/>
      <c r="F18" s="13"/>
      <c r="G18" s="10"/>
      <c r="H18" s="13"/>
      <c r="I18" s="13"/>
    </row>
    <row r="19" spans="1:109" x14ac:dyDescent="0.2">
      <c r="A19" s="1" t="s">
        <v>53</v>
      </c>
      <c r="B19" s="10">
        <v>3497</v>
      </c>
      <c r="C19" s="10">
        <v>3404</v>
      </c>
      <c r="D19" s="10">
        <v>2438</v>
      </c>
      <c r="E19" s="13">
        <v>69.7</v>
      </c>
      <c r="F19" s="13">
        <v>71.599999999999994</v>
      </c>
      <c r="G19" s="10">
        <v>2126</v>
      </c>
      <c r="H19" s="13">
        <v>60.8</v>
      </c>
      <c r="I19" s="13">
        <v>62.4</v>
      </c>
      <c r="K19" s="25" t="str">
        <f t="shared" ref="K19:S19" si="11">A19</f>
        <v>.Total</v>
      </c>
      <c r="L19" s="25">
        <f t="shared" si="11"/>
        <v>3497</v>
      </c>
      <c r="M19" s="25">
        <f t="shared" si="11"/>
        <v>3404</v>
      </c>
      <c r="N19" s="25">
        <f t="shared" si="11"/>
        <v>2438</v>
      </c>
      <c r="O19" s="25">
        <f t="shared" si="11"/>
        <v>69.7</v>
      </c>
      <c r="P19" s="25">
        <f t="shared" si="11"/>
        <v>71.599999999999994</v>
      </c>
      <c r="Q19" s="25">
        <f t="shared" si="11"/>
        <v>2126</v>
      </c>
      <c r="R19" s="25">
        <f t="shared" si="11"/>
        <v>60.8</v>
      </c>
      <c r="S19" s="25">
        <f t="shared" si="11"/>
        <v>62.4</v>
      </c>
      <c r="T19" s="34" t="str">
        <f t="shared" ref="T19:AB19" si="12">A20</f>
        <v>.Male</v>
      </c>
      <c r="U19" s="34">
        <f t="shared" si="12"/>
        <v>1654</v>
      </c>
      <c r="V19" s="34">
        <f t="shared" si="12"/>
        <v>1593</v>
      </c>
      <c r="W19" s="34">
        <f t="shared" si="12"/>
        <v>1092</v>
      </c>
      <c r="X19" s="34">
        <f t="shared" si="12"/>
        <v>66</v>
      </c>
      <c r="Y19" s="34">
        <f t="shared" si="12"/>
        <v>68.5</v>
      </c>
      <c r="Z19" s="34">
        <f t="shared" si="12"/>
        <v>927</v>
      </c>
      <c r="AA19" s="34">
        <f t="shared" si="12"/>
        <v>56.1</v>
      </c>
      <c r="AB19" s="34">
        <f t="shared" si="12"/>
        <v>58.2</v>
      </c>
      <c r="AC19" s="34" t="str">
        <f t="shared" ref="AC19:AK19" si="13">A21</f>
        <v>.Female</v>
      </c>
      <c r="AD19" s="34">
        <f t="shared" si="13"/>
        <v>1843</v>
      </c>
      <c r="AE19" s="34">
        <f t="shared" si="13"/>
        <v>1811</v>
      </c>
      <c r="AF19" s="34">
        <f t="shared" si="13"/>
        <v>1346</v>
      </c>
      <c r="AG19" s="34">
        <f t="shared" si="13"/>
        <v>73</v>
      </c>
      <c r="AH19" s="34">
        <f t="shared" si="13"/>
        <v>74.3</v>
      </c>
      <c r="AI19" s="34">
        <f t="shared" si="13"/>
        <v>1199</v>
      </c>
      <c r="AJ19" s="34">
        <f t="shared" si="13"/>
        <v>65</v>
      </c>
      <c r="AK19" s="34">
        <f t="shared" si="13"/>
        <v>66.2</v>
      </c>
      <c r="AL19" s="34" t="str">
        <f t="shared" ref="AL19:AT19" si="14">A22</f>
        <v>.White alone</v>
      </c>
      <c r="AM19" s="34">
        <f t="shared" si="14"/>
        <v>2541</v>
      </c>
      <c r="AN19" s="34">
        <f t="shared" si="14"/>
        <v>2473</v>
      </c>
      <c r="AO19" s="34">
        <f t="shared" si="14"/>
        <v>1791</v>
      </c>
      <c r="AP19" s="34">
        <f t="shared" si="14"/>
        <v>70.5</v>
      </c>
      <c r="AQ19" s="34">
        <f t="shared" si="14"/>
        <v>72.400000000000006</v>
      </c>
      <c r="AR19" s="34">
        <f t="shared" si="14"/>
        <v>1543</v>
      </c>
      <c r="AS19" s="34">
        <f t="shared" si="14"/>
        <v>60.7</v>
      </c>
      <c r="AT19" s="34">
        <f t="shared" si="14"/>
        <v>62.4</v>
      </c>
      <c r="AU19" s="34" t="str">
        <f t="shared" ref="AU19:BC19" si="15">A23</f>
        <v>..White non-Hispanic alone</v>
      </c>
      <c r="AV19" s="34">
        <f t="shared" si="15"/>
        <v>2474</v>
      </c>
      <c r="AW19" s="34">
        <f t="shared" si="15"/>
        <v>2470</v>
      </c>
      <c r="AX19" s="34">
        <f t="shared" si="15"/>
        <v>1791</v>
      </c>
      <c r="AY19" s="34">
        <f t="shared" si="15"/>
        <v>72.400000000000006</v>
      </c>
      <c r="AZ19" s="34">
        <f t="shared" si="15"/>
        <v>72.5</v>
      </c>
      <c r="BA19" s="34">
        <f t="shared" si="15"/>
        <v>1543</v>
      </c>
      <c r="BB19" s="34">
        <f t="shared" si="15"/>
        <v>62.4</v>
      </c>
      <c r="BC19" s="34">
        <f t="shared" si="15"/>
        <v>62.5</v>
      </c>
      <c r="BD19" s="34" t="str">
        <f t="shared" ref="BD19:BL19" si="16">A24</f>
        <v>.Black alone</v>
      </c>
      <c r="BE19" s="34">
        <f t="shared" si="16"/>
        <v>875</v>
      </c>
      <c r="BF19" s="34">
        <f t="shared" si="16"/>
        <v>875</v>
      </c>
      <c r="BG19" s="34">
        <f t="shared" si="16"/>
        <v>611</v>
      </c>
      <c r="BH19" s="34">
        <f t="shared" si="16"/>
        <v>69.900000000000006</v>
      </c>
      <c r="BI19" s="34">
        <f t="shared" si="16"/>
        <v>69.900000000000006</v>
      </c>
      <c r="BJ19" s="34">
        <f t="shared" si="16"/>
        <v>547</v>
      </c>
      <c r="BK19" s="34">
        <f t="shared" si="16"/>
        <v>62.5</v>
      </c>
      <c r="BL19" s="34">
        <f t="shared" si="16"/>
        <v>62.5</v>
      </c>
      <c r="BM19" s="34" t="str">
        <f t="shared" ref="BM19:BU19" si="17">A25</f>
        <v>.Asian alone</v>
      </c>
      <c r="BN19" s="34">
        <f t="shared" si="17"/>
        <v>32</v>
      </c>
      <c r="BO19" s="34">
        <f t="shared" si="17"/>
        <v>8</v>
      </c>
      <c r="BP19" s="34" t="str">
        <f t="shared" si="17"/>
        <v>-</v>
      </c>
      <c r="BQ19" s="34" t="str">
        <f t="shared" si="17"/>
        <v>(B)</v>
      </c>
      <c r="BR19" s="34" t="str">
        <f t="shared" si="17"/>
        <v>(B)</v>
      </c>
      <c r="BS19" s="34" t="str">
        <f t="shared" si="17"/>
        <v>-</v>
      </c>
      <c r="BT19" s="34" t="str">
        <f t="shared" si="17"/>
        <v>(B)</v>
      </c>
      <c r="BU19" s="34" t="str">
        <f t="shared" si="17"/>
        <v>(B)</v>
      </c>
      <c r="BV19" s="34" t="str">
        <f t="shared" ref="BV19:CD19" si="18">A26</f>
        <v>.Hispanic (of any race)</v>
      </c>
      <c r="BW19" s="34">
        <f t="shared" si="18"/>
        <v>71</v>
      </c>
      <c r="BX19" s="34">
        <f t="shared" si="18"/>
        <v>7</v>
      </c>
      <c r="BY19" s="34">
        <f t="shared" si="18"/>
        <v>4</v>
      </c>
      <c r="BZ19" s="34" t="str">
        <f t="shared" si="18"/>
        <v>(B)</v>
      </c>
      <c r="CA19" s="34" t="str">
        <f t="shared" si="18"/>
        <v>(B)</v>
      </c>
      <c r="CB19" s="34">
        <f t="shared" si="18"/>
        <v>4</v>
      </c>
      <c r="CC19" s="34" t="str">
        <f t="shared" si="18"/>
        <v>(B)</v>
      </c>
      <c r="CD19" s="34" t="str">
        <f t="shared" si="18"/>
        <v>(B)</v>
      </c>
      <c r="CE19" s="34" t="str">
        <f t="shared" ref="CE19:CM19" si="19">A27</f>
        <v>.White alone or in combination</v>
      </c>
      <c r="CF19" s="34">
        <f t="shared" si="19"/>
        <v>2579</v>
      </c>
      <c r="CG19" s="34">
        <f t="shared" si="19"/>
        <v>2511</v>
      </c>
      <c r="CH19" s="34">
        <f t="shared" si="19"/>
        <v>1824</v>
      </c>
      <c r="CI19" s="34">
        <f t="shared" si="19"/>
        <v>70.7</v>
      </c>
      <c r="CJ19" s="34">
        <f t="shared" si="19"/>
        <v>72.599999999999994</v>
      </c>
      <c r="CK19" s="34">
        <f t="shared" si="19"/>
        <v>1576</v>
      </c>
      <c r="CL19" s="34">
        <f t="shared" si="19"/>
        <v>61.1</v>
      </c>
      <c r="CM19" s="34">
        <f t="shared" si="19"/>
        <v>62.8</v>
      </c>
      <c r="CN19" s="34" t="str">
        <f t="shared" ref="CN19:CV19" si="20">A28</f>
        <v xml:space="preserve">.Black alone or in combination </v>
      </c>
      <c r="CO19" s="34">
        <f t="shared" si="20"/>
        <v>892</v>
      </c>
      <c r="CP19" s="34">
        <f t="shared" si="20"/>
        <v>892</v>
      </c>
      <c r="CQ19" s="34">
        <f t="shared" si="20"/>
        <v>626</v>
      </c>
      <c r="CR19" s="34">
        <f t="shared" si="20"/>
        <v>70.099999999999994</v>
      </c>
      <c r="CS19" s="34">
        <f t="shared" si="20"/>
        <v>70.099999999999994</v>
      </c>
      <c r="CT19" s="34">
        <f t="shared" si="20"/>
        <v>561</v>
      </c>
      <c r="CU19" s="34">
        <f t="shared" si="20"/>
        <v>62.9</v>
      </c>
      <c r="CV19" s="34">
        <f t="shared" si="20"/>
        <v>62.9</v>
      </c>
      <c r="CW19" s="34" t="str">
        <f t="shared" ref="CW19:DE19" si="21">A29</f>
        <v>.Asian alone or in combination</v>
      </c>
      <c r="CX19" s="34">
        <f t="shared" si="21"/>
        <v>32</v>
      </c>
      <c r="CY19" s="34">
        <f t="shared" si="21"/>
        <v>8</v>
      </c>
      <c r="CZ19" s="34" t="str">
        <f t="shared" si="21"/>
        <v>-</v>
      </c>
      <c r="DA19" s="34" t="str">
        <f t="shared" si="21"/>
        <v>(B)</v>
      </c>
      <c r="DB19" s="34" t="str">
        <f t="shared" si="21"/>
        <v>(B)</v>
      </c>
      <c r="DC19" s="34" t="str">
        <f t="shared" si="21"/>
        <v>-</v>
      </c>
      <c r="DD19" s="34" t="str">
        <f t="shared" si="21"/>
        <v>(B)</v>
      </c>
      <c r="DE19" s="34" t="str">
        <f t="shared" si="21"/>
        <v>(B)</v>
      </c>
    </row>
    <row r="20" spans="1:109" x14ac:dyDescent="0.2">
      <c r="A20" s="1" t="s">
        <v>54</v>
      </c>
      <c r="B20" s="10">
        <v>1654</v>
      </c>
      <c r="C20" s="10">
        <v>1593</v>
      </c>
      <c r="D20" s="10">
        <v>1092</v>
      </c>
      <c r="E20" s="13">
        <v>66</v>
      </c>
      <c r="F20" s="13">
        <v>68.5</v>
      </c>
      <c r="G20" s="11">
        <v>927</v>
      </c>
      <c r="H20" s="13">
        <v>56.1</v>
      </c>
      <c r="I20" s="13">
        <v>58.2</v>
      </c>
    </row>
    <row r="21" spans="1:109" x14ac:dyDescent="0.2">
      <c r="A21" s="1" t="s">
        <v>55</v>
      </c>
      <c r="B21" s="10">
        <v>1843</v>
      </c>
      <c r="C21" s="10">
        <v>1811</v>
      </c>
      <c r="D21" s="10">
        <v>1346</v>
      </c>
      <c r="E21" s="13">
        <v>73</v>
      </c>
      <c r="F21" s="13">
        <v>74.3</v>
      </c>
      <c r="G21" s="10">
        <v>1199</v>
      </c>
      <c r="H21" s="13">
        <v>65</v>
      </c>
      <c r="I21" s="13">
        <v>66.2</v>
      </c>
    </row>
    <row r="22" spans="1:109" x14ac:dyDescent="0.2">
      <c r="A22" s="1" t="s">
        <v>64</v>
      </c>
      <c r="B22" s="10">
        <v>2541</v>
      </c>
      <c r="C22" s="10">
        <v>2473</v>
      </c>
      <c r="D22" s="10">
        <v>1791</v>
      </c>
      <c r="E22" s="13">
        <v>70.5</v>
      </c>
      <c r="F22" s="13">
        <v>72.400000000000006</v>
      </c>
      <c r="G22" s="10">
        <v>1543</v>
      </c>
      <c r="H22" s="13">
        <v>60.7</v>
      </c>
      <c r="I22" s="13">
        <v>62.4</v>
      </c>
    </row>
    <row r="23" spans="1:109" x14ac:dyDescent="0.2">
      <c r="A23" s="5" t="s">
        <v>57</v>
      </c>
      <c r="B23" s="10">
        <v>2474</v>
      </c>
      <c r="C23" s="10">
        <v>2470</v>
      </c>
      <c r="D23" s="10">
        <v>1791</v>
      </c>
      <c r="E23" s="13">
        <v>72.400000000000006</v>
      </c>
      <c r="F23" s="13">
        <v>72.5</v>
      </c>
      <c r="G23" s="10">
        <v>1543</v>
      </c>
      <c r="H23" s="13">
        <v>62.4</v>
      </c>
      <c r="I23" s="13">
        <v>62.5</v>
      </c>
    </row>
    <row r="24" spans="1:109" x14ac:dyDescent="0.2">
      <c r="A24" s="1" t="s">
        <v>58</v>
      </c>
      <c r="B24" s="11">
        <v>875</v>
      </c>
      <c r="C24" s="11">
        <v>875</v>
      </c>
      <c r="D24" s="11">
        <v>611</v>
      </c>
      <c r="E24" s="13">
        <v>69.900000000000006</v>
      </c>
      <c r="F24" s="13">
        <v>69.900000000000006</v>
      </c>
      <c r="G24" s="11">
        <v>547</v>
      </c>
      <c r="H24" s="13">
        <v>62.5</v>
      </c>
      <c r="I24" s="13">
        <v>62.5</v>
      </c>
    </row>
    <row r="25" spans="1:109" x14ac:dyDescent="0.2">
      <c r="A25" s="1" t="s">
        <v>59</v>
      </c>
      <c r="B25" s="11">
        <v>32</v>
      </c>
      <c r="C25" s="11">
        <v>8</v>
      </c>
      <c r="D25" s="11" t="s">
        <v>71</v>
      </c>
      <c r="E25" s="13" t="s">
        <v>72</v>
      </c>
      <c r="F25" s="13" t="s">
        <v>72</v>
      </c>
      <c r="G25" s="11" t="s">
        <v>71</v>
      </c>
      <c r="H25" s="13" t="s">
        <v>72</v>
      </c>
      <c r="I25" s="13" t="s">
        <v>72</v>
      </c>
    </row>
    <row r="26" spans="1:109" x14ac:dyDescent="0.2">
      <c r="A26" s="1" t="s">
        <v>63</v>
      </c>
      <c r="B26" s="11">
        <v>71</v>
      </c>
      <c r="C26" s="11">
        <v>7</v>
      </c>
      <c r="D26" s="11">
        <v>4</v>
      </c>
      <c r="E26" s="13" t="s">
        <v>72</v>
      </c>
      <c r="F26" s="13" t="s">
        <v>72</v>
      </c>
      <c r="G26" s="11">
        <v>4</v>
      </c>
      <c r="H26" s="13" t="s">
        <v>72</v>
      </c>
      <c r="I26" s="13" t="s">
        <v>72</v>
      </c>
    </row>
    <row r="27" spans="1:109" x14ac:dyDescent="0.2">
      <c r="A27" s="1" t="s">
        <v>60</v>
      </c>
      <c r="B27" s="10">
        <v>2579</v>
      </c>
      <c r="C27" s="10">
        <v>2511</v>
      </c>
      <c r="D27" s="10">
        <v>1824</v>
      </c>
      <c r="E27" s="13">
        <v>70.7</v>
      </c>
      <c r="F27" s="13">
        <v>72.599999999999994</v>
      </c>
      <c r="G27" s="10">
        <v>1576</v>
      </c>
      <c r="H27" s="13">
        <v>61.1</v>
      </c>
      <c r="I27" s="13">
        <v>62.8</v>
      </c>
    </row>
    <row r="28" spans="1:109" x14ac:dyDescent="0.2">
      <c r="A28" s="1" t="s">
        <v>61</v>
      </c>
      <c r="B28" s="11">
        <v>892</v>
      </c>
      <c r="C28" s="11">
        <v>892</v>
      </c>
      <c r="D28" s="11">
        <v>626</v>
      </c>
      <c r="E28" s="13">
        <v>70.099999999999994</v>
      </c>
      <c r="F28" s="13">
        <v>70.099999999999994</v>
      </c>
      <c r="G28" s="11">
        <v>561</v>
      </c>
      <c r="H28" s="13">
        <v>62.9</v>
      </c>
      <c r="I28" s="13">
        <v>62.9</v>
      </c>
    </row>
    <row r="29" spans="1:109" x14ac:dyDescent="0.2">
      <c r="A29" s="1" t="s">
        <v>62</v>
      </c>
      <c r="B29" s="11">
        <v>32</v>
      </c>
      <c r="C29" s="11">
        <v>8</v>
      </c>
      <c r="D29" s="11" t="s">
        <v>71</v>
      </c>
      <c r="E29" s="13" t="s">
        <v>72</v>
      </c>
      <c r="F29" s="13" t="s">
        <v>72</v>
      </c>
      <c r="G29" s="11" t="s">
        <v>71</v>
      </c>
      <c r="H29" s="13" t="s">
        <v>72</v>
      </c>
      <c r="I29" s="13" t="s">
        <v>72</v>
      </c>
    </row>
    <row r="30" spans="1:109" x14ac:dyDescent="0.2">
      <c r="A30" s="2" t="s">
        <v>1</v>
      </c>
      <c r="B30" s="11"/>
      <c r="C30" s="11"/>
      <c r="D30" s="11"/>
      <c r="E30" s="13"/>
      <c r="F30" s="13"/>
      <c r="G30" s="11"/>
      <c r="H30" s="13"/>
      <c r="I30" s="13"/>
    </row>
    <row r="31" spans="1:109" x14ac:dyDescent="0.2">
      <c r="A31" s="1" t="s">
        <v>53</v>
      </c>
      <c r="B31" s="11">
        <v>488</v>
      </c>
      <c r="C31" s="11">
        <v>468</v>
      </c>
      <c r="D31" s="11">
        <v>345</v>
      </c>
      <c r="E31" s="13">
        <v>70.8</v>
      </c>
      <c r="F31" s="13">
        <v>73.7</v>
      </c>
      <c r="G31" s="11">
        <v>304</v>
      </c>
      <c r="H31" s="13">
        <v>62.4</v>
      </c>
      <c r="I31" s="13">
        <v>65</v>
      </c>
      <c r="K31" s="25" t="str">
        <f t="shared" ref="K31:S31" si="22">A31</f>
        <v>.Total</v>
      </c>
      <c r="L31" s="25">
        <f t="shared" si="22"/>
        <v>488</v>
      </c>
      <c r="M31" s="25">
        <f t="shared" si="22"/>
        <v>468</v>
      </c>
      <c r="N31" s="25">
        <f t="shared" si="22"/>
        <v>345</v>
      </c>
      <c r="O31" s="25">
        <f t="shared" si="22"/>
        <v>70.8</v>
      </c>
      <c r="P31" s="25">
        <f t="shared" si="22"/>
        <v>73.7</v>
      </c>
      <c r="Q31" s="25">
        <f t="shared" si="22"/>
        <v>304</v>
      </c>
      <c r="R31" s="25">
        <f t="shared" si="22"/>
        <v>62.4</v>
      </c>
      <c r="S31" s="25">
        <f t="shared" si="22"/>
        <v>65</v>
      </c>
      <c r="T31" s="34" t="str">
        <f t="shared" ref="T31:AB31" si="23">A32</f>
        <v>.Male</v>
      </c>
      <c r="U31" s="34">
        <f t="shared" si="23"/>
        <v>246</v>
      </c>
      <c r="V31" s="34">
        <f t="shared" si="23"/>
        <v>241</v>
      </c>
      <c r="W31" s="34">
        <f t="shared" si="23"/>
        <v>171</v>
      </c>
      <c r="X31" s="34">
        <f t="shared" si="23"/>
        <v>69.599999999999994</v>
      </c>
      <c r="Y31" s="34">
        <f t="shared" si="23"/>
        <v>71.099999999999994</v>
      </c>
      <c r="Z31" s="34">
        <f t="shared" si="23"/>
        <v>152</v>
      </c>
      <c r="AA31" s="34">
        <f t="shared" si="23"/>
        <v>61.8</v>
      </c>
      <c r="AB31" s="34">
        <f t="shared" si="23"/>
        <v>63.2</v>
      </c>
      <c r="AC31" s="34" t="str">
        <f t="shared" ref="AC31:AK31" si="24">A33</f>
        <v>.Female</v>
      </c>
      <c r="AD31" s="34">
        <f t="shared" si="24"/>
        <v>242</v>
      </c>
      <c r="AE31" s="34">
        <f t="shared" si="24"/>
        <v>228</v>
      </c>
      <c r="AF31" s="34">
        <f t="shared" si="24"/>
        <v>174</v>
      </c>
      <c r="AG31" s="34">
        <f t="shared" si="24"/>
        <v>72</v>
      </c>
      <c r="AH31" s="34">
        <f t="shared" si="24"/>
        <v>76.5</v>
      </c>
      <c r="AI31" s="34">
        <f t="shared" si="24"/>
        <v>152</v>
      </c>
      <c r="AJ31" s="34">
        <f t="shared" si="24"/>
        <v>62.9</v>
      </c>
      <c r="AK31" s="34">
        <f t="shared" si="24"/>
        <v>66.8</v>
      </c>
      <c r="AL31" s="34" t="str">
        <f t="shared" ref="AL31:AT31" si="25">A34</f>
        <v>.White alone</v>
      </c>
      <c r="AM31" s="34">
        <f t="shared" si="25"/>
        <v>364</v>
      </c>
      <c r="AN31" s="34">
        <f t="shared" si="25"/>
        <v>355</v>
      </c>
      <c r="AO31" s="34">
        <f t="shared" si="25"/>
        <v>278</v>
      </c>
      <c r="AP31" s="34">
        <f t="shared" si="25"/>
        <v>76.400000000000006</v>
      </c>
      <c r="AQ31" s="34">
        <f t="shared" si="25"/>
        <v>78.400000000000006</v>
      </c>
      <c r="AR31" s="34">
        <f t="shared" si="25"/>
        <v>251</v>
      </c>
      <c r="AS31" s="34">
        <f t="shared" si="25"/>
        <v>69</v>
      </c>
      <c r="AT31" s="34">
        <f t="shared" si="25"/>
        <v>70.8</v>
      </c>
      <c r="AU31" s="34" t="str">
        <f t="shared" ref="AU31:BC31" si="26">A35</f>
        <v>..White non-Hispanic alone</v>
      </c>
      <c r="AV31" s="34">
        <f t="shared" si="26"/>
        <v>351</v>
      </c>
      <c r="AW31" s="34">
        <f t="shared" si="26"/>
        <v>344</v>
      </c>
      <c r="AX31" s="34">
        <f t="shared" si="26"/>
        <v>271</v>
      </c>
      <c r="AY31" s="34">
        <f t="shared" si="26"/>
        <v>77.099999999999994</v>
      </c>
      <c r="AZ31" s="34">
        <f t="shared" si="26"/>
        <v>78.7</v>
      </c>
      <c r="BA31" s="34">
        <f t="shared" si="26"/>
        <v>245</v>
      </c>
      <c r="BB31" s="34">
        <f t="shared" si="26"/>
        <v>69.8</v>
      </c>
      <c r="BC31" s="34">
        <f t="shared" si="26"/>
        <v>71.2</v>
      </c>
      <c r="BD31" s="34" t="str">
        <f t="shared" ref="BD31:BL31" si="27">A36</f>
        <v>.Black alone</v>
      </c>
      <c r="BE31" s="34">
        <f t="shared" si="27"/>
        <v>17</v>
      </c>
      <c r="BF31" s="34">
        <f t="shared" si="27"/>
        <v>15</v>
      </c>
      <c r="BG31" s="34">
        <f t="shared" si="27"/>
        <v>10</v>
      </c>
      <c r="BH31" s="34" t="str">
        <f t="shared" si="27"/>
        <v>(B)</v>
      </c>
      <c r="BI31" s="34" t="str">
        <f t="shared" si="27"/>
        <v>(B)</v>
      </c>
      <c r="BJ31" s="34">
        <f t="shared" si="27"/>
        <v>7</v>
      </c>
      <c r="BK31" s="34" t="str">
        <f t="shared" si="27"/>
        <v>(B)</v>
      </c>
      <c r="BL31" s="34" t="str">
        <f t="shared" si="27"/>
        <v>(B)</v>
      </c>
      <c r="BM31" s="34" t="str">
        <f t="shared" ref="BM31:BU31" si="28">A37</f>
        <v>.Asian alone</v>
      </c>
      <c r="BN31" s="34">
        <f t="shared" si="28"/>
        <v>23</v>
      </c>
      <c r="BO31" s="34">
        <f t="shared" si="28"/>
        <v>17</v>
      </c>
      <c r="BP31" s="34">
        <f t="shared" si="28"/>
        <v>9</v>
      </c>
      <c r="BQ31" s="34" t="str">
        <f t="shared" si="28"/>
        <v>(B)</v>
      </c>
      <c r="BR31" s="34" t="str">
        <f t="shared" si="28"/>
        <v>(B)</v>
      </c>
      <c r="BS31" s="34">
        <f t="shared" si="28"/>
        <v>7</v>
      </c>
      <c r="BT31" s="34" t="str">
        <f t="shared" si="28"/>
        <v>(B)</v>
      </c>
      <c r="BU31" s="34" t="str">
        <f t="shared" si="28"/>
        <v>(B)</v>
      </c>
      <c r="BV31" s="34" t="str">
        <f t="shared" ref="BV31:CD31" si="29">A38</f>
        <v>.Hispanic (of any race)</v>
      </c>
      <c r="BW31" s="34">
        <f t="shared" si="29"/>
        <v>15</v>
      </c>
      <c r="BX31" s="34">
        <f t="shared" si="29"/>
        <v>13</v>
      </c>
      <c r="BY31" s="34">
        <f t="shared" si="29"/>
        <v>9</v>
      </c>
      <c r="BZ31" s="34" t="str">
        <f t="shared" si="29"/>
        <v>(B)</v>
      </c>
      <c r="CA31" s="34" t="str">
        <f t="shared" si="29"/>
        <v>(B)</v>
      </c>
      <c r="CB31" s="34">
        <f t="shared" si="29"/>
        <v>8</v>
      </c>
      <c r="CC31" s="34" t="str">
        <f t="shared" si="29"/>
        <v>(B)</v>
      </c>
      <c r="CD31" s="34" t="str">
        <f t="shared" si="29"/>
        <v>(B)</v>
      </c>
      <c r="CE31" s="34" t="str">
        <f t="shared" ref="CE31:CM31" si="30">A39</f>
        <v>.White alone or in combination</v>
      </c>
      <c r="CF31" s="34">
        <f t="shared" si="30"/>
        <v>390</v>
      </c>
      <c r="CG31" s="34">
        <f t="shared" si="30"/>
        <v>380</v>
      </c>
      <c r="CH31" s="34">
        <f t="shared" si="30"/>
        <v>294</v>
      </c>
      <c r="CI31" s="34">
        <f t="shared" si="30"/>
        <v>75.5</v>
      </c>
      <c r="CJ31" s="34">
        <f t="shared" si="30"/>
        <v>77.3</v>
      </c>
      <c r="CK31" s="34">
        <f t="shared" si="30"/>
        <v>266</v>
      </c>
      <c r="CL31" s="34">
        <f t="shared" si="30"/>
        <v>68.3</v>
      </c>
      <c r="CM31" s="34">
        <f t="shared" si="30"/>
        <v>69.900000000000006</v>
      </c>
      <c r="CN31" s="34" t="str">
        <f t="shared" ref="CN31:CV31" si="31">A40</f>
        <v xml:space="preserve">.Black alone or in combination </v>
      </c>
      <c r="CO31" s="34">
        <f t="shared" si="31"/>
        <v>20</v>
      </c>
      <c r="CP31" s="34">
        <f t="shared" si="31"/>
        <v>18</v>
      </c>
      <c r="CQ31" s="34">
        <f t="shared" si="31"/>
        <v>10</v>
      </c>
      <c r="CR31" s="34" t="str">
        <f t="shared" si="31"/>
        <v>(B)</v>
      </c>
      <c r="CS31" s="34" t="str">
        <f t="shared" si="31"/>
        <v>(B)</v>
      </c>
      <c r="CT31" s="34">
        <f t="shared" si="31"/>
        <v>8</v>
      </c>
      <c r="CU31" s="34" t="str">
        <f t="shared" si="31"/>
        <v>(B)</v>
      </c>
      <c r="CV31" s="34" t="str">
        <f t="shared" si="31"/>
        <v>(B)</v>
      </c>
      <c r="CW31" s="34" t="str">
        <f t="shared" ref="CW31:DE31" si="32">A41</f>
        <v>.Asian alone or in combination</v>
      </c>
      <c r="CX31" s="34">
        <f t="shared" si="32"/>
        <v>25</v>
      </c>
      <c r="CY31" s="34">
        <f t="shared" si="32"/>
        <v>19</v>
      </c>
      <c r="CZ31" s="34">
        <f t="shared" si="32"/>
        <v>11</v>
      </c>
      <c r="DA31" s="34" t="str">
        <f t="shared" si="32"/>
        <v>(B)</v>
      </c>
      <c r="DB31" s="34" t="str">
        <f t="shared" si="32"/>
        <v>(B)</v>
      </c>
      <c r="DC31" s="34">
        <f t="shared" si="32"/>
        <v>9</v>
      </c>
      <c r="DD31" s="34" t="str">
        <f t="shared" si="32"/>
        <v>(B)</v>
      </c>
      <c r="DE31" s="34" t="str">
        <f t="shared" si="32"/>
        <v>(B)</v>
      </c>
    </row>
    <row r="32" spans="1:109" x14ac:dyDescent="0.2">
      <c r="A32" s="1" t="s">
        <v>54</v>
      </c>
      <c r="B32" s="11">
        <v>246</v>
      </c>
      <c r="C32" s="11">
        <v>241</v>
      </c>
      <c r="D32" s="11">
        <v>171</v>
      </c>
      <c r="E32" s="13">
        <v>69.599999999999994</v>
      </c>
      <c r="F32" s="13">
        <v>71.099999999999994</v>
      </c>
      <c r="G32" s="11">
        <v>152</v>
      </c>
      <c r="H32" s="13">
        <v>61.8</v>
      </c>
      <c r="I32" s="13">
        <v>63.2</v>
      </c>
    </row>
    <row r="33" spans="1:109" x14ac:dyDescent="0.2">
      <c r="A33" s="1" t="s">
        <v>55</v>
      </c>
      <c r="B33" s="11">
        <v>242</v>
      </c>
      <c r="C33" s="11">
        <v>228</v>
      </c>
      <c r="D33" s="11">
        <v>174</v>
      </c>
      <c r="E33" s="13">
        <v>72</v>
      </c>
      <c r="F33" s="13">
        <v>76.5</v>
      </c>
      <c r="G33" s="11">
        <v>152</v>
      </c>
      <c r="H33" s="13">
        <v>62.9</v>
      </c>
      <c r="I33" s="13">
        <v>66.8</v>
      </c>
    </row>
    <row r="34" spans="1:109" x14ac:dyDescent="0.2">
      <c r="A34" s="1" t="s">
        <v>64</v>
      </c>
      <c r="B34" s="11">
        <v>364</v>
      </c>
      <c r="C34" s="11">
        <v>355</v>
      </c>
      <c r="D34" s="11">
        <v>278</v>
      </c>
      <c r="E34" s="13">
        <v>76.400000000000006</v>
      </c>
      <c r="F34" s="13">
        <v>78.400000000000006</v>
      </c>
      <c r="G34" s="11">
        <v>251</v>
      </c>
      <c r="H34" s="13">
        <v>69</v>
      </c>
      <c r="I34" s="13">
        <v>70.8</v>
      </c>
    </row>
    <row r="35" spans="1:109" x14ac:dyDescent="0.2">
      <c r="A35" s="5" t="s">
        <v>57</v>
      </c>
      <c r="B35" s="11">
        <v>351</v>
      </c>
      <c r="C35" s="11">
        <v>344</v>
      </c>
      <c r="D35" s="11">
        <v>271</v>
      </c>
      <c r="E35" s="13">
        <v>77.099999999999994</v>
      </c>
      <c r="F35" s="13">
        <v>78.7</v>
      </c>
      <c r="G35" s="11">
        <v>245</v>
      </c>
      <c r="H35" s="13">
        <v>69.8</v>
      </c>
      <c r="I35" s="13">
        <v>71.2</v>
      </c>
    </row>
    <row r="36" spans="1:109" x14ac:dyDescent="0.2">
      <c r="A36" s="1" t="s">
        <v>58</v>
      </c>
      <c r="B36" s="11">
        <v>17</v>
      </c>
      <c r="C36" s="11">
        <v>15</v>
      </c>
      <c r="D36" s="11">
        <v>10</v>
      </c>
      <c r="E36" s="13" t="s">
        <v>72</v>
      </c>
      <c r="F36" s="13" t="s">
        <v>72</v>
      </c>
      <c r="G36" s="11">
        <v>7</v>
      </c>
      <c r="H36" s="13" t="s">
        <v>72</v>
      </c>
      <c r="I36" s="13" t="s">
        <v>72</v>
      </c>
    </row>
    <row r="37" spans="1:109" x14ac:dyDescent="0.2">
      <c r="A37" s="1" t="s">
        <v>59</v>
      </c>
      <c r="B37" s="11">
        <v>23</v>
      </c>
      <c r="C37" s="11">
        <v>17</v>
      </c>
      <c r="D37" s="11">
        <v>9</v>
      </c>
      <c r="E37" s="13" t="s">
        <v>72</v>
      </c>
      <c r="F37" s="13" t="s">
        <v>72</v>
      </c>
      <c r="G37" s="11">
        <v>7</v>
      </c>
      <c r="H37" s="13" t="s">
        <v>72</v>
      </c>
      <c r="I37" s="13" t="s">
        <v>72</v>
      </c>
    </row>
    <row r="38" spans="1:109" x14ac:dyDescent="0.2">
      <c r="A38" s="1" t="s">
        <v>63</v>
      </c>
      <c r="B38" s="11">
        <v>15</v>
      </c>
      <c r="C38" s="11">
        <v>13</v>
      </c>
      <c r="D38" s="11">
        <v>9</v>
      </c>
      <c r="E38" s="13" t="s">
        <v>72</v>
      </c>
      <c r="F38" s="13" t="s">
        <v>72</v>
      </c>
      <c r="G38" s="11">
        <v>8</v>
      </c>
      <c r="H38" s="13" t="s">
        <v>72</v>
      </c>
      <c r="I38" s="13" t="s">
        <v>72</v>
      </c>
    </row>
    <row r="39" spans="1:109" x14ac:dyDescent="0.2">
      <c r="A39" s="1" t="s">
        <v>60</v>
      </c>
      <c r="B39" s="11">
        <v>390</v>
      </c>
      <c r="C39" s="11">
        <v>380</v>
      </c>
      <c r="D39" s="11">
        <v>294</v>
      </c>
      <c r="E39" s="13">
        <v>75.5</v>
      </c>
      <c r="F39" s="13">
        <v>77.3</v>
      </c>
      <c r="G39" s="11">
        <v>266</v>
      </c>
      <c r="H39" s="13">
        <v>68.3</v>
      </c>
      <c r="I39" s="13">
        <v>69.900000000000006</v>
      </c>
    </row>
    <row r="40" spans="1:109" x14ac:dyDescent="0.2">
      <c r="A40" s="1" t="s">
        <v>61</v>
      </c>
      <c r="B40" s="11">
        <v>20</v>
      </c>
      <c r="C40" s="11">
        <v>18</v>
      </c>
      <c r="D40" s="11">
        <v>10</v>
      </c>
      <c r="E40" s="13" t="s">
        <v>72</v>
      </c>
      <c r="F40" s="13" t="s">
        <v>72</v>
      </c>
      <c r="G40" s="11">
        <v>8</v>
      </c>
      <c r="H40" s="13" t="s">
        <v>72</v>
      </c>
      <c r="I40" s="13" t="s">
        <v>72</v>
      </c>
    </row>
    <row r="41" spans="1:109" x14ac:dyDescent="0.2">
      <c r="A41" s="1" t="s">
        <v>62</v>
      </c>
      <c r="B41" s="11">
        <v>25</v>
      </c>
      <c r="C41" s="11">
        <v>19</v>
      </c>
      <c r="D41" s="11">
        <v>11</v>
      </c>
      <c r="E41" s="13" t="s">
        <v>72</v>
      </c>
      <c r="F41" s="13" t="s">
        <v>72</v>
      </c>
      <c r="G41" s="11">
        <v>9</v>
      </c>
      <c r="H41" s="13" t="s">
        <v>72</v>
      </c>
      <c r="I41" s="13" t="s">
        <v>72</v>
      </c>
    </row>
    <row r="42" spans="1:109" x14ac:dyDescent="0.2">
      <c r="A42" s="2" t="s">
        <v>50</v>
      </c>
      <c r="B42" s="11"/>
      <c r="C42" s="11"/>
      <c r="D42" s="11"/>
      <c r="E42" s="13"/>
      <c r="F42" s="13"/>
      <c r="G42" s="11"/>
      <c r="H42" s="13"/>
      <c r="I42" s="13"/>
    </row>
    <row r="43" spans="1:109" x14ac:dyDescent="0.2">
      <c r="A43" s="1" t="s">
        <v>53</v>
      </c>
      <c r="B43" s="10">
        <v>4688</v>
      </c>
      <c r="C43" s="10">
        <v>4169</v>
      </c>
      <c r="D43" s="10">
        <v>2874</v>
      </c>
      <c r="E43" s="13">
        <v>61.3</v>
      </c>
      <c r="F43" s="13">
        <v>68.900000000000006</v>
      </c>
      <c r="G43" s="10">
        <v>2497</v>
      </c>
      <c r="H43" s="13">
        <v>53.3</v>
      </c>
      <c r="I43" s="13">
        <v>59.9</v>
      </c>
      <c r="K43" s="25" t="str">
        <f t="shared" ref="K43:S43" si="33">A43</f>
        <v>.Total</v>
      </c>
      <c r="L43" s="25">
        <f t="shared" si="33"/>
        <v>4688</v>
      </c>
      <c r="M43" s="25">
        <f t="shared" si="33"/>
        <v>4169</v>
      </c>
      <c r="N43" s="25">
        <f t="shared" si="33"/>
        <v>2874</v>
      </c>
      <c r="O43" s="25">
        <f t="shared" si="33"/>
        <v>61.3</v>
      </c>
      <c r="P43" s="25">
        <f t="shared" si="33"/>
        <v>68.900000000000006</v>
      </c>
      <c r="Q43" s="25">
        <f t="shared" si="33"/>
        <v>2497</v>
      </c>
      <c r="R43" s="25">
        <f t="shared" si="33"/>
        <v>53.3</v>
      </c>
      <c r="S43" s="25">
        <f t="shared" si="33"/>
        <v>59.9</v>
      </c>
      <c r="T43" s="34" t="str">
        <f t="shared" ref="T43:AB43" si="34">A44</f>
        <v>.Male</v>
      </c>
      <c r="U43" s="34">
        <f t="shared" si="34"/>
        <v>2326</v>
      </c>
      <c r="V43" s="34">
        <f t="shared" si="34"/>
        <v>2067</v>
      </c>
      <c r="W43" s="34">
        <f t="shared" si="34"/>
        <v>1382</v>
      </c>
      <c r="X43" s="34">
        <f t="shared" si="34"/>
        <v>59.4</v>
      </c>
      <c r="Y43" s="34">
        <f t="shared" si="34"/>
        <v>66.900000000000006</v>
      </c>
      <c r="Z43" s="34">
        <f t="shared" si="34"/>
        <v>1191</v>
      </c>
      <c r="AA43" s="34">
        <f t="shared" si="34"/>
        <v>51.2</v>
      </c>
      <c r="AB43" s="34">
        <f t="shared" si="34"/>
        <v>57.6</v>
      </c>
      <c r="AC43" s="34" t="str">
        <f t="shared" ref="AC43:AK43" si="35">A45</f>
        <v>.Female</v>
      </c>
      <c r="AD43" s="34">
        <f t="shared" si="35"/>
        <v>2362</v>
      </c>
      <c r="AE43" s="34">
        <f t="shared" si="35"/>
        <v>2102</v>
      </c>
      <c r="AF43" s="34">
        <f t="shared" si="35"/>
        <v>1492</v>
      </c>
      <c r="AG43" s="34">
        <f t="shared" si="35"/>
        <v>63.2</v>
      </c>
      <c r="AH43" s="34">
        <f t="shared" si="35"/>
        <v>71</v>
      </c>
      <c r="AI43" s="34">
        <f t="shared" si="35"/>
        <v>1306</v>
      </c>
      <c r="AJ43" s="34">
        <f t="shared" si="35"/>
        <v>55.3</v>
      </c>
      <c r="AK43" s="34">
        <f t="shared" si="35"/>
        <v>62.1</v>
      </c>
      <c r="AL43" s="34" t="str">
        <f t="shared" ref="AL43:AT43" si="36">A46</f>
        <v>.White alone</v>
      </c>
      <c r="AM43" s="34">
        <f t="shared" si="36"/>
        <v>4163</v>
      </c>
      <c r="AN43" s="34">
        <f t="shared" si="36"/>
        <v>3678</v>
      </c>
      <c r="AO43" s="34">
        <f t="shared" si="36"/>
        <v>2539</v>
      </c>
      <c r="AP43" s="34">
        <f t="shared" si="36"/>
        <v>61</v>
      </c>
      <c r="AQ43" s="34">
        <f t="shared" si="36"/>
        <v>69</v>
      </c>
      <c r="AR43" s="34">
        <f t="shared" si="36"/>
        <v>2226</v>
      </c>
      <c r="AS43" s="34">
        <f t="shared" si="36"/>
        <v>53.5</v>
      </c>
      <c r="AT43" s="34">
        <f t="shared" si="36"/>
        <v>60.5</v>
      </c>
      <c r="AU43" s="34" t="str">
        <f t="shared" ref="AU43:BC43" si="37">A47</f>
        <v>..White non-Hispanic alone</v>
      </c>
      <c r="AV43" s="34">
        <f t="shared" si="37"/>
        <v>2970</v>
      </c>
      <c r="AW43" s="34">
        <f t="shared" si="37"/>
        <v>2916</v>
      </c>
      <c r="AX43" s="34">
        <f t="shared" si="37"/>
        <v>2150</v>
      </c>
      <c r="AY43" s="34">
        <f t="shared" si="37"/>
        <v>72.400000000000006</v>
      </c>
      <c r="AZ43" s="34">
        <f t="shared" si="37"/>
        <v>73.7</v>
      </c>
      <c r="BA43" s="34">
        <f t="shared" si="37"/>
        <v>1952</v>
      </c>
      <c r="BB43" s="34">
        <f t="shared" si="37"/>
        <v>65.7</v>
      </c>
      <c r="BC43" s="34">
        <f t="shared" si="37"/>
        <v>67</v>
      </c>
      <c r="BD43" s="34" t="str">
        <f t="shared" ref="BD43:BL43" si="38">A48</f>
        <v>.Black alone</v>
      </c>
      <c r="BE43" s="34">
        <f t="shared" si="38"/>
        <v>185</v>
      </c>
      <c r="BF43" s="34">
        <f t="shared" si="38"/>
        <v>182</v>
      </c>
      <c r="BG43" s="34">
        <f t="shared" si="38"/>
        <v>121</v>
      </c>
      <c r="BH43" s="34">
        <f t="shared" si="38"/>
        <v>65.2</v>
      </c>
      <c r="BI43" s="34">
        <f t="shared" si="38"/>
        <v>66.400000000000006</v>
      </c>
      <c r="BJ43" s="34">
        <f t="shared" si="38"/>
        <v>95</v>
      </c>
      <c r="BK43" s="34">
        <f t="shared" si="38"/>
        <v>51.5</v>
      </c>
      <c r="BL43" s="34">
        <f t="shared" si="38"/>
        <v>52.4</v>
      </c>
      <c r="BM43" s="34" t="str">
        <f t="shared" ref="BM43:BU43" si="39">A49</f>
        <v>.Asian alone</v>
      </c>
      <c r="BN43" s="34">
        <f t="shared" si="39"/>
        <v>105</v>
      </c>
      <c r="BO43" s="34">
        <f t="shared" si="39"/>
        <v>80</v>
      </c>
      <c r="BP43" s="34">
        <f t="shared" si="39"/>
        <v>52</v>
      </c>
      <c r="BQ43" s="34">
        <f t="shared" si="39"/>
        <v>49.7</v>
      </c>
      <c r="BR43" s="34">
        <f t="shared" si="39"/>
        <v>65.099999999999994</v>
      </c>
      <c r="BS43" s="34">
        <f t="shared" si="39"/>
        <v>48</v>
      </c>
      <c r="BT43" s="34">
        <f t="shared" si="39"/>
        <v>45.7</v>
      </c>
      <c r="BU43" s="34">
        <f t="shared" si="39"/>
        <v>59.9</v>
      </c>
      <c r="BV43" s="34" t="str">
        <f t="shared" ref="BV43:CD43" si="40">A50</f>
        <v>.Hispanic (of any race)</v>
      </c>
      <c r="BW43" s="34">
        <f t="shared" si="40"/>
        <v>1227</v>
      </c>
      <c r="BX43" s="34">
        <f t="shared" si="40"/>
        <v>796</v>
      </c>
      <c r="BY43" s="34">
        <f t="shared" si="40"/>
        <v>410</v>
      </c>
      <c r="BZ43" s="34">
        <f t="shared" si="40"/>
        <v>33.4</v>
      </c>
      <c r="CA43" s="34">
        <f t="shared" si="40"/>
        <v>51.5</v>
      </c>
      <c r="CB43" s="34">
        <f t="shared" si="40"/>
        <v>291</v>
      </c>
      <c r="CC43" s="34">
        <f t="shared" si="40"/>
        <v>23.7</v>
      </c>
      <c r="CD43" s="34">
        <f t="shared" si="40"/>
        <v>36.6</v>
      </c>
      <c r="CE43" s="34" t="str">
        <f t="shared" ref="CE43:CM43" si="41">A51</f>
        <v>.White alone or in combination</v>
      </c>
      <c r="CF43" s="34">
        <f t="shared" si="41"/>
        <v>4225</v>
      </c>
      <c r="CG43" s="34">
        <f t="shared" si="41"/>
        <v>3740</v>
      </c>
      <c r="CH43" s="34">
        <f t="shared" si="41"/>
        <v>2580</v>
      </c>
      <c r="CI43" s="34">
        <f t="shared" si="41"/>
        <v>61.1</v>
      </c>
      <c r="CJ43" s="34">
        <f t="shared" si="41"/>
        <v>69</v>
      </c>
      <c r="CK43" s="34">
        <f t="shared" si="41"/>
        <v>2264</v>
      </c>
      <c r="CL43" s="34">
        <f t="shared" si="41"/>
        <v>53.6</v>
      </c>
      <c r="CM43" s="34">
        <f t="shared" si="41"/>
        <v>60.5</v>
      </c>
      <c r="CN43" s="34" t="str">
        <f t="shared" ref="CN43:CV43" si="42">A52</f>
        <v xml:space="preserve">.Black alone or in combination </v>
      </c>
      <c r="CO43" s="34">
        <f t="shared" si="42"/>
        <v>206</v>
      </c>
      <c r="CP43" s="34">
        <f t="shared" si="42"/>
        <v>198</v>
      </c>
      <c r="CQ43" s="34">
        <f t="shared" si="42"/>
        <v>131</v>
      </c>
      <c r="CR43" s="34">
        <f t="shared" si="42"/>
        <v>63.6</v>
      </c>
      <c r="CS43" s="34">
        <f t="shared" si="42"/>
        <v>66.400000000000006</v>
      </c>
      <c r="CT43" s="34">
        <f t="shared" si="42"/>
        <v>106</v>
      </c>
      <c r="CU43" s="34">
        <f t="shared" si="42"/>
        <v>51.2</v>
      </c>
      <c r="CV43" s="34">
        <f t="shared" si="42"/>
        <v>53.5</v>
      </c>
      <c r="CW43" s="34" t="str">
        <f t="shared" ref="CW43:DE43" si="43">A53</f>
        <v>.Asian alone or in combination</v>
      </c>
      <c r="CX43" s="34">
        <f t="shared" si="43"/>
        <v>113</v>
      </c>
      <c r="CY43" s="34">
        <f t="shared" si="43"/>
        <v>88</v>
      </c>
      <c r="CZ43" s="34">
        <f t="shared" si="43"/>
        <v>57</v>
      </c>
      <c r="DA43" s="34">
        <f t="shared" si="43"/>
        <v>50</v>
      </c>
      <c r="DB43" s="34">
        <f t="shared" si="43"/>
        <v>64</v>
      </c>
      <c r="DC43" s="34">
        <f t="shared" si="43"/>
        <v>52</v>
      </c>
      <c r="DD43" s="34">
        <f t="shared" si="43"/>
        <v>46.3</v>
      </c>
      <c r="DE43" s="34">
        <f t="shared" si="43"/>
        <v>59.3</v>
      </c>
    </row>
    <row r="44" spans="1:109" x14ac:dyDescent="0.2">
      <c r="A44" s="1" t="s">
        <v>54</v>
      </c>
      <c r="B44" s="10">
        <v>2326</v>
      </c>
      <c r="C44" s="10">
        <v>2067</v>
      </c>
      <c r="D44" s="10">
        <v>1382</v>
      </c>
      <c r="E44" s="13">
        <v>59.4</v>
      </c>
      <c r="F44" s="13">
        <v>66.900000000000006</v>
      </c>
      <c r="G44" s="10">
        <v>1191</v>
      </c>
      <c r="H44" s="13">
        <v>51.2</v>
      </c>
      <c r="I44" s="13">
        <v>57.6</v>
      </c>
    </row>
    <row r="45" spans="1:109" ht="13.5" customHeight="1" x14ac:dyDescent="0.2">
      <c r="A45" s="1" t="s">
        <v>55</v>
      </c>
      <c r="B45" s="10">
        <v>2362</v>
      </c>
      <c r="C45" s="10">
        <v>2102</v>
      </c>
      <c r="D45" s="10">
        <v>1492</v>
      </c>
      <c r="E45" s="13">
        <v>63.2</v>
      </c>
      <c r="F45" s="13">
        <v>71</v>
      </c>
      <c r="G45" s="10">
        <v>1306</v>
      </c>
      <c r="H45" s="13">
        <v>55.3</v>
      </c>
      <c r="I45" s="13">
        <v>62.1</v>
      </c>
    </row>
    <row r="46" spans="1:109" ht="12.75" customHeight="1" x14ac:dyDescent="0.2">
      <c r="A46" s="1" t="s">
        <v>64</v>
      </c>
      <c r="B46" s="10">
        <v>4163</v>
      </c>
      <c r="C46" s="10">
        <v>3678</v>
      </c>
      <c r="D46" s="10">
        <v>2539</v>
      </c>
      <c r="E46" s="13">
        <v>61</v>
      </c>
      <c r="F46" s="13">
        <v>69</v>
      </c>
      <c r="G46" s="10">
        <v>2226</v>
      </c>
      <c r="H46" s="13">
        <v>53.5</v>
      </c>
      <c r="I46" s="13">
        <v>60.5</v>
      </c>
    </row>
    <row r="47" spans="1:109" x14ac:dyDescent="0.2">
      <c r="A47" s="5" t="s">
        <v>57</v>
      </c>
      <c r="B47" s="10">
        <v>2970</v>
      </c>
      <c r="C47" s="10">
        <v>2916</v>
      </c>
      <c r="D47" s="10">
        <v>2150</v>
      </c>
      <c r="E47" s="13">
        <v>72.400000000000006</v>
      </c>
      <c r="F47" s="13">
        <v>73.7</v>
      </c>
      <c r="G47" s="10">
        <v>1952</v>
      </c>
      <c r="H47" s="13">
        <v>65.7</v>
      </c>
      <c r="I47" s="13">
        <v>67</v>
      </c>
    </row>
    <row r="48" spans="1:109" x14ac:dyDescent="0.2">
      <c r="A48" s="1" t="s">
        <v>58</v>
      </c>
      <c r="B48" s="11">
        <v>185</v>
      </c>
      <c r="C48" s="11">
        <v>182</v>
      </c>
      <c r="D48" s="11">
        <v>121</v>
      </c>
      <c r="E48" s="13">
        <v>65.2</v>
      </c>
      <c r="F48" s="13">
        <v>66.400000000000006</v>
      </c>
      <c r="G48" s="11">
        <v>95</v>
      </c>
      <c r="H48" s="13">
        <v>51.5</v>
      </c>
      <c r="I48" s="13">
        <v>52.4</v>
      </c>
    </row>
    <row r="49" spans="1:109" x14ac:dyDescent="0.2">
      <c r="A49" s="1" t="s">
        <v>59</v>
      </c>
      <c r="B49" s="11">
        <v>105</v>
      </c>
      <c r="C49" s="11">
        <v>80</v>
      </c>
      <c r="D49" s="11">
        <v>52</v>
      </c>
      <c r="E49" s="13">
        <v>49.7</v>
      </c>
      <c r="F49" s="13">
        <v>65.099999999999994</v>
      </c>
      <c r="G49" s="11">
        <v>48</v>
      </c>
      <c r="H49" s="13">
        <v>45.7</v>
      </c>
      <c r="I49" s="13">
        <v>59.9</v>
      </c>
    </row>
    <row r="50" spans="1:109" x14ac:dyDescent="0.2">
      <c r="A50" s="1" t="s">
        <v>63</v>
      </c>
      <c r="B50" s="10">
        <v>1227</v>
      </c>
      <c r="C50" s="11">
        <v>796</v>
      </c>
      <c r="D50" s="11">
        <v>410</v>
      </c>
      <c r="E50" s="13">
        <v>33.4</v>
      </c>
      <c r="F50" s="13">
        <v>51.5</v>
      </c>
      <c r="G50" s="11">
        <v>291</v>
      </c>
      <c r="H50" s="13">
        <v>23.7</v>
      </c>
      <c r="I50" s="13">
        <v>36.6</v>
      </c>
    </row>
    <row r="51" spans="1:109" x14ac:dyDescent="0.2">
      <c r="A51" s="1" t="s">
        <v>60</v>
      </c>
      <c r="B51" s="10">
        <v>4225</v>
      </c>
      <c r="C51" s="10">
        <v>3740</v>
      </c>
      <c r="D51" s="10">
        <v>2580</v>
      </c>
      <c r="E51" s="13">
        <v>61.1</v>
      </c>
      <c r="F51" s="13">
        <v>69</v>
      </c>
      <c r="G51" s="10">
        <v>2264</v>
      </c>
      <c r="H51" s="13">
        <v>53.6</v>
      </c>
      <c r="I51" s="13">
        <v>60.5</v>
      </c>
    </row>
    <row r="52" spans="1:109" x14ac:dyDescent="0.2">
      <c r="A52" s="1" t="s">
        <v>61</v>
      </c>
      <c r="B52" s="11">
        <v>206</v>
      </c>
      <c r="C52" s="11">
        <v>198</v>
      </c>
      <c r="D52" s="11">
        <v>131</v>
      </c>
      <c r="E52" s="13">
        <v>63.6</v>
      </c>
      <c r="F52" s="13">
        <v>66.400000000000006</v>
      </c>
      <c r="G52" s="11">
        <v>106</v>
      </c>
      <c r="H52" s="13">
        <v>51.2</v>
      </c>
      <c r="I52" s="13">
        <v>53.5</v>
      </c>
    </row>
    <row r="53" spans="1:109" x14ac:dyDescent="0.2">
      <c r="A53" s="1" t="s">
        <v>62</v>
      </c>
      <c r="B53" s="11">
        <v>113</v>
      </c>
      <c r="C53" s="11">
        <v>88</v>
      </c>
      <c r="D53" s="11">
        <v>57</v>
      </c>
      <c r="E53" s="13">
        <v>50</v>
      </c>
      <c r="F53" s="13">
        <v>64</v>
      </c>
      <c r="G53" s="11">
        <v>52</v>
      </c>
      <c r="H53" s="13">
        <v>46.3</v>
      </c>
      <c r="I53" s="13">
        <v>59.3</v>
      </c>
    </row>
    <row r="54" spans="1:109" x14ac:dyDescent="0.2">
      <c r="A54" s="2" t="s">
        <v>2</v>
      </c>
      <c r="B54" s="11"/>
      <c r="C54" s="11"/>
      <c r="D54" s="11"/>
      <c r="E54" s="13"/>
      <c r="F54" s="13"/>
      <c r="G54" s="11"/>
      <c r="H54" s="13"/>
      <c r="I54" s="13"/>
    </row>
    <row r="55" spans="1:109" x14ac:dyDescent="0.2">
      <c r="A55" s="1" t="s">
        <v>53</v>
      </c>
      <c r="B55" s="10">
        <v>2108</v>
      </c>
      <c r="C55" s="10">
        <v>2030</v>
      </c>
      <c r="D55" s="10">
        <v>1317</v>
      </c>
      <c r="E55" s="13">
        <v>62.5</v>
      </c>
      <c r="F55" s="13">
        <v>64.900000000000006</v>
      </c>
      <c r="G55" s="10">
        <v>1092</v>
      </c>
      <c r="H55" s="13">
        <v>51.8</v>
      </c>
      <c r="I55" s="13">
        <v>53.8</v>
      </c>
      <c r="K55" s="25" t="str">
        <f t="shared" ref="K55:S55" si="44">A55</f>
        <v>.Total</v>
      </c>
      <c r="L55" s="25">
        <f t="shared" si="44"/>
        <v>2108</v>
      </c>
      <c r="M55" s="25">
        <f t="shared" si="44"/>
        <v>2030</v>
      </c>
      <c r="N55" s="25">
        <f t="shared" si="44"/>
        <v>1317</v>
      </c>
      <c r="O55" s="25">
        <f t="shared" si="44"/>
        <v>62.5</v>
      </c>
      <c r="P55" s="25">
        <f t="shared" si="44"/>
        <v>64.900000000000006</v>
      </c>
      <c r="Q55" s="25">
        <f t="shared" si="44"/>
        <v>1092</v>
      </c>
      <c r="R55" s="25">
        <f t="shared" si="44"/>
        <v>51.8</v>
      </c>
      <c r="S55" s="25">
        <f t="shared" si="44"/>
        <v>53.8</v>
      </c>
      <c r="T55" s="34" t="str">
        <f t="shared" ref="T55:AB55" si="45">A56</f>
        <v>.Male</v>
      </c>
      <c r="U55" s="34">
        <f t="shared" si="45"/>
        <v>1002</v>
      </c>
      <c r="V55" s="34">
        <f t="shared" si="45"/>
        <v>952</v>
      </c>
      <c r="W55" s="34">
        <f t="shared" si="45"/>
        <v>584</v>
      </c>
      <c r="X55" s="34">
        <f t="shared" si="45"/>
        <v>58.2</v>
      </c>
      <c r="Y55" s="34">
        <f t="shared" si="45"/>
        <v>61.3</v>
      </c>
      <c r="Z55" s="34">
        <f t="shared" si="45"/>
        <v>477</v>
      </c>
      <c r="AA55" s="34">
        <f t="shared" si="45"/>
        <v>47.6</v>
      </c>
      <c r="AB55" s="34">
        <f t="shared" si="45"/>
        <v>50.1</v>
      </c>
      <c r="AC55" s="34" t="str">
        <f t="shared" ref="AC55:AK55" si="46">A57</f>
        <v>.Female</v>
      </c>
      <c r="AD55" s="34">
        <f t="shared" si="46"/>
        <v>1106</v>
      </c>
      <c r="AE55" s="34">
        <f t="shared" si="46"/>
        <v>1078</v>
      </c>
      <c r="AF55" s="34">
        <f t="shared" si="46"/>
        <v>734</v>
      </c>
      <c r="AG55" s="34">
        <f t="shared" si="46"/>
        <v>66.3</v>
      </c>
      <c r="AH55" s="34">
        <f t="shared" si="46"/>
        <v>68.099999999999994</v>
      </c>
      <c r="AI55" s="34">
        <f t="shared" si="46"/>
        <v>615</v>
      </c>
      <c r="AJ55" s="34">
        <f t="shared" si="46"/>
        <v>55.6</v>
      </c>
      <c r="AK55" s="34">
        <f t="shared" si="46"/>
        <v>57.1</v>
      </c>
      <c r="AL55" s="34" t="str">
        <f t="shared" ref="AL55:AT55" si="47">A58</f>
        <v>.White alone</v>
      </c>
      <c r="AM55" s="34">
        <f t="shared" si="47"/>
        <v>1733</v>
      </c>
      <c r="AN55" s="34">
        <f t="shared" si="47"/>
        <v>1679</v>
      </c>
      <c r="AO55" s="34">
        <f t="shared" si="47"/>
        <v>1125</v>
      </c>
      <c r="AP55" s="34">
        <f t="shared" si="47"/>
        <v>64.900000000000006</v>
      </c>
      <c r="AQ55" s="34">
        <f t="shared" si="47"/>
        <v>67</v>
      </c>
      <c r="AR55" s="34">
        <f t="shared" si="47"/>
        <v>931</v>
      </c>
      <c r="AS55" s="34">
        <f t="shared" si="47"/>
        <v>53.7</v>
      </c>
      <c r="AT55" s="34">
        <f t="shared" si="47"/>
        <v>55.5</v>
      </c>
      <c r="AU55" s="34" t="str">
        <f t="shared" ref="AU55:BC55" si="48">A59</f>
        <v>..White non-Hispanic alone</v>
      </c>
      <c r="AV55" s="34">
        <f t="shared" si="48"/>
        <v>1658</v>
      </c>
      <c r="AW55" s="34">
        <f t="shared" si="48"/>
        <v>1658</v>
      </c>
      <c r="AX55" s="34">
        <f t="shared" si="48"/>
        <v>1117</v>
      </c>
      <c r="AY55" s="34">
        <f t="shared" si="48"/>
        <v>67.400000000000006</v>
      </c>
      <c r="AZ55" s="34">
        <f t="shared" si="48"/>
        <v>67.400000000000006</v>
      </c>
      <c r="BA55" s="34">
        <f t="shared" si="48"/>
        <v>928</v>
      </c>
      <c r="BB55" s="34">
        <f t="shared" si="48"/>
        <v>55.9</v>
      </c>
      <c r="BC55" s="34">
        <f t="shared" si="48"/>
        <v>55.9</v>
      </c>
      <c r="BD55" s="34" t="str">
        <f t="shared" ref="BD55:BL55" si="49">A60</f>
        <v>.Black alone</v>
      </c>
      <c r="BE55" s="34">
        <f t="shared" si="49"/>
        <v>308</v>
      </c>
      <c r="BF55" s="34">
        <f t="shared" si="49"/>
        <v>301</v>
      </c>
      <c r="BG55" s="34">
        <f t="shared" si="49"/>
        <v>160</v>
      </c>
      <c r="BH55" s="34">
        <f t="shared" si="49"/>
        <v>52</v>
      </c>
      <c r="BI55" s="34">
        <f t="shared" si="49"/>
        <v>53.2</v>
      </c>
      <c r="BJ55" s="34">
        <f t="shared" si="49"/>
        <v>133</v>
      </c>
      <c r="BK55" s="34">
        <f t="shared" si="49"/>
        <v>43.1</v>
      </c>
      <c r="BL55" s="34">
        <f t="shared" si="49"/>
        <v>44.1</v>
      </c>
      <c r="BM55" s="34" t="str">
        <f t="shared" ref="BM55:BU55" si="50">A61</f>
        <v>.Asian alone</v>
      </c>
      <c r="BN55" s="34">
        <f t="shared" si="50"/>
        <v>23</v>
      </c>
      <c r="BO55" s="34">
        <f t="shared" si="50"/>
        <v>6</v>
      </c>
      <c r="BP55" s="34" t="str">
        <f t="shared" si="50"/>
        <v>-</v>
      </c>
      <c r="BQ55" s="34" t="str">
        <f t="shared" si="50"/>
        <v>(B)</v>
      </c>
      <c r="BR55" s="34" t="str">
        <f t="shared" si="50"/>
        <v>(B)</v>
      </c>
      <c r="BS55" s="34" t="str">
        <f t="shared" si="50"/>
        <v>-</v>
      </c>
      <c r="BT55" s="34" t="str">
        <f t="shared" si="50"/>
        <v>(B)</v>
      </c>
      <c r="BU55" s="34" t="str">
        <f t="shared" si="50"/>
        <v>(B)</v>
      </c>
      <c r="BV55" s="34" t="str">
        <f t="shared" ref="BV55:CD55" si="51">A62</f>
        <v>.Hispanic (of any race)</v>
      </c>
      <c r="BW55" s="34">
        <f t="shared" si="51"/>
        <v>74</v>
      </c>
      <c r="BX55" s="34">
        <f t="shared" si="51"/>
        <v>20</v>
      </c>
      <c r="BY55" s="34">
        <f t="shared" si="51"/>
        <v>8</v>
      </c>
      <c r="BZ55" s="34" t="str">
        <f t="shared" si="51"/>
        <v>(B)</v>
      </c>
      <c r="CA55" s="34" t="str">
        <f t="shared" si="51"/>
        <v>(B)</v>
      </c>
      <c r="CB55" s="34">
        <f t="shared" si="51"/>
        <v>3</v>
      </c>
      <c r="CC55" s="34" t="str">
        <f t="shared" si="51"/>
        <v>(B)</v>
      </c>
      <c r="CD55" s="34" t="str">
        <f t="shared" si="51"/>
        <v>(B)</v>
      </c>
      <c r="CE55" s="34" t="str">
        <f t="shared" ref="CE55:CM55" si="52">A63</f>
        <v>.White alone or in combination</v>
      </c>
      <c r="CF55" s="34">
        <f t="shared" si="52"/>
        <v>1768</v>
      </c>
      <c r="CG55" s="34">
        <f t="shared" si="52"/>
        <v>1714</v>
      </c>
      <c r="CH55" s="34">
        <f t="shared" si="52"/>
        <v>1152</v>
      </c>
      <c r="CI55" s="34">
        <f t="shared" si="52"/>
        <v>65.099999999999994</v>
      </c>
      <c r="CJ55" s="34">
        <f t="shared" si="52"/>
        <v>67.2</v>
      </c>
      <c r="CK55" s="34">
        <f t="shared" si="52"/>
        <v>954</v>
      </c>
      <c r="CL55" s="34">
        <f t="shared" si="52"/>
        <v>53.9</v>
      </c>
      <c r="CM55" s="34">
        <f t="shared" si="52"/>
        <v>55.6</v>
      </c>
      <c r="CN55" s="34" t="str">
        <f t="shared" ref="CN55:CV55" si="53">A64</f>
        <v xml:space="preserve">.Black alone or in combination </v>
      </c>
      <c r="CO55" s="34">
        <f t="shared" si="53"/>
        <v>313</v>
      </c>
      <c r="CP55" s="34">
        <f t="shared" si="53"/>
        <v>306</v>
      </c>
      <c r="CQ55" s="34">
        <f t="shared" si="53"/>
        <v>164</v>
      </c>
      <c r="CR55" s="34">
        <f t="shared" si="53"/>
        <v>52.2</v>
      </c>
      <c r="CS55" s="34">
        <f t="shared" si="53"/>
        <v>53.4</v>
      </c>
      <c r="CT55" s="34">
        <f t="shared" si="53"/>
        <v>136</v>
      </c>
      <c r="CU55" s="34">
        <f t="shared" si="53"/>
        <v>43.5</v>
      </c>
      <c r="CV55" s="34">
        <f t="shared" si="53"/>
        <v>44.5</v>
      </c>
      <c r="CW55" s="34" t="str">
        <f t="shared" ref="CW55:DE55" si="54">A65</f>
        <v>.Asian alone or in combination</v>
      </c>
      <c r="CX55" s="34">
        <f t="shared" si="54"/>
        <v>23</v>
      </c>
      <c r="CY55" s="34">
        <f t="shared" si="54"/>
        <v>6</v>
      </c>
      <c r="CZ55" s="34" t="str">
        <f t="shared" si="54"/>
        <v>-</v>
      </c>
      <c r="DA55" s="34" t="str">
        <f t="shared" si="54"/>
        <v>(B)</v>
      </c>
      <c r="DB55" s="34" t="str">
        <f t="shared" si="54"/>
        <v>(B)</v>
      </c>
      <c r="DC55" s="34" t="str">
        <f t="shared" si="54"/>
        <v>-</v>
      </c>
      <c r="DD55" s="34" t="str">
        <f t="shared" si="54"/>
        <v>(B)</v>
      </c>
      <c r="DE55" s="34" t="str">
        <f t="shared" si="54"/>
        <v>(B)</v>
      </c>
    </row>
    <row r="56" spans="1:109" x14ac:dyDescent="0.2">
      <c r="A56" s="1" t="s">
        <v>54</v>
      </c>
      <c r="B56" s="10">
        <v>1002</v>
      </c>
      <c r="C56" s="11">
        <v>952</v>
      </c>
      <c r="D56" s="11">
        <v>584</v>
      </c>
      <c r="E56" s="13">
        <v>58.2</v>
      </c>
      <c r="F56" s="13">
        <v>61.3</v>
      </c>
      <c r="G56" s="11">
        <v>477</v>
      </c>
      <c r="H56" s="13">
        <v>47.6</v>
      </c>
      <c r="I56" s="13">
        <v>50.1</v>
      </c>
    </row>
    <row r="57" spans="1:109" x14ac:dyDescent="0.2">
      <c r="A57" s="1" t="s">
        <v>55</v>
      </c>
      <c r="B57" s="10">
        <v>1106</v>
      </c>
      <c r="C57" s="10">
        <v>1078</v>
      </c>
      <c r="D57" s="11">
        <v>734</v>
      </c>
      <c r="E57" s="13">
        <v>66.3</v>
      </c>
      <c r="F57" s="13">
        <v>68.099999999999994</v>
      </c>
      <c r="G57" s="11">
        <v>615</v>
      </c>
      <c r="H57" s="13">
        <v>55.6</v>
      </c>
      <c r="I57" s="13">
        <v>57.1</v>
      </c>
    </row>
    <row r="58" spans="1:109" x14ac:dyDescent="0.2">
      <c r="A58" s="1" t="s">
        <v>64</v>
      </c>
      <c r="B58" s="10">
        <v>1733</v>
      </c>
      <c r="C58" s="10">
        <v>1679</v>
      </c>
      <c r="D58" s="10">
        <v>1125</v>
      </c>
      <c r="E58" s="13">
        <v>64.900000000000006</v>
      </c>
      <c r="F58" s="13">
        <v>67</v>
      </c>
      <c r="G58" s="11">
        <v>931</v>
      </c>
      <c r="H58" s="13">
        <v>53.7</v>
      </c>
      <c r="I58" s="13">
        <v>55.5</v>
      </c>
    </row>
    <row r="59" spans="1:109" x14ac:dyDescent="0.2">
      <c r="A59" s="5" t="s">
        <v>57</v>
      </c>
      <c r="B59" s="10">
        <v>1658</v>
      </c>
      <c r="C59" s="10">
        <v>1658</v>
      </c>
      <c r="D59" s="10">
        <v>1117</v>
      </c>
      <c r="E59" s="13">
        <v>67.400000000000006</v>
      </c>
      <c r="F59" s="13">
        <v>67.400000000000006</v>
      </c>
      <c r="G59" s="11">
        <v>928</v>
      </c>
      <c r="H59" s="13">
        <v>55.9</v>
      </c>
      <c r="I59" s="13">
        <v>55.9</v>
      </c>
    </row>
    <row r="60" spans="1:109" x14ac:dyDescent="0.2">
      <c r="A60" s="1" t="s">
        <v>58</v>
      </c>
      <c r="B60" s="11">
        <v>308</v>
      </c>
      <c r="C60" s="11">
        <v>301</v>
      </c>
      <c r="D60" s="11">
        <v>160</v>
      </c>
      <c r="E60" s="13">
        <v>52</v>
      </c>
      <c r="F60" s="13">
        <v>53.2</v>
      </c>
      <c r="G60" s="11">
        <v>133</v>
      </c>
      <c r="H60" s="13">
        <v>43.1</v>
      </c>
      <c r="I60" s="13">
        <v>44.1</v>
      </c>
    </row>
    <row r="61" spans="1:109" x14ac:dyDescent="0.2">
      <c r="A61" s="1" t="s">
        <v>59</v>
      </c>
      <c r="B61" s="11">
        <v>23</v>
      </c>
      <c r="C61" s="11">
        <v>6</v>
      </c>
      <c r="D61" s="11" t="s">
        <v>71</v>
      </c>
      <c r="E61" s="13" t="s">
        <v>72</v>
      </c>
      <c r="F61" s="13" t="s">
        <v>72</v>
      </c>
      <c r="G61" s="11" t="s">
        <v>71</v>
      </c>
      <c r="H61" s="13" t="s">
        <v>72</v>
      </c>
      <c r="I61" s="13" t="s">
        <v>72</v>
      </c>
    </row>
    <row r="62" spans="1:109" x14ac:dyDescent="0.2">
      <c r="A62" s="1" t="s">
        <v>63</v>
      </c>
      <c r="B62" s="11">
        <v>74</v>
      </c>
      <c r="C62" s="11">
        <v>20</v>
      </c>
      <c r="D62" s="11">
        <v>8</v>
      </c>
      <c r="E62" s="13" t="s">
        <v>72</v>
      </c>
      <c r="F62" s="13" t="s">
        <v>72</v>
      </c>
      <c r="G62" s="11">
        <v>3</v>
      </c>
      <c r="H62" s="13" t="s">
        <v>72</v>
      </c>
      <c r="I62" s="13" t="s">
        <v>72</v>
      </c>
    </row>
    <row r="63" spans="1:109" x14ac:dyDescent="0.2">
      <c r="A63" s="1" t="s">
        <v>60</v>
      </c>
      <c r="B63" s="10">
        <v>1768</v>
      </c>
      <c r="C63" s="10">
        <v>1714</v>
      </c>
      <c r="D63" s="10">
        <v>1152</v>
      </c>
      <c r="E63" s="13">
        <v>65.099999999999994</v>
      </c>
      <c r="F63" s="13">
        <v>67.2</v>
      </c>
      <c r="G63" s="11">
        <v>954</v>
      </c>
      <c r="H63" s="13">
        <v>53.9</v>
      </c>
      <c r="I63" s="13">
        <v>55.6</v>
      </c>
    </row>
    <row r="64" spans="1:109" x14ac:dyDescent="0.2">
      <c r="A64" s="1" t="s">
        <v>61</v>
      </c>
      <c r="B64" s="11">
        <v>313</v>
      </c>
      <c r="C64" s="11">
        <v>306</v>
      </c>
      <c r="D64" s="11">
        <v>164</v>
      </c>
      <c r="E64" s="13">
        <v>52.2</v>
      </c>
      <c r="F64" s="13">
        <v>53.4</v>
      </c>
      <c r="G64" s="11">
        <v>136</v>
      </c>
      <c r="H64" s="13">
        <v>43.5</v>
      </c>
      <c r="I64" s="13">
        <v>44.5</v>
      </c>
    </row>
    <row r="65" spans="1:109" x14ac:dyDescent="0.2">
      <c r="A65" s="1" t="s">
        <v>62</v>
      </c>
      <c r="B65" s="11">
        <v>23</v>
      </c>
      <c r="C65" s="11">
        <v>6</v>
      </c>
      <c r="D65" s="11" t="s">
        <v>71</v>
      </c>
      <c r="E65" s="13" t="s">
        <v>72</v>
      </c>
      <c r="F65" s="13" t="s">
        <v>72</v>
      </c>
      <c r="G65" s="11" t="s">
        <v>71</v>
      </c>
      <c r="H65" s="13" t="s">
        <v>72</v>
      </c>
      <c r="I65" s="13" t="s">
        <v>72</v>
      </c>
    </row>
    <row r="66" spans="1:109" x14ac:dyDescent="0.2">
      <c r="A66" s="2" t="s">
        <v>3</v>
      </c>
      <c r="B66" s="11"/>
      <c r="C66" s="11"/>
      <c r="D66" s="11"/>
      <c r="E66" s="13"/>
      <c r="F66" s="13"/>
      <c r="G66" s="11"/>
      <c r="H66" s="13"/>
      <c r="I66" s="13"/>
    </row>
    <row r="67" spans="1:109" x14ac:dyDescent="0.2">
      <c r="A67" s="1" t="s">
        <v>53</v>
      </c>
      <c r="B67" s="10">
        <v>26993</v>
      </c>
      <c r="C67" s="10">
        <v>21816</v>
      </c>
      <c r="D67" s="10">
        <v>14885</v>
      </c>
      <c r="E67" s="13">
        <v>55.1</v>
      </c>
      <c r="F67" s="13">
        <v>68.2</v>
      </c>
      <c r="G67" s="10">
        <v>13828</v>
      </c>
      <c r="H67" s="13">
        <v>51.2</v>
      </c>
      <c r="I67" s="13">
        <v>63.4</v>
      </c>
      <c r="K67" s="25" t="str">
        <f t="shared" ref="K67:S67" si="55">A67</f>
        <v>.Total</v>
      </c>
      <c r="L67" s="25">
        <f t="shared" si="55"/>
        <v>26993</v>
      </c>
      <c r="M67" s="25">
        <f t="shared" si="55"/>
        <v>21816</v>
      </c>
      <c r="N67" s="25">
        <f t="shared" si="55"/>
        <v>14885</v>
      </c>
      <c r="O67" s="25">
        <f t="shared" si="55"/>
        <v>55.1</v>
      </c>
      <c r="P67" s="25">
        <f t="shared" si="55"/>
        <v>68.2</v>
      </c>
      <c r="Q67" s="25">
        <f t="shared" si="55"/>
        <v>13828</v>
      </c>
      <c r="R67" s="25">
        <f t="shared" si="55"/>
        <v>51.2</v>
      </c>
      <c r="S67" s="25">
        <f t="shared" si="55"/>
        <v>63.4</v>
      </c>
      <c r="T67" s="34" t="str">
        <f t="shared" ref="T67:AB67" si="56">A68</f>
        <v>.Male</v>
      </c>
      <c r="U67" s="34">
        <f t="shared" si="56"/>
        <v>13259</v>
      </c>
      <c r="V67" s="34">
        <f t="shared" si="56"/>
        <v>10554</v>
      </c>
      <c r="W67" s="34">
        <f t="shared" si="56"/>
        <v>6948</v>
      </c>
      <c r="X67" s="34">
        <f t="shared" si="56"/>
        <v>52.4</v>
      </c>
      <c r="Y67" s="34">
        <f t="shared" si="56"/>
        <v>65.8</v>
      </c>
      <c r="Z67" s="34">
        <f t="shared" si="56"/>
        <v>6429</v>
      </c>
      <c r="AA67" s="34">
        <f t="shared" si="56"/>
        <v>48.5</v>
      </c>
      <c r="AB67" s="34">
        <f t="shared" si="56"/>
        <v>60.9</v>
      </c>
      <c r="AC67" s="34" t="str">
        <f t="shared" ref="AC67:AK67" si="57">A69</f>
        <v>.Female</v>
      </c>
      <c r="AD67" s="34">
        <f t="shared" si="57"/>
        <v>13734</v>
      </c>
      <c r="AE67" s="34">
        <f t="shared" si="57"/>
        <v>11262</v>
      </c>
      <c r="AF67" s="34">
        <f t="shared" si="57"/>
        <v>7937</v>
      </c>
      <c r="AG67" s="34">
        <f t="shared" si="57"/>
        <v>57.8</v>
      </c>
      <c r="AH67" s="34">
        <f t="shared" si="57"/>
        <v>70.5</v>
      </c>
      <c r="AI67" s="34">
        <f t="shared" si="57"/>
        <v>7398</v>
      </c>
      <c r="AJ67" s="34">
        <f t="shared" si="57"/>
        <v>53.9</v>
      </c>
      <c r="AK67" s="34">
        <f t="shared" si="57"/>
        <v>65.7</v>
      </c>
      <c r="AL67" s="34" t="str">
        <f t="shared" ref="AL67:AT67" si="58">A70</f>
        <v>.White alone</v>
      </c>
      <c r="AM67" s="34">
        <f t="shared" si="58"/>
        <v>20823</v>
      </c>
      <c r="AN67" s="34">
        <f t="shared" si="58"/>
        <v>16837</v>
      </c>
      <c r="AO67" s="34">
        <f t="shared" si="58"/>
        <v>11775</v>
      </c>
      <c r="AP67" s="34">
        <f t="shared" si="58"/>
        <v>56.5</v>
      </c>
      <c r="AQ67" s="34">
        <f t="shared" si="58"/>
        <v>69.900000000000006</v>
      </c>
      <c r="AR67" s="34">
        <f t="shared" si="58"/>
        <v>10982</v>
      </c>
      <c r="AS67" s="34">
        <f t="shared" si="58"/>
        <v>52.7</v>
      </c>
      <c r="AT67" s="34">
        <f t="shared" si="58"/>
        <v>65.2</v>
      </c>
      <c r="AU67" s="34" t="str">
        <f t="shared" ref="AU67:BC67" si="59">A71</f>
        <v>..White non-Hispanic alone</v>
      </c>
      <c r="AV67" s="34">
        <f t="shared" si="59"/>
        <v>12581</v>
      </c>
      <c r="AW67" s="34">
        <f t="shared" si="59"/>
        <v>12048</v>
      </c>
      <c r="AX67" s="34">
        <f t="shared" si="59"/>
        <v>8783</v>
      </c>
      <c r="AY67" s="34">
        <f t="shared" si="59"/>
        <v>69.8</v>
      </c>
      <c r="AZ67" s="34">
        <f t="shared" si="59"/>
        <v>72.900000000000006</v>
      </c>
      <c r="BA67" s="34">
        <f t="shared" si="59"/>
        <v>8255</v>
      </c>
      <c r="BB67" s="34">
        <f t="shared" si="59"/>
        <v>65.599999999999994</v>
      </c>
      <c r="BC67" s="34">
        <f t="shared" si="59"/>
        <v>68.5</v>
      </c>
      <c r="BD67" s="34" t="str">
        <f t="shared" ref="BD67:BL67" si="60">A72</f>
        <v>.Black alone</v>
      </c>
      <c r="BE67" s="34">
        <f t="shared" si="60"/>
        <v>1682</v>
      </c>
      <c r="BF67" s="34">
        <f t="shared" si="60"/>
        <v>1646</v>
      </c>
      <c r="BG67" s="34">
        <f t="shared" si="60"/>
        <v>1105</v>
      </c>
      <c r="BH67" s="34">
        <f t="shared" si="60"/>
        <v>65.7</v>
      </c>
      <c r="BI67" s="34">
        <f t="shared" si="60"/>
        <v>67.2</v>
      </c>
      <c r="BJ67" s="34">
        <f t="shared" si="60"/>
        <v>1073</v>
      </c>
      <c r="BK67" s="34">
        <f t="shared" si="60"/>
        <v>63.8</v>
      </c>
      <c r="BL67" s="34">
        <f t="shared" si="60"/>
        <v>65.2</v>
      </c>
      <c r="BM67" s="34" t="str">
        <f t="shared" ref="BM67:BU67" si="61">A73</f>
        <v>.Asian alone</v>
      </c>
      <c r="BN67" s="34">
        <f t="shared" si="61"/>
        <v>3473</v>
      </c>
      <c r="BO67" s="34">
        <f t="shared" si="61"/>
        <v>2562</v>
      </c>
      <c r="BP67" s="34">
        <f t="shared" si="61"/>
        <v>1522</v>
      </c>
      <c r="BQ67" s="34">
        <f t="shared" si="61"/>
        <v>43.8</v>
      </c>
      <c r="BR67" s="34">
        <f t="shared" si="61"/>
        <v>59.4</v>
      </c>
      <c r="BS67" s="34">
        <f t="shared" si="61"/>
        <v>1343</v>
      </c>
      <c r="BT67" s="34">
        <f t="shared" si="61"/>
        <v>38.700000000000003</v>
      </c>
      <c r="BU67" s="34">
        <f t="shared" si="61"/>
        <v>52.4</v>
      </c>
      <c r="BV67" s="34" t="str">
        <f t="shared" ref="BV67:CD67" si="62">A74</f>
        <v>.Hispanic (of any race)</v>
      </c>
      <c r="BW67" s="34">
        <f t="shared" si="62"/>
        <v>8859</v>
      </c>
      <c r="BX67" s="34">
        <f t="shared" si="62"/>
        <v>5193</v>
      </c>
      <c r="BY67" s="34">
        <f t="shared" si="62"/>
        <v>3263</v>
      </c>
      <c r="BZ67" s="34">
        <f t="shared" si="62"/>
        <v>36.799999999999997</v>
      </c>
      <c r="CA67" s="34">
        <f t="shared" si="62"/>
        <v>62.8</v>
      </c>
      <c r="CB67" s="34">
        <f t="shared" si="62"/>
        <v>2961</v>
      </c>
      <c r="CC67" s="34">
        <f t="shared" si="62"/>
        <v>33.4</v>
      </c>
      <c r="CD67" s="34">
        <f t="shared" si="62"/>
        <v>57</v>
      </c>
      <c r="CE67" s="34" t="str">
        <f t="shared" ref="CE67:CM67" si="63">A75</f>
        <v>.White alone or in combination</v>
      </c>
      <c r="CF67" s="34">
        <f t="shared" si="63"/>
        <v>21259</v>
      </c>
      <c r="CG67" s="34">
        <f t="shared" si="63"/>
        <v>17191</v>
      </c>
      <c r="CH67" s="34">
        <f t="shared" si="63"/>
        <v>12004</v>
      </c>
      <c r="CI67" s="34">
        <f t="shared" si="63"/>
        <v>56.5</v>
      </c>
      <c r="CJ67" s="34">
        <f t="shared" si="63"/>
        <v>69.8</v>
      </c>
      <c r="CK67" s="34">
        <f t="shared" si="63"/>
        <v>11197</v>
      </c>
      <c r="CL67" s="34">
        <f t="shared" si="63"/>
        <v>52.7</v>
      </c>
      <c r="CM67" s="34">
        <f t="shared" si="63"/>
        <v>65.099999999999994</v>
      </c>
      <c r="CN67" s="34" t="str">
        <f t="shared" ref="CN67:CV67" si="64">A76</f>
        <v xml:space="preserve">.Black alone or in combination </v>
      </c>
      <c r="CO67" s="34">
        <f t="shared" si="64"/>
        <v>1860</v>
      </c>
      <c r="CP67" s="34">
        <f t="shared" si="64"/>
        <v>1769</v>
      </c>
      <c r="CQ67" s="34">
        <f t="shared" si="64"/>
        <v>1187</v>
      </c>
      <c r="CR67" s="34">
        <f t="shared" si="64"/>
        <v>63.8</v>
      </c>
      <c r="CS67" s="34">
        <f t="shared" si="64"/>
        <v>67.099999999999994</v>
      </c>
      <c r="CT67" s="34">
        <f t="shared" si="64"/>
        <v>1151</v>
      </c>
      <c r="CU67" s="34">
        <f t="shared" si="64"/>
        <v>61.9</v>
      </c>
      <c r="CV67" s="34">
        <f t="shared" si="64"/>
        <v>65.099999999999994</v>
      </c>
      <c r="CW67" s="34" t="str">
        <f t="shared" ref="CW67:DE67" si="65">A77</f>
        <v>.Asian alone or in combination</v>
      </c>
      <c r="CX67" s="34">
        <f t="shared" si="65"/>
        <v>3626</v>
      </c>
      <c r="CY67" s="34">
        <f t="shared" si="65"/>
        <v>2688</v>
      </c>
      <c r="CZ67" s="34">
        <f t="shared" si="65"/>
        <v>1599</v>
      </c>
      <c r="DA67" s="34">
        <f t="shared" si="65"/>
        <v>44.1</v>
      </c>
      <c r="DB67" s="34">
        <f t="shared" si="65"/>
        <v>59.5</v>
      </c>
      <c r="DC67" s="34">
        <f t="shared" si="65"/>
        <v>1410</v>
      </c>
      <c r="DD67" s="34">
        <f t="shared" si="65"/>
        <v>38.9</v>
      </c>
      <c r="DE67" s="34">
        <f t="shared" si="65"/>
        <v>52.5</v>
      </c>
    </row>
    <row r="68" spans="1:109" x14ac:dyDescent="0.2">
      <c r="A68" s="1" t="s">
        <v>54</v>
      </c>
      <c r="B68" s="10">
        <v>13259</v>
      </c>
      <c r="C68" s="10">
        <v>10554</v>
      </c>
      <c r="D68" s="10">
        <v>6948</v>
      </c>
      <c r="E68" s="13">
        <v>52.4</v>
      </c>
      <c r="F68" s="13">
        <v>65.8</v>
      </c>
      <c r="G68" s="10">
        <v>6429</v>
      </c>
      <c r="H68" s="13">
        <v>48.5</v>
      </c>
      <c r="I68" s="13">
        <v>60.9</v>
      </c>
    </row>
    <row r="69" spans="1:109" x14ac:dyDescent="0.2">
      <c r="A69" s="1" t="s">
        <v>55</v>
      </c>
      <c r="B69" s="10">
        <v>13734</v>
      </c>
      <c r="C69" s="10">
        <v>11262</v>
      </c>
      <c r="D69" s="10">
        <v>7937</v>
      </c>
      <c r="E69" s="13">
        <v>57.8</v>
      </c>
      <c r="F69" s="13">
        <v>70.5</v>
      </c>
      <c r="G69" s="10">
        <v>7398</v>
      </c>
      <c r="H69" s="13">
        <v>53.9</v>
      </c>
      <c r="I69" s="13">
        <v>65.7</v>
      </c>
    </row>
    <row r="70" spans="1:109" x14ac:dyDescent="0.2">
      <c r="A70" s="1" t="s">
        <v>64</v>
      </c>
      <c r="B70" s="10">
        <v>20823</v>
      </c>
      <c r="C70" s="10">
        <v>16837</v>
      </c>
      <c r="D70" s="10">
        <v>11775</v>
      </c>
      <c r="E70" s="13">
        <v>56.5</v>
      </c>
      <c r="F70" s="13">
        <v>69.900000000000006</v>
      </c>
      <c r="G70" s="10">
        <v>10982</v>
      </c>
      <c r="H70" s="13">
        <v>52.7</v>
      </c>
      <c r="I70" s="13">
        <v>65.2</v>
      </c>
    </row>
    <row r="71" spans="1:109" x14ac:dyDescent="0.2">
      <c r="A71" s="5" t="s">
        <v>57</v>
      </c>
      <c r="B71" s="10">
        <v>12581</v>
      </c>
      <c r="C71" s="10">
        <v>12048</v>
      </c>
      <c r="D71" s="10">
        <v>8783</v>
      </c>
      <c r="E71" s="13">
        <v>69.8</v>
      </c>
      <c r="F71" s="13">
        <v>72.900000000000006</v>
      </c>
      <c r="G71" s="10">
        <v>8255</v>
      </c>
      <c r="H71" s="13">
        <v>65.599999999999994</v>
      </c>
      <c r="I71" s="13">
        <v>68.5</v>
      </c>
    </row>
    <row r="72" spans="1:109" x14ac:dyDescent="0.2">
      <c r="A72" s="1" t="s">
        <v>58</v>
      </c>
      <c r="B72" s="10">
        <v>1682</v>
      </c>
      <c r="C72" s="10">
        <v>1646</v>
      </c>
      <c r="D72" s="10">
        <v>1105</v>
      </c>
      <c r="E72" s="13">
        <v>65.7</v>
      </c>
      <c r="F72" s="13">
        <v>67.2</v>
      </c>
      <c r="G72" s="10">
        <v>1073</v>
      </c>
      <c r="H72" s="13">
        <v>63.8</v>
      </c>
      <c r="I72" s="13">
        <v>65.2</v>
      </c>
    </row>
    <row r="73" spans="1:109" x14ac:dyDescent="0.2">
      <c r="A73" s="1" t="s">
        <v>59</v>
      </c>
      <c r="B73" s="10">
        <v>3473</v>
      </c>
      <c r="C73" s="10">
        <v>2562</v>
      </c>
      <c r="D73" s="10">
        <v>1522</v>
      </c>
      <c r="E73" s="13">
        <v>43.8</v>
      </c>
      <c r="F73" s="13">
        <v>59.4</v>
      </c>
      <c r="G73" s="10">
        <v>1343</v>
      </c>
      <c r="H73" s="13">
        <v>38.700000000000003</v>
      </c>
      <c r="I73" s="13">
        <v>52.4</v>
      </c>
    </row>
    <row r="74" spans="1:109" x14ac:dyDescent="0.2">
      <c r="A74" s="1" t="s">
        <v>63</v>
      </c>
      <c r="B74" s="10">
        <v>8859</v>
      </c>
      <c r="C74" s="10">
        <v>5193</v>
      </c>
      <c r="D74" s="10">
        <v>3263</v>
      </c>
      <c r="E74" s="13">
        <v>36.799999999999997</v>
      </c>
      <c r="F74" s="13">
        <v>62.8</v>
      </c>
      <c r="G74" s="10">
        <v>2961</v>
      </c>
      <c r="H74" s="13">
        <v>33.4</v>
      </c>
      <c r="I74" s="13">
        <v>57</v>
      </c>
    </row>
    <row r="75" spans="1:109" x14ac:dyDescent="0.2">
      <c r="A75" s="1" t="s">
        <v>60</v>
      </c>
      <c r="B75" s="10">
        <v>21259</v>
      </c>
      <c r="C75" s="10">
        <v>17191</v>
      </c>
      <c r="D75" s="10">
        <v>12004</v>
      </c>
      <c r="E75" s="13">
        <v>56.5</v>
      </c>
      <c r="F75" s="13">
        <v>69.8</v>
      </c>
      <c r="G75" s="10">
        <v>11197</v>
      </c>
      <c r="H75" s="13">
        <v>52.7</v>
      </c>
      <c r="I75" s="13">
        <v>65.099999999999994</v>
      </c>
    </row>
    <row r="76" spans="1:109" x14ac:dyDescent="0.2">
      <c r="A76" s="1" t="s">
        <v>61</v>
      </c>
      <c r="B76" s="10">
        <v>1860</v>
      </c>
      <c r="C76" s="10">
        <v>1769</v>
      </c>
      <c r="D76" s="10">
        <v>1187</v>
      </c>
      <c r="E76" s="13">
        <v>63.8</v>
      </c>
      <c r="F76" s="13">
        <v>67.099999999999994</v>
      </c>
      <c r="G76" s="10">
        <v>1151</v>
      </c>
      <c r="H76" s="13">
        <v>61.9</v>
      </c>
      <c r="I76" s="13">
        <v>65.099999999999994</v>
      </c>
    </row>
    <row r="77" spans="1:109" x14ac:dyDescent="0.2">
      <c r="A77" s="1" t="s">
        <v>62</v>
      </c>
      <c r="B77" s="10">
        <v>3626</v>
      </c>
      <c r="C77" s="10">
        <v>2688</v>
      </c>
      <c r="D77" s="10">
        <v>1599</v>
      </c>
      <c r="E77" s="13">
        <v>44.1</v>
      </c>
      <c r="F77" s="13">
        <v>59.5</v>
      </c>
      <c r="G77" s="10">
        <v>1410</v>
      </c>
      <c r="H77" s="13">
        <v>38.9</v>
      </c>
      <c r="I77" s="13">
        <v>52.5</v>
      </c>
    </row>
    <row r="78" spans="1:109" x14ac:dyDescent="0.2">
      <c r="A78" s="2" t="s">
        <v>4</v>
      </c>
      <c r="B78" s="10"/>
      <c r="C78" s="10"/>
      <c r="D78" s="10"/>
      <c r="E78" s="13"/>
      <c r="F78" s="13"/>
      <c r="G78" s="10"/>
      <c r="H78" s="13"/>
      <c r="I78" s="13"/>
    </row>
    <row r="79" spans="1:109" x14ac:dyDescent="0.2">
      <c r="A79" s="1" t="s">
        <v>53</v>
      </c>
      <c r="B79" s="10">
        <v>3694</v>
      </c>
      <c r="C79" s="10">
        <v>3374</v>
      </c>
      <c r="D79" s="10">
        <v>2437</v>
      </c>
      <c r="E79" s="13">
        <v>66</v>
      </c>
      <c r="F79" s="13">
        <v>72.2</v>
      </c>
      <c r="G79" s="10">
        <v>2308</v>
      </c>
      <c r="H79" s="13">
        <v>62.5</v>
      </c>
      <c r="I79" s="13">
        <v>68.400000000000006</v>
      </c>
      <c r="K79" s="25" t="str">
        <f t="shared" ref="K79:S79" si="66">A79</f>
        <v>.Total</v>
      </c>
      <c r="L79" s="25">
        <f t="shared" si="66"/>
        <v>3694</v>
      </c>
      <c r="M79" s="25">
        <f t="shared" si="66"/>
        <v>3374</v>
      </c>
      <c r="N79" s="25">
        <f t="shared" si="66"/>
        <v>2437</v>
      </c>
      <c r="O79" s="25">
        <f t="shared" si="66"/>
        <v>66</v>
      </c>
      <c r="P79" s="25">
        <f t="shared" si="66"/>
        <v>72.2</v>
      </c>
      <c r="Q79" s="25">
        <f t="shared" si="66"/>
        <v>2308</v>
      </c>
      <c r="R79" s="25">
        <f t="shared" si="66"/>
        <v>62.5</v>
      </c>
      <c r="S79" s="25">
        <f t="shared" si="66"/>
        <v>68.400000000000006</v>
      </c>
      <c r="T79" s="34" t="str">
        <f t="shared" ref="T79:AB79" si="67">A80</f>
        <v>.Male</v>
      </c>
      <c r="U79" s="34">
        <f t="shared" si="67"/>
        <v>1840</v>
      </c>
      <c r="V79" s="34">
        <f t="shared" si="67"/>
        <v>1665</v>
      </c>
      <c r="W79" s="34">
        <f t="shared" si="67"/>
        <v>1190</v>
      </c>
      <c r="X79" s="34">
        <f t="shared" si="67"/>
        <v>64.7</v>
      </c>
      <c r="Y79" s="34">
        <f t="shared" si="67"/>
        <v>71.5</v>
      </c>
      <c r="Z79" s="34">
        <f t="shared" si="67"/>
        <v>1123</v>
      </c>
      <c r="AA79" s="34">
        <f t="shared" si="67"/>
        <v>61</v>
      </c>
      <c r="AB79" s="34">
        <f t="shared" si="67"/>
        <v>67.5</v>
      </c>
      <c r="AC79" s="34" t="str">
        <f t="shared" ref="AC79:AK79" si="68">A81</f>
        <v>.Female</v>
      </c>
      <c r="AD79" s="34">
        <f t="shared" si="68"/>
        <v>1854</v>
      </c>
      <c r="AE79" s="34">
        <f t="shared" si="68"/>
        <v>1710</v>
      </c>
      <c r="AF79" s="34">
        <f t="shared" si="68"/>
        <v>1247</v>
      </c>
      <c r="AG79" s="34">
        <f t="shared" si="68"/>
        <v>67.2</v>
      </c>
      <c r="AH79" s="34">
        <f t="shared" si="68"/>
        <v>72.900000000000006</v>
      </c>
      <c r="AI79" s="34">
        <f t="shared" si="68"/>
        <v>1185</v>
      </c>
      <c r="AJ79" s="34">
        <f t="shared" si="68"/>
        <v>63.9</v>
      </c>
      <c r="AK79" s="34">
        <f t="shared" si="68"/>
        <v>69.3</v>
      </c>
      <c r="AL79" s="34" t="str">
        <f t="shared" ref="AL79:AT79" si="69">A82</f>
        <v>.White alone</v>
      </c>
      <c r="AM79" s="34">
        <f t="shared" si="69"/>
        <v>3344</v>
      </c>
      <c r="AN79" s="34">
        <f t="shared" si="69"/>
        <v>3097</v>
      </c>
      <c r="AO79" s="34">
        <f t="shared" si="69"/>
        <v>2262</v>
      </c>
      <c r="AP79" s="34">
        <f t="shared" si="69"/>
        <v>67.599999999999994</v>
      </c>
      <c r="AQ79" s="34">
        <f t="shared" si="69"/>
        <v>73</v>
      </c>
      <c r="AR79" s="34">
        <f t="shared" si="69"/>
        <v>2137</v>
      </c>
      <c r="AS79" s="34">
        <f t="shared" si="69"/>
        <v>63.9</v>
      </c>
      <c r="AT79" s="34">
        <f t="shared" si="69"/>
        <v>69</v>
      </c>
      <c r="AU79" s="34" t="str">
        <f t="shared" ref="AU79:BC79" si="70">A83</f>
        <v>..White non-Hispanic alone</v>
      </c>
      <c r="AV79" s="34">
        <f t="shared" si="70"/>
        <v>2771</v>
      </c>
      <c r="AW79" s="34">
        <f t="shared" si="70"/>
        <v>2731</v>
      </c>
      <c r="AX79" s="34">
        <f t="shared" si="70"/>
        <v>2049</v>
      </c>
      <c r="AY79" s="34">
        <f t="shared" si="70"/>
        <v>73.900000000000006</v>
      </c>
      <c r="AZ79" s="34">
        <f t="shared" si="70"/>
        <v>75</v>
      </c>
      <c r="BA79" s="34">
        <f t="shared" si="70"/>
        <v>1954</v>
      </c>
      <c r="BB79" s="34">
        <f t="shared" si="70"/>
        <v>70.5</v>
      </c>
      <c r="BC79" s="34">
        <f t="shared" si="70"/>
        <v>71.5</v>
      </c>
      <c r="BD79" s="34" t="str">
        <f t="shared" ref="BD79:BL79" si="71">A84</f>
        <v>.Black alone</v>
      </c>
      <c r="BE79" s="34">
        <f t="shared" si="71"/>
        <v>150</v>
      </c>
      <c r="BF79" s="34">
        <f t="shared" si="71"/>
        <v>138</v>
      </c>
      <c r="BG79" s="34">
        <f t="shared" si="71"/>
        <v>85</v>
      </c>
      <c r="BH79" s="34">
        <f t="shared" si="71"/>
        <v>56.9</v>
      </c>
      <c r="BI79" s="34">
        <f t="shared" si="71"/>
        <v>61.6</v>
      </c>
      <c r="BJ79" s="34">
        <f t="shared" si="71"/>
        <v>81</v>
      </c>
      <c r="BK79" s="34">
        <f t="shared" si="71"/>
        <v>54.4</v>
      </c>
      <c r="BL79" s="34">
        <f t="shared" si="71"/>
        <v>58.9</v>
      </c>
      <c r="BM79" s="34" t="str">
        <f t="shared" ref="BM79:BU79" si="72">A85</f>
        <v>.Asian alone</v>
      </c>
      <c r="BN79" s="34">
        <f t="shared" si="72"/>
        <v>131</v>
      </c>
      <c r="BO79" s="34">
        <f t="shared" si="72"/>
        <v>70</v>
      </c>
      <c r="BP79" s="34">
        <f t="shared" si="72"/>
        <v>48</v>
      </c>
      <c r="BQ79" s="34">
        <f t="shared" si="72"/>
        <v>36.700000000000003</v>
      </c>
      <c r="BR79" s="34" t="str">
        <f t="shared" si="72"/>
        <v>(B)</v>
      </c>
      <c r="BS79" s="34">
        <f t="shared" si="72"/>
        <v>48</v>
      </c>
      <c r="BT79" s="34">
        <f t="shared" si="72"/>
        <v>36.700000000000003</v>
      </c>
      <c r="BU79" s="34" t="str">
        <f t="shared" si="72"/>
        <v>(B)</v>
      </c>
      <c r="BV79" s="34" t="str">
        <f t="shared" ref="BV79:CD79" si="73">A86</f>
        <v>.Hispanic (of any race)</v>
      </c>
      <c r="BW79" s="34">
        <f t="shared" si="73"/>
        <v>590</v>
      </c>
      <c r="BX79" s="34">
        <f t="shared" si="73"/>
        <v>380</v>
      </c>
      <c r="BY79" s="34">
        <f t="shared" si="73"/>
        <v>225</v>
      </c>
      <c r="BZ79" s="34">
        <f t="shared" si="73"/>
        <v>38.1</v>
      </c>
      <c r="CA79" s="34">
        <f t="shared" si="73"/>
        <v>59.1</v>
      </c>
      <c r="CB79" s="34">
        <f t="shared" si="73"/>
        <v>195</v>
      </c>
      <c r="CC79" s="34">
        <f t="shared" si="73"/>
        <v>33.1</v>
      </c>
      <c r="CD79" s="34">
        <f t="shared" si="73"/>
        <v>51.4</v>
      </c>
      <c r="CE79" s="34" t="str">
        <f t="shared" ref="CE79:CM79" si="74">A87</f>
        <v>.White alone or in combination</v>
      </c>
      <c r="CF79" s="34">
        <f t="shared" si="74"/>
        <v>3378</v>
      </c>
      <c r="CG79" s="34">
        <f t="shared" si="74"/>
        <v>3131</v>
      </c>
      <c r="CH79" s="34">
        <f t="shared" si="74"/>
        <v>2284</v>
      </c>
      <c r="CI79" s="34">
        <f t="shared" si="74"/>
        <v>67.599999999999994</v>
      </c>
      <c r="CJ79" s="34">
        <f t="shared" si="74"/>
        <v>73</v>
      </c>
      <c r="CK79" s="34">
        <f t="shared" si="74"/>
        <v>2160</v>
      </c>
      <c r="CL79" s="34">
        <f t="shared" si="74"/>
        <v>63.9</v>
      </c>
      <c r="CM79" s="34">
        <f t="shared" si="74"/>
        <v>69</v>
      </c>
      <c r="CN79" s="34" t="str">
        <f t="shared" ref="CN79:CV79" si="75">A88</f>
        <v xml:space="preserve">.Black alone or in combination </v>
      </c>
      <c r="CO79" s="34">
        <f t="shared" si="75"/>
        <v>160</v>
      </c>
      <c r="CP79" s="34">
        <f t="shared" si="75"/>
        <v>149</v>
      </c>
      <c r="CQ79" s="34">
        <f t="shared" si="75"/>
        <v>89</v>
      </c>
      <c r="CR79" s="34">
        <f t="shared" si="75"/>
        <v>55.8</v>
      </c>
      <c r="CS79" s="34">
        <f t="shared" si="75"/>
        <v>60.1</v>
      </c>
      <c r="CT79" s="34">
        <f t="shared" si="75"/>
        <v>86</v>
      </c>
      <c r="CU79" s="34">
        <f t="shared" si="75"/>
        <v>53.4</v>
      </c>
      <c r="CV79" s="34">
        <f t="shared" si="75"/>
        <v>57.6</v>
      </c>
      <c r="CW79" s="34" t="str">
        <f t="shared" ref="CW79:DE79" si="76">A89</f>
        <v>.Asian alone or in combination</v>
      </c>
      <c r="CX79" s="34">
        <f t="shared" si="76"/>
        <v>143</v>
      </c>
      <c r="CY79" s="34">
        <f t="shared" si="76"/>
        <v>82</v>
      </c>
      <c r="CZ79" s="34">
        <f t="shared" si="76"/>
        <v>55</v>
      </c>
      <c r="DA79" s="34">
        <f t="shared" si="76"/>
        <v>38.799999999999997</v>
      </c>
      <c r="DB79" s="34">
        <f t="shared" si="76"/>
        <v>67.599999999999994</v>
      </c>
      <c r="DC79" s="34">
        <f t="shared" si="76"/>
        <v>55</v>
      </c>
      <c r="DD79" s="34">
        <f t="shared" si="76"/>
        <v>38.799999999999997</v>
      </c>
      <c r="DE79" s="34">
        <f t="shared" si="76"/>
        <v>67.599999999999994</v>
      </c>
    </row>
    <row r="80" spans="1:109" x14ac:dyDescent="0.2">
      <c r="A80" s="1" t="s">
        <v>54</v>
      </c>
      <c r="B80" s="10">
        <v>1840</v>
      </c>
      <c r="C80" s="10">
        <v>1665</v>
      </c>
      <c r="D80" s="10">
        <v>1190</v>
      </c>
      <c r="E80" s="13">
        <v>64.7</v>
      </c>
      <c r="F80" s="13">
        <v>71.5</v>
      </c>
      <c r="G80" s="10">
        <v>1123</v>
      </c>
      <c r="H80" s="13">
        <v>61</v>
      </c>
      <c r="I80" s="13">
        <v>67.5</v>
      </c>
    </row>
    <row r="81" spans="1:109" x14ac:dyDescent="0.2">
      <c r="A81" s="1" t="s">
        <v>55</v>
      </c>
      <c r="B81" s="10">
        <v>1854</v>
      </c>
      <c r="C81" s="10">
        <v>1710</v>
      </c>
      <c r="D81" s="10">
        <v>1247</v>
      </c>
      <c r="E81" s="13">
        <v>67.2</v>
      </c>
      <c r="F81" s="13">
        <v>72.900000000000006</v>
      </c>
      <c r="G81" s="10">
        <v>1185</v>
      </c>
      <c r="H81" s="13">
        <v>63.9</v>
      </c>
      <c r="I81" s="13">
        <v>69.3</v>
      </c>
    </row>
    <row r="82" spans="1:109" x14ac:dyDescent="0.2">
      <c r="A82" s="1" t="s">
        <v>64</v>
      </c>
      <c r="B82" s="10">
        <v>3344</v>
      </c>
      <c r="C82" s="10">
        <v>3097</v>
      </c>
      <c r="D82" s="10">
        <v>2262</v>
      </c>
      <c r="E82" s="13">
        <v>67.599999999999994</v>
      </c>
      <c r="F82" s="13">
        <v>73</v>
      </c>
      <c r="G82" s="10">
        <v>2137</v>
      </c>
      <c r="H82" s="13">
        <v>63.9</v>
      </c>
      <c r="I82" s="13">
        <v>69</v>
      </c>
    </row>
    <row r="83" spans="1:109" x14ac:dyDescent="0.2">
      <c r="A83" s="5" t="s">
        <v>57</v>
      </c>
      <c r="B83" s="10">
        <v>2771</v>
      </c>
      <c r="C83" s="10">
        <v>2731</v>
      </c>
      <c r="D83" s="10">
        <v>2049</v>
      </c>
      <c r="E83" s="13">
        <v>73.900000000000006</v>
      </c>
      <c r="F83" s="13">
        <v>75</v>
      </c>
      <c r="G83" s="10">
        <v>1954</v>
      </c>
      <c r="H83" s="13">
        <v>70.5</v>
      </c>
      <c r="I83" s="13">
        <v>71.5</v>
      </c>
    </row>
    <row r="84" spans="1:109" x14ac:dyDescent="0.2">
      <c r="A84" s="1" t="s">
        <v>58</v>
      </c>
      <c r="B84" s="11">
        <v>150</v>
      </c>
      <c r="C84" s="11">
        <v>138</v>
      </c>
      <c r="D84" s="11">
        <v>85</v>
      </c>
      <c r="E84" s="13">
        <v>56.9</v>
      </c>
      <c r="F84" s="13">
        <v>61.6</v>
      </c>
      <c r="G84" s="11">
        <v>81</v>
      </c>
      <c r="H84" s="13">
        <v>54.4</v>
      </c>
      <c r="I84" s="13">
        <v>58.9</v>
      </c>
    </row>
    <row r="85" spans="1:109" x14ac:dyDescent="0.2">
      <c r="A85" s="1" t="s">
        <v>59</v>
      </c>
      <c r="B85" s="11">
        <v>131</v>
      </c>
      <c r="C85" s="11">
        <v>70</v>
      </c>
      <c r="D85" s="11">
        <v>48</v>
      </c>
      <c r="E85" s="13">
        <v>36.700000000000003</v>
      </c>
      <c r="F85" s="13" t="s">
        <v>72</v>
      </c>
      <c r="G85" s="11">
        <v>48</v>
      </c>
      <c r="H85" s="13">
        <v>36.700000000000003</v>
      </c>
      <c r="I85" s="13" t="s">
        <v>72</v>
      </c>
    </row>
    <row r="86" spans="1:109" x14ac:dyDescent="0.2">
      <c r="A86" s="1" t="s">
        <v>63</v>
      </c>
      <c r="B86" s="11">
        <v>590</v>
      </c>
      <c r="C86" s="11">
        <v>380</v>
      </c>
      <c r="D86" s="11">
        <v>225</v>
      </c>
      <c r="E86" s="13">
        <v>38.1</v>
      </c>
      <c r="F86" s="13">
        <v>59.1</v>
      </c>
      <c r="G86" s="11">
        <v>195</v>
      </c>
      <c r="H86" s="13">
        <v>33.1</v>
      </c>
      <c r="I86" s="13">
        <v>51.4</v>
      </c>
    </row>
    <row r="87" spans="1:109" x14ac:dyDescent="0.2">
      <c r="A87" s="1" t="s">
        <v>60</v>
      </c>
      <c r="B87" s="10">
        <v>3378</v>
      </c>
      <c r="C87" s="10">
        <v>3131</v>
      </c>
      <c r="D87" s="10">
        <v>2284</v>
      </c>
      <c r="E87" s="13">
        <v>67.599999999999994</v>
      </c>
      <c r="F87" s="13">
        <v>73</v>
      </c>
      <c r="G87" s="10">
        <v>2160</v>
      </c>
      <c r="H87" s="13">
        <v>63.9</v>
      </c>
      <c r="I87" s="13">
        <v>69</v>
      </c>
    </row>
    <row r="88" spans="1:109" x14ac:dyDescent="0.2">
      <c r="A88" s="1" t="s">
        <v>61</v>
      </c>
      <c r="B88" s="11">
        <v>160</v>
      </c>
      <c r="C88" s="11">
        <v>149</v>
      </c>
      <c r="D88" s="11">
        <v>89</v>
      </c>
      <c r="E88" s="13">
        <v>55.8</v>
      </c>
      <c r="F88" s="13">
        <v>60.1</v>
      </c>
      <c r="G88" s="11">
        <v>86</v>
      </c>
      <c r="H88" s="13">
        <v>53.4</v>
      </c>
      <c r="I88" s="13">
        <v>57.6</v>
      </c>
    </row>
    <row r="89" spans="1:109" x14ac:dyDescent="0.2">
      <c r="A89" s="1" t="s">
        <v>62</v>
      </c>
      <c r="B89" s="11">
        <v>143</v>
      </c>
      <c r="C89" s="11">
        <v>82</v>
      </c>
      <c r="D89" s="11">
        <v>55</v>
      </c>
      <c r="E89" s="13">
        <v>38.799999999999997</v>
      </c>
      <c r="F89" s="13">
        <v>67.599999999999994</v>
      </c>
      <c r="G89" s="11">
        <v>55</v>
      </c>
      <c r="H89" s="13">
        <v>38.799999999999997</v>
      </c>
      <c r="I89" s="13">
        <v>67.599999999999994</v>
      </c>
    </row>
    <row r="90" spans="1:109" x14ac:dyDescent="0.2">
      <c r="A90" s="2" t="s">
        <v>5</v>
      </c>
      <c r="B90" s="11"/>
      <c r="C90" s="11"/>
      <c r="D90" s="11"/>
      <c r="E90" s="13"/>
      <c r="F90" s="13"/>
      <c r="G90" s="11"/>
      <c r="H90" s="13"/>
      <c r="I90" s="13"/>
    </row>
    <row r="91" spans="1:109" x14ac:dyDescent="0.2">
      <c r="A91" s="1" t="s">
        <v>53</v>
      </c>
      <c r="B91" s="10">
        <v>2651</v>
      </c>
      <c r="C91" s="10">
        <v>2396</v>
      </c>
      <c r="D91" s="10">
        <v>1761</v>
      </c>
      <c r="E91" s="13">
        <v>66.400000000000006</v>
      </c>
      <c r="F91" s="13">
        <v>73.5</v>
      </c>
      <c r="G91" s="10">
        <v>1610</v>
      </c>
      <c r="H91" s="13">
        <v>60.8</v>
      </c>
      <c r="I91" s="13">
        <v>67.2</v>
      </c>
      <c r="K91" s="25" t="str">
        <f t="shared" ref="K91:S91" si="77">A91</f>
        <v>.Total</v>
      </c>
      <c r="L91" s="25">
        <f t="shared" si="77"/>
        <v>2651</v>
      </c>
      <c r="M91" s="25">
        <f t="shared" si="77"/>
        <v>2396</v>
      </c>
      <c r="N91" s="25">
        <f t="shared" si="77"/>
        <v>1761</v>
      </c>
      <c r="O91" s="25">
        <f t="shared" si="77"/>
        <v>66.400000000000006</v>
      </c>
      <c r="P91" s="25">
        <f t="shared" si="77"/>
        <v>73.5</v>
      </c>
      <c r="Q91" s="25">
        <f t="shared" si="77"/>
        <v>1610</v>
      </c>
      <c r="R91" s="25">
        <f t="shared" si="77"/>
        <v>60.8</v>
      </c>
      <c r="S91" s="25">
        <f t="shared" si="77"/>
        <v>67.2</v>
      </c>
      <c r="T91" s="34" t="str">
        <f t="shared" ref="T91:AB91" si="78">A92</f>
        <v>.Male</v>
      </c>
      <c r="U91" s="34">
        <f t="shared" si="78"/>
        <v>1270</v>
      </c>
      <c r="V91" s="34">
        <f t="shared" si="78"/>
        <v>1146</v>
      </c>
      <c r="W91" s="34">
        <f t="shared" si="78"/>
        <v>830</v>
      </c>
      <c r="X91" s="34">
        <f t="shared" si="78"/>
        <v>65.400000000000006</v>
      </c>
      <c r="Y91" s="34">
        <f t="shared" si="78"/>
        <v>72.5</v>
      </c>
      <c r="Z91" s="34">
        <f t="shared" si="78"/>
        <v>760</v>
      </c>
      <c r="AA91" s="34">
        <f t="shared" si="78"/>
        <v>59.8</v>
      </c>
      <c r="AB91" s="34">
        <f t="shared" si="78"/>
        <v>66.3</v>
      </c>
      <c r="AC91" s="34" t="str">
        <f t="shared" ref="AC91:AK91" si="79">A93</f>
        <v>.Female</v>
      </c>
      <c r="AD91" s="34">
        <f t="shared" si="79"/>
        <v>1381</v>
      </c>
      <c r="AE91" s="34">
        <f t="shared" si="79"/>
        <v>1250</v>
      </c>
      <c r="AF91" s="34">
        <f t="shared" si="79"/>
        <v>931</v>
      </c>
      <c r="AG91" s="34">
        <f t="shared" si="79"/>
        <v>67.400000000000006</v>
      </c>
      <c r="AH91" s="34">
        <f t="shared" si="79"/>
        <v>74.400000000000006</v>
      </c>
      <c r="AI91" s="34">
        <f t="shared" si="79"/>
        <v>851</v>
      </c>
      <c r="AJ91" s="34">
        <f t="shared" si="79"/>
        <v>61.6</v>
      </c>
      <c r="AK91" s="34">
        <f t="shared" si="79"/>
        <v>68</v>
      </c>
      <c r="AL91" s="34" t="str">
        <f t="shared" ref="AL91:AT91" si="80">A94</f>
        <v>.White alone</v>
      </c>
      <c r="AM91" s="34">
        <f t="shared" si="80"/>
        <v>2233</v>
      </c>
      <c r="AN91" s="34">
        <f t="shared" si="80"/>
        <v>2085</v>
      </c>
      <c r="AO91" s="34">
        <f t="shared" si="80"/>
        <v>1583</v>
      </c>
      <c r="AP91" s="34">
        <f t="shared" si="80"/>
        <v>70.900000000000006</v>
      </c>
      <c r="AQ91" s="34">
        <f t="shared" si="80"/>
        <v>76</v>
      </c>
      <c r="AR91" s="34">
        <f t="shared" si="80"/>
        <v>1455</v>
      </c>
      <c r="AS91" s="34">
        <f t="shared" si="80"/>
        <v>65.2</v>
      </c>
      <c r="AT91" s="34">
        <f t="shared" si="80"/>
        <v>69.8</v>
      </c>
      <c r="AU91" s="34" t="str">
        <f t="shared" ref="AU91:BC91" si="81">A95</f>
        <v>..White non-Hispanic alone</v>
      </c>
      <c r="AV91" s="34">
        <f t="shared" si="81"/>
        <v>2013</v>
      </c>
      <c r="AW91" s="34">
        <f t="shared" si="81"/>
        <v>1926</v>
      </c>
      <c r="AX91" s="34">
        <f t="shared" si="81"/>
        <v>1492</v>
      </c>
      <c r="AY91" s="34">
        <f t="shared" si="81"/>
        <v>74.099999999999994</v>
      </c>
      <c r="AZ91" s="34">
        <f t="shared" si="81"/>
        <v>77.5</v>
      </c>
      <c r="BA91" s="34">
        <f t="shared" si="81"/>
        <v>1379</v>
      </c>
      <c r="BB91" s="34">
        <f t="shared" si="81"/>
        <v>68.5</v>
      </c>
      <c r="BC91" s="34">
        <f t="shared" si="81"/>
        <v>71.599999999999994</v>
      </c>
      <c r="BD91" s="34" t="str">
        <f t="shared" ref="BD91:BL91" si="82">A96</f>
        <v>.Black alone</v>
      </c>
      <c r="BE91" s="34">
        <f t="shared" si="82"/>
        <v>251</v>
      </c>
      <c r="BF91" s="34">
        <f t="shared" si="82"/>
        <v>224</v>
      </c>
      <c r="BG91" s="34">
        <f t="shared" si="82"/>
        <v>133</v>
      </c>
      <c r="BH91" s="34">
        <f t="shared" si="82"/>
        <v>52.9</v>
      </c>
      <c r="BI91" s="34">
        <f t="shared" si="82"/>
        <v>59.1</v>
      </c>
      <c r="BJ91" s="34">
        <f t="shared" si="82"/>
        <v>121</v>
      </c>
      <c r="BK91" s="34">
        <f t="shared" si="82"/>
        <v>48.4</v>
      </c>
      <c r="BL91" s="34">
        <f t="shared" si="82"/>
        <v>54.1</v>
      </c>
      <c r="BM91" s="34" t="str">
        <f t="shared" ref="BM91:BU91" si="83">A97</f>
        <v>.Asian alone</v>
      </c>
      <c r="BN91" s="34">
        <f t="shared" si="83"/>
        <v>136</v>
      </c>
      <c r="BO91" s="34">
        <f t="shared" si="83"/>
        <v>61</v>
      </c>
      <c r="BP91" s="34">
        <f t="shared" si="83"/>
        <v>31</v>
      </c>
      <c r="BQ91" s="34">
        <f t="shared" si="83"/>
        <v>22.7</v>
      </c>
      <c r="BR91" s="34" t="str">
        <f t="shared" si="83"/>
        <v>(B)</v>
      </c>
      <c r="BS91" s="34">
        <f t="shared" si="83"/>
        <v>21</v>
      </c>
      <c r="BT91" s="34">
        <f t="shared" si="83"/>
        <v>15.5</v>
      </c>
      <c r="BU91" s="34" t="str">
        <f t="shared" si="83"/>
        <v>(B)</v>
      </c>
      <c r="BV91" s="34" t="str">
        <f t="shared" ref="BV91:CD91" si="84">A98</f>
        <v>.Hispanic (of any race)</v>
      </c>
      <c r="BW91" s="34">
        <f t="shared" si="84"/>
        <v>253</v>
      </c>
      <c r="BX91" s="34">
        <f t="shared" si="84"/>
        <v>191</v>
      </c>
      <c r="BY91" s="34">
        <f t="shared" si="84"/>
        <v>104</v>
      </c>
      <c r="BZ91" s="34">
        <f t="shared" si="84"/>
        <v>40.799999999999997</v>
      </c>
      <c r="CA91" s="34">
        <f t="shared" si="84"/>
        <v>54.3</v>
      </c>
      <c r="CB91" s="34">
        <f t="shared" si="84"/>
        <v>89</v>
      </c>
      <c r="CC91" s="34">
        <f t="shared" si="84"/>
        <v>35.200000000000003</v>
      </c>
      <c r="CD91" s="34">
        <f t="shared" si="84"/>
        <v>46.8</v>
      </c>
      <c r="CE91" s="34" t="str">
        <f t="shared" ref="CE91:CM91" si="85">A99</f>
        <v>.White alone or in combination</v>
      </c>
      <c r="CF91" s="34">
        <f t="shared" si="85"/>
        <v>2247</v>
      </c>
      <c r="CG91" s="34">
        <f t="shared" si="85"/>
        <v>2098</v>
      </c>
      <c r="CH91" s="34">
        <f t="shared" si="85"/>
        <v>1592</v>
      </c>
      <c r="CI91" s="34">
        <f t="shared" si="85"/>
        <v>70.900000000000006</v>
      </c>
      <c r="CJ91" s="34">
        <f t="shared" si="85"/>
        <v>75.900000000000006</v>
      </c>
      <c r="CK91" s="34">
        <f t="shared" si="85"/>
        <v>1464</v>
      </c>
      <c r="CL91" s="34">
        <f t="shared" si="85"/>
        <v>65.2</v>
      </c>
      <c r="CM91" s="34">
        <f t="shared" si="85"/>
        <v>69.8</v>
      </c>
      <c r="CN91" s="34" t="str">
        <f t="shared" ref="CN91:CV91" si="86">A100</f>
        <v xml:space="preserve">.Black alone or in combination </v>
      </c>
      <c r="CO91" s="34">
        <f t="shared" si="86"/>
        <v>257</v>
      </c>
      <c r="CP91" s="34">
        <f t="shared" si="86"/>
        <v>230</v>
      </c>
      <c r="CQ91" s="34">
        <f t="shared" si="86"/>
        <v>137</v>
      </c>
      <c r="CR91" s="34">
        <f t="shared" si="86"/>
        <v>53.2</v>
      </c>
      <c r="CS91" s="34">
        <f t="shared" si="86"/>
        <v>59.3</v>
      </c>
      <c r="CT91" s="34">
        <f t="shared" si="86"/>
        <v>125</v>
      </c>
      <c r="CU91" s="34">
        <f t="shared" si="86"/>
        <v>48.8</v>
      </c>
      <c r="CV91" s="34">
        <f t="shared" si="86"/>
        <v>54.4</v>
      </c>
      <c r="CW91" s="34" t="str">
        <f t="shared" ref="CW91:DE91" si="87">A101</f>
        <v>.Asian alone or in combination</v>
      </c>
      <c r="CX91" s="34">
        <f t="shared" si="87"/>
        <v>144</v>
      </c>
      <c r="CY91" s="34">
        <f t="shared" si="87"/>
        <v>66</v>
      </c>
      <c r="CZ91" s="34">
        <f t="shared" si="87"/>
        <v>35</v>
      </c>
      <c r="DA91" s="34">
        <f t="shared" si="87"/>
        <v>24.4</v>
      </c>
      <c r="DB91" s="34" t="str">
        <f t="shared" si="87"/>
        <v>(B)</v>
      </c>
      <c r="DC91" s="34">
        <f t="shared" si="87"/>
        <v>24</v>
      </c>
      <c r="DD91" s="34">
        <f t="shared" si="87"/>
        <v>16.399999999999999</v>
      </c>
      <c r="DE91" s="34" t="str">
        <f t="shared" si="87"/>
        <v>(B)</v>
      </c>
    </row>
    <row r="92" spans="1:109" x14ac:dyDescent="0.2">
      <c r="A92" s="1" t="s">
        <v>54</v>
      </c>
      <c r="B92" s="10">
        <v>1270</v>
      </c>
      <c r="C92" s="10">
        <v>1146</v>
      </c>
      <c r="D92" s="11">
        <v>830</v>
      </c>
      <c r="E92" s="13">
        <v>65.400000000000006</v>
      </c>
      <c r="F92" s="13">
        <v>72.5</v>
      </c>
      <c r="G92" s="11">
        <v>760</v>
      </c>
      <c r="H92" s="13">
        <v>59.8</v>
      </c>
      <c r="I92" s="13">
        <v>66.3</v>
      </c>
    </row>
    <row r="93" spans="1:109" x14ac:dyDescent="0.2">
      <c r="A93" s="1" t="s">
        <v>55</v>
      </c>
      <c r="B93" s="10">
        <v>1381</v>
      </c>
      <c r="C93" s="10">
        <v>1250</v>
      </c>
      <c r="D93" s="11">
        <v>931</v>
      </c>
      <c r="E93" s="13">
        <v>67.400000000000006</v>
      </c>
      <c r="F93" s="13">
        <v>74.400000000000006</v>
      </c>
      <c r="G93" s="11">
        <v>851</v>
      </c>
      <c r="H93" s="13">
        <v>61.6</v>
      </c>
      <c r="I93" s="13">
        <v>68</v>
      </c>
    </row>
    <row r="94" spans="1:109" x14ac:dyDescent="0.2">
      <c r="A94" s="1" t="s">
        <v>64</v>
      </c>
      <c r="B94" s="10">
        <v>2233</v>
      </c>
      <c r="C94" s="10">
        <v>2085</v>
      </c>
      <c r="D94" s="10">
        <v>1583</v>
      </c>
      <c r="E94" s="13">
        <v>70.900000000000006</v>
      </c>
      <c r="F94" s="13">
        <v>76</v>
      </c>
      <c r="G94" s="10">
        <v>1455</v>
      </c>
      <c r="H94" s="13">
        <v>65.2</v>
      </c>
      <c r="I94" s="13">
        <v>69.8</v>
      </c>
    </row>
    <row r="95" spans="1:109" x14ac:dyDescent="0.2">
      <c r="A95" s="5" t="s">
        <v>57</v>
      </c>
      <c r="B95" s="10">
        <v>2013</v>
      </c>
      <c r="C95" s="10">
        <v>1926</v>
      </c>
      <c r="D95" s="10">
        <v>1492</v>
      </c>
      <c r="E95" s="13">
        <v>74.099999999999994</v>
      </c>
      <c r="F95" s="13">
        <v>77.5</v>
      </c>
      <c r="G95" s="10">
        <v>1379</v>
      </c>
      <c r="H95" s="13">
        <v>68.5</v>
      </c>
      <c r="I95" s="13">
        <v>71.599999999999994</v>
      </c>
    </row>
    <row r="96" spans="1:109" x14ac:dyDescent="0.2">
      <c r="A96" s="1" t="s">
        <v>58</v>
      </c>
      <c r="B96" s="11">
        <v>251</v>
      </c>
      <c r="C96" s="11">
        <v>224</v>
      </c>
      <c r="D96" s="11">
        <v>133</v>
      </c>
      <c r="E96" s="13">
        <v>52.9</v>
      </c>
      <c r="F96" s="13">
        <v>59.1</v>
      </c>
      <c r="G96" s="11">
        <v>121</v>
      </c>
      <c r="H96" s="13">
        <v>48.4</v>
      </c>
      <c r="I96" s="13">
        <v>54.1</v>
      </c>
    </row>
    <row r="97" spans="1:109" x14ac:dyDescent="0.2">
      <c r="A97" s="1" t="s">
        <v>59</v>
      </c>
      <c r="B97" s="11">
        <v>136</v>
      </c>
      <c r="C97" s="11">
        <v>61</v>
      </c>
      <c r="D97" s="11">
        <v>31</v>
      </c>
      <c r="E97" s="13">
        <v>22.7</v>
      </c>
      <c r="F97" s="13" t="s">
        <v>72</v>
      </c>
      <c r="G97" s="11">
        <v>21</v>
      </c>
      <c r="H97" s="13">
        <v>15.5</v>
      </c>
      <c r="I97" s="13" t="s">
        <v>72</v>
      </c>
    </row>
    <row r="98" spans="1:109" x14ac:dyDescent="0.2">
      <c r="A98" s="1" t="s">
        <v>63</v>
      </c>
      <c r="B98" s="11">
        <v>253</v>
      </c>
      <c r="C98" s="11">
        <v>191</v>
      </c>
      <c r="D98" s="11">
        <v>104</v>
      </c>
      <c r="E98" s="13">
        <v>40.799999999999997</v>
      </c>
      <c r="F98" s="13">
        <v>54.3</v>
      </c>
      <c r="G98" s="11">
        <v>89</v>
      </c>
      <c r="H98" s="13">
        <v>35.200000000000003</v>
      </c>
      <c r="I98" s="13">
        <v>46.8</v>
      </c>
    </row>
    <row r="99" spans="1:109" x14ac:dyDescent="0.2">
      <c r="A99" s="1" t="s">
        <v>60</v>
      </c>
      <c r="B99" s="10">
        <v>2247</v>
      </c>
      <c r="C99" s="10">
        <v>2098</v>
      </c>
      <c r="D99" s="10">
        <v>1592</v>
      </c>
      <c r="E99" s="13">
        <v>70.900000000000006</v>
      </c>
      <c r="F99" s="13">
        <v>75.900000000000006</v>
      </c>
      <c r="G99" s="10">
        <v>1464</v>
      </c>
      <c r="H99" s="13">
        <v>65.2</v>
      </c>
      <c r="I99" s="13">
        <v>69.8</v>
      </c>
    </row>
    <row r="100" spans="1:109" x14ac:dyDescent="0.2">
      <c r="A100" s="1" t="s">
        <v>61</v>
      </c>
      <c r="B100" s="11">
        <v>257</v>
      </c>
      <c r="C100" s="11">
        <v>230</v>
      </c>
      <c r="D100" s="11">
        <v>137</v>
      </c>
      <c r="E100" s="13">
        <v>53.2</v>
      </c>
      <c r="F100" s="13">
        <v>59.3</v>
      </c>
      <c r="G100" s="11">
        <v>125</v>
      </c>
      <c r="H100" s="13">
        <v>48.8</v>
      </c>
      <c r="I100" s="13">
        <v>54.4</v>
      </c>
    </row>
    <row r="101" spans="1:109" x14ac:dyDescent="0.2">
      <c r="A101" s="1" t="s">
        <v>62</v>
      </c>
      <c r="B101" s="11">
        <v>144</v>
      </c>
      <c r="C101" s="11">
        <v>66</v>
      </c>
      <c r="D101" s="11">
        <v>35</v>
      </c>
      <c r="E101" s="13">
        <v>24.4</v>
      </c>
      <c r="F101" s="13" t="s">
        <v>72</v>
      </c>
      <c r="G101" s="11">
        <v>24</v>
      </c>
      <c r="H101" s="13">
        <v>16.399999999999999</v>
      </c>
      <c r="I101" s="13" t="s">
        <v>72</v>
      </c>
    </row>
    <row r="102" spans="1:109" x14ac:dyDescent="0.2">
      <c r="A102" s="2" t="s">
        <v>6</v>
      </c>
      <c r="B102" s="11"/>
      <c r="C102" s="11"/>
      <c r="D102" s="11"/>
      <c r="E102" s="13"/>
      <c r="F102" s="13"/>
      <c r="G102" s="11"/>
      <c r="H102" s="13"/>
      <c r="I102" s="13"/>
    </row>
    <row r="103" spans="1:109" x14ac:dyDescent="0.2">
      <c r="A103" s="1" t="s">
        <v>53</v>
      </c>
      <c r="B103" s="11">
        <v>648</v>
      </c>
      <c r="C103" s="11">
        <v>606</v>
      </c>
      <c r="D103" s="11">
        <v>447</v>
      </c>
      <c r="E103" s="13">
        <v>69.099999999999994</v>
      </c>
      <c r="F103" s="13">
        <v>73.8</v>
      </c>
      <c r="G103" s="11">
        <v>408</v>
      </c>
      <c r="H103" s="13">
        <v>63</v>
      </c>
      <c r="I103" s="13">
        <v>67.3</v>
      </c>
      <c r="K103" s="25" t="str">
        <f t="shared" ref="K103:S103" si="88">A103</f>
        <v>.Total</v>
      </c>
      <c r="L103" s="25">
        <f t="shared" si="88"/>
        <v>648</v>
      </c>
      <c r="M103" s="25">
        <f t="shared" si="88"/>
        <v>606</v>
      </c>
      <c r="N103" s="25">
        <f t="shared" si="88"/>
        <v>447</v>
      </c>
      <c r="O103" s="25">
        <f t="shared" si="88"/>
        <v>69.099999999999994</v>
      </c>
      <c r="P103" s="25">
        <f t="shared" si="88"/>
        <v>73.8</v>
      </c>
      <c r="Q103" s="25">
        <f t="shared" si="88"/>
        <v>408</v>
      </c>
      <c r="R103" s="25">
        <f t="shared" si="88"/>
        <v>63</v>
      </c>
      <c r="S103" s="25">
        <f t="shared" si="88"/>
        <v>67.3</v>
      </c>
      <c r="T103" s="34" t="str">
        <f t="shared" ref="T103:AB103" si="89">A104</f>
        <v>.Male</v>
      </c>
      <c r="U103" s="34">
        <f t="shared" si="89"/>
        <v>308</v>
      </c>
      <c r="V103" s="34">
        <f t="shared" si="89"/>
        <v>283</v>
      </c>
      <c r="W103" s="34">
        <f t="shared" si="89"/>
        <v>204</v>
      </c>
      <c r="X103" s="34">
        <f t="shared" si="89"/>
        <v>66.2</v>
      </c>
      <c r="Y103" s="34">
        <f t="shared" si="89"/>
        <v>72</v>
      </c>
      <c r="Z103" s="34">
        <f t="shared" si="89"/>
        <v>184</v>
      </c>
      <c r="AA103" s="34">
        <f t="shared" si="89"/>
        <v>59.6</v>
      </c>
      <c r="AB103" s="34">
        <f t="shared" si="89"/>
        <v>64.7</v>
      </c>
      <c r="AC103" s="34" t="str">
        <f t="shared" ref="AC103:AK103" si="90">A105</f>
        <v>.Female</v>
      </c>
      <c r="AD103" s="34">
        <f t="shared" si="90"/>
        <v>339</v>
      </c>
      <c r="AE103" s="34">
        <f t="shared" si="90"/>
        <v>323</v>
      </c>
      <c r="AF103" s="34">
        <f t="shared" si="90"/>
        <v>243</v>
      </c>
      <c r="AG103" s="34">
        <f t="shared" si="90"/>
        <v>71.7</v>
      </c>
      <c r="AH103" s="34">
        <f t="shared" si="90"/>
        <v>75.400000000000006</v>
      </c>
      <c r="AI103" s="34">
        <f t="shared" si="90"/>
        <v>224</v>
      </c>
      <c r="AJ103" s="34">
        <f t="shared" si="90"/>
        <v>66.099999999999994</v>
      </c>
      <c r="AK103" s="34">
        <f t="shared" si="90"/>
        <v>69.5</v>
      </c>
      <c r="AL103" s="34" t="str">
        <f t="shared" ref="AL103:AT103" si="91">A106</f>
        <v>.White alone</v>
      </c>
      <c r="AM103" s="34">
        <f t="shared" si="91"/>
        <v>493</v>
      </c>
      <c r="AN103" s="34">
        <f t="shared" si="91"/>
        <v>472</v>
      </c>
      <c r="AO103" s="34">
        <f t="shared" si="91"/>
        <v>355</v>
      </c>
      <c r="AP103" s="34">
        <f t="shared" si="91"/>
        <v>72.099999999999994</v>
      </c>
      <c r="AQ103" s="34">
        <f t="shared" si="91"/>
        <v>75.3</v>
      </c>
      <c r="AR103" s="34">
        <f t="shared" si="91"/>
        <v>324</v>
      </c>
      <c r="AS103" s="34">
        <f t="shared" si="91"/>
        <v>65.599999999999994</v>
      </c>
      <c r="AT103" s="34">
        <f t="shared" si="91"/>
        <v>68.599999999999994</v>
      </c>
      <c r="AU103" s="34" t="str">
        <f t="shared" ref="AU103:BC103" si="92">A107</f>
        <v>..White non-Hispanic alone</v>
      </c>
      <c r="AV103" s="34">
        <f t="shared" si="92"/>
        <v>460</v>
      </c>
      <c r="AW103" s="34">
        <f t="shared" si="92"/>
        <v>456</v>
      </c>
      <c r="AX103" s="34">
        <f t="shared" si="92"/>
        <v>348</v>
      </c>
      <c r="AY103" s="34">
        <f t="shared" si="92"/>
        <v>75.599999999999994</v>
      </c>
      <c r="AZ103" s="34">
        <f t="shared" si="92"/>
        <v>76.3</v>
      </c>
      <c r="BA103" s="34">
        <f t="shared" si="92"/>
        <v>318</v>
      </c>
      <c r="BB103" s="34">
        <f t="shared" si="92"/>
        <v>69.2</v>
      </c>
      <c r="BC103" s="34">
        <f t="shared" si="92"/>
        <v>69.8</v>
      </c>
      <c r="BD103" s="34" t="str">
        <f t="shared" ref="BD103:BL103" si="93">A108</f>
        <v>.Black alone</v>
      </c>
      <c r="BE103" s="34">
        <f t="shared" si="93"/>
        <v>125</v>
      </c>
      <c r="BF103" s="34">
        <f t="shared" si="93"/>
        <v>120</v>
      </c>
      <c r="BG103" s="34">
        <f t="shared" si="93"/>
        <v>83</v>
      </c>
      <c r="BH103" s="34">
        <f t="shared" si="93"/>
        <v>66.5</v>
      </c>
      <c r="BI103" s="34">
        <f t="shared" si="93"/>
        <v>69.5</v>
      </c>
      <c r="BJ103" s="34">
        <f t="shared" si="93"/>
        <v>78</v>
      </c>
      <c r="BK103" s="34">
        <f t="shared" si="93"/>
        <v>62.2</v>
      </c>
      <c r="BL103" s="34">
        <f t="shared" si="93"/>
        <v>65</v>
      </c>
      <c r="BM103" s="34" t="str">
        <f t="shared" ref="BM103:BU103" si="94">A109</f>
        <v>.Asian alone</v>
      </c>
      <c r="BN103" s="34">
        <f t="shared" si="94"/>
        <v>22</v>
      </c>
      <c r="BO103" s="34">
        <f t="shared" si="94"/>
        <v>8</v>
      </c>
      <c r="BP103" s="34">
        <f t="shared" si="94"/>
        <v>4</v>
      </c>
      <c r="BQ103" s="34" t="str">
        <f t="shared" si="94"/>
        <v>(B)</v>
      </c>
      <c r="BR103" s="34" t="str">
        <f t="shared" si="94"/>
        <v>(B)</v>
      </c>
      <c r="BS103" s="34">
        <f t="shared" si="94"/>
        <v>3</v>
      </c>
      <c r="BT103" s="34" t="str">
        <f t="shared" si="94"/>
        <v>(B)</v>
      </c>
      <c r="BU103" s="34" t="str">
        <f t="shared" si="94"/>
        <v>(B)</v>
      </c>
      <c r="BV103" s="34" t="str">
        <f t="shared" ref="BV103:CD103" si="95">A110</f>
        <v>.Hispanic (of any race)</v>
      </c>
      <c r="BW103" s="34">
        <f t="shared" si="95"/>
        <v>38</v>
      </c>
      <c r="BX103" s="34">
        <f t="shared" si="95"/>
        <v>19</v>
      </c>
      <c r="BY103" s="34">
        <f t="shared" si="95"/>
        <v>9</v>
      </c>
      <c r="BZ103" s="34" t="str">
        <f t="shared" si="95"/>
        <v>(B)</v>
      </c>
      <c r="CA103" s="34" t="str">
        <f t="shared" si="95"/>
        <v>(B)</v>
      </c>
      <c r="CB103" s="34">
        <f t="shared" si="95"/>
        <v>7</v>
      </c>
      <c r="CC103" s="34" t="str">
        <f t="shared" si="95"/>
        <v>(B)</v>
      </c>
      <c r="CD103" s="34" t="str">
        <f t="shared" si="95"/>
        <v>(B)</v>
      </c>
      <c r="CE103" s="34" t="str">
        <f t="shared" ref="CE103:CM103" si="96">A111</f>
        <v>.White alone or in combination</v>
      </c>
      <c r="CF103" s="34">
        <f t="shared" si="96"/>
        <v>496</v>
      </c>
      <c r="CG103" s="34">
        <f t="shared" si="96"/>
        <v>475</v>
      </c>
      <c r="CH103" s="34">
        <f t="shared" si="96"/>
        <v>357</v>
      </c>
      <c r="CI103" s="34">
        <f t="shared" si="96"/>
        <v>72</v>
      </c>
      <c r="CJ103" s="34">
        <f t="shared" si="96"/>
        <v>75.2</v>
      </c>
      <c r="CK103" s="34">
        <f t="shared" si="96"/>
        <v>325</v>
      </c>
      <c r="CL103" s="34">
        <f t="shared" si="96"/>
        <v>65.599999999999994</v>
      </c>
      <c r="CM103" s="34">
        <f t="shared" si="96"/>
        <v>68.5</v>
      </c>
      <c r="CN103" s="34" t="str">
        <f t="shared" ref="CN103:CV103" si="97">A112</f>
        <v xml:space="preserve">.Black alone or in combination </v>
      </c>
      <c r="CO103" s="34">
        <f t="shared" si="97"/>
        <v>127</v>
      </c>
      <c r="CP103" s="34">
        <f t="shared" si="97"/>
        <v>121</v>
      </c>
      <c r="CQ103" s="34">
        <f t="shared" si="97"/>
        <v>84</v>
      </c>
      <c r="CR103" s="34">
        <f t="shared" si="97"/>
        <v>66.5</v>
      </c>
      <c r="CS103" s="34">
        <f t="shared" si="97"/>
        <v>69.400000000000006</v>
      </c>
      <c r="CT103" s="34">
        <f t="shared" si="97"/>
        <v>79</v>
      </c>
      <c r="CU103" s="34">
        <f t="shared" si="97"/>
        <v>62.2</v>
      </c>
      <c r="CV103" s="34">
        <f t="shared" si="97"/>
        <v>65</v>
      </c>
      <c r="CW103" s="34" t="str">
        <f t="shared" ref="CW103:DE103" si="98">A113</f>
        <v>.Asian alone or in combination</v>
      </c>
      <c r="CX103" s="34">
        <f t="shared" si="98"/>
        <v>22</v>
      </c>
      <c r="CY103" s="34">
        <f t="shared" si="98"/>
        <v>8</v>
      </c>
      <c r="CZ103" s="34">
        <f t="shared" si="98"/>
        <v>4</v>
      </c>
      <c r="DA103" s="34" t="str">
        <f t="shared" si="98"/>
        <v>(B)</v>
      </c>
      <c r="DB103" s="34" t="str">
        <f t="shared" si="98"/>
        <v>(B)</v>
      </c>
      <c r="DC103" s="34">
        <f t="shared" si="98"/>
        <v>3</v>
      </c>
      <c r="DD103" s="34" t="str">
        <f t="shared" si="98"/>
        <v>(B)</v>
      </c>
      <c r="DE103" s="34" t="str">
        <f t="shared" si="98"/>
        <v>(B)</v>
      </c>
    </row>
    <row r="104" spans="1:109" x14ac:dyDescent="0.2">
      <c r="A104" s="1" t="s">
        <v>54</v>
      </c>
      <c r="B104" s="11">
        <v>308</v>
      </c>
      <c r="C104" s="11">
        <v>283</v>
      </c>
      <c r="D104" s="11">
        <v>204</v>
      </c>
      <c r="E104" s="13">
        <v>66.2</v>
      </c>
      <c r="F104" s="13">
        <v>72</v>
      </c>
      <c r="G104" s="11">
        <v>184</v>
      </c>
      <c r="H104" s="13">
        <v>59.6</v>
      </c>
      <c r="I104" s="13">
        <v>64.7</v>
      </c>
    </row>
    <row r="105" spans="1:109" x14ac:dyDescent="0.2">
      <c r="A105" s="1" t="s">
        <v>55</v>
      </c>
      <c r="B105" s="11">
        <v>339</v>
      </c>
      <c r="C105" s="11">
        <v>323</v>
      </c>
      <c r="D105" s="11">
        <v>243</v>
      </c>
      <c r="E105" s="13">
        <v>71.7</v>
      </c>
      <c r="F105" s="13">
        <v>75.400000000000006</v>
      </c>
      <c r="G105" s="11">
        <v>224</v>
      </c>
      <c r="H105" s="13">
        <v>66.099999999999994</v>
      </c>
      <c r="I105" s="13">
        <v>69.5</v>
      </c>
    </row>
    <row r="106" spans="1:109" x14ac:dyDescent="0.2">
      <c r="A106" s="1" t="s">
        <v>64</v>
      </c>
      <c r="B106" s="11">
        <v>493</v>
      </c>
      <c r="C106" s="11">
        <v>472</v>
      </c>
      <c r="D106" s="11">
        <v>355</v>
      </c>
      <c r="E106" s="13">
        <v>72.099999999999994</v>
      </c>
      <c r="F106" s="13">
        <v>75.3</v>
      </c>
      <c r="G106" s="11">
        <v>324</v>
      </c>
      <c r="H106" s="13">
        <v>65.599999999999994</v>
      </c>
      <c r="I106" s="13">
        <v>68.599999999999994</v>
      </c>
    </row>
    <row r="107" spans="1:109" x14ac:dyDescent="0.2">
      <c r="A107" s="5" t="s">
        <v>57</v>
      </c>
      <c r="B107" s="11">
        <v>460</v>
      </c>
      <c r="C107" s="11">
        <v>456</v>
      </c>
      <c r="D107" s="11">
        <v>348</v>
      </c>
      <c r="E107" s="13">
        <v>75.599999999999994</v>
      </c>
      <c r="F107" s="13">
        <v>76.3</v>
      </c>
      <c r="G107" s="11">
        <v>318</v>
      </c>
      <c r="H107" s="13">
        <v>69.2</v>
      </c>
      <c r="I107" s="13">
        <v>69.8</v>
      </c>
    </row>
    <row r="108" spans="1:109" x14ac:dyDescent="0.2">
      <c r="A108" s="1" t="s">
        <v>58</v>
      </c>
      <c r="B108" s="11">
        <v>125</v>
      </c>
      <c r="C108" s="11">
        <v>120</v>
      </c>
      <c r="D108" s="11">
        <v>83</v>
      </c>
      <c r="E108" s="13">
        <v>66.5</v>
      </c>
      <c r="F108" s="13">
        <v>69.5</v>
      </c>
      <c r="G108" s="11">
        <v>78</v>
      </c>
      <c r="H108" s="13">
        <v>62.2</v>
      </c>
      <c r="I108" s="13">
        <v>65</v>
      </c>
    </row>
    <row r="109" spans="1:109" x14ac:dyDescent="0.2">
      <c r="A109" s="1" t="s">
        <v>59</v>
      </c>
      <c r="B109" s="11">
        <v>22</v>
      </c>
      <c r="C109" s="11">
        <v>8</v>
      </c>
      <c r="D109" s="11">
        <v>4</v>
      </c>
      <c r="E109" s="13" t="s">
        <v>72</v>
      </c>
      <c r="F109" s="13" t="s">
        <v>72</v>
      </c>
      <c r="G109" s="11">
        <v>3</v>
      </c>
      <c r="H109" s="13" t="s">
        <v>72</v>
      </c>
      <c r="I109" s="13" t="s">
        <v>72</v>
      </c>
    </row>
    <row r="110" spans="1:109" x14ac:dyDescent="0.2">
      <c r="A110" s="1" t="s">
        <v>63</v>
      </c>
      <c r="B110" s="11">
        <v>38</v>
      </c>
      <c r="C110" s="11">
        <v>19</v>
      </c>
      <c r="D110" s="11">
        <v>9</v>
      </c>
      <c r="E110" s="13" t="s">
        <v>72</v>
      </c>
      <c r="F110" s="13" t="s">
        <v>72</v>
      </c>
      <c r="G110" s="11">
        <v>7</v>
      </c>
      <c r="H110" s="13" t="s">
        <v>72</v>
      </c>
      <c r="I110" s="13" t="s">
        <v>72</v>
      </c>
    </row>
    <row r="111" spans="1:109" x14ac:dyDescent="0.2">
      <c r="A111" s="1" t="s">
        <v>60</v>
      </c>
      <c r="B111" s="11">
        <v>496</v>
      </c>
      <c r="C111" s="11">
        <v>475</v>
      </c>
      <c r="D111" s="11">
        <v>357</v>
      </c>
      <c r="E111" s="13">
        <v>72</v>
      </c>
      <c r="F111" s="13">
        <v>75.2</v>
      </c>
      <c r="G111" s="11">
        <v>325</v>
      </c>
      <c r="H111" s="13">
        <v>65.599999999999994</v>
      </c>
      <c r="I111" s="13">
        <v>68.5</v>
      </c>
    </row>
    <row r="112" spans="1:109" x14ac:dyDescent="0.2">
      <c r="A112" s="1" t="s">
        <v>61</v>
      </c>
      <c r="B112" s="11">
        <v>127</v>
      </c>
      <c r="C112" s="11">
        <v>121</v>
      </c>
      <c r="D112" s="11">
        <v>84</v>
      </c>
      <c r="E112" s="13">
        <v>66.5</v>
      </c>
      <c r="F112" s="13">
        <v>69.400000000000006</v>
      </c>
      <c r="G112" s="11">
        <v>79</v>
      </c>
      <c r="H112" s="13">
        <v>62.2</v>
      </c>
      <c r="I112" s="13">
        <v>65</v>
      </c>
    </row>
    <row r="113" spans="1:109" x14ac:dyDescent="0.2">
      <c r="A113" s="1" t="s">
        <v>62</v>
      </c>
      <c r="B113" s="11">
        <v>22</v>
      </c>
      <c r="C113" s="11">
        <v>8</v>
      </c>
      <c r="D113" s="11">
        <v>4</v>
      </c>
      <c r="E113" s="13" t="s">
        <v>72</v>
      </c>
      <c r="F113" s="13" t="s">
        <v>72</v>
      </c>
      <c r="G113" s="11">
        <v>3</v>
      </c>
      <c r="H113" s="13" t="s">
        <v>72</v>
      </c>
      <c r="I113" s="13" t="s">
        <v>72</v>
      </c>
    </row>
    <row r="114" spans="1:109" x14ac:dyDescent="0.2">
      <c r="A114" s="2" t="s">
        <v>7</v>
      </c>
      <c r="B114" s="11"/>
      <c r="C114" s="11"/>
      <c r="D114" s="11"/>
      <c r="E114" s="13"/>
      <c r="F114" s="13"/>
      <c r="G114" s="11"/>
      <c r="H114" s="13"/>
      <c r="I114" s="13"/>
    </row>
    <row r="115" spans="1:109" x14ac:dyDescent="0.2">
      <c r="A115" s="1" t="s">
        <v>53</v>
      </c>
      <c r="B115" s="11">
        <v>469</v>
      </c>
      <c r="C115" s="11">
        <v>413</v>
      </c>
      <c r="D115" s="11">
        <v>324</v>
      </c>
      <c r="E115" s="13">
        <v>69</v>
      </c>
      <c r="F115" s="13">
        <v>78.3</v>
      </c>
      <c r="G115" s="11">
        <v>306</v>
      </c>
      <c r="H115" s="13">
        <v>65.3</v>
      </c>
      <c r="I115" s="13">
        <v>74.099999999999994</v>
      </c>
      <c r="K115" s="25" t="str">
        <f t="shared" ref="K115:S115" si="99">A115</f>
        <v>.Total</v>
      </c>
      <c r="L115" s="25">
        <f t="shared" si="99"/>
        <v>469</v>
      </c>
      <c r="M115" s="25">
        <f t="shared" si="99"/>
        <v>413</v>
      </c>
      <c r="N115" s="25">
        <f t="shared" si="99"/>
        <v>324</v>
      </c>
      <c r="O115" s="25">
        <f t="shared" si="99"/>
        <v>69</v>
      </c>
      <c r="P115" s="25">
        <f t="shared" si="99"/>
        <v>78.3</v>
      </c>
      <c r="Q115" s="25">
        <f t="shared" si="99"/>
        <v>306</v>
      </c>
      <c r="R115" s="25">
        <f t="shared" si="99"/>
        <v>65.3</v>
      </c>
      <c r="S115" s="25">
        <f t="shared" si="99"/>
        <v>74.099999999999994</v>
      </c>
      <c r="T115" s="34" t="str">
        <f t="shared" ref="T115:AB115" si="100">A116</f>
        <v>.Male</v>
      </c>
      <c r="U115" s="34">
        <f t="shared" si="100"/>
        <v>216</v>
      </c>
      <c r="V115" s="34">
        <f t="shared" si="100"/>
        <v>186</v>
      </c>
      <c r="W115" s="34">
        <f t="shared" si="100"/>
        <v>140</v>
      </c>
      <c r="X115" s="34">
        <f t="shared" si="100"/>
        <v>65.099999999999994</v>
      </c>
      <c r="Y115" s="34">
        <f t="shared" si="100"/>
        <v>75.599999999999994</v>
      </c>
      <c r="Z115" s="34">
        <f t="shared" si="100"/>
        <v>132</v>
      </c>
      <c r="AA115" s="34">
        <f t="shared" si="100"/>
        <v>61.3</v>
      </c>
      <c r="AB115" s="34">
        <f t="shared" si="100"/>
        <v>71.2</v>
      </c>
      <c r="AC115" s="34" t="str">
        <f t="shared" ref="AC115:AK115" si="101">A117</f>
        <v>.Female</v>
      </c>
      <c r="AD115" s="34">
        <f t="shared" si="101"/>
        <v>254</v>
      </c>
      <c r="AE115" s="34">
        <f t="shared" si="101"/>
        <v>228</v>
      </c>
      <c r="AF115" s="34">
        <f t="shared" si="101"/>
        <v>183</v>
      </c>
      <c r="AG115" s="34">
        <f t="shared" si="101"/>
        <v>72.3</v>
      </c>
      <c r="AH115" s="34">
        <f t="shared" si="101"/>
        <v>80.5</v>
      </c>
      <c r="AI115" s="34">
        <f t="shared" si="101"/>
        <v>174</v>
      </c>
      <c r="AJ115" s="34">
        <f t="shared" si="101"/>
        <v>68.7</v>
      </c>
      <c r="AK115" s="34">
        <f t="shared" si="101"/>
        <v>76.5</v>
      </c>
      <c r="AL115" s="34" t="str">
        <f t="shared" ref="AL115:AT115" si="102">A118</f>
        <v>.White alone</v>
      </c>
      <c r="AM115" s="34">
        <f t="shared" si="102"/>
        <v>203</v>
      </c>
      <c r="AN115" s="34">
        <f t="shared" si="102"/>
        <v>166</v>
      </c>
      <c r="AO115" s="34">
        <f t="shared" si="102"/>
        <v>139</v>
      </c>
      <c r="AP115" s="34">
        <f t="shared" si="102"/>
        <v>68.400000000000006</v>
      </c>
      <c r="AQ115" s="34">
        <f t="shared" si="102"/>
        <v>83.8</v>
      </c>
      <c r="AR115" s="34">
        <f t="shared" si="102"/>
        <v>130</v>
      </c>
      <c r="AS115" s="34">
        <f t="shared" si="102"/>
        <v>64</v>
      </c>
      <c r="AT115" s="34">
        <f t="shared" si="102"/>
        <v>78.400000000000006</v>
      </c>
      <c r="AU115" s="34" t="str">
        <f t="shared" ref="AU115:BC115" si="103">A119</f>
        <v>..White non-Hispanic alone</v>
      </c>
      <c r="AV115" s="34">
        <f t="shared" si="103"/>
        <v>161</v>
      </c>
      <c r="AW115" s="34">
        <f t="shared" si="103"/>
        <v>151</v>
      </c>
      <c r="AX115" s="34">
        <f t="shared" si="103"/>
        <v>130</v>
      </c>
      <c r="AY115" s="34">
        <f t="shared" si="103"/>
        <v>80.7</v>
      </c>
      <c r="AZ115" s="34">
        <f t="shared" si="103"/>
        <v>86.1</v>
      </c>
      <c r="BA115" s="34">
        <f t="shared" si="103"/>
        <v>121</v>
      </c>
      <c r="BB115" s="34">
        <f t="shared" si="103"/>
        <v>75.3</v>
      </c>
      <c r="BC115" s="34">
        <f t="shared" si="103"/>
        <v>80.400000000000006</v>
      </c>
      <c r="BD115" s="34" t="str">
        <f t="shared" ref="BD115:BL115" si="104">A120</f>
        <v>.Black alone</v>
      </c>
      <c r="BE115" s="34">
        <f t="shared" si="104"/>
        <v>242</v>
      </c>
      <c r="BF115" s="34">
        <f t="shared" si="104"/>
        <v>231</v>
      </c>
      <c r="BG115" s="34">
        <f t="shared" si="104"/>
        <v>173</v>
      </c>
      <c r="BH115" s="34">
        <f t="shared" si="104"/>
        <v>71.5</v>
      </c>
      <c r="BI115" s="34">
        <f t="shared" si="104"/>
        <v>74.8</v>
      </c>
      <c r="BJ115" s="34">
        <f t="shared" si="104"/>
        <v>165</v>
      </c>
      <c r="BK115" s="34">
        <f t="shared" si="104"/>
        <v>68.400000000000006</v>
      </c>
      <c r="BL115" s="34">
        <f t="shared" si="104"/>
        <v>71.599999999999994</v>
      </c>
      <c r="BM115" s="34" t="str">
        <f t="shared" ref="BM115:BU115" si="105">A121</f>
        <v>.Asian alone</v>
      </c>
      <c r="BN115" s="34">
        <f t="shared" si="105"/>
        <v>15</v>
      </c>
      <c r="BO115" s="34">
        <f t="shared" si="105"/>
        <v>9</v>
      </c>
      <c r="BP115" s="34">
        <f t="shared" si="105"/>
        <v>6</v>
      </c>
      <c r="BQ115" s="34" t="str">
        <f t="shared" si="105"/>
        <v>(B)</v>
      </c>
      <c r="BR115" s="34" t="str">
        <f t="shared" si="105"/>
        <v>(B)</v>
      </c>
      <c r="BS115" s="34">
        <f t="shared" si="105"/>
        <v>5</v>
      </c>
      <c r="BT115" s="34" t="str">
        <f t="shared" si="105"/>
        <v>(B)</v>
      </c>
      <c r="BU115" s="34" t="str">
        <f t="shared" si="105"/>
        <v>(B)</v>
      </c>
      <c r="BV115" s="34" t="str">
        <f t="shared" ref="BV115:CD115" si="106">A122</f>
        <v>.Hispanic (of any race)</v>
      </c>
      <c r="BW115" s="34">
        <f t="shared" si="106"/>
        <v>50</v>
      </c>
      <c r="BX115" s="34">
        <f t="shared" si="106"/>
        <v>18</v>
      </c>
      <c r="BY115" s="34">
        <f t="shared" si="106"/>
        <v>11</v>
      </c>
      <c r="BZ115" s="34" t="str">
        <f t="shared" si="106"/>
        <v>(B)</v>
      </c>
      <c r="CA115" s="34" t="str">
        <f t="shared" si="106"/>
        <v>(B)</v>
      </c>
      <c r="CB115" s="34">
        <f t="shared" si="106"/>
        <v>11</v>
      </c>
      <c r="CC115" s="34" t="str">
        <f t="shared" si="106"/>
        <v>(B)</v>
      </c>
      <c r="CD115" s="34" t="str">
        <f t="shared" si="106"/>
        <v>(B)</v>
      </c>
      <c r="CE115" s="34" t="str">
        <f t="shared" ref="CE115:CM115" si="107">A123</f>
        <v>.White alone or in combination</v>
      </c>
      <c r="CF115" s="34">
        <f t="shared" si="107"/>
        <v>208</v>
      </c>
      <c r="CG115" s="34">
        <f t="shared" si="107"/>
        <v>170</v>
      </c>
      <c r="CH115" s="34">
        <f t="shared" si="107"/>
        <v>142</v>
      </c>
      <c r="CI115" s="34">
        <f t="shared" si="107"/>
        <v>68.400000000000006</v>
      </c>
      <c r="CJ115" s="34">
        <f t="shared" si="107"/>
        <v>83.8</v>
      </c>
      <c r="CK115" s="34">
        <f t="shared" si="107"/>
        <v>134</v>
      </c>
      <c r="CL115" s="34">
        <f t="shared" si="107"/>
        <v>64.099999999999994</v>
      </c>
      <c r="CM115" s="34">
        <f t="shared" si="107"/>
        <v>78.5</v>
      </c>
      <c r="CN115" s="34" t="str">
        <f t="shared" ref="CN115:CV115" si="108">A124</f>
        <v xml:space="preserve">.Black alone or in combination </v>
      </c>
      <c r="CO115" s="34">
        <f t="shared" si="108"/>
        <v>246</v>
      </c>
      <c r="CP115" s="34">
        <f t="shared" si="108"/>
        <v>235</v>
      </c>
      <c r="CQ115" s="34">
        <f t="shared" si="108"/>
        <v>176</v>
      </c>
      <c r="CR115" s="34">
        <f t="shared" si="108"/>
        <v>71.400000000000006</v>
      </c>
      <c r="CS115" s="34">
        <f t="shared" si="108"/>
        <v>74.900000000000006</v>
      </c>
      <c r="CT115" s="34">
        <f t="shared" si="108"/>
        <v>168</v>
      </c>
      <c r="CU115" s="34">
        <f t="shared" si="108"/>
        <v>68.2</v>
      </c>
      <c r="CV115" s="34">
        <f t="shared" si="108"/>
        <v>71.5</v>
      </c>
      <c r="CW115" s="34" t="str">
        <f t="shared" ref="CW115:DE115" si="109">A125</f>
        <v>.Asian alone or in combination</v>
      </c>
      <c r="CX115" s="34">
        <f t="shared" si="109"/>
        <v>17</v>
      </c>
      <c r="CY115" s="34">
        <f t="shared" si="109"/>
        <v>10</v>
      </c>
      <c r="CZ115" s="34">
        <f t="shared" si="109"/>
        <v>7</v>
      </c>
      <c r="DA115" s="34" t="str">
        <f t="shared" si="109"/>
        <v>(B)</v>
      </c>
      <c r="DB115" s="34" t="str">
        <f t="shared" si="109"/>
        <v>(B)</v>
      </c>
      <c r="DC115" s="34">
        <f t="shared" si="109"/>
        <v>7</v>
      </c>
      <c r="DD115" s="34" t="str">
        <f t="shared" si="109"/>
        <v>(B)</v>
      </c>
      <c r="DE115" s="34" t="str">
        <f t="shared" si="109"/>
        <v>(B)</v>
      </c>
    </row>
    <row r="116" spans="1:109" x14ac:dyDescent="0.2">
      <c r="A116" s="1" t="s">
        <v>54</v>
      </c>
      <c r="B116" s="11">
        <v>216</v>
      </c>
      <c r="C116" s="11">
        <v>186</v>
      </c>
      <c r="D116" s="11">
        <v>140</v>
      </c>
      <c r="E116" s="13">
        <v>65.099999999999994</v>
      </c>
      <c r="F116" s="13">
        <v>75.599999999999994</v>
      </c>
      <c r="G116" s="11">
        <v>132</v>
      </c>
      <c r="H116" s="13">
        <v>61.3</v>
      </c>
      <c r="I116" s="13">
        <v>71.2</v>
      </c>
    </row>
    <row r="117" spans="1:109" x14ac:dyDescent="0.2">
      <c r="A117" s="1" t="s">
        <v>55</v>
      </c>
      <c r="B117" s="11">
        <v>254</v>
      </c>
      <c r="C117" s="11">
        <v>228</v>
      </c>
      <c r="D117" s="11">
        <v>183</v>
      </c>
      <c r="E117" s="13">
        <v>72.3</v>
      </c>
      <c r="F117" s="13">
        <v>80.5</v>
      </c>
      <c r="G117" s="11">
        <v>174</v>
      </c>
      <c r="H117" s="13">
        <v>68.7</v>
      </c>
      <c r="I117" s="13">
        <v>76.5</v>
      </c>
    </row>
    <row r="118" spans="1:109" x14ac:dyDescent="0.2">
      <c r="A118" s="1" t="s">
        <v>64</v>
      </c>
      <c r="B118" s="11">
        <v>203</v>
      </c>
      <c r="C118" s="11">
        <v>166</v>
      </c>
      <c r="D118" s="11">
        <v>139</v>
      </c>
      <c r="E118" s="13">
        <v>68.400000000000006</v>
      </c>
      <c r="F118" s="13">
        <v>83.8</v>
      </c>
      <c r="G118" s="11">
        <v>130</v>
      </c>
      <c r="H118" s="13">
        <v>64</v>
      </c>
      <c r="I118" s="13">
        <v>78.400000000000006</v>
      </c>
    </row>
    <row r="119" spans="1:109" x14ac:dyDescent="0.2">
      <c r="A119" s="5" t="s">
        <v>57</v>
      </c>
      <c r="B119" s="11">
        <v>161</v>
      </c>
      <c r="C119" s="11">
        <v>151</v>
      </c>
      <c r="D119" s="11">
        <v>130</v>
      </c>
      <c r="E119" s="13">
        <v>80.7</v>
      </c>
      <c r="F119" s="13">
        <v>86.1</v>
      </c>
      <c r="G119" s="11">
        <v>121</v>
      </c>
      <c r="H119" s="13">
        <v>75.3</v>
      </c>
      <c r="I119" s="13">
        <v>80.400000000000006</v>
      </c>
    </row>
    <row r="120" spans="1:109" x14ac:dyDescent="0.2">
      <c r="A120" s="1" t="s">
        <v>58</v>
      </c>
      <c r="B120" s="11">
        <v>242</v>
      </c>
      <c r="C120" s="11">
        <v>231</v>
      </c>
      <c r="D120" s="11">
        <v>173</v>
      </c>
      <c r="E120" s="13">
        <v>71.5</v>
      </c>
      <c r="F120" s="13">
        <v>74.8</v>
      </c>
      <c r="G120" s="11">
        <v>165</v>
      </c>
      <c r="H120" s="13">
        <v>68.400000000000006</v>
      </c>
      <c r="I120" s="13">
        <v>71.599999999999994</v>
      </c>
    </row>
    <row r="121" spans="1:109" x14ac:dyDescent="0.2">
      <c r="A121" s="1" t="s">
        <v>59</v>
      </c>
      <c r="B121" s="11">
        <v>15</v>
      </c>
      <c r="C121" s="11">
        <v>9</v>
      </c>
      <c r="D121" s="11">
        <v>6</v>
      </c>
      <c r="E121" s="13" t="s">
        <v>72</v>
      </c>
      <c r="F121" s="13" t="s">
        <v>72</v>
      </c>
      <c r="G121" s="11">
        <v>5</v>
      </c>
      <c r="H121" s="13" t="s">
        <v>72</v>
      </c>
      <c r="I121" s="13" t="s">
        <v>72</v>
      </c>
    </row>
    <row r="122" spans="1:109" x14ac:dyDescent="0.2">
      <c r="A122" s="1" t="s">
        <v>63</v>
      </c>
      <c r="B122" s="11">
        <v>50</v>
      </c>
      <c r="C122" s="11">
        <v>18</v>
      </c>
      <c r="D122" s="11">
        <v>11</v>
      </c>
      <c r="E122" s="13" t="s">
        <v>72</v>
      </c>
      <c r="F122" s="13" t="s">
        <v>72</v>
      </c>
      <c r="G122" s="11">
        <v>11</v>
      </c>
      <c r="H122" s="13" t="s">
        <v>72</v>
      </c>
      <c r="I122" s="13" t="s">
        <v>72</v>
      </c>
    </row>
    <row r="123" spans="1:109" x14ac:dyDescent="0.2">
      <c r="A123" s="1" t="s">
        <v>60</v>
      </c>
      <c r="B123" s="11">
        <v>208</v>
      </c>
      <c r="C123" s="11">
        <v>170</v>
      </c>
      <c r="D123" s="11">
        <v>142</v>
      </c>
      <c r="E123" s="13">
        <v>68.400000000000006</v>
      </c>
      <c r="F123" s="13">
        <v>83.8</v>
      </c>
      <c r="G123" s="11">
        <v>134</v>
      </c>
      <c r="H123" s="13">
        <v>64.099999999999994</v>
      </c>
      <c r="I123" s="13">
        <v>78.5</v>
      </c>
    </row>
    <row r="124" spans="1:109" x14ac:dyDescent="0.2">
      <c r="A124" s="1" t="s">
        <v>61</v>
      </c>
      <c r="B124" s="11">
        <v>246</v>
      </c>
      <c r="C124" s="11">
        <v>235</v>
      </c>
      <c r="D124" s="11">
        <v>176</v>
      </c>
      <c r="E124" s="13">
        <v>71.400000000000006</v>
      </c>
      <c r="F124" s="13">
        <v>74.900000000000006</v>
      </c>
      <c r="G124" s="11">
        <v>168</v>
      </c>
      <c r="H124" s="13">
        <v>68.2</v>
      </c>
      <c r="I124" s="13">
        <v>71.5</v>
      </c>
    </row>
    <row r="125" spans="1:109" x14ac:dyDescent="0.2">
      <c r="A125" s="1" t="s">
        <v>62</v>
      </c>
      <c r="B125" s="11">
        <v>17</v>
      </c>
      <c r="C125" s="11">
        <v>10</v>
      </c>
      <c r="D125" s="11">
        <v>7</v>
      </c>
      <c r="E125" s="13" t="s">
        <v>72</v>
      </c>
      <c r="F125" s="13" t="s">
        <v>72</v>
      </c>
      <c r="G125" s="11">
        <v>7</v>
      </c>
      <c r="H125" s="13" t="s">
        <v>72</v>
      </c>
      <c r="I125" s="13" t="s">
        <v>72</v>
      </c>
    </row>
    <row r="126" spans="1:109" x14ac:dyDescent="0.2">
      <c r="A126" s="2" t="s">
        <v>8</v>
      </c>
      <c r="B126" s="11"/>
      <c r="C126" s="11"/>
      <c r="D126" s="11"/>
      <c r="E126" s="13"/>
      <c r="F126" s="13"/>
      <c r="G126" s="11"/>
      <c r="H126" s="13"/>
      <c r="I126" s="13"/>
    </row>
    <row r="127" spans="1:109" x14ac:dyDescent="0.2">
      <c r="A127" s="1" t="s">
        <v>53</v>
      </c>
      <c r="B127" s="10">
        <v>14069</v>
      </c>
      <c r="C127" s="10">
        <v>12462</v>
      </c>
      <c r="D127" s="10">
        <v>8774</v>
      </c>
      <c r="E127" s="13">
        <v>62.4</v>
      </c>
      <c r="F127" s="13">
        <v>70.400000000000006</v>
      </c>
      <c r="G127" s="10">
        <v>7951</v>
      </c>
      <c r="H127" s="13">
        <v>56.5</v>
      </c>
      <c r="I127" s="13">
        <v>63.8</v>
      </c>
      <c r="K127" s="25" t="str">
        <f t="shared" ref="K127:S127" si="110">A127</f>
        <v>.Total</v>
      </c>
      <c r="L127" s="25">
        <f t="shared" si="110"/>
        <v>14069</v>
      </c>
      <c r="M127" s="25">
        <f t="shared" si="110"/>
        <v>12462</v>
      </c>
      <c r="N127" s="25">
        <f t="shared" si="110"/>
        <v>8774</v>
      </c>
      <c r="O127" s="25">
        <f t="shared" si="110"/>
        <v>62.4</v>
      </c>
      <c r="P127" s="25">
        <f t="shared" si="110"/>
        <v>70.400000000000006</v>
      </c>
      <c r="Q127" s="25">
        <f t="shared" si="110"/>
        <v>7951</v>
      </c>
      <c r="R127" s="25">
        <f t="shared" si="110"/>
        <v>56.5</v>
      </c>
      <c r="S127" s="25">
        <f t="shared" si="110"/>
        <v>63.8</v>
      </c>
      <c r="T127" s="34" t="str">
        <f t="shared" ref="T127:AB127" si="111">A128</f>
        <v>.Male</v>
      </c>
      <c r="U127" s="34">
        <f t="shared" si="111"/>
        <v>6774</v>
      </c>
      <c r="V127" s="34">
        <f t="shared" si="111"/>
        <v>5928</v>
      </c>
      <c r="W127" s="34">
        <f t="shared" si="111"/>
        <v>4049</v>
      </c>
      <c r="X127" s="34">
        <f t="shared" si="111"/>
        <v>59.8</v>
      </c>
      <c r="Y127" s="34">
        <f t="shared" si="111"/>
        <v>68.3</v>
      </c>
      <c r="Z127" s="34">
        <f t="shared" si="111"/>
        <v>3677</v>
      </c>
      <c r="AA127" s="34">
        <f t="shared" si="111"/>
        <v>54.3</v>
      </c>
      <c r="AB127" s="34">
        <f t="shared" si="111"/>
        <v>62</v>
      </c>
      <c r="AC127" s="34" t="str">
        <f t="shared" ref="AC127:AK127" si="112">A129</f>
        <v>.Female</v>
      </c>
      <c r="AD127" s="34">
        <f t="shared" si="112"/>
        <v>7294</v>
      </c>
      <c r="AE127" s="34">
        <f t="shared" si="112"/>
        <v>6534</v>
      </c>
      <c r="AF127" s="34">
        <f t="shared" si="112"/>
        <v>4725</v>
      </c>
      <c r="AG127" s="34">
        <f t="shared" si="112"/>
        <v>64.8</v>
      </c>
      <c r="AH127" s="34">
        <f t="shared" si="112"/>
        <v>72.3</v>
      </c>
      <c r="AI127" s="34">
        <f t="shared" si="112"/>
        <v>4274</v>
      </c>
      <c r="AJ127" s="34">
        <f t="shared" si="112"/>
        <v>58.6</v>
      </c>
      <c r="AK127" s="34">
        <f t="shared" si="112"/>
        <v>65.400000000000006</v>
      </c>
      <c r="AL127" s="34" t="str">
        <f t="shared" ref="AL127:AT127" si="113">A130</f>
        <v>.White alone</v>
      </c>
      <c r="AM127" s="34">
        <f t="shared" si="113"/>
        <v>11674</v>
      </c>
      <c r="AN127" s="34">
        <f t="shared" si="113"/>
        <v>10505</v>
      </c>
      <c r="AO127" s="34">
        <f t="shared" si="113"/>
        <v>7533</v>
      </c>
      <c r="AP127" s="34">
        <f t="shared" si="113"/>
        <v>64.5</v>
      </c>
      <c r="AQ127" s="34">
        <f t="shared" si="113"/>
        <v>71.7</v>
      </c>
      <c r="AR127" s="34">
        <f t="shared" si="113"/>
        <v>6806</v>
      </c>
      <c r="AS127" s="34">
        <f t="shared" si="113"/>
        <v>58.3</v>
      </c>
      <c r="AT127" s="34">
        <f t="shared" si="113"/>
        <v>64.8</v>
      </c>
      <c r="AU127" s="34" t="str">
        <f t="shared" ref="AU127:BC127" si="114">A131</f>
        <v>..White non-Hispanic alone</v>
      </c>
      <c r="AV127" s="34">
        <f t="shared" si="114"/>
        <v>8980</v>
      </c>
      <c r="AW127" s="34">
        <f t="shared" si="114"/>
        <v>8644</v>
      </c>
      <c r="AX127" s="34">
        <f t="shared" si="114"/>
        <v>6213</v>
      </c>
      <c r="AY127" s="34">
        <f t="shared" si="114"/>
        <v>69.2</v>
      </c>
      <c r="AZ127" s="34">
        <f t="shared" si="114"/>
        <v>71.900000000000006</v>
      </c>
      <c r="BA127" s="34">
        <f t="shared" si="114"/>
        <v>5635</v>
      </c>
      <c r="BB127" s="34">
        <f t="shared" si="114"/>
        <v>62.8</v>
      </c>
      <c r="BC127" s="34">
        <f t="shared" si="114"/>
        <v>65.2</v>
      </c>
      <c r="BD127" s="34" t="str">
        <f t="shared" ref="BD127:BL127" si="115">A132</f>
        <v>.Black alone</v>
      </c>
      <c r="BE127" s="34">
        <f t="shared" si="115"/>
        <v>1968</v>
      </c>
      <c r="BF127" s="34">
        <f t="shared" si="115"/>
        <v>1685</v>
      </c>
      <c r="BG127" s="34">
        <f t="shared" si="115"/>
        <v>1069</v>
      </c>
      <c r="BH127" s="34">
        <f t="shared" si="115"/>
        <v>54.3</v>
      </c>
      <c r="BI127" s="34">
        <f t="shared" si="115"/>
        <v>63.5</v>
      </c>
      <c r="BJ127" s="34">
        <f t="shared" si="115"/>
        <v>985</v>
      </c>
      <c r="BK127" s="34">
        <f t="shared" si="115"/>
        <v>50.1</v>
      </c>
      <c r="BL127" s="34">
        <f t="shared" si="115"/>
        <v>58.5</v>
      </c>
      <c r="BM127" s="34" t="str">
        <f t="shared" ref="BM127:BU127" si="116">A133</f>
        <v>.Asian alone</v>
      </c>
      <c r="BN127" s="34">
        <f t="shared" si="116"/>
        <v>267</v>
      </c>
      <c r="BO127" s="34">
        <f t="shared" si="116"/>
        <v>157</v>
      </c>
      <c r="BP127" s="34">
        <f t="shared" si="116"/>
        <v>96</v>
      </c>
      <c r="BQ127" s="34">
        <f t="shared" si="116"/>
        <v>35.9</v>
      </c>
      <c r="BR127" s="34">
        <f t="shared" si="116"/>
        <v>61</v>
      </c>
      <c r="BS127" s="34">
        <f t="shared" si="116"/>
        <v>84</v>
      </c>
      <c r="BT127" s="34">
        <f t="shared" si="116"/>
        <v>31.3</v>
      </c>
      <c r="BU127" s="34">
        <f t="shared" si="116"/>
        <v>53.1</v>
      </c>
      <c r="BV127" s="34" t="str">
        <f t="shared" ref="BV127:CD127" si="117">A134</f>
        <v>.Hispanic (of any race)</v>
      </c>
      <c r="BW127" s="34">
        <f t="shared" si="117"/>
        <v>2909</v>
      </c>
      <c r="BX127" s="34">
        <f t="shared" si="117"/>
        <v>1988</v>
      </c>
      <c r="BY127" s="34">
        <f t="shared" si="117"/>
        <v>1380</v>
      </c>
      <c r="BZ127" s="34">
        <f t="shared" si="117"/>
        <v>47.4</v>
      </c>
      <c r="CA127" s="34">
        <f t="shared" si="117"/>
        <v>69.400000000000006</v>
      </c>
      <c r="CB127" s="34">
        <f t="shared" si="117"/>
        <v>1227</v>
      </c>
      <c r="CC127" s="34">
        <f t="shared" si="117"/>
        <v>42.2</v>
      </c>
      <c r="CD127" s="34">
        <f t="shared" si="117"/>
        <v>61.7</v>
      </c>
      <c r="CE127" s="34" t="str">
        <f t="shared" ref="CE127:CM127" si="118">A135</f>
        <v>.White alone or in combination</v>
      </c>
      <c r="CF127" s="34">
        <f t="shared" si="118"/>
        <v>11776</v>
      </c>
      <c r="CG127" s="34">
        <f t="shared" si="118"/>
        <v>10582</v>
      </c>
      <c r="CH127" s="34">
        <f t="shared" si="118"/>
        <v>7576</v>
      </c>
      <c r="CI127" s="34">
        <f t="shared" si="118"/>
        <v>64.3</v>
      </c>
      <c r="CJ127" s="34">
        <f t="shared" si="118"/>
        <v>71.599999999999994</v>
      </c>
      <c r="CK127" s="34">
        <f t="shared" si="118"/>
        <v>6849</v>
      </c>
      <c r="CL127" s="34">
        <f t="shared" si="118"/>
        <v>58.2</v>
      </c>
      <c r="CM127" s="34">
        <f t="shared" si="118"/>
        <v>64.7</v>
      </c>
      <c r="CN127" s="34" t="str">
        <f t="shared" ref="CN127:CV127" si="119">A136</f>
        <v xml:space="preserve">.Black alone or in combination </v>
      </c>
      <c r="CO127" s="34">
        <f t="shared" si="119"/>
        <v>2073</v>
      </c>
      <c r="CP127" s="34">
        <f t="shared" si="119"/>
        <v>1753</v>
      </c>
      <c r="CQ127" s="34">
        <f t="shared" si="119"/>
        <v>1110</v>
      </c>
      <c r="CR127" s="34">
        <f t="shared" si="119"/>
        <v>53.6</v>
      </c>
      <c r="CS127" s="34">
        <f t="shared" si="119"/>
        <v>63.3</v>
      </c>
      <c r="CT127" s="34">
        <f t="shared" si="119"/>
        <v>1026</v>
      </c>
      <c r="CU127" s="34">
        <f t="shared" si="119"/>
        <v>49.5</v>
      </c>
      <c r="CV127" s="34">
        <f t="shared" si="119"/>
        <v>58.5</v>
      </c>
      <c r="CW127" s="34" t="str">
        <f t="shared" ref="CW127:DE127" si="120">A137</f>
        <v>.Asian alone or in combination</v>
      </c>
      <c r="CX127" s="34">
        <f t="shared" si="120"/>
        <v>283</v>
      </c>
      <c r="CY127" s="34">
        <f t="shared" si="120"/>
        <v>161</v>
      </c>
      <c r="CZ127" s="34">
        <f t="shared" si="120"/>
        <v>100</v>
      </c>
      <c r="DA127" s="34">
        <f t="shared" si="120"/>
        <v>35.299999999999997</v>
      </c>
      <c r="DB127" s="34">
        <f t="shared" si="120"/>
        <v>61.9</v>
      </c>
      <c r="DC127" s="34">
        <f t="shared" si="120"/>
        <v>88</v>
      </c>
      <c r="DD127" s="34">
        <f t="shared" si="120"/>
        <v>30.9</v>
      </c>
      <c r="DE127" s="34">
        <f t="shared" si="120"/>
        <v>54.3</v>
      </c>
    </row>
    <row r="128" spans="1:109" x14ac:dyDescent="0.2">
      <c r="A128" s="1" t="s">
        <v>54</v>
      </c>
      <c r="B128" s="10">
        <v>6774</v>
      </c>
      <c r="C128" s="10">
        <v>5928</v>
      </c>
      <c r="D128" s="10">
        <v>4049</v>
      </c>
      <c r="E128" s="13">
        <v>59.8</v>
      </c>
      <c r="F128" s="13">
        <v>68.3</v>
      </c>
      <c r="G128" s="10">
        <v>3677</v>
      </c>
      <c r="H128" s="13">
        <v>54.3</v>
      </c>
      <c r="I128" s="13">
        <v>62</v>
      </c>
    </row>
    <row r="129" spans="1:109" x14ac:dyDescent="0.2">
      <c r="A129" s="1" t="s">
        <v>55</v>
      </c>
      <c r="B129" s="10">
        <v>7294</v>
      </c>
      <c r="C129" s="10">
        <v>6534</v>
      </c>
      <c r="D129" s="10">
        <v>4725</v>
      </c>
      <c r="E129" s="13">
        <v>64.8</v>
      </c>
      <c r="F129" s="13">
        <v>72.3</v>
      </c>
      <c r="G129" s="10">
        <v>4274</v>
      </c>
      <c r="H129" s="13">
        <v>58.6</v>
      </c>
      <c r="I129" s="13">
        <v>65.400000000000006</v>
      </c>
    </row>
    <row r="130" spans="1:109" x14ac:dyDescent="0.2">
      <c r="A130" s="1" t="s">
        <v>64</v>
      </c>
      <c r="B130" s="10">
        <v>11674</v>
      </c>
      <c r="C130" s="10">
        <v>10505</v>
      </c>
      <c r="D130" s="10">
        <v>7533</v>
      </c>
      <c r="E130" s="13">
        <v>64.5</v>
      </c>
      <c r="F130" s="13">
        <v>71.7</v>
      </c>
      <c r="G130" s="10">
        <v>6806</v>
      </c>
      <c r="H130" s="13">
        <v>58.3</v>
      </c>
      <c r="I130" s="13">
        <v>64.8</v>
      </c>
    </row>
    <row r="131" spans="1:109" x14ac:dyDescent="0.2">
      <c r="A131" s="5" t="s">
        <v>57</v>
      </c>
      <c r="B131" s="10">
        <v>8980</v>
      </c>
      <c r="C131" s="10">
        <v>8644</v>
      </c>
      <c r="D131" s="10">
        <v>6213</v>
      </c>
      <c r="E131" s="13">
        <v>69.2</v>
      </c>
      <c r="F131" s="13">
        <v>71.900000000000006</v>
      </c>
      <c r="G131" s="10">
        <v>5635</v>
      </c>
      <c r="H131" s="13">
        <v>62.8</v>
      </c>
      <c r="I131" s="13">
        <v>65.2</v>
      </c>
    </row>
    <row r="132" spans="1:109" x14ac:dyDescent="0.2">
      <c r="A132" s="1" t="s">
        <v>58</v>
      </c>
      <c r="B132" s="10">
        <v>1968</v>
      </c>
      <c r="C132" s="10">
        <v>1685</v>
      </c>
      <c r="D132" s="10">
        <v>1069</v>
      </c>
      <c r="E132" s="13">
        <v>54.3</v>
      </c>
      <c r="F132" s="13">
        <v>63.5</v>
      </c>
      <c r="G132" s="11">
        <v>985</v>
      </c>
      <c r="H132" s="13">
        <v>50.1</v>
      </c>
      <c r="I132" s="13">
        <v>58.5</v>
      </c>
    </row>
    <row r="133" spans="1:109" x14ac:dyDescent="0.2">
      <c r="A133" s="1" t="s">
        <v>59</v>
      </c>
      <c r="B133" s="11">
        <v>267</v>
      </c>
      <c r="C133" s="11">
        <v>157</v>
      </c>
      <c r="D133" s="11">
        <v>96</v>
      </c>
      <c r="E133" s="13">
        <v>35.9</v>
      </c>
      <c r="F133" s="13">
        <v>61</v>
      </c>
      <c r="G133" s="11">
        <v>84</v>
      </c>
      <c r="H133" s="13">
        <v>31.3</v>
      </c>
      <c r="I133" s="13">
        <v>53.1</v>
      </c>
    </row>
    <row r="134" spans="1:109" x14ac:dyDescent="0.2">
      <c r="A134" s="1" t="s">
        <v>63</v>
      </c>
      <c r="B134" s="10">
        <v>2909</v>
      </c>
      <c r="C134" s="10">
        <v>1988</v>
      </c>
      <c r="D134" s="10">
        <v>1380</v>
      </c>
      <c r="E134" s="13">
        <v>47.4</v>
      </c>
      <c r="F134" s="13">
        <v>69.400000000000006</v>
      </c>
      <c r="G134" s="10">
        <v>1227</v>
      </c>
      <c r="H134" s="13">
        <v>42.2</v>
      </c>
      <c r="I134" s="13">
        <v>61.7</v>
      </c>
    </row>
    <row r="135" spans="1:109" x14ac:dyDescent="0.2">
      <c r="A135" s="1" t="s">
        <v>60</v>
      </c>
      <c r="B135" s="10">
        <v>11776</v>
      </c>
      <c r="C135" s="10">
        <v>10582</v>
      </c>
      <c r="D135" s="10">
        <v>7576</v>
      </c>
      <c r="E135" s="13">
        <v>64.3</v>
      </c>
      <c r="F135" s="13">
        <v>71.599999999999994</v>
      </c>
      <c r="G135" s="10">
        <v>6849</v>
      </c>
      <c r="H135" s="13">
        <v>58.2</v>
      </c>
      <c r="I135" s="13">
        <v>64.7</v>
      </c>
    </row>
    <row r="136" spans="1:109" x14ac:dyDescent="0.2">
      <c r="A136" s="1" t="s">
        <v>61</v>
      </c>
      <c r="B136" s="10">
        <v>2073</v>
      </c>
      <c r="C136" s="10">
        <v>1753</v>
      </c>
      <c r="D136" s="10">
        <v>1110</v>
      </c>
      <c r="E136" s="13">
        <v>53.6</v>
      </c>
      <c r="F136" s="13">
        <v>63.3</v>
      </c>
      <c r="G136" s="10">
        <v>1026</v>
      </c>
      <c r="H136" s="13">
        <v>49.5</v>
      </c>
      <c r="I136" s="13">
        <v>58.5</v>
      </c>
    </row>
    <row r="137" spans="1:109" x14ac:dyDescent="0.2">
      <c r="A137" s="1" t="s">
        <v>62</v>
      </c>
      <c r="B137" s="11">
        <v>283</v>
      </c>
      <c r="C137" s="11">
        <v>161</v>
      </c>
      <c r="D137" s="11">
        <v>100</v>
      </c>
      <c r="E137" s="13">
        <v>35.299999999999997</v>
      </c>
      <c r="F137" s="13">
        <v>61.9</v>
      </c>
      <c r="G137" s="11">
        <v>88</v>
      </c>
      <c r="H137" s="13">
        <v>30.9</v>
      </c>
      <c r="I137" s="13">
        <v>54.3</v>
      </c>
    </row>
    <row r="138" spans="1:109" x14ac:dyDescent="0.2">
      <c r="A138" s="2" t="s">
        <v>9</v>
      </c>
      <c r="B138" s="11"/>
      <c r="C138" s="11"/>
      <c r="D138" s="11"/>
      <c r="E138" s="13"/>
      <c r="F138" s="13"/>
      <c r="G138" s="11"/>
      <c r="H138" s="13"/>
      <c r="I138" s="13"/>
    </row>
    <row r="139" spans="1:109" x14ac:dyDescent="0.2">
      <c r="A139" s="1" t="s">
        <v>53</v>
      </c>
      <c r="B139" s="10">
        <v>7018</v>
      </c>
      <c r="C139" s="10">
        <v>6515</v>
      </c>
      <c r="D139" s="10">
        <v>4624</v>
      </c>
      <c r="E139" s="13">
        <v>65.900000000000006</v>
      </c>
      <c r="F139" s="13">
        <v>71</v>
      </c>
      <c r="G139" s="10">
        <v>4183</v>
      </c>
      <c r="H139" s="13">
        <v>59.6</v>
      </c>
      <c r="I139" s="13">
        <v>64.2</v>
      </c>
      <c r="K139" s="25" t="str">
        <f t="shared" ref="K139:S139" si="121">A139</f>
        <v>.Total</v>
      </c>
      <c r="L139" s="25">
        <f t="shared" si="121"/>
        <v>7018</v>
      </c>
      <c r="M139" s="25">
        <f t="shared" si="121"/>
        <v>6515</v>
      </c>
      <c r="N139" s="25">
        <f t="shared" si="121"/>
        <v>4624</v>
      </c>
      <c r="O139" s="25">
        <f t="shared" si="121"/>
        <v>65.900000000000006</v>
      </c>
      <c r="P139" s="25">
        <f t="shared" si="121"/>
        <v>71</v>
      </c>
      <c r="Q139" s="25">
        <f t="shared" si="121"/>
        <v>4183</v>
      </c>
      <c r="R139" s="25">
        <f t="shared" si="121"/>
        <v>59.6</v>
      </c>
      <c r="S139" s="25">
        <f t="shared" si="121"/>
        <v>64.2</v>
      </c>
      <c r="T139" s="34" t="str">
        <f t="shared" ref="T139:AB139" si="122">A140</f>
        <v>.Male</v>
      </c>
      <c r="U139" s="34">
        <f t="shared" si="122"/>
        <v>3323</v>
      </c>
      <c r="V139" s="34">
        <f t="shared" si="122"/>
        <v>3038</v>
      </c>
      <c r="W139" s="34">
        <f t="shared" si="122"/>
        <v>2105</v>
      </c>
      <c r="X139" s="34">
        <f t="shared" si="122"/>
        <v>63.3</v>
      </c>
      <c r="Y139" s="34">
        <f t="shared" si="122"/>
        <v>69.3</v>
      </c>
      <c r="Z139" s="34">
        <f t="shared" si="122"/>
        <v>1883</v>
      </c>
      <c r="AA139" s="34">
        <f t="shared" si="122"/>
        <v>56.7</v>
      </c>
      <c r="AB139" s="34">
        <f t="shared" si="122"/>
        <v>62</v>
      </c>
      <c r="AC139" s="34" t="str">
        <f t="shared" ref="AC139:AK139" si="123">A141</f>
        <v>.Female</v>
      </c>
      <c r="AD139" s="34">
        <f t="shared" si="123"/>
        <v>3695</v>
      </c>
      <c r="AE139" s="34">
        <f t="shared" si="123"/>
        <v>3477</v>
      </c>
      <c r="AF139" s="34">
        <f t="shared" si="123"/>
        <v>2519</v>
      </c>
      <c r="AG139" s="34">
        <f t="shared" si="123"/>
        <v>68.2</v>
      </c>
      <c r="AH139" s="34">
        <f t="shared" si="123"/>
        <v>72.400000000000006</v>
      </c>
      <c r="AI139" s="34">
        <f t="shared" si="123"/>
        <v>2300</v>
      </c>
      <c r="AJ139" s="34">
        <f t="shared" si="123"/>
        <v>62.3</v>
      </c>
      <c r="AK139" s="34">
        <f t="shared" si="123"/>
        <v>66.099999999999994</v>
      </c>
      <c r="AL139" s="34" t="str">
        <f t="shared" ref="AL139:AT139" si="124">A142</f>
        <v>.White alone</v>
      </c>
      <c r="AM139" s="34">
        <f t="shared" si="124"/>
        <v>4729</v>
      </c>
      <c r="AN139" s="34">
        <f t="shared" si="124"/>
        <v>4387</v>
      </c>
      <c r="AO139" s="34">
        <f t="shared" si="124"/>
        <v>3111</v>
      </c>
      <c r="AP139" s="34">
        <f t="shared" si="124"/>
        <v>65.8</v>
      </c>
      <c r="AQ139" s="34">
        <f t="shared" si="124"/>
        <v>70.900000000000006</v>
      </c>
      <c r="AR139" s="34">
        <f t="shared" si="124"/>
        <v>2789</v>
      </c>
      <c r="AS139" s="34">
        <f t="shared" si="124"/>
        <v>59</v>
      </c>
      <c r="AT139" s="34">
        <f t="shared" si="124"/>
        <v>63.6</v>
      </c>
      <c r="AU139" s="34" t="str">
        <f t="shared" ref="AU139:BC139" si="125">A143</f>
        <v>..White non-Hispanic alone</v>
      </c>
      <c r="AV139" s="34">
        <f t="shared" si="125"/>
        <v>4235</v>
      </c>
      <c r="AW139" s="34">
        <f t="shared" si="125"/>
        <v>4183</v>
      </c>
      <c r="AX139" s="34">
        <f t="shared" si="125"/>
        <v>2983</v>
      </c>
      <c r="AY139" s="34">
        <f t="shared" si="125"/>
        <v>70.5</v>
      </c>
      <c r="AZ139" s="34">
        <f t="shared" si="125"/>
        <v>71.3</v>
      </c>
      <c r="BA139" s="34">
        <f t="shared" si="125"/>
        <v>2683</v>
      </c>
      <c r="BB139" s="34">
        <f t="shared" si="125"/>
        <v>63.4</v>
      </c>
      <c r="BC139" s="34">
        <f t="shared" si="125"/>
        <v>64.099999999999994</v>
      </c>
      <c r="BD139" s="34" t="str">
        <f t="shared" ref="BD139:BL139" si="126">A144</f>
        <v>.Black alone</v>
      </c>
      <c r="BE139" s="34">
        <f t="shared" si="126"/>
        <v>2014</v>
      </c>
      <c r="BF139" s="34">
        <f t="shared" si="126"/>
        <v>1928</v>
      </c>
      <c r="BG139" s="34">
        <f t="shared" si="126"/>
        <v>1414</v>
      </c>
      <c r="BH139" s="34">
        <f t="shared" si="126"/>
        <v>70.2</v>
      </c>
      <c r="BI139" s="34">
        <f t="shared" si="126"/>
        <v>73.400000000000006</v>
      </c>
      <c r="BJ139" s="34">
        <f t="shared" si="126"/>
        <v>1309</v>
      </c>
      <c r="BK139" s="34">
        <f t="shared" si="126"/>
        <v>65</v>
      </c>
      <c r="BL139" s="34">
        <f t="shared" si="126"/>
        <v>67.900000000000006</v>
      </c>
      <c r="BM139" s="34" t="str">
        <f t="shared" ref="BM139:BU139" si="127">A145</f>
        <v>.Asian alone</v>
      </c>
      <c r="BN139" s="34">
        <f t="shared" si="127"/>
        <v>229</v>
      </c>
      <c r="BO139" s="34">
        <f t="shared" si="127"/>
        <v>155</v>
      </c>
      <c r="BP139" s="34">
        <f t="shared" si="127"/>
        <v>60</v>
      </c>
      <c r="BQ139" s="34">
        <f t="shared" si="127"/>
        <v>26</v>
      </c>
      <c r="BR139" s="34">
        <f t="shared" si="127"/>
        <v>38.5</v>
      </c>
      <c r="BS139" s="34">
        <f t="shared" si="127"/>
        <v>53</v>
      </c>
      <c r="BT139" s="34">
        <f t="shared" si="127"/>
        <v>23</v>
      </c>
      <c r="BU139" s="34">
        <f t="shared" si="127"/>
        <v>34.1</v>
      </c>
      <c r="BV139" s="34" t="str">
        <f t="shared" ref="BV139:CD139" si="128">A146</f>
        <v>.Hispanic (of any race)</v>
      </c>
      <c r="BW139" s="34">
        <f t="shared" si="128"/>
        <v>541</v>
      </c>
      <c r="BX139" s="34">
        <f t="shared" si="128"/>
        <v>234</v>
      </c>
      <c r="BY139" s="34">
        <f t="shared" si="128"/>
        <v>150</v>
      </c>
      <c r="BZ139" s="34">
        <f t="shared" si="128"/>
        <v>27.7</v>
      </c>
      <c r="CA139" s="34">
        <f t="shared" si="128"/>
        <v>63.9</v>
      </c>
      <c r="CB139" s="34">
        <f t="shared" si="128"/>
        <v>128</v>
      </c>
      <c r="CC139" s="34">
        <f t="shared" si="128"/>
        <v>23.6</v>
      </c>
      <c r="CD139" s="34">
        <f t="shared" si="128"/>
        <v>54.5</v>
      </c>
      <c r="CE139" s="34" t="str">
        <f t="shared" ref="CE139:CM139" si="129">A147</f>
        <v>.White alone or in combination</v>
      </c>
      <c r="CF139" s="34">
        <f t="shared" si="129"/>
        <v>4754</v>
      </c>
      <c r="CG139" s="34">
        <f t="shared" si="129"/>
        <v>4413</v>
      </c>
      <c r="CH139" s="34">
        <f t="shared" si="129"/>
        <v>3134</v>
      </c>
      <c r="CI139" s="34">
        <f t="shared" si="129"/>
        <v>65.900000000000006</v>
      </c>
      <c r="CJ139" s="34">
        <f t="shared" si="129"/>
        <v>71</v>
      </c>
      <c r="CK139" s="34">
        <f t="shared" si="129"/>
        <v>2809</v>
      </c>
      <c r="CL139" s="34">
        <f t="shared" si="129"/>
        <v>59.1</v>
      </c>
      <c r="CM139" s="34">
        <f t="shared" si="129"/>
        <v>63.6</v>
      </c>
      <c r="CN139" s="34" t="str">
        <f t="shared" ref="CN139:CV139" si="130">A148</f>
        <v xml:space="preserve">.Black alone or in combination </v>
      </c>
      <c r="CO139" s="34">
        <f t="shared" si="130"/>
        <v>2046</v>
      </c>
      <c r="CP139" s="34">
        <f t="shared" si="130"/>
        <v>1959</v>
      </c>
      <c r="CQ139" s="34">
        <f t="shared" si="130"/>
        <v>1442</v>
      </c>
      <c r="CR139" s="34">
        <f t="shared" si="130"/>
        <v>70.5</v>
      </c>
      <c r="CS139" s="34">
        <f t="shared" si="130"/>
        <v>73.599999999999994</v>
      </c>
      <c r="CT139" s="34">
        <f t="shared" si="130"/>
        <v>1334</v>
      </c>
      <c r="CU139" s="34">
        <f t="shared" si="130"/>
        <v>65.2</v>
      </c>
      <c r="CV139" s="34">
        <f t="shared" si="130"/>
        <v>68.099999999999994</v>
      </c>
      <c r="CW139" s="34" t="str">
        <f t="shared" ref="CW139:DE139" si="131">A149</f>
        <v>.Asian alone or in combination</v>
      </c>
      <c r="CX139" s="34">
        <f t="shared" si="131"/>
        <v>229</v>
      </c>
      <c r="CY139" s="34">
        <f t="shared" si="131"/>
        <v>155</v>
      </c>
      <c r="CZ139" s="34">
        <f t="shared" si="131"/>
        <v>60</v>
      </c>
      <c r="DA139" s="34">
        <f t="shared" si="131"/>
        <v>26</v>
      </c>
      <c r="DB139" s="34">
        <f t="shared" si="131"/>
        <v>38.5</v>
      </c>
      <c r="DC139" s="34">
        <f t="shared" si="131"/>
        <v>53</v>
      </c>
      <c r="DD139" s="34">
        <f t="shared" si="131"/>
        <v>23</v>
      </c>
      <c r="DE139" s="34">
        <f t="shared" si="131"/>
        <v>34.1</v>
      </c>
    </row>
    <row r="140" spans="1:109" x14ac:dyDescent="0.2">
      <c r="A140" s="1" t="s">
        <v>54</v>
      </c>
      <c r="B140" s="10">
        <v>3323</v>
      </c>
      <c r="C140" s="10">
        <v>3038</v>
      </c>
      <c r="D140" s="10">
        <v>2105</v>
      </c>
      <c r="E140" s="13">
        <v>63.3</v>
      </c>
      <c r="F140" s="13">
        <v>69.3</v>
      </c>
      <c r="G140" s="10">
        <v>1883</v>
      </c>
      <c r="H140" s="13">
        <v>56.7</v>
      </c>
      <c r="I140" s="13">
        <v>62</v>
      </c>
    </row>
    <row r="141" spans="1:109" x14ac:dyDescent="0.2">
      <c r="A141" s="1" t="s">
        <v>55</v>
      </c>
      <c r="B141" s="10">
        <v>3695</v>
      </c>
      <c r="C141" s="10">
        <v>3477</v>
      </c>
      <c r="D141" s="10">
        <v>2519</v>
      </c>
      <c r="E141" s="13">
        <v>68.2</v>
      </c>
      <c r="F141" s="13">
        <v>72.400000000000006</v>
      </c>
      <c r="G141" s="10">
        <v>2300</v>
      </c>
      <c r="H141" s="13">
        <v>62.3</v>
      </c>
      <c r="I141" s="13">
        <v>66.099999999999994</v>
      </c>
    </row>
    <row r="142" spans="1:109" x14ac:dyDescent="0.2">
      <c r="A142" s="1" t="s">
        <v>64</v>
      </c>
      <c r="B142" s="10">
        <v>4729</v>
      </c>
      <c r="C142" s="10">
        <v>4387</v>
      </c>
      <c r="D142" s="10">
        <v>3111</v>
      </c>
      <c r="E142" s="13">
        <v>65.8</v>
      </c>
      <c r="F142" s="13">
        <v>70.900000000000006</v>
      </c>
      <c r="G142" s="10">
        <v>2789</v>
      </c>
      <c r="H142" s="13">
        <v>59</v>
      </c>
      <c r="I142" s="13">
        <v>63.6</v>
      </c>
    </row>
    <row r="143" spans="1:109" x14ac:dyDescent="0.2">
      <c r="A143" s="5" t="s">
        <v>57</v>
      </c>
      <c r="B143" s="10">
        <v>4235</v>
      </c>
      <c r="C143" s="10">
        <v>4183</v>
      </c>
      <c r="D143" s="10">
        <v>2983</v>
      </c>
      <c r="E143" s="13">
        <v>70.5</v>
      </c>
      <c r="F143" s="13">
        <v>71.3</v>
      </c>
      <c r="G143" s="10">
        <v>2683</v>
      </c>
      <c r="H143" s="13">
        <v>63.4</v>
      </c>
      <c r="I143" s="13">
        <v>64.099999999999994</v>
      </c>
    </row>
    <row r="144" spans="1:109" x14ac:dyDescent="0.2">
      <c r="A144" s="1" t="s">
        <v>58</v>
      </c>
      <c r="B144" s="10">
        <v>2014</v>
      </c>
      <c r="C144" s="10">
        <v>1928</v>
      </c>
      <c r="D144" s="10">
        <v>1414</v>
      </c>
      <c r="E144" s="13">
        <v>70.2</v>
      </c>
      <c r="F144" s="13">
        <v>73.400000000000006</v>
      </c>
      <c r="G144" s="10">
        <v>1309</v>
      </c>
      <c r="H144" s="13">
        <v>65</v>
      </c>
      <c r="I144" s="13">
        <v>67.900000000000006</v>
      </c>
    </row>
    <row r="145" spans="1:109" x14ac:dyDescent="0.2">
      <c r="A145" s="1" t="s">
        <v>59</v>
      </c>
      <c r="B145" s="11">
        <v>229</v>
      </c>
      <c r="C145" s="11">
        <v>155</v>
      </c>
      <c r="D145" s="11">
        <v>60</v>
      </c>
      <c r="E145" s="13">
        <v>26</v>
      </c>
      <c r="F145" s="13">
        <v>38.5</v>
      </c>
      <c r="G145" s="11">
        <v>53</v>
      </c>
      <c r="H145" s="13">
        <v>23</v>
      </c>
      <c r="I145" s="13">
        <v>34.1</v>
      </c>
    </row>
    <row r="146" spans="1:109" x14ac:dyDescent="0.2">
      <c r="A146" s="1" t="s">
        <v>63</v>
      </c>
      <c r="B146" s="11">
        <v>541</v>
      </c>
      <c r="C146" s="11">
        <v>234</v>
      </c>
      <c r="D146" s="11">
        <v>150</v>
      </c>
      <c r="E146" s="13">
        <v>27.7</v>
      </c>
      <c r="F146" s="13">
        <v>63.9</v>
      </c>
      <c r="G146" s="11">
        <v>128</v>
      </c>
      <c r="H146" s="13">
        <v>23.6</v>
      </c>
      <c r="I146" s="13">
        <v>54.5</v>
      </c>
    </row>
    <row r="147" spans="1:109" x14ac:dyDescent="0.2">
      <c r="A147" s="1" t="s">
        <v>60</v>
      </c>
      <c r="B147" s="10">
        <v>4754</v>
      </c>
      <c r="C147" s="10">
        <v>4413</v>
      </c>
      <c r="D147" s="10">
        <v>3134</v>
      </c>
      <c r="E147" s="13">
        <v>65.900000000000006</v>
      </c>
      <c r="F147" s="13">
        <v>71</v>
      </c>
      <c r="G147" s="10">
        <v>2809</v>
      </c>
      <c r="H147" s="13">
        <v>59.1</v>
      </c>
      <c r="I147" s="13">
        <v>63.6</v>
      </c>
    </row>
    <row r="148" spans="1:109" x14ac:dyDescent="0.2">
      <c r="A148" s="1" t="s">
        <v>61</v>
      </c>
      <c r="B148" s="10">
        <v>2046</v>
      </c>
      <c r="C148" s="10">
        <v>1959</v>
      </c>
      <c r="D148" s="10">
        <v>1442</v>
      </c>
      <c r="E148" s="13">
        <v>70.5</v>
      </c>
      <c r="F148" s="13">
        <v>73.599999999999994</v>
      </c>
      <c r="G148" s="10">
        <v>1334</v>
      </c>
      <c r="H148" s="13">
        <v>65.2</v>
      </c>
      <c r="I148" s="13">
        <v>68.099999999999994</v>
      </c>
    </row>
    <row r="149" spans="1:109" x14ac:dyDescent="0.2">
      <c r="A149" s="1" t="s">
        <v>62</v>
      </c>
      <c r="B149" s="11">
        <v>229</v>
      </c>
      <c r="C149" s="11">
        <v>155</v>
      </c>
      <c r="D149" s="11">
        <v>60</v>
      </c>
      <c r="E149" s="13">
        <v>26</v>
      </c>
      <c r="F149" s="13">
        <v>38.5</v>
      </c>
      <c r="G149" s="11">
        <v>53</v>
      </c>
      <c r="H149" s="13">
        <v>23</v>
      </c>
      <c r="I149" s="13">
        <v>34.1</v>
      </c>
    </row>
    <row r="150" spans="1:109" x14ac:dyDescent="0.2">
      <c r="A150" s="2" t="s">
        <v>10</v>
      </c>
      <c r="B150" s="11"/>
      <c r="C150" s="11"/>
      <c r="D150" s="11"/>
      <c r="E150" s="13"/>
      <c r="F150" s="13"/>
      <c r="G150" s="11"/>
      <c r="H150" s="13"/>
      <c r="I150" s="13"/>
    </row>
    <row r="151" spans="1:109" x14ac:dyDescent="0.2">
      <c r="A151" s="1" t="s">
        <v>53</v>
      </c>
      <c r="B151" s="11">
        <v>977</v>
      </c>
      <c r="C151" s="11">
        <v>883</v>
      </c>
      <c r="D151" s="11">
        <v>522</v>
      </c>
      <c r="E151" s="13">
        <v>53.5</v>
      </c>
      <c r="F151" s="13">
        <v>59.1</v>
      </c>
      <c r="G151" s="11">
        <v>457</v>
      </c>
      <c r="H151" s="13">
        <v>46.8</v>
      </c>
      <c r="I151" s="13">
        <v>51.8</v>
      </c>
      <c r="K151" s="25" t="str">
        <f t="shared" ref="K151:S151" si="132">A151</f>
        <v>.Total</v>
      </c>
      <c r="L151" s="25">
        <f t="shared" si="132"/>
        <v>977</v>
      </c>
      <c r="M151" s="25">
        <f t="shared" si="132"/>
        <v>883</v>
      </c>
      <c r="N151" s="25">
        <f t="shared" si="132"/>
        <v>522</v>
      </c>
      <c r="O151" s="25">
        <f t="shared" si="132"/>
        <v>53.5</v>
      </c>
      <c r="P151" s="25">
        <f t="shared" si="132"/>
        <v>59.1</v>
      </c>
      <c r="Q151" s="25">
        <f t="shared" si="132"/>
        <v>457</v>
      </c>
      <c r="R151" s="25">
        <f t="shared" si="132"/>
        <v>46.8</v>
      </c>
      <c r="S151" s="25">
        <f t="shared" si="132"/>
        <v>51.8</v>
      </c>
      <c r="T151" s="34" t="str">
        <f t="shared" ref="T151:AB151" si="133">A152</f>
        <v>.Male</v>
      </c>
      <c r="U151" s="34">
        <f t="shared" si="133"/>
        <v>478</v>
      </c>
      <c r="V151" s="34">
        <f t="shared" si="133"/>
        <v>433</v>
      </c>
      <c r="W151" s="34">
        <f t="shared" si="133"/>
        <v>250</v>
      </c>
      <c r="X151" s="34">
        <f t="shared" si="133"/>
        <v>52.3</v>
      </c>
      <c r="Y151" s="34">
        <f t="shared" si="133"/>
        <v>57.7</v>
      </c>
      <c r="Z151" s="34">
        <f t="shared" si="133"/>
        <v>223</v>
      </c>
      <c r="AA151" s="34">
        <f t="shared" si="133"/>
        <v>46.6</v>
      </c>
      <c r="AB151" s="34">
        <f t="shared" si="133"/>
        <v>51.4</v>
      </c>
      <c r="AC151" s="34" t="str">
        <f t="shared" ref="AC151:AK151" si="134">A153</f>
        <v>.Female</v>
      </c>
      <c r="AD151" s="34">
        <f t="shared" si="134"/>
        <v>499</v>
      </c>
      <c r="AE151" s="34">
        <f t="shared" si="134"/>
        <v>450</v>
      </c>
      <c r="AF151" s="34">
        <f t="shared" si="134"/>
        <v>272</v>
      </c>
      <c r="AG151" s="34">
        <f t="shared" si="134"/>
        <v>54.6</v>
      </c>
      <c r="AH151" s="34">
        <f t="shared" si="134"/>
        <v>60.5</v>
      </c>
      <c r="AI151" s="34">
        <f t="shared" si="134"/>
        <v>235</v>
      </c>
      <c r="AJ151" s="34">
        <f t="shared" si="134"/>
        <v>47.1</v>
      </c>
      <c r="AK151" s="34">
        <f t="shared" si="134"/>
        <v>52.2</v>
      </c>
      <c r="AL151" s="34" t="str">
        <f t="shared" ref="AL151:AT151" si="135">A154</f>
        <v>.White alone</v>
      </c>
      <c r="AM151" s="34">
        <f t="shared" si="135"/>
        <v>239</v>
      </c>
      <c r="AN151" s="34">
        <f t="shared" si="135"/>
        <v>226</v>
      </c>
      <c r="AO151" s="34">
        <f t="shared" si="135"/>
        <v>149</v>
      </c>
      <c r="AP151" s="34">
        <f t="shared" si="135"/>
        <v>62.1</v>
      </c>
      <c r="AQ151" s="34">
        <f t="shared" si="135"/>
        <v>65.7</v>
      </c>
      <c r="AR151" s="34">
        <f t="shared" si="135"/>
        <v>136</v>
      </c>
      <c r="AS151" s="34">
        <f t="shared" si="135"/>
        <v>57</v>
      </c>
      <c r="AT151" s="34">
        <f t="shared" si="135"/>
        <v>60.3</v>
      </c>
      <c r="AU151" s="34" t="str">
        <f t="shared" ref="AU151:BC151" si="136">A155</f>
        <v>..White non-Hispanic alone</v>
      </c>
      <c r="AV151" s="34">
        <f t="shared" si="136"/>
        <v>215</v>
      </c>
      <c r="AW151" s="34">
        <f t="shared" si="136"/>
        <v>206</v>
      </c>
      <c r="AX151" s="34">
        <f t="shared" si="136"/>
        <v>141</v>
      </c>
      <c r="AY151" s="34">
        <f t="shared" si="136"/>
        <v>65.599999999999994</v>
      </c>
      <c r="AZ151" s="34">
        <f t="shared" si="136"/>
        <v>68.599999999999994</v>
      </c>
      <c r="BA151" s="34">
        <f t="shared" si="136"/>
        <v>130</v>
      </c>
      <c r="BB151" s="34">
        <f t="shared" si="136"/>
        <v>60.6</v>
      </c>
      <c r="BC151" s="34">
        <f t="shared" si="136"/>
        <v>63.4</v>
      </c>
      <c r="BD151" s="34" t="str">
        <f t="shared" ref="BD151:BL151" si="137">A156</f>
        <v>.Black alone</v>
      </c>
      <c r="BE151" s="34">
        <f t="shared" si="137"/>
        <v>18</v>
      </c>
      <c r="BF151" s="34">
        <f t="shared" si="137"/>
        <v>16</v>
      </c>
      <c r="BG151" s="34">
        <f t="shared" si="137"/>
        <v>2</v>
      </c>
      <c r="BH151" s="34" t="str">
        <f t="shared" si="137"/>
        <v>(B)</v>
      </c>
      <c r="BI151" s="34" t="str">
        <f t="shared" si="137"/>
        <v>(B)</v>
      </c>
      <c r="BJ151" s="34">
        <f t="shared" si="137"/>
        <v>2</v>
      </c>
      <c r="BK151" s="34" t="str">
        <f t="shared" si="137"/>
        <v>(B)</v>
      </c>
      <c r="BL151" s="34" t="str">
        <f t="shared" si="137"/>
        <v>(B)</v>
      </c>
      <c r="BM151" s="34" t="str">
        <f t="shared" ref="BM151:BU151" si="138">A157</f>
        <v>.Asian alone</v>
      </c>
      <c r="BN151" s="34">
        <f t="shared" si="138"/>
        <v>403</v>
      </c>
      <c r="BO151" s="34">
        <f t="shared" si="138"/>
        <v>359</v>
      </c>
      <c r="BP151" s="34">
        <f t="shared" si="138"/>
        <v>220</v>
      </c>
      <c r="BQ151" s="34">
        <f t="shared" si="138"/>
        <v>54.6</v>
      </c>
      <c r="BR151" s="34">
        <f t="shared" si="138"/>
        <v>61.5</v>
      </c>
      <c r="BS151" s="34">
        <f t="shared" si="138"/>
        <v>199</v>
      </c>
      <c r="BT151" s="34">
        <f t="shared" si="138"/>
        <v>49.2</v>
      </c>
      <c r="BU151" s="34">
        <f t="shared" si="138"/>
        <v>55.4</v>
      </c>
      <c r="BV151" s="34" t="str">
        <f t="shared" ref="BV151:CD151" si="139">A158</f>
        <v>.Hispanic (of any race)</v>
      </c>
      <c r="BW151" s="34">
        <f t="shared" si="139"/>
        <v>49</v>
      </c>
      <c r="BX151" s="34">
        <f t="shared" si="139"/>
        <v>45</v>
      </c>
      <c r="BY151" s="34">
        <f t="shared" si="139"/>
        <v>17</v>
      </c>
      <c r="BZ151" s="34" t="str">
        <f t="shared" si="139"/>
        <v>(B)</v>
      </c>
      <c r="CA151" s="34" t="str">
        <f t="shared" si="139"/>
        <v>(B)</v>
      </c>
      <c r="CB151" s="34">
        <f t="shared" si="139"/>
        <v>15</v>
      </c>
      <c r="CC151" s="34" t="str">
        <f t="shared" si="139"/>
        <v>(B)</v>
      </c>
      <c r="CD151" s="34" t="str">
        <f t="shared" si="139"/>
        <v>(B)</v>
      </c>
      <c r="CE151" s="34" t="str">
        <f t="shared" ref="CE151:CM151" si="140">A159</f>
        <v>.White alone or in combination</v>
      </c>
      <c r="CF151" s="34">
        <f t="shared" si="140"/>
        <v>379</v>
      </c>
      <c r="CG151" s="34">
        <f t="shared" si="140"/>
        <v>365</v>
      </c>
      <c r="CH151" s="34">
        <f t="shared" si="140"/>
        <v>222</v>
      </c>
      <c r="CI151" s="34">
        <f t="shared" si="140"/>
        <v>58.5</v>
      </c>
      <c r="CJ151" s="34">
        <f t="shared" si="140"/>
        <v>60.8</v>
      </c>
      <c r="CK151" s="34">
        <f t="shared" si="140"/>
        <v>198</v>
      </c>
      <c r="CL151" s="34">
        <f t="shared" si="140"/>
        <v>52.2</v>
      </c>
      <c r="CM151" s="34">
        <f t="shared" si="140"/>
        <v>54.2</v>
      </c>
      <c r="CN151" s="34" t="str">
        <f t="shared" ref="CN151:CV151" si="141">A160</f>
        <v xml:space="preserve">.Black alone or in combination </v>
      </c>
      <c r="CO151" s="34">
        <f t="shared" si="141"/>
        <v>23</v>
      </c>
      <c r="CP151" s="34">
        <f t="shared" si="141"/>
        <v>21</v>
      </c>
      <c r="CQ151" s="34">
        <f t="shared" si="141"/>
        <v>5</v>
      </c>
      <c r="CR151" s="34" t="str">
        <f t="shared" si="141"/>
        <v>(B)</v>
      </c>
      <c r="CS151" s="34" t="str">
        <f t="shared" si="141"/>
        <v>(B)</v>
      </c>
      <c r="CT151" s="34">
        <f t="shared" si="141"/>
        <v>4</v>
      </c>
      <c r="CU151" s="34" t="str">
        <f t="shared" si="141"/>
        <v>(B)</v>
      </c>
      <c r="CV151" s="34" t="str">
        <f t="shared" si="141"/>
        <v>(B)</v>
      </c>
      <c r="CW151" s="34" t="str">
        <f t="shared" ref="CW151:DE151" si="142">A161</f>
        <v>.Asian alone or in combination</v>
      </c>
      <c r="CX151" s="34">
        <f t="shared" si="142"/>
        <v>548</v>
      </c>
      <c r="CY151" s="34">
        <f t="shared" si="142"/>
        <v>502</v>
      </c>
      <c r="CZ151" s="34">
        <f t="shared" si="142"/>
        <v>290</v>
      </c>
      <c r="DA151" s="34">
        <f t="shared" si="142"/>
        <v>52.9</v>
      </c>
      <c r="DB151" s="34">
        <f t="shared" si="142"/>
        <v>57.7</v>
      </c>
      <c r="DC151" s="34">
        <f t="shared" si="142"/>
        <v>252</v>
      </c>
      <c r="DD151" s="34">
        <f t="shared" si="142"/>
        <v>46</v>
      </c>
      <c r="DE151" s="34">
        <f t="shared" si="142"/>
        <v>50.1</v>
      </c>
    </row>
    <row r="152" spans="1:109" x14ac:dyDescent="0.2">
      <c r="A152" s="1" t="s">
        <v>54</v>
      </c>
      <c r="B152" s="11">
        <v>478</v>
      </c>
      <c r="C152" s="11">
        <v>433</v>
      </c>
      <c r="D152" s="11">
        <v>250</v>
      </c>
      <c r="E152" s="13">
        <v>52.3</v>
      </c>
      <c r="F152" s="13">
        <v>57.7</v>
      </c>
      <c r="G152" s="11">
        <v>223</v>
      </c>
      <c r="H152" s="13">
        <v>46.6</v>
      </c>
      <c r="I152" s="13">
        <v>51.4</v>
      </c>
    </row>
    <row r="153" spans="1:109" x14ac:dyDescent="0.2">
      <c r="A153" s="1" t="s">
        <v>55</v>
      </c>
      <c r="B153" s="11">
        <v>499</v>
      </c>
      <c r="C153" s="11">
        <v>450</v>
      </c>
      <c r="D153" s="11">
        <v>272</v>
      </c>
      <c r="E153" s="13">
        <v>54.6</v>
      </c>
      <c r="F153" s="13">
        <v>60.5</v>
      </c>
      <c r="G153" s="11">
        <v>235</v>
      </c>
      <c r="H153" s="13">
        <v>47.1</v>
      </c>
      <c r="I153" s="13">
        <v>52.2</v>
      </c>
    </row>
    <row r="154" spans="1:109" x14ac:dyDescent="0.2">
      <c r="A154" s="1" t="s">
        <v>64</v>
      </c>
      <c r="B154" s="11">
        <v>239</v>
      </c>
      <c r="C154" s="11">
        <v>226</v>
      </c>
      <c r="D154" s="11">
        <v>149</v>
      </c>
      <c r="E154" s="13">
        <v>62.1</v>
      </c>
      <c r="F154" s="13">
        <v>65.7</v>
      </c>
      <c r="G154" s="11">
        <v>136</v>
      </c>
      <c r="H154" s="13">
        <v>57</v>
      </c>
      <c r="I154" s="13">
        <v>60.3</v>
      </c>
    </row>
    <row r="155" spans="1:109" x14ac:dyDescent="0.2">
      <c r="A155" s="5" t="s">
        <v>57</v>
      </c>
      <c r="B155" s="11">
        <v>215</v>
      </c>
      <c r="C155" s="11">
        <v>206</v>
      </c>
      <c r="D155" s="11">
        <v>141</v>
      </c>
      <c r="E155" s="13">
        <v>65.599999999999994</v>
      </c>
      <c r="F155" s="13">
        <v>68.599999999999994</v>
      </c>
      <c r="G155" s="11">
        <v>130</v>
      </c>
      <c r="H155" s="13">
        <v>60.6</v>
      </c>
      <c r="I155" s="13">
        <v>63.4</v>
      </c>
    </row>
    <row r="156" spans="1:109" x14ac:dyDescent="0.2">
      <c r="A156" s="1" t="s">
        <v>58</v>
      </c>
      <c r="B156" s="11">
        <v>18</v>
      </c>
      <c r="C156" s="11">
        <v>16</v>
      </c>
      <c r="D156" s="11">
        <v>2</v>
      </c>
      <c r="E156" s="13" t="s">
        <v>72</v>
      </c>
      <c r="F156" s="13" t="s">
        <v>72</v>
      </c>
      <c r="G156" s="11">
        <v>2</v>
      </c>
      <c r="H156" s="13" t="s">
        <v>72</v>
      </c>
      <c r="I156" s="13" t="s">
        <v>72</v>
      </c>
    </row>
    <row r="157" spans="1:109" x14ac:dyDescent="0.2">
      <c r="A157" s="1" t="s">
        <v>59</v>
      </c>
      <c r="B157" s="11">
        <v>403</v>
      </c>
      <c r="C157" s="11">
        <v>359</v>
      </c>
      <c r="D157" s="11">
        <v>220</v>
      </c>
      <c r="E157" s="13">
        <v>54.6</v>
      </c>
      <c r="F157" s="13">
        <v>61.5</v>
      </c>
      <c r="G157" s="11">
        <v>199</v>
      </c>
      <c r="H157" s="13">
        <v>49.2</v>
      </c>
      <c r="I157" s="13">
        <v>55.4</v>
      </c>
    </row>
    <row r="158" spans="1:109" x14ac:dyDescent="0.2">
      <c r="A158" s="1" t="s">
        <v>63</v>
      </c>
      <c r="B158" s="11">
        <v>49</v>
      </c>
      <c r="C158" s="11">
        <v>45</v>
      </c>
      <c r="D158" s="11">
        <v>17</v>
      </c>
      <c r="E158" s="13" t="s">
        <v>72</v>
      </c>
      <c r="F158" s="13" t="s">
        <v>72</v>
      </c>
      <c r="G158" s="11">
        <v>15</v>
      </c>
      <c r="H158" s="13" t="s">
        <v>72</v>
      </c>
      <c r="I158" s="13" t="s">
        <v>72</v>
      </c>
    </row>
    <row r="159" spans="1:109" x14ac:dyDescent="0.2">
      <c r="A159" s="1" t="s">
        <v>60</v>
      </c>
      <c r="B159" s="11">
        <v>379</v>
      </c>
      <c r="C159" s="11">
        <v>365</v>
      </c>
      <c r="D159" s="11">
        <v>222</v>
      </c>
      <c r="E159" s="13">
        <v>58.5</v>
      </c>
      <c r="F159" s="13">
        <v>60.8</v>
      </c>
      <c r="G159" s="11">
        <v>198</v>
      </c>
      <c r="H159" s="13">
        <v>52.2</v>
      </c>
      <c r="I159" s="13">
        <v>54.2</v>
      </c>
    </row>
    <row r="160" spans="1:109" x14ac:dyDescent="0.2">
      <c r="A160" s="1" t="s">
        <v>61</v>
      </c>
      <c r="B160" s="11">
        <v>23</v>
      </c>
      <c r="C160" s="11">
        <v>21</v>
      </c>
      <c r="D160" s="11">
        <v>5</v>
      </c>
      <c r="E160" s="13" t="s">
        <v>72</v>
      </c>
      <c r="F160" s="13" t="s">
        <v>72</v>
      </c>
      <c r="G160" s="11">
        <v>4</v>
      </c>
      <c r="H160" s="13" t="s">
        <v>72</v>
      </c>
      <c r="I160" s="13" t="s">
        <v>72</v>
      </c>
    </row>
    <row r="161" spans="1:109" x14ac:dyDescent="0.2">
      <c r="A161" s="1" t="s">
        <v>62</v>
      </c>
      <c r="B161" s="11">
        <v>548</v>
      </c>
      <c r="C161" s="11">
        <v>502</v>
      </c>
      <c r="D161" s="11">
        <v>290</v>
      </c>
      <c r="E161" s="13">
        <v>52.9</v>
      </c>
      <c r="F161" s="13">
        <v>57.7</v>
      </c>
      <c r="G161" s="11">
        <v>252</v>
      </c>
      <c r="H161" s="13">
        <v>46</v>
      </c>
      <c r="I161" s="13">
        <v>50.1</v>
      </c>
    </row>
    <row r="162" spans="1:109" x14ac:dyDescent="0.2">
      <c r="A162" s="2" t="s">
        <v>11</v>
      </c>
      <c r="B162" s="11"/>
      <c r="C162" s="11"/>
      <c r="D162" s="11"/>
      <c r="E162" s="13"/>
      <c r="F162" s="13"/>
      <c r="G162" s="11"/>
      <c r="H162" s="13"/>
      <c r="I162" s="13"/>
    </row>
    <row r="163" spans="1:109" x14ac:dyDescent="0.2">
      <c r="A163" s="1" t="s">
        <v>53</v>
      </c>
      <c r="B163" s="10">
        <v>1095</v>
      </c>
      <c r="C163" s="10">
        <v>1049</v>
      </c>
      <c r="D163" s="11">
        <v>723</v>
      </c>
      <c r="E163" s="13">
        <v>66</v>
      </c>
      <c r="F163" s="13">
        <v>68.900000000000006</v>
      </c>
      <c r="G163" s="11">
        <v>644</v>
      </c>
      <c r="H163" s="13">
        <v>58.8</v>
      </c>
      <c r="I163" s="13">
        <v>61.4</v>
      </c>
      <c r="K163" s="25" t="str">
        <f t="shared" ref="K163:S163" si="143">A163</f>
        <v>.Total</v>
      </c>
      <c r="L163" s="25">
        <f t="shared" si="143"/>
        <v>1095</v>
      </c>
      <c r="M163" s="25">
        <f t="shared" si="143"/>
        <v>1049</v>
      </c>
      <c r="N163" s="25">
        <f t="shared" si="143"/>
        <v>723</v>
      </c>
      <c r="O163" s="25">
        <f t="shared" si="143"/>
        <v>66</v>
      </c>
      <c r="P163" s="25">
        <f t="shared" si="143"/>
        <v>68.900000000000006</v>
      </c>
      <c r="Q163" s="25">
        <f t="shared" si="143"/>
        <v>644</v>
      </c>
      <c r="R163" s="25">
        <f t="shared" si="143"/>
        <v>58.8</v>
      </c>
      <c r="S163" s="25">
        <f t="shared" si="143"/>
        <v>61.4</v>
      </c>
      <c r="T163" s="34" t="str">
        <f t="shared" ref="T163:AB163" si="144">A164</f>
        <v>.Male</v>
      </c>
      <c r="U163" s="34">
        <f t="shared" si="144"/>
        <v>538</v>
      </c>
      <c r="V163" s="34">
        <f t="shared" si="144"/>
        <v>516</v>
      </c>
      <c r="W163" s="34">
        <f t="shared" si="144"/>
        <v>352</v>
      </c>
      <c r="X163" s="34">
        <f t="shared" si="144"/>
        <v>65.3</v>
      </c>
      <c r="Y163" s="34">
        <f t="shared" si="144"/>
        <v>68.099999999999994</v>
      </c>
      <c r="Z163" s="34">
        <f t="shared" si="144"/>
        <v>313</v>
      </c>
      <c r="AA163" s="34">
        <f t="shared" si="144"/>
        <v>58.2</v>
      </c>
      <c r="AB163" s="34">
        <f t="shared" si="144"/>
        <v>60.7</v>
      </c>
      <c r="AC163" s="34" t="str">
        <f t="shared" ref="AC163:AK163" si="145">A165</f>
        <v>.Female</v>
      </c>
      <c r="AD163" s="34">
        <f t="shared" si="145"/>
        <v>556</v>
      </c>
      <c r="AE163" s="34">
        <f t="shared" si="145"/>
        <v>533</v>
      </c>
      <c r="AF163" s="34">
        <f t="shared" si="145"/>
        <v>371</v>
      </c>
      <c r="AG163" s="34">
        <f t="shared" si="145"/>
        <v>66.7</v>
      </c>
      <c r="AH163" s="34">
        <f t="shared" si="145"/>
        <v>69.599999999999994</v>
      </c>
      <c r="AI163" s="34">
        <f t="shared" si="145"/>
        <v>331</v>
      </c>
      <c r="AJ163" s="34">
        <f t="shared" si="145"/>
        <v>59.4</v>
      </c>
      <c r="AK163" s="34">
        <f t="shared" si="145"/>
        <v>62</v>
      </c>
      <c r="AL163" s="34" t="str">
        <f t="shared" ref="AL163:AT163" si="146">A166</f>
        <v>.White alone</v>
      </c>
      <c r="AM163" s="34">
        <f t="shared" si="146"/>
        <v>1045</v>
      </c>
      <c r="AN163" s="34">
        <f t="shared" si="146"/>
        <v>1002</v>
      </c>
      <c r="AO163" s="34">
        <f t="shared" si="146"/>
        <v>697</v>
      </c>
      <c r="AP163" s="34">
        <f t="shared" si="146"/>
        <v>66.7</v>
      </c>
      <c r="AQ163" s="34">
        <f t="shared" si="146"/>
        <v>69.599999999999994</v>
      </c>
      <c r="AR163" s="34">
        <f t="shared" si="146"/>
        <v>621</v>
      </c>
      <c r="AS163" s="34">
        <f t="shared" si="146"/>
        <v>59.5</v>
      </c>
      <c r="AT163" s="34">
        <f t="shared" si="146"/>
        <v>62</v>
      </c>
      <c r="AU163" s="34" t="str">
        <f t="shared" ref="AU163:BC163" si="147">A167</f>
        <v>..White non-Hispanic alone</v>
      </c>
      <c r="AV163" s="34">
        <f t="shared" si="147"/>
        <v>925</v>
      </c>
      <c r="AW163" s="34">
        <f t="shared" si="147"/>
        <v>918</v>
      </c>
      <c r="AX163" s="34">
        <f t="shared" si="147"/>
        <v>662</v>
      </c>
      <c r="AY163" s="34">
        <f t="shared" si="147"/>
        <v>71.599999999999994</v>
      </c>
      <c r="AZ163" s="34">
        <f t="shared" si="147"/>
        <v>72.099999999999994</v>
      </c>
      <c r="BA163" s="34">
        <f t="shared" si="147"/>
        <v>592</v>
      </c>
      <c r="BB163" s="34">
        <f t="shared" si="147"/>
        <v>64</v>
      </c>
      <c r="BC163" s="34">
        <f t="shared" si="147"/>
        <v>64.5</v>
      </c>
      <c r="BD163" s="34" t="str">
        <f t="shared" ref="BD163:BL163" si="148">A168</f>
        <v>.Black alone</v>
      </c>
      <c r="BE163" s="34">
        <f t="shared" si="148"/>
        <v>11</v>
      </c>
      <c r="BF163" s="34">
        <f t="shared" si="148"/>
        <v>11</v>
      </c>
      <c r="BG163" s="34">
        <f t="shared" si="148"/>
        <v>8</v>
      </c>
      <c r="BH163" s="34" t="str">
        <f t="shared" si="148"/>
        <v>(B)</v>
      </c>
      <c r="BI163" s="34" t="str">
        <f t="shared" si="148"/>
        <v>(B)</v>
      </c>
      <c r="BJ163" s="34">
        <f t="shared" si="148"/>
        <v>8</v>
      </c>
      <c r="BK163" s="34" t="str">
        <f t="shared" si="148"/>
        <v>(B)</v>
      </c>
      <c r="BL163" s="34" t="str">
        <f t="shared" si="148"/>
        <v>(B)</v>
      </c>
      <c r="BM163" s="34" t="str">
        <f t="shared" ref="BM163:BU163" si="149">A169</f>
        <v>.Asian alone</v>
      </c>
      <c r="BN163" s="34">
        <f t="shared" si="149"/>
        <v>17</v>
      </c>
      <c r="BO163" s="34">
        <f t="shared" si="149"/>
        <v>14</v>
      </c>
      <c r="BP163" s="34">
        <f t="shared" si="149"/>
        <v>7</v>
      </c>
      <c r="BQ163" s="34" t="str">
        <f t="shared" si="149"/>
        <v>(B)</v>
      </c>
      <c r="BR163" s="34" t="str">
        <f t="shared" si="149"/>
        <v>(B)</v>
      </c>
      <c r="BS163" s="34">
        <f t="shared" si="149"/>
        <v>6</v>
      </c>
      <c r="BT163" s="34" t="str">
        <f t="shared" si="149"/>
        <v>(B)</v>
      </c>
      <c r="BU163" s="34" t="str">
        <f t="shared" si="149"/>
        <v>(B)</v>
      </c>
      <c r="BV163" s="34" t="str">
        <f t="shared" ref="BV163:CD163" si="150">A170</f>
        <v>.Hispanic (of any race)</v>
      </c>
      <c r="BW163" s="34">
        <f t="shared" si="150"/>
        <v>122</v>
      </c>
      <c r="BX163" s="34">
        <f t="shared" si="150"/>
        <v>86</v>
      </c>
      <c r="BY163" s="34">
        <f t="shared" si="150"/>
        <v>37</v>
      </c>
      <c r="BZ163" s="34">
        <f t="shared" si="150"/>
        <v>29.9</v>
      </c>
      <c r="CA163" s="34">
        <f t="shared" si="150"/>
        <v>42.4</v>
      </c>
      <c r="CB163" s="34">
        <f t="shared" si="150"/>
        <v>30</v>
      </c>
      <c r="CC163" s="34">
        <f t="shared" si="150"/>
        <v>24.9</v>
      </c>
      <c r="CD163" s="34">
        <f t="shared" si="150"/>
        <v>35.299999999999997</v>
      </c>
      <c r="CE163" s="34" t="str">
        <f t="shared" ref="CE163:CM163" si="151">A171</f>
        <v>.White alone or in combination</v>
      </c>
      <c r="CF163" s="34">
        <f t="shared" si="151"/>
        <v>1050</v>
      </c>
      <c r="CG163" s="34">
        <f t="shared" si="151"/>
        <v>1007</v>
      </c>
      <c r="CH163" s="34">
        <f t="shared" si="151"/>
        <v>700</v>
      </c>
      <c r="CI163" s="34">
        <f t="shared" si="151"/>
        <v>66.7</v>
      </c>
      <c r="CJ163" s="34">
        <f t="shared" si="151"/>
        <v>69.5</v>
      </c>
      <c r="CK163" s="34">
        <f t="shared" si="151"/>
        <v>624</v>
      </c>
      <c r="CL163" s="34">
        <f t="shared" si="151"/>
        <v>59.4</v>
      </c>
      <c r="CM163" s="34">
        <f t="shared" si="151"/>
        <v>61.9</v>
      </c>
      <c r="CN163" s="34" t="str">
        <f t="shared" ref="CN163:CV163" si="152">A172</f>
        <v xml:space="preserve">.Black alone or in combination </v>
      </c>
      <c r="CO163" s="34">
        <f t="shared" si="152"/>
        <v>11</v>
      </c>
      <c r="CP163" s="34">
        <f t="shared" si="152"/>
        <v>11</v>
      </c>
      <c r="CQ163" s="34">
        <f t="shared" si="152"/>
        <v>8</v>
      </c>
      <c r="CR163" s="34" t="str">
        <f t="shared" si="152"/>
        <v>(B)</v>
      </c>
      <c r="CS163" s="34" t="str">
        <f t="shared" si="152"/>
        <v>(B)</v>
      </c>
      <c r="CT163" s="34">
        <f t="shared" si="152"/>
        <v>8</v>
      </c>
      <c r="CU163" s="34" t="str">
        <f t="shared" si="152"/>
        <v>(B)</v>
      </c>
      <c r="CV163" s="34" t="str">
        <f t="shared" si="152"/>
        <v>(B)</v>
      </c>
      <c r="CW163" s="34" t="str">
        <f t="shared" ref="CW163:DE163" si="153">A173</f>
        <v>.Asian alone or in combination</v>
      </c>
      <c r="CX163" s="34">
        <f t="shared" si="153"/>
        <v>17</v>
      </c>
      <c r="CY163" s="34">
        <f t="shared" si="153"/>
        <v>14</v>
      </c>
      <c r="CZ163" s="34">
        <f t="shared" si="153"/>
        <v>7</v>
      </c>
      <c r="DA163" s="34" t="str">
        <f t="shared" si="153"/>
        <v>(B)</v>
      </c>
      <c r="DB163" s="34" t="str">
        <f t="shared" si="153"/>
        <v>(B)</v>
      </c>
      <c r="DC163" s="34">
        <f t="shared" si="153"/>
        <v>6</v>
      </c>
      <c r="DD163" s="34" t="str">
        <f t="shared" si="153"/>
        <v>(B)</v>
      </c>
      <c r="DE163" s="34" t="str">
        <f t="shared" si="153"/>
        <v>(B)</v>
      </c>
    </row>
    <row r="164" spans="1:109" x14ac:dyDescent="0.2">
      <c r="A164" s="1" t="s">
        <v>54</v>
      </c>
      <c r="B164" s="11">
        <v>538</v>
      </c>
      <c r="C164" s="11">
        <v>516</v>
      </c>
      <c r="D164" s="11">
        <v>352</v>
      </c>
      <c r="E164" s="13">
        <v>65.3</v>
      </c>
      <c r="F164" s="13">
        <v>68.099999999999994</v>
      </c>
      <c r="G164" s="11">
        <v>313</v>
      </c>
      <c r="H164" s="13">
        <v>58.2</v>
      </c>
      <c r="I164" s="13">
        <v>60.7</v>
      </c>
    </row>
    <row r="165" spans="1:109" x14ac:dyDescent="0.2">
      <c r="A165" s="1" t="s">
        <v>55</v>
      </c>
      <c r="B165" s="11">
        <v>556</v>
      </c>
      <c r="C165" s="11">
        <v>533</v>
      </c>
      <c r="D165" s="11">
        <v>371</v>
      </c>
      <c r="E165" s="13">
        <v>66.7</v>
      </c>
      <c r="F165" s="13">
        <v>69.599999999999994</v>
      </c>
      <c r="G165" s="11">
        <v>331</v>
      </c>
      <c r="H165" s="13">
        <v>59.4</v>
      </c>
      <c r="I165" s="13">
        <v>62</v>
      </c>
    </row>
    <row r="166" spans="1:109" x14ac:dyDescent="0.2">
      <c r="A166" s="1" t="s">
        <v>64</v>
      </c>
      <c r="B166" s="10">
        <v>1045</v>
      </c>
      <c r="C166" s="10">
        <v>1002</v>
      </c>
      <c r="D166" s="11">
        <v>697</v>
      </c>
      <c r="E166" s="13">
        <v>66.7</v>
      </c>
      <c r="F166" s="13">
        <v>69.599999999999994</v>
      </c>
      <c r="G166" s="11">
        <v>621</v>
      </c>
      <c r="H166" s="13">
        <v>59.5</v>
      </c>
      <c r="I166" s="13">
        <v>62</v>
      </c>
    </row>
    <row r="167" spans="1:109" x14ac:dyDescent="0.2">
      <c r="A167" s="5" t="s">
        <v>57</v>
      </c>
      <c r="B167" s="11">
        <v>925</v>
      </c>
      <c r="C167" s="11">
        <v>918</v>
      </c>
      <c r="D167" s="11">
        <v>662</v>
      </c>
      <c r="E167" s="13">
        <v>71.599999999999994</v>
      </c>
      <c r="F167" s="13">
        <v>72.099999999999994</v>
      </c>
      <c r="G167" s="11">
        <v>592</v>
      </c>
      <c r="H167" s="13">
        <v>64</v>
      </c>
      <c r="I167" s="13">
        <v>64.5</v>
      </c>
    </row>
    <row r="168" spans="1:109" x14ac:dyDescent="0.2">
      <c r="A168" s="1" t="s">
        <v>58</v>
      </c>
      <c r="B168" s="11">
        <v>11</v>
      </c>
      <c r="C168" s="11">
        <v>11</v>
      </c>
      <c r="D168" s="11">
        <v>8</v>
      </c>
      <c r="E168" s="13" t="s">
        <v>72</v>
      </c>
      <c r="F168" s="13" t="s">
        <v>72</v>
      </c>
      <c r="G168" s="11">
        <v>8</v>
      </c>
      <c r="H168" s="13" t="s">
        <v>72</v>
      </c>
      <c r="I168" s="13" t="s">
        <v>72</v>
      </c>
    </row>
    <row r="169" spans="1:109" x14ac:dyDescent="0.2">
      <c r="A169" s="1" t="s">
        <v>59</v>
      </c>
      <c r="B169" s="11">
        <v>17</v>
      </c>
      <c r="C169" s="11">
        <v>14</v>
      </c>
      <c r="D169" s="11">
        <v>7</v>
      </c>
      <c r="E169" s="13" t="s">
        <v>72</v>
      </c>
      <c r="F169" s="13" t="s">
        <v>72</v>
      </c>
      <c r="G169" s="11">
        <v>6</v>
      </c>
      <c r="H169" s="13" t="s">
        <v>72</v>
      </c>
      <c r="I169" s="13" t="s">
        <v>72</v>
      </c>
    </row>
    <row r="170" spans="1:109" x14ac:dyDescent="0.2">
      <c r="A170" s="1" t="s">
        <v>63</v>
      </c>
      <c r="B170" s="11">
        <v>122</v>
      </c>
      <c r="C170" s="11">
        <v>86</v>
      </c>
      <c r="D170" s="11">
        <v>37</v>
      </c>
      <c r="E170" s="13">
        <v>29.9</v>
      </c>
      <c r="F170" s="13">
        <v>42.4</v>
      </c>
      <c r="G170" s="11">
        <v>30</v>
      </c>
      <c r="H170" s="13">
        <v>24.9</v>
      </c>
      <c r="I170" s="13">
        <v>35.299999999999997</v>
      </c>
    </row>
    <row r="171" spans="1:109" x14ac:dyDescent="0.2">
      <c r="A171" s="1" t="s">
        <v>60</v>
      </c>
      <c r="B171" s="10">
        <v>1050</v>
      </c>
      <c r="C171" s="10">
        <v>1007</v>
      </c>
      <c r="D171" s="11">
        <v>700</v>
      </c>
      <c r="E171" s="13">
        <v>66.7</v>
      </c>
      <c r="F171" s="13">
        <v>69.5</v>
      </c>
      <c r="G171" s="11">
        <v>624</v>
      </c>
      <c r="H171" s="13">
        <v>59.4</v>
      </c>
      <c r="I171" s="13">
        <v>61.9</v>
      </c>
    </row>
    <row r="172" spans="1:109" x14ac:dyDescent="0.2">
      <c r="A172" s="1" t="s">
        <v>61</v>
      </c>
      <c r="B172" s="11">
        <v>11</v>
      </c>
      <c r="C172" s="11">
        <v>11</v>
      </c>
      <c r="D172" s="11">
        <v>8</v>
      </c>
      <c r="E172" s="13" t="s">
        <v>72</v>
      </c>
      <c r="F172" s="13" t="s">
        <v>72</v>
      </c>
      <c r="G172" s="11">
        <v>8</v>
      </c>
      <c r="H172" s="13" t="s">
        <v>72</v>
      </c>
      <c r="I172" s="13" t="s">
        <v>72</v>
      </c>
    </row>
    <row r="173" spans="1:109" x14ac:dyDescent="0.2">
      <c r="A173" s="1" t="s">
        <v>62</v>
      </c>
      <c r="B173" s="11">
        <v>17</v>
      </c>
      <c r="C173" s="11">
        <v>14</v>
      </c>
      <c r="D173" s="11">
        <v>7</v>
      </c>
      <c r="E173" s="13" t="s">
        <v>72</v>
      </c>
      <c r="F173" s="13" t="s">
        <v>72</v>
      </c>
      <c r="G173" s="11">
        <v>6</v>
      </c>
      <c r="H173" s="13" t="s">
        <v>72</v>
      </c>
      <c r="I173" s="13" t="s">
        <v>72</v>
      </c>
    </row>
    <row r="174" spans="1:109" x14ac:dyDescent="0.2">
      <c r="A174" s="2" t="s">
        <v>12</v>
      </c>
      <c r="B174" s="11"/>
      <c r="C174" s="11"/>
      <c r="D174" s="11"/>
      <c r="E174" s="13"/>
      <c r="F174" s="13"/>
      <c r="G174" s="11"/>
      <c r="H174" s="13"/>
      <c r="I174" s="13"/>
    </row>
    <row r="175" spans="1:109" x14ac:dyDescent="0.2">
      <c r="A175" s="1" t="s">
        <v>53</v>
      </c>
      <c r="B175" s="10">
        <v>9521</v>
      </c>
      <c r="C175" s="10">
        <v>8681</v>
      </c>
      <c r="D175" s="10">
        <v>6151</v>
      </c>
      <c r="E175" s="13">
        <v>64.599999999999994</v>
      </c>
      <c r="F175" s="13">
        <v>70.900000000000006</v>
      </c>
      <c r="G175" s="10">
        <v>5436</v>
      </c>
      <c r="H175" s="13">
        <v>57.1</v>
      </c>
      <c r="I175" s="13">
        <v>62.6</v>
      </c>
      <c r="K175" s="25" t="str">
        <f t="shared" ref="K175:S175" si="154">A175</f>
        <v>.Total</v>
      </c>
      <c r="L175" s="25">
        <f t="shared" si="154"/>
        <v>9521</v>
      </c>
      <c r="M175" s="25">
        <f t="shared" si="154"/>
        <v>8681</v>
      </c>
      <c r="N175" s="25">
        <f t="shared" si="154"/>
        <v>6151</v>
      </c>
      <c r="O175" s="25">
        <f t="shared" si="154"/>
        <v>64.599999999999994</v>
      </c>
      <c r="P175" s="25">
        <f t="shared" si="154"/>
        <v>70.900000000000006</v>
      </c>
      <c r="Q175" s="25">
        <f t="shared" si="154"/>
        <v>5436</v>
      </c>
      <c r="R175" s="25">
        <f t="shared" si="154"/>
        <v>57.1</v>
      </c>
      <c r="S175" s="25">
        <f t="shared" si="154"/>
        <v>62.6</v>
      </c>
      <c r="T175" s="34" t="str">
        <f t="shared" ref="T175:AB175" si="155">A176</f>
        <v>.Male</v>
      </c>
      <c r="U175" s="34">
        <f t="shared" si="155"/>
        <v>4623</v>
      </c>
      <c r="V175" s="34">
        <f t="shared" si="155"/>
        <v>4204</v>
      </c>
      <c r="W175" s="34">
        <f t="shared" si="155"/>
        <v>2900</v>
      </c>
      <c r="X175" s="34">
        <f t="shared" si="155"/>
        <v>62.7</v>
      </c>
      <c r="Y175" s="34">
        <f t="shared" si="155"/>
        <v>69</v>
      </c>
      <c r="Z175" s="34">
        <f t="shared" si="155"/>
        <v>2521</v>
      </c>
      <c r="AA175" s="34">
        <f t="shared" si="155"/>
        <v>54.5</v>
      </c>
      <c r="AB175" s="34">
        <f t="shared" si="155"/>
        <v>60</v>
      </c>
      <c r="AC175" s="34" t="str">
        <f t="shared" ref="AC175:AK175" si="156">A177</f>
        <v>.Female</v>
      </c>
      <c r="AD175" s="34">
        <f t="shared" si="156"/>
        <v>4897</v>
      </c>
      <c r="AE175" s="34">
        <f t="shared" si="156"/>
        <v>4477</v>
      </c>
      <c r="AF175" s="34">
        <f t="shared" si="156"/>
        <v>3252</v>
      </c>
      <c r="AG175" s="34">
        <f t="shared" si="156"/>
        <v>66.400000000000006</v>
      </c>
      <c r="AH175" s="34">
        <f t="shared" si="156"/>
        <v>72.599999999999994</v>
      </c>
      <c r="AI175" s="34">
        <f t="shared" si="156"/>
        <v>2914</v>
      </c>
      <c r="AJ175" s="34">
        <f t="shared" si="156"/>
        <v>59.5</v>
      </c>
      <c r="AK175" s="34">
        <f t="shared" si="156"/>
        <v>65.099999999999994</v>
      </c>
      <c r="AL175" s="34" t="str">
        <f t="shared" ref="AL175:AT175" si="157">A178</f>
        <v>.White alone</v>
      </c>
      <c r="AM175" s="34">
        <f t="shared" si="157"/>
        <v>7750</v>
      </c>
      <c r="AN175" s="34">
        <f t="shared" si="157"/>
        <v>7128</v>
      </c>
      <c r="AO175" s="34">
        <f t="shared" si="157"/>
        <v>5160</v>
      </c>
      <c r="AP175" s="34">
        <f t="shared" si="157"/>
        <v>66.599999999999994</v>
      </c>
      <c r="AQ175" s="34">
        <f t="shared" si="157"/>
        <v>72.400000000000006</v>
      </c>
      <c r="AR175" s="34">
        <f t="shared" si="157"/>
        <v>4520</v>
      </c>
      <c r="AS175" s="34">
        <f t="shared" si="157"/>
        <v>58.3</v>
      </c>
      <c r="AT175" s="34">
        <f t="shared" si="157"/>
        <v>63.4</v>
      </c>
      <c r="AU175" s="34" t="str">
        <f t="shared" ref="AU175:BC175" si="158">A179</f>
        <v>..White non-Hispanic alone</v>
      </c>
      <c r="AV175" s="34">
        <f t="shared" si="158"/>
        <v>6700</v>
      </c>
      <c r="AW175" s="34">
        <f t="shared" si="158"/>
        <v>6468</v>
      </c>
      <c r="AX175" s="34">
        <f t="shared" si="158"/>
        <v>4783</v>
      </c>
      <c r="AY175" s="34">
        <f t="shared" si="158"/>
        <v>71.400000000000006</v>
      </c>
      <c r="AZ175" s="34">
        <f t="shared" si="158"/>
        <v>73.900000000000006</v>
      </c>
      <c r="BA175" s="34">
        <f t="shared" si="158"/>
        <v>4214</v>
      </c>
      <c r="BB175" s="34">
        <f t="shared" si="158"/>
        <v>62.9</v>
      </c>
      <c r="BC175" s="34">
        <f t="shared" si="158"/>
        <v>65.2</v>
      </c>
      <c r="BD175" s="34" t="str">
        <f t="shared" ref="BD175:BL175" si="159">A180</f>
        <v>.Black alone</v>
      </c>
      <c r="BE175" s="34">
        <f t="shared" si="159"/>
        <v>1298</v>
      </c>
      <c r="BF175" s="34">
        <f t="shared" si="159"/>
        <v>1260</v>
      </c>
      <c r="BG175" s="34">
        <f t="shared" si="159"/>
        <v>826</v>
      </c>
      <c r="BH175" s="34">
        <f t="shared" si="159"/>
        <v>63.6</v>
      </c>
      <c r="BI175" s="34">
        <f t="shared" si="159"/>
        <v>65.5</v>
      </c>
      <c r="BJ175" s="34">
        <f t="shared" si="159"/>
        <v>784</v>
      </c>
      <c r="BK175" s="34">
        <f t="shared" si="159"/>
        <v>60.4</v>
      </c>
      <c r="BL175" s="34">
        <f t="shared" si="159"/>
        <v>62.2</v>
      </c>
      <c r="BM175" s="34" t="str">
        <f t="shared" ref="BM175:BU175" si="160">A181</f>
        <v>.Asian alone</v>
      </c>
      <c r="BN175" s="34">
        <f t="shared" si="160"/>
        <v>360</v>
      </c>
      <c r="BO175" s="34">
        <f t="shared" si="160"/>
        <v>213</v>
      </c>
      <c r="BP175" s="34">
        <f t="shared" si="160"/>
        <v>109</v>
      </c>
      <c r="BQ175" s="34">
        <f t="shared" si="160"/>
        <v>30.2</v>
      </c>
      <c r="BR175" s="34">
        <f t="shared" si="160"/>
        <v>51.2</v>
      </c>
      <c r="BS175" s="34">
        <f t="shared" si="160"/>
        <v>78</v>
      </c>
      <c r="BT175" s="34">
        <f t="shared" si="160"/>
        <v>21.7</v>
      </c>
      <c r="BU175" s="34">
        <f t="shared" si="160"/>
        <v>36.700000000000003</v>
      </c>
      <c r="BV175" s="34" t="str">
        <f t="shared" ref="BV175:CD175" si="161">A182</f>
        <v>.Hispanic (of any race)</v>
      </c>
      <c r="BW175" s="34">
        <f t="shared" si="161"/>
        <v>1081</v>
      </c>
      <c r="BX175" s="34">
        <f t="shared" si="161"/>
        <v>671</v>
      </c>
      <c r="BY175" s="34">
        <f t="shared" si="161"/>
        <v>385</v>
      </c>
      <c r="BZ175" s="34">
        <f t="shared" si="161"/>
        <v>35.6</v>
      </c>
      <c r="CA175" s="34">
        <f t="shared" si="161"/>
        <v>57.4</v>
      </c>
      <c r="CB175" s="34">
        <f t="shared" si="161"/>
        <v>314</v>
      </c>
      <c r="CC175" s="34">
        <f t="shared" si="161"/>
        <v>29</v>
      </c>
      <c r="CD175" s="34">
        <f t="shared" si="161"/>
        <v>46.8</v>
      </c>
      <c r="CE175" s="34" t="str">
        <f t="shared" ref="CE175:CM175" si="162">A183</f>
        <v>.White alone or in combination</v>
      </c>
      <c r="CF175" s="34">
        <f t="shared" si="162"/>
        <v>7805</v>
      </c>
      <c r="CG175" s="34">
        <f t="shared" si="162"/>
        <v>7178</v>
      </c>
      <c r="CH175" s="34">
        <f t="shared" si="162"/>
        <v>5190</v>
      </c>
      <c r="CI175" s="34">
        <f t="shared" si="162"/>
        <v>66.5</v>
      </c>
      <c r="CJ175" s="34">
        <f t="shared" si="162"/>
        <v>72.3</v>
      </c>
      <c r="CK175" s="34">
        <f t="shared" si="162"/>
        <v>4547</v>
      </c>
      <c r="CL175" s="34">
        <f t="shared" si="162"/>
        <v>58.3</v>
      </c>
      <c r="CM175" s="34">
        <f t="shared" si="162"/>
        <v>63.3</v>
      </c>
      <c r="CN175" s="34" t="str">
        <f t="shared" ref="CN175:CV175" si="163">A184</f>
        <v xml:space="preserve">.Black alone or in combination </v>
      </c>
      <c r="CO175" s="34">
        <f t="shared" si="163"/>
        <v>1318</v>
      </c>
      <c r="CP175" s="34">
        <f t="shared" si="163"/>
        <v>1280</v>
      </c>
      <c r="CQ175" s="34">
        <f t="shared" si="163"/>
        <v>843</v>
      </c>
      <c r="CR175" s="34">
        <f t="shared" si="163"/>
        <v>64</v>
      </c>
      <c r="CS175" s="34">
        <f t="shared" si="163"/>
        <v>65.900000000000006</v>
      </c>
      <c r="CT175" s="34">
        <f t="shared" si="163"/>
        <v>798</v>
      </c>
      <c r="CU175" s="34">
        <f t="shared" si="163"/>
        <v>60.5</v>
      </c>
      <c r="CV175" s="34">
        <f t="shared" si="163"/>
        <v>62.3</v>
      </c>
      <c r="CW175" s="34" t="str">
        <f t="shared" ref="CW175:DE175" si="164">A185</f>
        <v>.Asian alone or in combination</v>
      </c>
      <c r="CX175" s="34">
        <f t="shared" si="164"/>
        <v>375</v>
      </c>
      <c r="CY175" s="34">
        <f t="shared" si="164"/>
        <v>228</v>
      </c>
      <c r="CZ175" s="34">
        <f t="shared" si="164"/>
        <v>115</v>
      </c>
      <c r="DA175" s="34">
        <f t="shared" si="164"/>
        <v>30.6</v>
      </c>
      <c r="DB175" s="34">
        <f t="shared" si="164"/>
        <v>50.4</v>
      </c>
      <c r="DC175" s="34">
        <f t="shared" si="164"/>
        <v>84</v>
      </c>
      <c r="DD175" s="34">
        <f t="shared" si="164"/>
        <v>22.4</v>
      </c>
      <c r="DE175" s="34">
        <f t="shared" si="164"/>
        <v>36.9</v>
      </c>
    </row>
    <row r="176" spans="1:109" x14ac:dyDescent="0.2">
      <c r="A176" s="1" t="s">
        <v>54</v>
      </c>
      <c r="B176" s="10">
        <v>4623</v>
      </c>
      <c r="C176" s="10">
        <v>4204</v>
      </c>
      <c r="D176" s="10">
        <v>2900</v>
      </c>
      <c r="E176" s="13">
        <v>62.7</v>
      </c>
      <c r="F176" s="13">
        <v>69</v>
      </c>
      <c r="G176" s="10">
        <v>2521</v>
      </c>
      <c r="H176" s="13">
        <v>54.5</v>
      </c>
      <c r="I176" s="13">
        <v>60</v>
      </c>
    </row>
    <row r="177" spans="1:109" x14ac:dyDescent="0.2">
      <c r="A177" s="1" t="s">
        <v>55</v>
      </c>
      <c r="B177" s="10">
        <v>4897</v>
      </c>
      <c r="C177" s="10">
        <v>4477</v>
      </c>
      <c r="D177" s="10">
        <v>3252</v>
      </c>
      <c r="E177" s="13">
        <v>66.400000000000006</v>
      </c>
      <c r="F177" s="13">
        <v>72.599999999999994</v>
      </c>
      <c r="G177" s="10">
        <v>2914</v>
      </c>
      <c r="H177" s="13">
        <v>59.5</v>
      </c>
      <c r="I177" s="13">
        <v>65.099999999999994</v>
      </c>
    </row>
    <row r="178" spans="1:109" x14ac:dyDescent="0.2">
      <c r="A178" s="1" t="s">
        <v>64</v>
      </c>
      <c r="B178" s="10">
        <v>7750</v>
      </c>
      <c r="C178" s="10">
        <v>7128</v>
      </c>
      <c r="D178" s="10">
        <v>5160</v>
      </c>
      <c r="E178" s="13">
        <v>66.599999999999994</v>
      </c>
      <c r="F178" s="13">
        <v>72.400000000000006</v>
      </c>
      <c r="G178" s="10">
        <v>4520</v>
      </c>
      <c r="H178" s="13">
        <v>58.3</v>
      </c>
      <c r="I178" s="13">
        <v>63.4</v>
      </c>
    </row>
    <row r="179" spans="1:109" x14ac:dyDescent="0.2">
      <c r="A179" s="5" t="s">
        <v>57</v>
      </c>
      <c r="B179" s="10">
        <v>6700</v>
      </c>
      <c r="C179" s="10">
        <v>6468</v>
      </c>
      <c r="D179" s="10">
        <v>4783</v>
      </c>
      <c r="E179" s="13">
        <v>71.400000000000006</v>
      </c>
      <c r="F179" s="13">
        <v>73.900000000000006</v>
      </c>
      <c r="G179" s="10">
        <v>4214</v>
      </c>
      <c r="H179" s="13">
        <v>62.9</v>
      </c>
      <c r="I179" s="13">
        <v>65.2</v>
      </c>
    </row>
    <row r="180" spans="1:109" x14ac:dyDescent="0.2">
      <c r="A180" s="1" t="s">
        <v>58</v>
      </c>
      <c r="B180" s="10">
        <v>1298</v>
      </c>
      <c r="C180" s="10">
        <v>1260</v>
      </c>
      <c r="D180" s="11">
        <v>826</v>
      </c>
      <c r="E180" s="13">
        <v>63.6</v>
      </c>
      <c r="F180" s="13">
        <v>65.5</v>
      </c>
      <c r="G180" s="11">
        <v>784</v>
      </c>
      <c r="H180" s="13">
        <v>60.4</v>
      </c>
      <c r="I180" s="13">
        <v>62.2</v>
      </c>
    </row>
    <row r="181" spans="1:109" x14ac:dyDescent="0.2">
      <c r="A181" s="1" t="s">
        <v>59</v>
      </c>
      <c r="B181" s="11">
        <v>360</v>
      </c>
      <c r="C181" s="11">
        <v>213</v>
      </c>
      <c r="D181" s="11">
        <v>109</v>
      </c>
      <c r="E181" s="13">
        <v>30.2</v>
      </c>
      <c r="F181" s="13">
        <v>51.2</v>
      </c>
      <c r="G181" s="11">
        <v>78</v>
      </c>
      <c r="H181" s="13">
        <v>21.7</v>
      </c>
      <c r="I181" s="13">
        <v>36.700000000000003</v>
      </c>
    </row>
    <row r="182" spans="1:109" x14ac:dyDescent="0.2">
      <c r="A182" s="1" t="s">
        <v>63</v>
      </c>
      <c r="B182" s="10">
        <v>1081</v>
      </c>
      <c r="C182" s="11">
        <v>671</v>
      </c>
      <c r="D182" s="11">
        <v>385</v>
      </c>
      <c r="E182" s="13">
        <v>35.6</v>
      </c>
      <c r="F182" s="13">
        <v>57.4</v>
      </c>
      <c r="G182" s="11">
        <v>314</v>
      </c>
      <c r="H182" s="13">
        <v>29</v>
      </c>
      <c r="I182" s="13">
        <v>46.8</v>
      </c>
    </row>
    <row r="183" spans="1:109" x14ac:dyDescent="0.2">
      <c r="A183" s="1" t="s">
        <v>60</v>
      </c>
      <c r="B183" s="10">
        <v>7805</v>
      </c>
      <c r="C183" s="10">
        <v>7178</v>
      </c>
      <c r="D183" s="10">
        <v>5190</v>
      </c>
      <c r="E183" s="13">
        <v>66.5</v>
      </c>
      <c r="F183" s="13">
        <v>72.3</v>
      </c>
      <c r="G183" s="10">
        <v>4547</v>
      </c>
      <c r="H183" s="13">
        <v>58.3</v>
      </c>
      <c r="I183" s="13">
        <v>63.3</v>
      </c>
    </row>
    <row r="184" spans="1:109" x14ac:dyDescent="0.2">
      <c r="A184" s="1" t="s">
        <v>61</v>
      </c>
      <c r="B184" s="10">
        <v>1318</v>
      </c>
      <c r="C184" s="10">
        <v>1280</v>
      </c>
      <c r="D184" s="11">
        <v>843</v>
      </c>
      <c r="E184" s="13">
        <v>64</v>
      </c>
      <c r="F184" s="13">
        <v>65.900000000000006</v>
      </c>
      <c r="G184" s="11">
        <v>798</v>
      </c>
      <c r="H184" s="13">
        <v>60.5</v>
      </c>
      <c r="I184" s="13">
        <v>62.3</v>
      </c>
    </row>
    <row r="185" spans="1:109" x14ac:dyDescent="0.2">
      <c r="A185" s="1" t="s">
        <v>62</v>
      </c>
      <c r="B185" s="11">
        <v>375</v>
      </c>
      <c r="C185" s="11">
        <v>228</v>
      </c>
      <c r="D185" s="11">
        <v>115</v>
      </c>
      <c r="E185" s="13">
        <v>30.6</v>
      </c>
      <c r="F185" s="13">
        <v>50.4</v>
      </c>
      <c r="G185" s="11">
        <v>84</v>
      </c>
      <c r="H185" s="13">
        <v>22.4</v>
      </c>
      <c r="I185" s="13">
        <v>36.9</v>
      </c>
    </row>
    <row r="186" spans="1:109" x14ac:dyDescent="0.2">
      <c r="A186" s="2" t="s">
        <v>13</v>
      </c>
      <c r="B186" s="11"/>
      <c r="C186" s="11"/>
      <c r="D186" s="11"/>
      <c r="E186" s="13"/>
      <c r="F186" s="13"/>
      <c r="G186" s="11"/>
      <c r="H186" s="13"/>
      <c r="I186" s="13"/>
    </row>
    <row r="187" spans="1:109" x14ac:dyDescent="0.2">
      <c r="A187" s="1" t="s">
        <v>53</v>
      </c>
      <c r="B187" s="10">
        <v>4686</v>
      </c>
      <c r="C187" s="10">
        <v>4562</v>
      </c>
      <c r="D187" s="10">
        <v>3105</v>
      </c>
      <c r="E187" s="13">
        <v>66.3</v>
      </c>
      <c r="F187" s="13">
        <v>68.099999999999994</v>
      </c>
      <c r="G187" s="10">
        <v>2758</v>
      </c>
      <c r="H187" s="13">
        <v>58.8</v>
      </c>
      <c r="I187" s="13">
        <v>60.5</v>
      </c>
      <c r="K187" s="25" t="str">
        <f t="shared" ref="K187:S187" si="165">A187</f>
        <v>.Total</v>
      </c>
      <c r="L187" s="25">
        <f t="shared" si="165"/>
        <v>4686</v>
      </c>
      <c r="M187" s="25">
        <f t="shared" si="165"/>
        <v>4562</v>
      </c>
      <c r="N187" s="25">
        <f t="shared" si="165"/>
        <v>3105</v>
      </c>
      <c r="O187" s="25">
        <f t="shared" si="165"/>
        <v>66.3</v>
      </c>
      <c r="P187" s="25">
        <f t="shared" si="165"/>
        <v>68.099999999999994</v>
      </c>
      <c r="Q187" s="25">
        <f t="shared" si="165"/>
        <v>2758</v>
      </c>
      <c r="R187" s="25">
        <f t="shared" si="165"/>
        <v>58.8</v>
      </c>
      <c r="S187" s="25">
        <f t="shared" si="165"/>
        <v>60.5</v>
      </c>
      <c r="T187" s="34" t="str">
        <f t="shared" ref="T187:AB187" si="166">A188</f>
        <v>.Male</v>
      </c>
      <c r="U187" s="34">
        <f t="shared" si="166"/>
        <v>2280</v>
      </c>
      <c r="V187" s="34">
        <f t="shared" si="166"/>
        <v>2207</v>
      </c>
      <c r="W187" s="34">
        <f t="shared" si="166"/>
        <v>1465</v>
      </c>
      <c r="X187" s="34">
        <f t="shared" si="166"/>
        <v>64.3</v>
      </c>
      <c r="Y187" s="34">
        <f t="shared" si="166"/>
        <v>66.400000000000006</v>
      </c>
      <c r="Z187" s="34">
        <f t="shared" si="166"/>
        <v>1290</v>
      </c>
      <c r="AA187" s="34">
        <f t="shared" si="166"/>
        <v>56.6</v>
      </c>
      <c r="AB187" s="34">
        <f t="shared" si="166"/>
        <v>58.4</v>
      </c>
      <c r="AC187" s="34" t="str">
        <f t="shared" ref="AC187:AK187" si="167">A189</f>
        <v>.Female</v>
      </c>
      <c r="AD187" s="34">
        <f t="shared" si="167"/>
        <v>2406</v>
      </c>
      <c r="AE187" s="34">
        <f t="shared" si="167"/>
        <v>2354</v>
      </c>
      <c r="AF187" s="34">
        <f t="shared" si="167"/>
        <v>1640</v>
      </c>
      <c r="AG187" s="34">
        <f t="shared" si="167"/>
        <v>68.2</v>
      </c>
      <c r="AH187" s="34">
        <f t="shared" si="167"/>
        <v>69.599999999999994</v>
      </c>
      <c r="AI187" s="34">
        <f t="shared" si="167"/>
        <v>1468</v>
      </c>
      <c r="AJ187" s="34">
        <f t="shared" si="167"/>
        <v>61</v>
      </c>
      <c r="AK187" s="34">
        <f t="shared" si="167"/>
        <v>62.3</v>
      </c>
      <c r="AL187" s="34" t="str">
        <f t="shared" ref="AL187:AT187" si="168">A190</f>
        <v>.White alone</v>
      </c>
      <c r="AM187" s="34">
        <f t="shared" si="168"/>
        <v>4264</v>
      </c>
      <c r="AN187" s="34">
        <f t="shared" si="168"/>
        <v>4156</v>
      </c>
      <c r="AO187" s="34">
        <f t="shared" si="168"/>
        <v>2851</v>
      </c>
      <c r="AP187" s="34">
        <f t="shared" si="168"/>
        <v>66.900000000000006</v>
      </c>
      <c r="AQ187" s="34">
        <f t="shared" si="168"/>
        <v>68.599999999999994</v>
      </c>
      <c r="AR187" s="34">
        <f t="shared" si="168"/>
        <v>2516</v>
      </c>
      <c r="AS187" s="34">
        <f t="shared" si="168"/>
        <v>59</v>
      </c>
      <c r="AT187" s="34">
        <f t="shared" si="168"/>
        <v>60.5</v>
      </c>
      <c r="AU187" s="34" t="str">
        <f t="shared" ref="AU187:BC187" si="169">A191</f>
        <v>..White non-Hispanic alone</v>
      </c>
      <c r="AV187" s="34">
        <f t="shared" si="169"/>
        <v>4080</v>
      </c>
      <c r="AW187" s="34">
        <f t="shared" si="169"/>
        <v>4067</v>
      </c>
      <c r="AX187" s="34">
        <f t="shared" si="169"/>
        <v>2811</v>
      </c>
      <c r="AY187" s="34">
        <f t="shared" si="169"/>
        <v>68.900000000000006</v>
      </c>
      <c r="AZ187" s="34">
        <f t="shared" si="169"/>
        <v>69.099999999999994</v>
      </c>
      <c r="BA187" s="34">
        <f t="shared" si="169"/>
        <v>2485</v>
      </c>
      <c r="BB187" s="34">
        <f t="shared" si="169"/>
        <v>60.9</v>
      </c>
      <c r="BC187" s="34">
        <f t="shared" si="169"/>
        <v>61.1</v>
      </c>
      <c r="BD187" s="34" t="str">
        <f t="shared" ref="BD187:BL187" si="170">A192</f>
        <v>.Black alone</v>
      </c>
      <c r="BE187" s="34">
        <f t="shared" si="170"/>
        <v>370</v>
      </c>
      <c r="BF187" s="34">
        <f t="shared" si="170"/>
        <v>360</v>
      </c>
      <c r="BG187" s="34">
        <f t="shared" si="170"/>
        <v>228</v>
      </c>
      <c r="BH187" s="34">
        <f t="shared" si="170"/>
        <v>61.5</v>
      </c>
      <c r="BI187" s="34">
        <f t="shared" si="170"/>
        <v>63.3</v>
      </c>
      <c r="BJ187" s="34">
        <f t="shared" si="170"/>
        <v>219</v>
      </c>
      <c r="BK187" s="34">
        <f t="shared" si="170"/>
        <v>59.2</v>
      </c>
      <c r="BL187" s="34">
        <f t="shared" si="170"/>
        <v>60.9</v>
      </c>
      <c r="BM187" s="34" t="str">
        <f t="shared" ref="BM187:BU187" si="171">A193</f>
        <v>.Asian alone</v>
      </c>
      <c r="BN187" s="34">
        <f t="shared" si="171"/>
        <v>19</v>
      </c>
      <c r="BO187" s="34">
        <f t="shared" si="171"/>
        <v>13</v>
      </c>
      <c r="BP187" s="34">
        <f t="shared" si="171"/>
        <v>3</v>
      </c>
      <c r="BQ187" s="34" t="str">
        <f t="shared" si="171"/>
        <v>(B)</v>
      </c>
      <c r="BR187" s="34" t="str">
        <f t="shared" si="171"/>
        <v>(B)</v>
      </c>
      <c r="BS187" s="34">
        <f t="shared" si="171"/>
        <v>3</v>
      </c>
      <c r="BT187" s="34" t="str">
        <f t="shared" si="171"/>
        <v>(B)</v>
      </c>
      <c r="BU187" s="34" t="str">
        <f t="shared" si="171"/>
        <v>(B)</v>
      </c>
      <c r="BV187" s="34" t="str">
        <f t="shared" ref="BV187:CD187" si="172">A194</f>
        <v>.Hispanic (of any race)</v>
      </c>
      <c r="BW187" s="34">
        <f t="shared" si="172"/>
        <v>196</v>
      </c>
      <c r="BX187" s="34">
        <f t="shared" si="172"/>
        <v>102</v>
      </c>
      <c r="BY187" s="34">
        <f t="shared" si="172"/>
        <v>45</v>
      </c>
      <c r="BZ187" s="34">
        <f t="shared" si="172"/>
        <v>23</v>
      </c>
      <c r="CA187" s="34">
        <f t="shared" si="172"/>
        <v>44.5</v>
      </c>
      <c r="CB187" s="34">
        <f t="shared" si="172"/>
        <v>36</v>
      </c>
      <c r="CC187" s="34">
        <f t="shared" si="172"/>
        <v>18.3</v>
      </c>
      <c r="CD187" s="34">
        <f t="shared" si="172"/>
        <v>35.299999999999997</v>
      </c>
      <c r="CE187" s="34" t="str">
        <f t="shared" ref="CE187:CM187" si="173">A195</f>
        <v>.White alone or in combination</v>
      </c>
      <c r="CF187" s="34">
        <f t="shared" si="173"/>
        <v>4285</v>
      </c>
      <c r="CG187" s="34">
        <f t="shared" si="173"/>
        <v>4176</v>
      </c>
      <c r="CH187" s="34">
        <f t="shared" si="173"/>
        <v>2866</v>
      </c>
      <c r="CI187" s="34">
        <f t="shared" si="173"/>
        <v>66.900000000000006</v>
      </c>
      <c r="CJ187" s="34">
        <f t="shared" si="173"/>
        <v>68.599999999999994</v>
      </c>
      <c r="CK187" s="34">
        <f t="shared" si="173"/>
        <v>2527</v>
      </c>
      <c r="CL187" s="34">
        <f t="shared" si="173"/>
        <v>59</v>
      </c>
      <c r="CM187" s="34">
        <f t="shared" si="173"/>
        <v>60.5</v>
      </c>
      <c r="CN187" s="34" t="str">
        <f t="shared" ref="CN187:CV187" si="174">A196</f>
        <v xml:space="preserve">.Black alone or in combination </v>
      </c>
      <c r="CO187" s="34">
        <f t="shared" si="174"/>
        <v>381</v>
      </c>
      <c r="CP187" s="34">
        <f t="shared" si="174"/>
        <v>371</v>
      </c>
      <c r="CQ187" s="34">
        <f t="shared" si="174"/>
        <v>236</v>
      </c>
      <c r="CR187" s="34">
        <f t="shared" si="174"/>
        <v>61.9</v>
      </c>
      <c r="CS187" s="34">
        <f t="shared" si="174"/>
        <v>63.5</v>
      </c>
      <c r="CT187" s="34">
        <f t="shared" si="174"/>
        <v>225</v>
      </c>
      <c r="CU187" s="34">
        <f t="shared" si="174"/>
        <v>58.9</v>
      </c>
      <c r="CV187" s="34">
        <f t="shared" si="174"/>
        <v>60.5</v>
      </c>
      <c r="CW187" s="34" t="str">
        <f t="shared" ref="CW187:DE187" si="175">A197</f>
        <v>.Asian alone or in combination</v>
      </c>
      <c r="CX187" s="34">
        <f t="shared" si="175"/>
        <v>21</v>
      </c>
      <c r="CY187" s="34">
        <f t="shared" si="175"/>
        <v>15</v>
      </c>
      <c r="CZ187" s="34">
        <f t="shared" si="175"/>
        <v>5</v>
      </c>
      <c r="DA187" s="34" t="str">
        <f t="shared" si="175"/>
        <v>(B)</v>
      </c>
      <c r="DB187" s="34" t="str">
        <f t="shared" si="175"/>
        <v>(B)</v>
      </c>
      <c r="DC187" s="34">
        <f t="shared" si="175"/>
        <v>5</v>
      </c>
      <c r="DD187" s="34" t="str">
        <f t="shared" si="175"/>
        <v>(B)</v>
      </c>
      <c r="DE187" s="34" t="str">
        <f t="shared" si="175"/>
        <v>(B)</v>
      </c>
    </row>
    <row r="188" spans="1:109" x14ac:dyDescent="0.2">
      <c r="A188" s="1" t="s">
        <v>54</v>
      </c>
      <c r="B188" s="10">
        <v>2280</v>
      </c>
      <c r="C188" s="10">
        <v>2207</v>
      </c>
      <c r="D188" s="10">
        <v>1465</v>
      </c>
      <c r="E188" s="13">
        <v>64.3</v>
      </c>
      <c r="F188" s="13">
        <v>66.400000000000006</v>
      </c>
      <c r="G188" s="10">
        <v>1290</v>
      </c>
      <c r="H188" s="13">
        <v>56.6</v>
      </c>
      <c r="I188" s="13">
        <v>58.4</v>
      </c>
    </row>
    <row r="189" spans="1:109" x14ac:dyDescent="0.2">
      <c r="A189" s="1" t="s">
        <v>55</v>
      </c>
      <c r="B189" s="10">
        <v>2406</v>
      </c>
      <c r="C189" s="10">
        <v>2354</v>
      </c>
      <c r="D189" s="10">
        <v>1640</v>
      </c>
      <c r="E189" s="13">
        <v>68.2</v>
      </c>
      <c r="F189" s="13">
        <v>69.599999999999994</v>
      </c>
      <c r="G189" s="10">
        <v>1468</v>
      </c>
      <c r="H189" s="13">
        <v>61</v>
      </c>
      <c r="I189" s="13">
        <v>62.3</v>
      </c>
    </row>
    <row r="190" spans="1:109" x14ac:dyDescent="0.2">
      <c r="A190" s="1" t="s">
        <v>64</v>
      </c>
      <c r="B190" s="10">
        <v>4264</v>
      </c>
      <c r="C190" s="10">
        <v>4156</v>
      </c>
      <c r="D190" s="10">
        <v>2851</v>
      </c>
      <c r="E190" s="13">
        <v>66.900000000000006</v>
      </c>
      <c r="F190" s="13">
        <v>68.599999999999994</v>
      </c>
      <c r="G190" s="10">
        <v>2516</v>
      </c>
      <c r="H190" s="13">
        <v>59</v>
      </c>
      <c r="I190" s="13">
        <v>60.5</v>
      </c>
    </row>
    <row r="191" spans="1:109" x14ac:dyDescent="0.2">
      <c r="A191" s="5" t="s">
        <v>57</v>
      </c>
      <c r="B191" s="10">
        <v>4080</v>
      </c>
      <c r="C191" s="10">
        <v>4067</v>
      </c>
      <c r="D191" s="10">
        <v>2811</v>
      </c>
      <c r="E191" s="13">
        <v>68.900000000000006</v>
      </c>
      <c r="F191" s="13">
        <v>69.099999999999994</v>
      </c>
      <c r="G191" s="10">
        <v>2485</v>
      </c>
      <c r="H191" s="13">
        <v>60.9</v>
      </c>
      <c r="I191" s="13">
        <v>61.1</v>
      </c>
    </row>
    <row r="192" spans="1:109" x14ac:dyDescent="0.2">
      <c r="A192" s="1" t="s">
        <v>58</v>
      </c>
      <c r="B192" s="11">
        <v>370</v>
      </c>
      <c r="C192" s="11">
        <v>360</v>
      </c>
      <c r="D192" s="11">
        <v>228</v>
      </c>
      <c r="E192" s="13">
        <v>61.5</v>
      </c>
      <c r="F192" s="13">
        <v>63.3</v>
      </c>
      <c r="G192" s="11">
        <v>219</v>
      </c>
      <c r="H192" s="13">
        <v>59.2</v>
      </c>
      <c r="I192" s="13">
        <v>60.9</v>
      </c>
    </row>
    <row r="193" spans="1:109" x14ac:dyDescent="0.2">
      <c r="A193" s="1" t="s">
        <v>59</v>
      </c>
      <c r="B193" s="11">
        <v>19</v>
      </c>
      <c r="C193" s="11">
        <v>13</v>
      </c>
      <c r="D193" s="11">
        <v>3</v>
      </c>
      <c r="E193" s="13" t="s">
        <v>72</v>
      </c>
      <c r="F193" s="13" t="s">
        <v>72</v>
      </c>
      <c r="G193" s="11">
        <v>3</v>
      </c>
      <c r="H193" s="13" t="s">
        <v>72</v>
      </c>
      <c r="I193" s="13" t="s">
        <v>72</v>
      </c>
    </row>
    <row r="194" spans="1:109" x14ac:dyDescent="0.2">
      <c r="A194" s="1" t="s">
        <v>63</v>
      </c>
      <c r="B194" s="11">
        <v>196</v>
      </c>
      <c r="C194" s="11">
        <v>102</v>
      </c>
      <c r="D194" s="11">
        <v>45</v>
      </c>
      <c r="E194" s="13">
        <v>23</v>
      </c>
      <c r="F194" s="13">
        <v>44.5</v>
      </c>
      <c r="G194" s="11">
        <v>36</v>
      </c>
      <c r="H194" s="13">
        <v>18.3</v>
      </c>
      <c r="I194" s="13">
        <v>35.299999999999997</v>
      </c>
    </row>
    <row r="195" spans="1:109" x14ac:dyDescent="0.2">
      <c r="A195" s="1" t="s">
        <v>60</v>
      </c>
      <c r="B195" s="10">
        <v>4285</v>
      </c>
      <c r="C195" s="10">
        <v>4176</v>
      </c>
      <c r="D195" s="10">
        <v>2866</v>
      </c>
      <c r="E195" s="13">
        <v>66.900000000000006</v>
      </c>
      <c r="F195" s="13">
        <v>68.599999999999994</v>
      </c>
      <c r="G195" s="10">
        <v>2527</v>
      </c>
      <c r="H195" s="13">
        <v>59</v>
      </c>
      <c r="I195" s="13">
        <v>60.5</v>
      </c>
    </row>
    <row r="196" spans="1:109" x14ac:dyDescent="0.2">
      <c r="A196" s="1" t="s">
        <v>61</v>
      </c>
      <c r="B196" s="11">
        <v>381</v>
      </c>
      <c r="C196" s="11">
        <v>371</v>
      </c>
      <c r="D196" s="11">
        <v>236</v>
      </c>
      <c r="E196" s="13">
        <v>61.9</v>
      </c>
      <c r="F196" s="13">
        <v>63.5</v>
      </c>
      <c r="G196" s="11">
        <v>225</v>
      </c>
      <c r="H196" s="13">
        <v>58.9</v>
      </c>
      <c r="I196" s="13">
        <v>60.5</v>
      </c>
    </row>
    <row r="197" spans="1:109" x14ac:dyDescent="0.2">
      <c r="A197" s="1" t="s">
        <v>62</v>
      </c>
      <c r="B197" s="11">
        <v>21</v>
      </c>
      <c r="C197" s="11">
        <v>15</v>
      </c>
      <c r="D197" s="11">
        <v>5</v>
      </c>
      <c r="E197" s="13" t="s">
        <v>72</v>
      </c>
      <c r="F197" s="13" t="s">
        <v>72</v>
      </c>
      <c r="G197" s="11">
        <v>5</v>
      </c>
      <c r="H197" s="13" t="s">
        <v>72</v>
      </c>
      <c r="I197" s="13" t="s">
        <v>72</v>
      </c>
    </row>
    <row r="198" spans="1:109" x14ac:dyDescent="0.2">
      <c r="A198" s="2" t="s">
        <v>14</v>
      </c>
      <c r="B198" s="11"/>
      <c r="C198" s="11"/>
      <c r="D198" s="11"/>
      <c r="E198" s="13"/>
      <c r="F198" s="13"/>
      <c r="G198" s="11"/>
      <c r="H198" s="13"/>
      <c r="I198" s="13"/>
    </row>
    <row r="199" spans="1:109" x14ac:dyDescent="0.2">
      <c r="A199" s="1" t="s">
        <v>53</v>
      </c>
      <c r="B199" s="10">
        <v>2244</v>
      </c>
      <c r="C199" s="10">
        <v>2137</v>
      </c>
      <c r="D199" s="10">
        <v>1630</v>
      </c>
      <c r="E199" s="13">
        <v>72.599999999999994</v>
      </c>
      <c r="F199" s="13">
        <v>76.3</v>
      </c>
      <c r="G199" s="10">
        <v>1501</v>
      </c>
      <c r="H199" s="13">
        <v>66.900000000000006</v>
      </c>
      <c r="I199" s="13">
        <v>70.2</v>
      </c>
      <c r="K199" s="25" t="str">
        <f t="shared" ref="K199:S199" si="176">A199</f>
        <v>.Total</v>
      </c>
      <c r="L199" s="25">
        <f t="shared" si="176"/>
        <v>2244</v>
      </c>
      <c r="M199" s="25">
        <f t="shared" si="176"/>
        <v>2137</v>
      </c>
      <c r="N199" s="25">
        <f t="shared" si="176"/>
        <v>1630</v>
      </c>
      <c r="O199" s="25">
        <f t="shared" si="176"/>
        <v>72.599999999999994</v>
      </c>
      <c r="P199" s="25">
        <f t="shared" si="176"/>
        <v>76.3</v>
      </c>
      <c r="Q199" s="25">
        <f t="shared" si="176"/>
        <v>1501</v>
      </c>
      <c r="R199" s="25">
        <f t="shared" si="176"/>
        <v>66.900000000000006</v>
      </c>
      <c r="S199" s="25">
        <f t="shared" si="176"/>
        <v>70.2</v>
      </c>
      <c r="T199" s="34" t="str">
        <f t="shared" ref="T199:AB199" si="177">A200</f>
        <v>.Male</v>
      </c>
      <c r="U199" s="34">
        <f t="shared" si="177"/>
        <v>1097</v>
      </c>
      <c r="V199" s="34">
        <f t="shared" si="177"/>
        <v>1040</v>
      </c>
      <c r="W199" s="34">
        <f t="shared" si="177"/>
        <v>765</v>
      </c>
      <c r="X199" s="34">
        <f t="shared" si="177"/>
        <v>69.7</v>
      </c>
      <c r="Y199" s="34">
        <f t="shared" si="177"/>
        <v>73.599999999999994</v>
      </c>
      <c r="Z199" s="34">
        <f t="shared" si="177"/>
        <v>699</v>
      </c>
      <c r="AA199" s="34">
        <f t="shared" si="177"/>
        <v>63.7</v>
      </c>
      <c r="AB199" s="34">
        <f t="shared" si="177"/>
        <v>67.2</v>
      </c>
      <c r="AC199" s="34" t="str">
        <f t="shared" ref="AC199:AK199" si="178">A201</f>
        <v>.Female</v>
      </c>
      <c r="AD199" s="34">
        <f t="shared" si="178"/>
        <v>1147</v>
      </c>
      <c r="AE199" s="34">
        <f t="shared" si="178"/>
        <v>1096</v>
      </c>
      <c r="AF199" s="34">
        <f t="shared" si="178"/>
        <v>865</v>
      </c>
      <c r="AG199" s="34">
        <f t="shared" si="178"/>
        <v>75.400000000000006</v>
      </c>
      <c r="AH199" s="34">
        <f t="shared" si="178"/>
        <v>78.900000000000006</v>
      </c>
      <c r="AI199" s="34">
        <f t="shared" si="178"/>
        <v>801</v>
      </c>
      <c r="AJ199" s="34">
        <f t="shared" si="178"/>
        <v>69.900000000000006</v>
      </c>
      <c r="AK199" s="34">
        <f t="shared" si="178"/>
        <v>73.099999999999994</v>
      </c>
      <c r="AL199" s="34" t="str">
        <f t="shared" ref="AL199:AT199" si="179">A202</f>
        <v>.White alone</v>
      </c>
      <c r="AM199" s="34">
        <f t="shared" si="179"/>
        <v>2084</v>
      </c>
      <c r="AN199" s="34">
        <f t="shared" si="179"/>
        <v>2005</v>
      </c>
      <c r="AO199" s="34">
        <f t="shared" si="179"/>
        <v>1550</v>
      </c>
      <c r="AP199" s="34">
        <f t="shared" si="179"/>
        <v>74.400000000000006</v>
      </c>
      <c r="AQ199" s="34">
        <f t="shared" si="179"/>
        <v>77.3</v>
      </c>
      <c r="AR199" s="34">
        <f t="shared" si="179"/>
        <v>1422</v>
      </c>
      <c r="AS199" s="34">
        <f t="shared" si="179"/>
        <v>68.2</v>
      </c>
      <c r="AT199" s="34">
        <f t="shared" si="179"/>
        <v>70.900000000000006</v>
      </c>
      <c r="AU199" s="34" t="str">
        <f t="shared" ref="AU199:BC199" si="180">A203</f>
        <v>..White non-Hispanic alone</v>
      </c>
      <c r="AV199" s="34">
        <f t="shared" si="180"/>
        <v>1986</v>
      </c>
      <c r="AW199" s="34">
        <f t="shared" si="180"/>
        <v>1977</v>
      </c>
      <c r="AX199" s="34">
        <f t="shared" si="180"/>
        <v>1532</v>
      </c>
      <c r="AY199" s="34">
        <f t="shared" si="180"/>
        <v>77.099999999999994</v>
      </c>
      <c r="AZ199" s="34">
        <f t="shared" si="180"/>
        <v>77.5</v>
      </c>
      <c r="BA199" s="34">
        <f t="shared" si="180"/>
        <v>1405</v>
      </c>
      <c r="BB199" s="34">
        <f t="shared" si="180"/>
        <v>70.7</v>
      </c>
      <c r="BC199" s="34">
        <f t="shared" si="180"/>
        <v>71.099999999999994</v>
      </c>
      <c r="BD199" s="34" t="str">
        <f t="shared" ref="BD199:BL199" si="181">A204</f>
        <v>.Black alone</v>
      </c>
      <c r="BE199" s="34">
        <f t="shared" si="181"/>
        <v>71</v>
      </c>
      <c r="BF199" s="34">
        <f t="shared" si="181"/>
        <v>68</v>
      </c>
      <c r="BG199" s="34">
        <f t="shared" si="181"/>
        <v>42</v>
      </c>
      <c r="BH199" s="34" t="str">
        <f t="shared" si="181"/>
        <v>(B)</v>
      </c>
      <c r="BI199" s="34" t="str">
        <f t="shared" si="181"/>
        <v>(B)</v>
      </c>
      <c r="BJ199" s="34">
        <f t="shared" si="181"/>
        <v>42</v>
      </c>
      <c r="BK199" s="34" t="str">
        <f t="shared" si="181"/>
        <v>(B)</v>
      </c>
      <c r="BL199" s="34" t="str">
        <f t="shared" si="181"/>
        <v>(B)</v>
      </c>
      <c r="BM199" s="34" t="str">
        <f t="shared" ref="BM199:BU199" si="182">A205</f>
        <v>.Asian alone</v>
      </c>
      <c r="BN199" s="34">
        <f t="shared" si="182"/>
        <v>58</v>
      </c>
      <c r="BO199" s="34">
        <f t="shared" si="182"/>
        <v>32</v>
      </c>
      <c r="BP199" s="34">
        <f t="shared" si="182"/>
        <v>11</v>
      </c>
      <c r="BQ199" s="34" t="str">
        <f t="shared" si="182"/>
        <v>(B)</v>
      </c>
      <c r="BR199" s="34" t="str">
        <f t="shared" si="182"/>
        <v>(B)</v>
      </c>
      <c r="BS199" s="34">
        <f t="shared" si="182"/>
        <v>11</v>
      </c>
      <c r="BT199" s="34" t="str">
        <f t="shared" si="182"/>
        <v>(B)</v>
      </c>
      <c r="BU199" s="34" t="str">
        <f t="shared" si="182"/>
        <v>(B)</v>
      </c>
      <c r="BV199" s="34" t="str">
        <f t="shared" ref="BV199:CD199" si="183">A206</f>
        <v>.Hispanic (of any race)</v>
      </c>
      <c r="BW199" s="34">
        <f t="shared" si="183"/>
        <v>101</v>
      </c>
      <c r="BX199" s="34">
        <f t="shared" si="183"/>
        <v>31</v>
      </c>
      <c r="BY199" s="34">
        <f t="shared" si="183"/>
        <v>21</v>
      </c>
      <c r="BZ199" s="34">
        <f t="shared" si="183"/>
        <v>20.7</v>
      </c>
      <c r="CA199" s="34" t="str">
        <f t="shared" si="183"/>
        <v>(B)</v>
      </c>
      <c r="CB199" s="34">
        <f t="shared" si="183"/>
        <v>20</v>
      </c>
      <c r="CC199" s="34">
        <f t="shared" si="183"/>
        <v>19.8</v>
      </c>
      <c r="CD199" s="34" t="str">
        <f t="shared" si="183"/>
        <v>(B)</v>
      </c>
      <c r="CE199" s="34" t="str">
        <f t="shared" ref="CE199:CM199" si="184">A207</f>
        <v>.White alone or in combination</v>
      </c>
      <c r="CF199" s="34">
        <f t="shared" si="184"/>
        <v>2104</v>
      </c>
      <c r="CG199" s="34">
        <f t="shared" si="184"/>
        <v>2025</v>
      </c>
      <c r="CH199" s="34">
        <f t="shared" si="184"/>
        <v>1569</v>
      </c>
      <c r="CI199" s="34">
        <f t="shared" si="184"/>
        <v>74.599999999999994</v>
      </c>
      <c r="CJ199" s="34">
        <f t="shared" si="184"/>
        <v>77.5</v>
      </c>
      <c r="CK199" s="34">
        <f t="shared" si="184"/>
        <v>1439</v>
      </c>
      <c r="CL199" s="34">
        <f t="shared" si="184"/>
        <v>68.400000000000006</v>
      </c>
      <c r="CM199" s="34">
        <f t="shared" si="184"/>
        <v>71.099999999999994</v>
      </c>
      <c r="CN199" s="34" t="str">
        <f t="shared" ref="CN199:CV199" si="185">A208</f>
        <v xml:space="preserve">.Black alone or in combination </v>
      </c>
      <c r="CO199" s="34">
        <f t="shared" si="185"/>
        <v>74</v>
      </c>
      <c r="CP199" s="34">
        <f t="shared" si="185"/>
        <v>71</v>
      </c>
      <c r="CQ199" s="34">
        <f t="shared" si="185"/>
        <v>45</v>
      </c>
      <c r="CR199" s="34" t="str">
        <f t="shared" si="185"/>
        <v>(B)</v>
      </c>
      <c r="CS199" s="34" t="str">
        <f t="shared" si="185"/>
        <v>(B)</v>
      </c>
      <c r="CT199" s="34">
        <f t="shared" si="185"/>
        <v>45</v>
      </c>
      <c r="CU199" s="34" t="str">
        <f t="shared" si="185"/>
        <v>(B)</v>
      </c>
      <c r="CV199" s="34" t="str">
        <f t="shared" si="185"/>
        <v>(B)</v>
      </c>
      <c r="CW199" s="34" t="str">
        <f t="shared" ref="CW199:DE199" si="186">A209</f>
        <v>.Asian alone or in combination</v>
      </c>
      <c r="CX199" s="34">
        <f t="shared" si="186"/>
        <v>61</v>
      </c>
      <c r="CY199" s="34">
        <f t="shared" si="186"/>
        <v>35</v>
      </c>
      <c r="CZ199" s="34">
        <f t="shared" si="186"/>
        <v>15</v>
      </c>
      <c r="DA199" s="34" t="str">
        <f t="shared" si="186"/>
        <v>(B)</v>
      </c>
      <c r="DB199" s="34" t="str">
        <f t="shared" si="186"/>
        <v>(B)</v>
      </c>
      <c r="DC199" s="34">
        <f t="shared" si="186"/>
        <v>15</v>
      </c>
      <c r="DD199" s="34" t="str">
        <f t="shared" si="186"/>
        <v>(B)</v>
      </c>
      <c r="DE199" s="34" t="str">
        <f t="shared" si="186"/>
        <v>(B)</v>
      </c>
    </row>
    <row r="200" spans="1:109" x14ac:dyDescent="0.2">
      <c r="A200" s="1" t="s">
        <v>54</v>
      </c>
      <c r="B200" s="10">
        <v>1097</v>
      </c>
      <c r="C200" s="10">
        <v>1040</v>
      </c>
      <c r="D200" s="11">
        <v>765</v>
      </c>
      <c r="E200" s="13">
        <v>69.7</v>
      </c>
      <c r="F200" s="13">
        <v>73.599999999999994</v>
      </c>
      <c r="G200" s="11">
        <v>699</v>
      </c>
      <c r="H200" s="13">
        <v>63.7</v>
      </c>
      <c r="I200" s="13">
        <v>67.2</v>
      </c>
    </row>
    <row r="201" spans="1:109" x14ac:dyDescent="0.2">
      <c r="A201" s="1" t="s">
        <v>55</v>
      </c>
      <c r="B201" s="10">
        <v>1147</v>
      </c>
      <c r="C201" s="10">
        <v>1096</v>
      </c>
      <c r="D201" s="11">
        <v>865</v>
      </c>
      <c r="E201" s="13">
        <v>75.400000000000006</v>
      </c>
      <c r="F201" s="13">
        <v>78.900000000000006</v>
      </c>
      <c r="G201" s="11">
        <v>801</v>
      </c>
      <c r="H201" s="13">
        <v>69.900000000000006</v>
      </c>
      <c r="I201" s="13">
        <v>73.099999999999994</v>
      </c>
    </row>
    <row r="202" spans="1:109" x14ac:dyDescent="0.2">
      <c r="A202" s="1" t="s">
        <v>64</v>
      </c>
      <c r="B202" s="10">
        <v>2084</v>
      </c>
      <c r="C202" s="10">
        <v>2005</v>
      </c>
      <c r="D202" s="10">
        <v>1550</v>
      </c>
      <c r="E202" s="13">
        <v>74.400000000000006</v>
      </c>
      <c r="F202" s="13">
        <v>77.3</v>
      </c>
      <c r="G202" s="10">
        <v>1422</v>
      </c>
      <c r="H202" s="13">
        <v>68.2</v>
      </c>
      <c r="I202" s="13">
        <v>70.900000000000006</v>
      </c>
    </row>
    <row r="203" spans="1:109" x14ac:dyDescent="0.2">
      <c r="A203" s="5" t="s">
        <v>57</v>
      </c>
      <c r="B203" s="10">
        <v>1986</v>
      </c>
      <c r="C203" s="10">
        <v>1977</v>
      </c>
      <c r="D203" s="10">
        <v>1532</v>
      </c>
      <c r="E203" s="13">
        <v>77.099999999999994</v>
      </c>
      <c r="F203" s="13">
        <v>77.5</v>
      </c>
      <c r="G203" s="10">
        <v>1405</v>
      </c>
      <c r="H203" s="13">
        <v>70.7</v>
      </c>
      <c r="I203" s="13">
        <v>71.099999999999994</v>
      </c>
    </row>
    <row r="204" spans="1:109" x14ac:dyDescent="0.2">
      <c r="A204" s="1" t="s">
        <v>58</v>
      </c>
      <c r="B204" s="11">
        <v>71</v>
      </c>
      <c r="C204" s="11">
        <v>68</v>
      </c>
      <c r="D204" s="11">
        <v>42</v>
      </c>
      <c r="E204" s="13" t="s">
        <v>72</v>
      </c>
      <c r="F204" s="13" t="s">
        <v>72</v>
      </c>
      <c r="G204" s="11">
        <v>42</v>
      </c>
      <c r="H204" s="13" t="s">
        <v>72</v>
      </c>
      <c r="I204" s="13" t="s">
        <v>72</v>
      </c>
    </row>
    <row r="205" spans="1:109" x14ac:dyDescent="0.2">
      <c r="A205" s="1" t="s">
        <v>59</v>
      </c>
      <c r="B205" s="11">
        <v>58</v>
      </c>
      <c r="C205" s="11">
        <v>32</v>
      </c>
      <c r="D205" s="11">
        <v>11</v>
      </c>
      <c r="E205" s="13" t="s">
        <v>72</v>
      </c>
      <c r="F205" s="13" t="s">
        <v>72</v>
      </c>
      <c r="G205" s="11">
        <v>11</v>
      </c>
      <c r="H205" s="13" t="s">
        <v>72</v>
      </c>
      <c r="I205" s="13" t="s">
        <v>72</v>
      </c>
    </row>
    <row r="206" spans="1:109" x14ac:dyDescent="0.2">
      <c r="A206" s="1" t="s">
        <v>63</v>
      </c>
      <c r="B206" s="11">
        <v>101</v>
      </c>
      <c r="C206" s="11">
        <v>31</v>
      </c>
      <c r="D206" s="11">
        <v>21</v>
      </c>
      <c r="E206" s="13">
        <v>20.7</v>
      </c>
      <c r="F206" s="13" t="s">
        <v>72</v>
      </c>
      <c r="G206" s="11">
        <v>20</v>
      </c>
      <c r="H206" s="13">
        <v>19.8</v>
      </c>
      <c r="I206" s="13" t="s">
        <v>72</v>
      </c>
    </row>
    <row r="207" spans="1:109" x14ac:dyDescent="0.2">
      <c r="A207" s="1" t="s">
        <v>60</v>
      </c>
      <c r="B207" s="10">
        <v>2104</v>
      </c>
      <c r="C207" s="10">
        <v>2025</v>
      </c>
      <c r="D207" s="10">
        <v>1569</v>
      </c>
      <c r="E207" s="13">
        <v>74.599999999999994</v>
      </c>
      <c r="F207" s="13">
        <v>77.5</v>
      </c>
      <c r="G207" s="10">
        <v>1439</v>
      </c>
      <c r="H207" s="13">
        <v>68.400000000000006</v>
      </c>
      <c r="I207" s="13">
        <v>71.099999999999994</v>
      </c>
    </row>
    <row r="208" spans="1:109" x14ac:dyDescent="0.2">
      <c r="A208" s="1" t="s">
        <v>61</v>
      </c>
      <c r="B208" s="11">
        <v>74</v>
      </c>
      <c r="C208" s="11">
        <v>71</v>
      </c>
      <c r="D208" s="11">
        <v>45</v>
      </c>
      <c r="E208" s="13" t="s">
        <v>72</v>
      </c>
      <c r="F208" s="13" t="s">
        <v>72</v>
      </c>
      <c r="G208" s="11">
        <v>45</v>
      </c>
      <c r="H208" s="13" t="s">
        <v>72</v>
      </c>
      <c r="I208" s="13" t="s">
        <v>72</v>
      </c>
    </row>
    <row r="209" spans="1:109" x14ac:dyDescent="0.2">
      <c r="A209" s="1" t="s">
        <v>62</v>
      </c>
      <c r="B209" s="11">
        <v>61</v>
      </c>
      <c r="C209" s="11">
        <v>35</v>
      </c>
      <c r="D209" s="11">
        <v>15</v>
      </c>
      <c r="E209" s="13" t="s">
        <v>72</v>
      </c>
      <c r="F209" s="13" t="s">
        <v>72</v>
      </c>
      <c r="G209" s="11">
        <v>15</v>
      </c>
      <c r="H209" s="13" t="s">
        <v>72</v>
      </c>
      <c r="I209" s="13" t="s">
        <v>72</v>
      </c>
    </row>
    <row r="210" spans="1:109" x14ac:dyDescent="0.2">
      <c r="A210" s="2" t="s">
        <v>15</v>
      </c>
      <c r="B210" s="11"/>
      <c r="C210" s="11"/>
      <c r="D210" s="11"/>
      <c r="E210" s="13"/>
      <c r="F210" s="13"/>
      <c r="G210" s="11"/>
      <c r="H210" s="13"/>
      <c r="I210" s="13"/>
    </row>
    <row r="211" spans="1:109" x14ac:dyDescent="0.2">
      <c r="A211" s="1" t="s">
        <v>53</v>
      </c>
      <c r="B211" s="10">
        <v>2037</v>
      </c>
      <c r="C211" s="10">
        <v>1926</v>
      </c>
      <c r="D211" s="10">
        <v>1343</v>
      </c>
      <c r="E211" s="13">
        <v>65.900000000000006</v>
      </c>
      <c r="F211" s="13">
        <v>69.7</v>
      </c>
      <c r="G211" s="10">
        <v>1219</v>
      </c>
      <c r="H211" s="13">
        <v>59.8</v>
      </c>
      <c r="I211" s="13">
        <v>63.3</v>
      </c>
      <c r="K211" s="25" t="str">
        <f t="shared" ref="K211:S211" si="187">A211</f>
        <v>.Total</v>
      </c>
      <c r="L211" s="25">
        <f t="shared" si="187"/>
        <v>2037</v>
      </c>
      <c r="M211" s="25">
        <f t="shared" si="187"/>
        <v>1926</v>
      </c>
      <c r="N211" s="25">
        <f t="shared" si="187"/>
        <v>1343</v>
      </c>
      <c r="O211" s="25">
        <f t="shared" si="187"/>
        <v>65.900000000000006</v>
      </c>
      <c r="P211" s="25">
        <f t="shared" si="187"/>
        <v>69.7</v>
      </c>
      <c r="Q211" s="25">
        <f t="shared" si="187"/>
        <v>1219</v>
      </c>
      <c r="R211" s="25">
        <f t="shared" si="187"/>
        <v>59.8</v>
      </c>
      <c r="S211" s="25">
        <f t="shared" si="187"/>
        <v>63.3</v>
      </c>
      <c r="T211" s="34" t="str">
        <f t="shared" ref="T211:AB211" si="188">A212</f>
        <v>.Male</v>
      </c>
      <c r="U211" s="34">
        <f t="shared" si="188"/>
        <v>992</v>
      </c>
      <c r="V211" s="34">
        <f t="shared" si="188"/>
        <v>939</v>
      </c>
      <c r="W211" s="34">
        <f t="shared" si="188"/>
        <v>617</v>
      </c>
      <c r="X211" s="34">
        <f t="shared" si="188"/>
        <v>62.2</v>
      </c>
      <c r="Y211" s="34">
        <f t="shared" si="188"/>
        <v>65.7</v>
      </c>
      <c r="Z211" s="34">
        <f t="shared" si="188"/>
        <v>552</v>
      </c>
      <c r="AA211" s="34">
        <f t="shared" si="188"/>
        <v>55.7</v>
      </c>
      <c r="AB211" s="34">
        <f t="shared" si="188"/>
        <v>58.8</v>
      </c>
      <c r="AC211" s="34" t="str">
        <f t="shared" ref="AC211:AK211" si="189">A213</f>
        <v>.Female</v>
      </c>
      <c r="AD211" s="34">
        <f t="shared" si="189"/>
        <v>1045</v>
      </c>
      <c r="AE211" s="34">
        <f t="shared" si="189"/>
        <v>987</v>
      </c>
      <c r="AF211" s="34">
        <f t="shared" si="189"/>
        <v>726</v>
      </c>
      <c r="AG211" s="34">
        <f t="shared" si="189"/>
        <v>69.5</v>
      </c>
      <c r="AH211" s="34">
        <f t="shared" si="189"/>
        <v>73.5</v>
      </c>
      <c r="AI211" s="34">
        <f t="shared" si="189"/>
        <v>667</v>
      </c>
      <c r="AJ211" s="34">
        <f t="shared" si="189"/>
        <v>63.8</v>
      </c>
      <c r="AK211" s="34">
        <f t="shared" si="189"/>
        <v>67.5</v>
      </c>
      <c r="AL211" s="34" t="str">
        <f t="shared" ref="AL211:AT211" si="190">A214</f>
        <v>.White alone</v>
      </c>
      <c r="AM211" s="34">
        <f t="shared" si="190"/>
        <v>1762</v>
      </c>
      <c r="AN211" s="34">
        <f t="shared" si="190"/>
        <v>1700</v>
      </c>
      <c r="AO211" s="34">
        <f t="shared" si="190"/>
        <v>1213</v>
      </c>
      <c r="AP211" s="34">
        <f t="shared" si="190"/>
        <v>68.8</v>
      </c>
      <c r="AQ211" s="34">
        <f t="shared" si="190"/>
        <v>71.3</v>
      </c>
      <c r="AR211" s="34">
        <f t="shared" si="190"/>
        <v>1105</v>
      </c>
      <c r="AS211" s="34">
        <f t="shared" si="190"/>
        <v>62.7</v>
      </c>
      <c r="AT211" s="34">
        <f t="shared" si="190"/>
        <v>65</v>
      </c>
      <c r="AU211" s="34" t="str">
        <f t="shared" ref="AU211:BC211" si="191">A215</f>
        <v>..White non-Hispanic alone</v>
      </c>
      <c r="AV211" s="34">
        <f t="shared" si="191"/>
        <v>1641</v>
      </c>
      <c r="AW211" s="34">
        <f t="shared" si="191"/>
        <v>1631</v>
      </c>
      <c r="AX211" s="34">
        <f t="shared" si="191"/>
        <v>1174</v>
      </c>
      <c r="AY211" s="34">
        <f t="shared" si="191"/>
        <v>71.5</v>
      </c>
      <c r="AZ211" s="34">
        <f t="shared" si="191"/>
        <v>72</v>
      </c>
      <c r="BA211" s="34">
        <f t="shared" si="191"/>
        <v>1069</v>
      </c>
      <c r="BB211" s="34">
        <f t="shared" si="191"/>
        <v>65.099999999999994</v>
      </c>
      <c r="BC211" s="34">
        <f t="shared" si="191"/>
        <v>65.5</v>
      </c>
      <c r="BD211" s="34" t="str">
        <f t="shared" ref="BD211:BL211" si="192">A216</f>
        <v>.Black alone</v>
      </c>
      <c r="BE211" s="34">
        <f t="shared" si="192"/>
        <v>120</v>
      </c>
      <c r="BF211" s="34">
        <f t="shared" si="192"/>
        <v>114</v>
      </c>
      <c r="BG211" s="34">
        <f t="shared" si="192"/>
        <v>68</v>
      </c>
      <c r="BH211" s="34">
        <f t="shared" si="192"/>
        <v>56.5</v>
      </c>
      <c r="BI211" s="34">
        <f t="shared" si="192"/>
        <v>59.6</v>
      </c>
      <c r="BJ211" s="34">
        <f t="shared" si="192"/>
        <v>62</v>
      </c>
      <c r="BK211" s="34">
        <f t="shared" si="192"/>
        <v>51.3</v>
      </c>
      <c r="BL211" s="34">
        <f t="shared" si="192"/>
        <v>54</v>
      </c>
      <c r="BM211" s="34" t="str">
        <f t="shared" ref="BM211:BU211" si="193">A217</f>
        <v>.Asian alone</v>
      </c>
      <c r="BN211" s="34">
        <f t="shared" si="193"/>
        <v>70</v>
      </c>
      <c r="BO211" s="34">
        <f t="shared" si="193"/>
        <v>37</v>
      </c>
      <c r="BP211" s="34">
        <f t="shared" si="193"/>
        <v>19</v>
      </c>
      <c r="BQ211" s="34" t="str">
        <f t="shared" si="193"/>
        <v>(B)</v>
      </c>
      <c r="BR211" s="34" t="str">
        <f t="shared" si="193"/>
        <v>(B)</v>
      </c>
      <c r="BS211" s="34">
        <f t="shared" si="193"/>
        <v>19</v>
      </c>
      <c r="BT211" s="34" t="str">
        <f t="shared" si="193"/>
        <v>(B)</v>
      </c>
      <c r="BU211" s="34" t="str">
        <f t="shared" si="193"/>
        <v>(B)</v>
      </c>
      <c r="BV211" s="34" t="str">
        <f t="shared" ref="BV211:CD211" si="194">A218</f>
        <v>.Hispanic (of any race)</v>
      </c>
      <c r="BW211" s="34">
        <f t="shared" si="194"/>
        <v>136</v>
      </c>
      <c r="BX211" s="34">
        <f t="shared" si="194"/>
        <v>76</v>
      </c>
      <c r="BY211" s="34">
        <f t="shared" si="194"/>
        <v>43</v>
      </c>
      <c r="BZ211" s="34">
        <f t="shared" si="194"/>
        <v>31.8</v>
      </c>
      <c r="CA211" s="34">
        <f t="shared" si="194"/>
        <v>56.6</v>
      </c>
      <c r="CB211" s="34">
        <f t="shared" si="194"/>
        <v>39</v>
      </c>
      <c r="CC211" s="34">
        <f t="shared" si="194"/>
        <v>28.8</v>
      </c>
      <c r="CD211" s="34">
        <f t="shared" si="194"/>
        <v>51.3</v>
      </c>
      <c r="CE211" s="34" t="str">
        <f t="shared" ref="CE211:CM211" si="195">A219</f>
        <v>.White alone or in combination</v>
      </c>
      <c r="CF211" s="34">
        <f t="shared" si="195"/>
        <v>1811</v>
      </c>
      <c r="CG211" s="34">
        <f t="shared" si="195"/>
        <v>1748</v>
      </c>
      <c r="CH211" s="34">
        <f t="shared" si="195"/>
        <v>1241</v>
      </c>
      <c r="CI211" s="34">
        <f t="shared" si="195"/>
        <v>68.5</v>
      </c>
      <c r="CJ211" s="34">
        <f t="shared" si="195"/>
        <v>71</v>
      </c>
      <c r="CK211" s="34">
        <f t="shared" si="195"/>
        <v>1126</v>
      </c>
      <c r="CL211" s="34">
        <f t="shared" si="195"/>
        <v>62.2</v>
      </c>
      <c r="CM211" s="34">
        <f t="shared" si="195"/>
        <v>64.400000000000006</v>
      </c>
      <c r="CN211" s="34" t="str">
        <f t="shared" ref="CN211:CV211" si="196">A220</f>
        <v xml:space="preserve">.Black alone or in combination </v>
      </c>
      <c r="CO211" s="34">
        <f t="shared" si="196"/>
        <v>131</v>
      </c>
      <c r="CP211" s="34">
        <f t="shared" si="196"/>
        <v>125</v>
      </c>
      <c r="CQ211" s="34">
        <f t="shared" si="196"/>
        <v>73</v>
      </c>
      <c r="CR211" s="34">
        <f t="shared" si="196"/>
        <v>55.5</v>
      </c>
      <c r="CS211" s="34">
        <f t="shared" si="196"/>
        <v>58.2</v>
      </c>
      <c r="CT211" s="34">
        <f t="shared" si="196"/>
        <v>66</v>
      </c>
      <c r="CU211" s="34">
        <f t="shared" si="196"/>
        <v>50.7</v>
      </c>
      <c r="CV211" s="34">
        <f t="shared" si="196"/>
        <v>53.1</v>
      </c>
      <c r="CW211" s="34" t="str">
        <f t="shared" ref="CW211:DE211" si="197">A221</f>
        <v>.Asian alone or in combination</v>
      </c>
      <c r="CX211" s="34">
        <f t="shared" si="197"/>
        <v>76</v>
      </c>
      <c r="CY211" s="34">
        <f t="shared" si="197"/>
        <v>43</v>
      </c>
      <c r="CZ211" s="34">
        <f t="shared" si="197"/>
        <v>25</v>
      </c>
      <c r="DA211" s="34">
        <f t="shared" si="197"/>
        <v>32.4</v>
      </c>
      <c r="DB211" s="34" t="str">
        <f t="shared" si="197"/>
        <v>(B)</v>
      </c>
      <c r="DC211" s="34">
        <f t="shared" si="197"/>
        <v>23</v>
      </c>
      <c r="DD211" s="34">
        <f t="shared" si="197"/>
        <v>30.4</v>
      </c>
      <c r="DE211" s="34" t="str">
        <f t="shared" si="197"/>
        <v>(B)</v>
      </c>
    </row>
    <row r="212" spans="1:109" x14ac:dyDescent="0.2">
      <c r="A212" s="1" t="s">
        <v>54</v>
      </c>
      <c r="B212" s="11">
        <v>992</v>
      </c>
      <c r="C212" s="11">
        <v>939</v>
      </c>
      <c r="D212" s="11">
        <v>617</v>
      </c>
      <c r="E212" s="13">
        <v>62.2</v>
      </c>
      <c r="F212" s="13">
        <v>65.7</v>
      </c>
      <c r="G212" s="11">
        <v>552</v>
      </c>
      <c r="H212" s="13">
        <v>55.7</v>
      </c>
      <c r="I212" s="13">
        <v>58.8</v>
      </c>
    </row>
    <row r="213" spans="1:109" x14ac:dyDescent="0.2">
      <c r="A213" s="1" t="s">
        <v>55</v>
      </c>
      <c r="B213" s="10">
        <v>1045</v>
      </c>
      <c r="C213" s="11">
        <v>987</v>
      </c>
      <c r="D213" s="11">
        <v>726</v>
      </c>
      <c r="E213" s="13">
        <v>69.5</v>
      </c>
      <c r="F213" s="13">
        <v>73.5</v>
      </c>
      <c r="G213" s="11">
        <v>667</v>
      </c>
      <c r="H213" s="13">
        <v>63.8</v>
      </c>
      <c r="I213" s="13">
        <v>67.5</v>
      </c>
    </row>
    <row r="214" spans="1:109" x14ac:dyDescent="0.2">
      <c r="A214" s="1" t="s">
        <v>64</v>
      </c>
      <c r="B214" s="10">
        <v>1762</v>
      </c>
      <c r="C214" s="10">
        <v>1700</v>
      </c>
      <c r="D214" s="10">
        <v>1213</v>
      </c>
      <c r="E214" s="13">
        <v>68.8</v>
      </c>
      <c r="F214" s="13">
        <v>71.3</v>
      </c>
      <c r="G214" s="10">
        <v>1105</v>
      </c>
      <c r="H214" s="13">
        <v>62.7</v>
      </c>
      <c r="I214" s="13">
        <v>65</v>
      </c>
    </row>
    <row r="215" spans="1:109" x14ac:dyDescent="0.2">
      <c r="A215" s="5" t="s">
        <v>57</v>
      </c>
      <c r="B215" s="10">
        <v>1641</v>
      </c>
      <c r="C215" s="10">
        <v>1631</v>
      </c>
      <c r="D215" s="10">
        <v>1174</v>
      </c>
      <c r="E215" s="13">
        <v>71.5</v>
      </c>
      <c r="F215" s="13">
        <v>72</v>
      </c>
      <c r="G215" s="10">
        <v>1069</v>
      </c>
      <c r="H215" s="13">
        <v>65.099999999999994</v>
      </c>
      <c r="I215" s="13">
        <v>65.5</v>
      </c>
    </row>
    <row r="216" spans="1:109" x14ac:dyDescent="0.2">
      <c r="A216" s="1" t="s">
        <v>58</v>
      </c>
      <c r="B216" s="11">
        <v>120</v>
      </c>
      <c r="C216" s="11">
        <v>114</v>
      </c>
      <c r="D216" s="11">
        <v>68</v>
      </c>
      <c r="E216" s="13">
        <v>56.5</v>
      </c>
      <c r="F216" s="13">
        <v>59.6</v>
      </c>
      <c r="G216" s="11">
        <v>62</v>
      </c>
      <c r="H216" s="13">
        <v>51.3</v>
      </c>
      <c r="I216" s="13">
        <v>54</v>
      </c>
    </row>
    <row r="217" spans="1:109" x14ac:dyDescent="0.2">
      <c r="A217" s="1" t="s">
        <v>59</v>
      </c>
      <c r="B217" s="11">
        <v>70</v>
      </c>
      <c r="C217" s="11">
        <v>37</v>
      </c>
      <c r="D217" s="11">
        <v>19</v>
      </c>
      <c r="E217" s="13" t="s">
        <v>72</v>
      </c>
      <c r="F217" s="13" t="s">
        <v>72</v>
      </c>
      <c r="G217" s="11">
        <v>19</v>
      </c>
      <c r="H217" s="13" t="s">
        <v>72</v>
      </c>
      <c r="I217" s="13" t="s">
        <v>72</v>
      </c>
    </row>
    <row r="218" spans="1:109" x14ac:dyDescent="0.2">
      <c r="A218" s="1" t="s">
        <v>63</v>
      </c>
      <c r="B218" s="11">
        <v>136</v>
      </c>
      <c r="C218" s="11">
        <v>76</v>
      </c>
      <c r="D218" s="11">
        <v>43</v>
      </c>
      <c r="E218" s="13">
        <v>31.8</v>
      </c>
      <c r="F218" s="13">
        <v>56.6</v>
      </c>
      <c r="G218" s="11">
        <v>39</v>
      </c>
      <c r="H218" s="13">
        <v>28.8</v>
      </c>
      <c r="I218" s="13">
        <v>51.3</v>
      </c>
    </row>
    <row r="219" spans="1:109" x14ac:dyDescent="0.2">
      <c r="A219" s="1" t="s">
        <v>60</v>
      </c>
      <c r="B219" s="10">
        <v>1811</v>
      </c>
      <c r="C219" s="10">
        <v>1748</v>
      </c>
      <c r="D219" s="10">
        <v>1241</v>
      </c>
      <c r="E219" s="13">
        <v>68.5</v>
      </c>
      <c r="F219" s="13">
        <v>71</v>
      </c>
      <c r="G219" s="10">
        <v>1126</v>
      </c>
      <c r="H219" s="13">
        <v>62.2</v>
      </c>
      <c r="I219" s="13">
        <v>64.400000000000006</v>
      </c>
    </row>
    <row r="220" spans="1:109" x14ac:dyDescent="0.2">
      <c r="A220" s="1" t="s">
        <v>61</v>
      </c>
      <c r="B220" s="11">
        <v>131</v>
      </c>
      <c r="C220" s="11">
        <v>125</v>
      </c>
      <c r="D220" s="11">
        <v>73</v>
      </c>
      <c r="E220" s="13">
        <v>55.5</v>
      </c>
      <c r="F220" s="13">
        <v>58.2</v>
      </c>
      <c r="G220" s="11">
        <v>66</v>
      </c>
      <c r="H220" s="13">
        <v>50.7</v>
      </c>
      <c r="I220" s="13">
        <v>53.1</v>
      </c>
    </row>
    <row r="221" spans="1:109" x14ac:dyDescent="0.2">
      <c r="A221" s="1" t="s">
        <v>62</v>
      </c>
      <c r="B221" s="11">
        <v>76</v>
      </c>
      <c r="C221" s="11">
        <v>43</v>
      </c>
      <c r="D221" s="11">
        <v>25</v>
      </c>
      <c r="E221" s="13">
        <v>32.4</v>
      </c>
      <c r="F221" s="13" t="s">
        <v>72</v>
      </c>
      <c r="G221" s="11">
        <v>23</v>
      </c>
      <c r="H221" s="13">
        <v>30.4</v>
      </c>
      <c r="I221" s="13" t="s">
        <v>72</v>
      </c>
    </row>
    <row r="222" spans="1:109" x14ac:dyDescent="0.2">
      <c r="A222" s="2" t="s">
        <v>16</v>
      </c>
      <c r="B222" s="11"/>
      <c r="C222" s="11"/>
      <c r="D222" s="11"/>
      <c r="E222" s="13"/>
      <c r="F222" s="13"/>
      <c r="G222" s="11"/>
      <c r="H222" s="13"/>
      <c r="I222" s="13"/>
    </row>
    <row r="223" spans="1:109" x14ac:dyDescent="0.2">
      <c r="A223" s="1" t="s">
        <v>53</v>
      </c>
      <c r="B223" s="10">
        <v>3179</v>
      </c>
      <c r="C223" s="10">
        <v>3094</v>
      </c>
      <c r="D223" s="10">
        <v>2259</v>
      </c>
      <c r="E223" s="13">
        <v>71.099999999999994</v>
      </c>
      <c r="F223" s="13">
        <v>73</v>
      </c>
      <c r="G223" s="10">
        <v>1952</v>
      </c>
      <c r="H223" s="13">
        <v>61.4</v>
      </c>
      <c r="I223" s="13">
        <v>63.1</v>
      </c>
      <c r="K223" s="25" t="str">
        <f t="shared" ref="K223:S223" si="198">A223</f>
        <v>.Total</v>
      </c>
      <c r="L223" s="25">
        <f t="shared" si="198"/>
        <v>3179</v>
      </c>
      <c r="M223" s="25">
        <f t="shared" si="198"/>
        <v>3094</v>
      </c>
      <c r="N223" s="25">
        <f t="shared" si="198"/>
        <v>2259</v>
      </c>
      <c r="O223" s="25">
        <f t="shared" si="198"/>
        <v>71.099999999999994</v>
      </c>
      <c r="P223" s="25">
        <f t="shared" si="198"/>
        <v>73</v>
      </c>
      <c r="Q223" s="25">
        <f t="shared" si="198"/>
        <v>1952</v>
      </c>
      <c r="R223" s="25">
        <f t="shared" si="198"/>
        <v>61.4</v>
      </c>
      <c r="S223" s="25">
        <f t="shared" si="198"/>
        <v>63.1</v>
      </c>
      <c r="T223" s="34" t="str">
        <f t="shared" ref="T223:AB223" si="199">A224</f>
        <v>.Male</v>
      </c>
      <c r="U223" s="34">
        <f t="shared" si="199"/>
        <v>1525</v>
      </c>
      <c r="V223" s="34">
        <f t="shared" si="199"/>
        <v>1474</v>
      </c>
      <c r="W223" s="34">
        <f t="shared" si="199"/>
        <v>1044</v>
      </c>
      <c r="X223" s="34">
        <f t="shared" si="199"/>
        <v>68.400000000000006</v>
      </c>
      <c r="Y223" s="34">
        <f t="shared" si="199"/>
        <v>70.8</v>
      </c>
      <c r="Z223" s="34">
        <f t="shared" si="199"/>
        <v>892</v>
      </c>
      <c r="AA223" s="34">
        <f t="shared" si="199"/>
        <v>58.5</v>
      </c>
      <c r="AB223" s="34">
        <f t="shared" si="199"/>
        <v>60.5</v>
      </c>
      <c r="AC223" s="34" t="str">
        <f t="shared" ref="AC223:AK223" si="200">A225</f>
        <v>.Female</v>
      </c>
      <c r="AD223" s="34">
        <f t="shared" si="200"/>
        <v>1653</v>
      </c>
      <c r="AE223" s="34">
        <f t="shared" si="200"/>
        <v>1620</v>
      </c>
      <c r="AF223" s="34">
        <f t="shared" si="200"/>
        <v>1215</v>
      </c>
      <c r="AG223" s="34">
        <f t="shared" si="200"/>
        <v>73.5</v>
      </c>
      <c r="AH223" s="34">
        <f t="shared" si="200"/>
        <v>75</v>
      </c>
      <c r="AI223" s="34">
        <f t="shared" si="200"/>
        <v>1060</v>
      </c>
      <c r="AJ223" s="34">
        <f t="shared" si="200"/>
        <v>64.099999999999994</v>
      </c>
      <c r="AK223" s="34">
        <f t="shared" si="200"/>
        <v>65.400000000000006</v>
      </c>
      <c r="AL223" s="34" t="str">
        <f t="shared" ref="AL223:AT223" si="201">A226</f>
        <v>.White alone</v>
      </c>
      <c r="AM223" s="34">
        <f t="shared" si="201"/>
        <v>2886</v>
      </c>
      <c r="AN223" s="34">
        <f t="shared" si="201"/>
        <v>2840</v>
      </c>
      <c r="AO223" s="34">
        <f t="shared" si="201"/>
        <v>2074</v>
      </c>
      <c r="AP223" s="34">
        <f t="shared" si="201"/>
        <v>71.900000000000006</v>
      </c>
      <c r="AQ223" s="34">
        <f t="shared" si="201"/>
        <v>73</v>
      </c>
      <c r="AR223" s="34">
        <f t="shared" si="201"/>
        <v>1794</v>
      </c>
      <c r="AS223" s="34">
        <f t="shared" si="201"/>
        <v>62.2</v>
      </c>
      <c r="AT223" s="34">
        <f t="shared" si="201"/>
        <v>63.2</v>
      </c>
      <c r="AU223" s="34" t="str">
        <f t="shared" ref="AU223:BC223" si="202">A227</f>
        <v>..White non-Hispanic alone</v>
      </c>
      <c r="AV223" s="34">
        <f t="shared" si="202"/>
        <v>2837</v>
      </c>
      <c r="AW223" s="34">
        <f t="shared" si="202"/>
        <v>2826</v>
      </c>
      <c r="AX223" s="34">
        <f t="shared" si="202"/>
        <v>2064</v>
      </c>
      <c r="AY223" s="34">
        <f t="shared" si="202"/>
        <v>72.8</v>
      </c>
      <c r="AZ223" s="34">
        <f t="shared" si="202"/>
        <v>73</v>
      </c>
      <c r="BA223" s="34">
        <f t="shared" si="202"/>
        <v>1785</v>
      </c>
      <c r="BB223" s="34">
        <f t="shared" si="202"/>
        <v>62.9</v>
      </c>
      <c r="BC223" s="34">
        <f t="shared" si="202"/>
        <v>63.2</v>
      </c>
      <c r="BD223" s="34" t="str">
        <f t="shared" ref="BD223:BL223" si="203">A228</f>
        <v>.Black alone</v>
      </c>
      <c r="BE223" s="34">
        <f t="shared" si="203"/>
        <v>211</v>
      </c>
      <c r="BF223" s="34">
        <f t="shared" si="203"/>
        <v>195</v>
      </c>
      <c r="BG223" s="34">
        <f t="shared" si="203"/>
        <v>136</v>
      </c>
      <c r="BH223" s="34">
        <f t="shared" si="203"/>
        <v>64.7</v>
      </c>
      <c r="BI223" s="34">
        <f t="shared" si="203"/>
        <v>70</v>
      </c>
      <c r="BJ223" s="34">
        <f t="shared" si="203"/>
        <v>128</v>
      </c>
      <c r="BK223" s="34">
        <f t="shared" si="203"/>
        <v>60.6</v>
      </c>
      <c r="BL223" s="34">
        <f t="shared" si="203"/>
        <v>65.5</v>
      </c>
      <c r="BM223" s="34" t="str">
        <f t="shared" ref="BM223:BU223" si="204">A229</f>
        <v>.Asian alone</v>
      </c>
      <c r="BN223" s="34">
        <f t="shared" si="204"/>
        <v>33</v>
      </c>
      <c r="BO223" s="34">
        <f t="shared" si="204"/>
        <v>11</v>
      </c>
      <c r="BP223" s="34">
        <f t="shared" si="204"/>
        <v>2</v>
      </c>
      <c r="BQ223" s="34" t="str">
        <f t="shared" si="204"/>
        <v>(B)</v>
      </c>
      <c r="BR223" s="34" t="str">
        <f t="shared" si="204"/>
        <v>(B)</v>
      </c>
      <c r="BS223" s="34" t="str">
        <f t="shared" si="204"/>
        <v>-</v>
      </c>
      <c r="BT223" s="34" t="str">
        <f t="shared" si="204"/>
        <v>(B)</v>
      </c>
      <c r="BU223" s="34" t="str">
        <f t="shared" si="204"/>
        <v>(B)</v>
      </c>
      <c r="BV223" s="34" t="str">
        <f t="shared" ref="BV223:CD223" si="205">A230</f>
        <v>.Hispanic (of any race)</v>
      </c>
      <c r="BW223" s="34">
        <f t="shared" si="205"/>
        <v>52</v>
      </c>
      <c r="BX223" s="34">
        <f t="shared" si="205"/>
        <v>17</v>
      </c>
      <c r="BY223" s="34">
        <f t="shared" si="205"/>
        <v>13</v>
      </c>
      <c r="BZ223" s="34" t="str">
        <f t="shared" si="205"/>
        <v>(B)</v>
      </c>
      <c r="CA223" s="34" t="str">
        <f t="shared" si="205"/>
        <v>(B)</v>
      </c>
      <c r="CB223" s="34">
        <f t="shared" si="205"/>
        <v>13</v>
      </c>
      <c r="CC223" s="34" t="str">
        <f t="shared" si="205"/>
        <v>(B)</v>
      </c>
      <c r="CD223" s="34" t="str">
        <f t="shared" si="205"/>
        <v>(B)</v>
      </c>
      <c r="CE223" s="34" t="str">
        <f t="shared" ref="CE223:CM223" si="206">A231</f>
        <v>.White alone or in combination</v>
      </c>
      <c r="CF223" s="34">
        <f t="shared" si="206"/>
        <v>2917</v>
      </c>
      <c r="CG223" s="34">
        <f t="shared" si="206"/>
        <v>2871</v>
      </c>
      <c r="CH223" s="34">
        <f t="shared" si="206"/>
        <v>2102</v>
      </c>
      <c r="CI223" s="34">
        <f t="shared" si="206"/>
        <v>72.099999999999994</v>
      </c>
      <c r="CJ223" s="34">
        <f t="shared" si="206"/>
        <v>73.2</v>
      </c>
      <c r="CK223" s="34">
        <f t="shared" si="206"/>
        <v>1818</v>
      </c>
      <c r="CL223" s="34">
        <f t="shared" si="206"/>
        <v>62.3</v>
      </c>
      <c r="CM223" s="34">
        <f t="shared" si="206"/>
        <v>63.3</v>
      </c>
      <c r="CN223" s="34" t="str">
        <f t="shared" ref="CN223:CV223" si="207">A232</f>
        <v xml:space="preserve">.Black alone or in combination </v>
      </c>
      <c r="CO223" s="34">
        <f t="shared" si="207"/>
        <v>226</v>
      </c>
      <c r="CP223" s="34">
        <f t="shared" si="207"/>
        <v>210</v>
      </c>
      <c r="CQ223" s="34">
        <f t="shared" si="207"/>
        <v>149</v>
      </c>
      <c r="CR223" s="34">
        <f t="shared" si="207"/>
        <v>65.900000000000006</v>
      </c>
      <c r="CS223" s="34">
        <f t="shared" si="207"/>
        <v>70.900000000000006</v>
      </c>
      <c r="CT223" s="34">
        <f t="shared" si="207"/>
        <v>138</v>
      </c>
      <c r="CU223" s="34">
        <f t="shared" si="207"/>
        <v>61</v>
      </c>
      <c r="CV223" s="34">
        <f t="shared" si="207"/>
        <v>65.599999999999994</v>
      </c>
      <c r="CW223" s="34" t="str">
        <f t="shared" ref="CW223:DE223" si="208">A233</f>
        <v>.Asian alone or in combination</v>
      </c>
      <c r="CX223" s="34">
        <f t="shared" si="208"/>
        <v>37</v>
      </c>
      <c r="CY223" s="34">
        <f t="shared" si="208"/>
        <v>15</v>
      </c>
      <c r="CZ223" s="34">
        <f t="shared" si="208"/>
        <v>6</v>
      </c>
      <c r="DA223" s="34" t="str">
        <f t="shared" si="208"/>
        <v>(B)</v>
      </c>
      <c r="DB223" s="34" t="str">
        <f t="shared" si="208"/>
        <v>(B)</v>
      </c>
      <c r="DC223" s="34">
        <f t="shared" si="208"/>
        <v>4</v>
      </c>
      <c r="DD223" s="34" t="str">
        <f t="shared" si="208"/>
        <v>(B)</v>
      </c>
      <c r="DE223" s="34" t="str">
        <f t="shared" si="208"/>
        <v>(B)</v>
      </c>
    </row>
    <row r="224" spans="1:109" x14ac:dyDescent="0.2">
      <c r="A224" s="1" t="s">
        <v>54</v>
      </c>
      <c r="B224" s="10">
        <v>1525</v>
      </c>
      <c r="C224" s="10">
        <v>1474</v>
      </c>
      <c r="D224" s="10">
        <v>1044</v>
      </c>
      <c r="E224" s="13">
        <v>68.400000000000006</v>
      </c>
      <c r="F224" s="13">
        <v>70.8</v>
      </c>
      <c r="G224" s="11">
        <v>892</v>
      </c>
      <c r="H224" s="13">
        <v>58.5</v>
      </c>
      <c r="I224" s="13">
        <v>60.5</v>
      </c>
    </row>
    <row r="225" spans="1:109" x14ac:dyDescent="0.2">
      <c r="A225" s="1" t="s">
        <v>55</v>
      </c>
      <c r="B225" s="10">
        <v>1653</v>
      </c>
      <c r="C225" s="10">
        <v>1620</v>
      </c>
      <c r="D225" s="10">
        <v>1215</v>
      </c>
      <c r="E225" s="13">
        <v>73.5</v>
      </c>
      <c r="F225" s="13">
        <v>75</v>
      </c>
      <c r="G225" s="10">
        <v>1060</v>
      </c>
      <c r="H225" s="13">
        <v>64.099999999999994</v>
      </c>
      <c r="I225" s="13">
        <v>65.400000000000006</v>
      </c>
    </row>
    <row r="226" spans="1:109" x14ac:dyDescent="0.2">
      <c r="A226" s="1" t="s">
        <v>64</v>
      </c>
      <c r="B226" s="10">
        <v>2886</v>
      </c>
      <c r="C226" s="10">
        <v>2840</v>
      </c>
      <c r="D226" s="10">
        <v>2074</v>
      </c>
      <c r="E226" s="13">
        <v>71.900000000000006</v>
      </c>
      <c r="F226" s="13">
        <v>73</v>
      </c>
      <c r="G226" s="10">
        <v>1794</v>
      </c>
      <c r="H226" s="13">
        <v>62.2</v>
      </c>
      <c r="I226" s="13">
        <v>63.2</v>
      </c>
    </row>
    <row r="227" spans="1:109" x14ac:dyDescent="0.2">
      <c r="A227" s="5" t="s">
        <v>57</v>
      </c>
      <c r="B227" s="10">
        <v>2837</v>
      </c>
      <c r="C227" s="10">
        <v>2826</v>
      </c>
      <c r="D227" s="10">
        <v>2064</v>
      </c>
      <c r="E227" s="13">
        <v>72.8</v>
      </c>
      <c r="F227" s="13">
        <v>73</v>
      </c>
      <c r="G227" s="10">
        <v>1785</v>
      </c>
      <c r="H227" s="13">
        <v>62.9</v>
      </c>
      <c r="I227" s="13">
        <v>63.2</v>
      </c>
    </row>
    <row r="228" spans="1:109" x14ac:dyDescent="0.2">
      <c r="A228" s="1" t="s">
        <v>58</v>
      </c>
      <c r="B228" s="11">
        <v>211</v>
      </c>
      <c r="C228" s="11">
        <v>195</v>
      </c>
      <c r="D228" s="11">
        <v>136</v>
      </c>
      <c r="E228" s="13">
        <v>64.7</v>
      </c>
      <c r="F228" s="13">
        <v>70</v>
      </c>
      <c r="G228" s="11">
        <v>128</v>
      </c>
      <c r="H228" s="13">
        <v>60.6</v>
      </c>
      <c r="I228" s="13">
        <v>65.5</v>
      </c>
    </row>
    <row r="229" spans="1:109" x14ac:dyDescent="0.2">
      <c r="A229" s="1" t="s">
        <v>59</v>
      </c>
      <c r="B229" s="11">
        <v>33</v>
      </c>
      <c r="C229" s="11">
        <v>11</v>
      </c>
      <c r="D229" s="11">
        <v>2</v>
      </c>
      <c r="E229" s="13" t="s">
        <v>72</v>
      </c>
      <c r="F229" s="13" t="s">
        <v>72</v>
      </c>
      <c r="G229" s="11" t="s">
        <v>71</v>
      </c>
      <c r="H229" s="13" t="s">
        <v>72</v>
      </c>
      <c r="I229" s="13" t="s">
        <v>72</v>
      </c>
    </row>
    <row r="230" spans="1:109" x14ac:dyDescent="0.2">
      <c r="A230" s="1" t="s">
        <v>63</v>
      </c>
      <c r="B230" s="11">
        <v>52</v>
      </c>
      <c r="C230" s="11">
        <v>17</v>
      </c>
      <c r="D230" s="11">
        <v>13</v>
      </c>
      <c r="E230" s="13" t="s">
        <v>72</v>
      </c>
      <c r="F230" s="13" t="s">
        <v>72</v>
      </c>
      <c r="G230" s="11">
        <v>13</v>
      </c>
      <c r="H230" s="13" t="s">
        <v>72</v>
      </c>
      <c r="I230" s="13" t="s">
        <v>72</v>
      </c>
    </row>
    <row r="231" spans="1:109" x14ac:dyDescent="0.2">
      <c r="A231" s="1" t="s">
        <v>60</v>
      </c>
      <c r="B231" s="10">
        <v>2917</v>
      </c>
      <c r="C231" s="10">
        <v>2871</v>
      </c>
      <c r="D231" s="10">
        <v>2102</v>
      </c>
      <c r="E231" s="13">
        <v>72.099999999999994</v>
      </c>
      <c r="F231" s="13">
        <v>73.2</v>
      </c>
      <c r="G231" s="10">
        <v>1818</v>
      </c>
      <c r="H231" s="13">
        <v>62.3</v>
      </c>
      <c r="I231" s="13">
        <v>63.3</v>
      </c>
    </row>
    <row r="232" spans="1:109" x14ac:dyDescent="0.2">
      <c r="A232" s="1" t="s">
        <v>61</v>
      </c>
      <c r="B232" s="11">
        <v>226</v>
      </c>
      <c r="C232" s="11">
        <v>210</v>
      </c>
      <c r="D232" s="11">
        <v>149</v>
      </c>
      <c r="E232" s="13">
        <v>65.900000000000006</v>
      </c>
      <c r="F232" s="13">
        <v>70.900000000000006</v>
      </c>
      <c r="G232" s="11">
        <v>138</v>
      </c>
      <c r="H232" s="13">
        <v>61</v>
      </c>
      <c r="I232" s="13">
        <v>65.599999999999994</v>
      </c>
    </row>
    <row r="233" spans="1:109" x14ac:dyDescent="0.2">
      <c r="A233" s="1" t="s">
        <v>62</v>
      </c>
      <c r="B233" s="11">
        <v>37</v>
      </c>
      <c r="C233" s="11">
        <v>15</v>
      </c>
      <c r="D233" s="11">
        <v>6</v>
      </c>
      <c r="E233" s="13" t="s">
        <v>72</v>
      </c>
      <c r="F233" s="13" t="s">
        <v>72</v>
      </c>
      <c r="G233" s="11">
        <v>4</v>
      </c>
      <c r="H233" s="13" t="s">
        <v>72</v>
      </c>
      <c r="I233" s="13" t="s">
        <v>72</v>
      </c>
    </row>
    <row r="234" spans="1:109" x14ac:dyDescent="0.2">
      <c r="A234" s="2" t="s">
        <v>17</v>
      </c>
      <c r="B234" s="11"/>
      <c r="C234" s="11"/>
      <c r="D234" s="11"/>
      <c r="E234" s="13"/>
      <c r="F234" s="13"/>
      <c r="G234" s="11"/>
      <c r="H234" s="13"/>
      <c r="I234" s="13"/>
    </row>
    <row r="235" spans="1:109" x14ac:dyDescent="0.2">
      <c r="A235" s="1" t="s">
        <v>53</v>
      </c>
      <c r="B235" s="10">
        <v>3161</v>
      </c>
      <c r="C235" s="10">
        <v>3056</v>
      </c>
      <c r="D235" s="10">
        <v>2393</v>
      </c>
      <c r="E235" s="13">
        <v>75.7</v>
      </c>
      <c r="F235" s="13">
        <v>78.3</v>
      </c>
      <c r="G235" s="10">
        <v>2149</v>
      </c>
      <c r="H235" s="13">
        <v>68</v>
      </c>
      <c r="I235" s="13">
        <v>70.3</v>
      </c>
      <c r="K235" s="25" t="str">
        <f t="shared" ref="K235:S235" si="209">A235</f>
        <v>.Total</v>
      </c>
      <c r="L235" s="25">
        <f t="shared" si="209"/>
        <v>3161</v>
      </c>
      <c r="M235" s="25">
        <f t="shared" si="209"/>
        <v>3056</v>
      </c>
      <c r="N235" s="25">
        <f t="shared" si="209"/>
        <v>2393</v>
      </c>
      <c r="O235" s="25">
        <f t="shared" si="209"/>
        <v>75.7</v>
      </c>
      <c r="P235" s="25">
        <f t="shared" si="209"/>
        <v>78.3</v>
      </c>
      <c r="Q235" s="25">
        <f t="shared" si="209"/>
        <v>2149</v>
      </c>
      <c r="R235" s="25">
        <f t="shared" si="209"/>
        <v>68</v>
      </c>
      <c r="S235" s="25">
        <f t="shared" si="209"/>
        <v>70.3</v>
      </c>
      <c r="T235" s="34" t="str">
        <f t="shared" ref="T235:AB235" si="210">A236</f>
        <v>.Male</v>
      </c>
      <c r="U235" s="34">
        <f t="shared" si="210"/>
        <v>1478</v>
      </c>
      <c r="V235" s="34">
        <f t="shared" si="210"/>
        <v>1427</v>
      </c>
      <c r="W235" s="34">
        <f t="shared" si="210"/>
        <v>1101</v>
      </c>
      <c r="X235" s="34">
        <f t="shared" si="210"/>
        <v>74.5</v>
      </c>
      <c r="Y235" s="34">
        <f t="shared" si="210"/>
        <v>77.099999999999994</v>
      </c>
      <c r="Z235" s="34">
        <f t="shared" si="210"/>
        <v>984</v>
      </c>
      <c r="AA235" s="34">
        <f t="shared" si="210"/>
        <v>66.599999999999994</v>
      </c>
      <c r="AB235" s="34">
        <f t="shared" si="210"/>
        <v>68.900000000000006</v>
      </c>
      <c r="AC235" s="34" t="str">
        <f t="shared" ref="AC235:AK235" si="211">A237</f>
        <v>.Female</v>
      </c>
      <c r="AD235" s="34">
        <f t="shared" si="211"/>
        <v>1683</v>
      </c>
      <c r="AE235" s="34">
        <f t="shared" si="211"/>
        <v>1628</v>
      </c>
      <c r="AF235" s="34">
        <f t="shared" si="211"/>
        <v>1292</v>
      </c>
      <c r="AG235" s="34">
        <f t="shared" si="211"/>
        <v>76.8</v>
      </c>
      <c r="AH235" s="34">
        <f t="shared" si="211"/>
        <v>79.3</v>
      </c>
      <c r="AI235" s="34">
        <f t="shared" si="211"/>
        <v>1165</v>
      </c>
      <c r="AJ235" s="34">
        <f t="shared" si="211"/>
        <v>69.2</v>
      </c>
      <c r="AK235" s="34">
        <f t="shared" si="211"/>
        <v>71.5</v>
      </c>
      <c r="AL235" s="34" t="str">
        <f t="shared" ref="AL235:AT235" si="212">A238</f>
        <v>.White alone</v>
      </c>
      <c r="AM235" s="34">
        <f t="shared" si="212"/>
        <v>2119</v>
      </c>
      <c r="AN235" s="34">
        <f t="shared" si="212"/>
        <v>2068</v>
      </c>
      <c r="AO235" s="34">
        <f t="shared" si="212"/>
        <v>1647</v>
      </c>
      <c r="AP235" s="34">
        <f t="shared" si="212"/>
        <v>77.7</v>
      </c>
      <c r="AQ235" s="34">
        <f t="shared" si="212"/>
        <v>79.7</v>
      </c>
      <c r="AR235" s="34">
        <f t="shared" si="212"/>
        <v>1490</v>
      </c>
      <c r="AS235" s="34">
        <f t="shared" si="212"/>
        <v>70.3</v>
      </c>
      <c r="AT235" s="34">
        <f t="shared" si="212"/>
        <v>72.099999999999994</v>
      </c>
      <c r="AU235" s="34" t="str">
        <f t="shared" ref="AU235:BC235" si="213">A239</f>
        <v>..White non-Hispanic alone</v>
      </c>
      <c r="AV235" s="34">
        <f t="shared" si="213"/>
        <v>2023</v>
      </c>
      <c r="AW235" s="34">
        <f t="shared" si="213"/>
        <v>2014</v>
      </c>
      <c r="AX235" s="34">
        <f t="shared" si="213"/>
        <v>1612</v>
      </c>
      <c r="AY235" s="34">
        <f t="shared" si="213"/>
        <v>79.7</v>
      </c>
      <c r="AZ235" s="34">
        <f t="shared" si="213"/>
        <v>80</v>
      </c>
      <c r="BA235" s="34">
        <f t="shared" si="213"/>
        <v>1458</v>
      </c>
      <c r="BB235" s="34">
        <f t="shared" si="213"/>
        <v>72.099999999999994</v>
      </c>
      <c r="BC235" s="34">
        <f t="shared" si="213"/>
        <v>72.400000000000006</v>
      </c>
      <c r="BD235" s="34" t="str">
        <f t="shared" ref="BD235:BL235" si="214">A240</f>
        <v>.Black alone</v>
      </c>
      <c r="BE235" s="34">
        <f t="shared" si="214"/>
        <v>943</v>
      </c>
      <c r="BF235" s="34">
        <f t="shared" si="214"/>
        <v>943</v>
      </c>
      <c r="BG235" s="34">
        <f t="shared" si="214"/>
        <v>712</v>
      </c>
      <c r="BH235" s="34">
        <f t="shared" si="214"/>
        <v>75.400000000000006</v>
      </c>
      <c r="BI235" s="34">
        <f t="shared" si="214"/>
        <v>75.400000000000006</v>
      </c>
      <c r="BJ235" s="34">
        <f t="shared" si="214"/>
        <v>625</v>
      </c>
      <c r="BK235" s="34">
        <f t="shared" si="214"/>
        <v>66.2</v>
      </c>
      <c r="BL235" s="34">
        <f t="shared" si="214"/>
        <v>66.2</v>
      </c>
      <c r="BM235" s="34" t="str">
        <f t="shared" ref="BM235:BU235" si="215">A241</f>
        <v>.Asian alone</v>
      </c>
      <c r="BN235" s="34">
        <f t="shared" si="215"/>
        <v>67</v>
      </c>
      <c r="BO235" s="34">
        <f t="shared" si="215"/>
        <v>13</v>
      </c>
      <c r="BP235" s="34">
        <f t="shared" si="215"/>
        <v>6</v>
      </c>
      <c r="BQ235" s="34" t="str">
        <f t="shared" si="215"/>
        <v>(B)</v>
      </c>
      <c r="BR235" s="34" t="str">
        <f t="shared" si="215"/>
        <v>(B)</v>
      </c>
      <c r="BS235" s="34">
        <f t="shared" si="215"/>
        <v>6</v>
      </c>
      <c r="BT235" s="34" t="str">
        <f t="shared" si="215"/>
        <v>(B)</v>
      </c>
      <c r="BU235" s="34" t="str">
        <f t="shared" si="215"/>
        <v>(B)</v>
      </c>
      <c r="BV235" s="34" t="str">
        <f t="shared" ref="BV235:CD235" si="216">A242</f>
        <v>.Hispanic (of any race)</v>
      </c>
      <c r="BW235" s="34">
        <f t="shared" si="216"/>
        <v>100</v>
      </c>
      <c r="BX235" s="34">
        <f t="shared" si="216"/>
        <v>58</v>
      </c>
      <c r="BY235" s="34">
        <f t="shared" si="216"/>
        <v>39</v>
      </c>
      <c r="BZ235" s="34">
        <f t="shared" si="216"/>
        <v>39.200000000000003</v>
      </c>
      <c r="CA235" s="34" t="str">
        <f t="shared" si="216"/>
        <v>(B)</v>
      </c>
      <c r="CB235" s="34">
        <f t="shared" si="216"/>
        <v>32</v>
      </c>
      <c r="CC235" s="34">
        <f t="shared" si="216"/>
        <v>32</v>
      </c>
      <c r="CD235" s="34" t="str">
        <f t="shared" si="216"/>
        <v>(B)</v>
      </c>
      <c r="CE235" s="34" t="str">
        <f t="shared" ref="CE235:CM235" si="217">A243</f>
        <v>.White alone or in combination</v>
      </c>
      <c r="CF235" s="34">
        <f t="shared" si="217"/>
        <v>2141</v>
      </c>
      <c r="CG235" s="34">
        <f t="shared" si="217"/>
        <v>2090</v>
      </c>
      <c r="CH235" s="34">
        <f t="shared" si="217"/>
        <v>1665</v>
      </c>
      <c r="CI235" s="34">
        <f t="shared" si="217"/>
        <v>77.8</v>
      </c>
      <c r="CJ235" s="34">
        <f t="shared" si="217"/>
        <v>79.7</v>
      </c>
      <c r="CK235" s="34">
        <f t="shared" si="217"/>
        <v>1508</v>
      </c>
      <c r="CL235" s="34">
        <f t="shared" si="217"/>
        <v>70.5</v>
      </c>
      <c r="CM235" s="34">
        <f t="shared" si="217"/>
        <v>72.2</v>
      </c>
      <c r="CN235" s="34" t="str">
        <f t="shared" ref="CN235:CV235" si="218">A244</f>
        <v xml:space="preserve">.Black alone or in combination </v>
      </c>
      <c r="CO235" s="34">
        <f t="shared" si="218"/>
        <v>966</v>
      </c>
      <c r="CP235" s="34">
        <f t="shared" si="218"/>
        <v>966</v>
      </c>
      <c r="CQ235" s="34">
        <f t="shared" si="218"/>
        <v>731</v>
      </c>
      <c r="CR235" s="34">
        <f t="shared" si="218"/>
        <v>75.599999999999994</v>
      </c>
      <c r="CS235" s="34">
        <f t="shared" si="218"/>
        <v>75.599999999999994</v>
      </c>
      <c r="CT235" s="34">
        <f t="shared" si="218"/>
        <v>644</v>
      </c>
      <c r="CU235" s="34">
        <f t="shared" si="218"/>
        <v>66.599999999999994</v>
      </c>
      <c r="CV235" s="34">
        <f t="shared" si="218"/>
        <v>66.599999999999994</v>
      </c>
      <c r="CW235" s="34" t="str">
        <f t="shared" ref="CW235:DE235" si="219">A245</f>
        <v>.Asian alone or in combination</v>
      </c>
      <c r="CX235" s="34">
        <f t="shared" si="219"/>
        <v>67</v>
      </c>
      <c r="CY235" s="34">
        <f t="shared" si="219"/>
        <v>13</v>
      </c>
      <c r="CZ235" s="34">
        <f t="shared" si="219"/>
        <v>6</v>
      </c>
      <c r="DA235" s="34" t="str">
        <f t="shared" si="219"/>
        <v>(B)</v>
      </c>
      <c r="DB235" s="34" t="str">
        <f t="shared" si="219"/>
        <v>(B)</v>
      </c>
      <c r="DC235" s="34">
        <f t="shared" si="219"/>
        <v>6</v>
      </c>
      <c r="DD235" s="34" t="str">
        <f t="shared" si="219"/>
        <v>(B)</v>
      </c>
      <c r="DE235" s="34" t="str">
        <f t="shared" si="219"/>
        <v>(B)</v>
      </c>
    </row>
    <row r="236" spans="1:109" x14ac:dyDescent="0.2">
      <c r="A236" s="1" t="s">
        <v>54</v>
      </c>
      <c r="B236" s="10">
        <v>1478</v>
      </c>
      <c r="C236" s="10">
        <v>1427</v>
      </c>
      <c r="D236" s="10">
        <v>1101</v>
      </c>
      <c r="E236" s="13">
        <v>74.5</v>
      </c>
      <c r="F236" s="13">
        <v>77.099999999999994</v>
      </c>
      <c r="G236" s="11">
        <v>984</v>
      </c>
      <c r="H236" s="13">
        <v>66.599999999999994</v>
      </c>
      <c r="I236" s="13">
        <v>68.900000000000006</v>
      </c>
    </row>
    <row r="237" spans="1:109" x14ac:dyDescent="0.2">
      <c r="A237" s="1" t="s">
        <v>55</v>
      </c>
      <c r="B237" s="10">
        <v>1683</v>
      </c>
      <c r="C237" s="10">
        <v>1628</v>
      </c>
      <c r="D237" s="10">
        <v>1292</v>
      </c>
      <c r="E237" s="13">
        <v>76.8</v>
      </c>
      <c r="F237" s="13">
        <v>79.3</v>
      </c>
      <c r="G237" s="10">
        <v>1165</v>
      </c>
      <c r="H237" s="13">
        <v>69.2</v>
      </c>
      <c r="I237" s="13">
        <v>71.5</v>
      </c>
    </row>
    <row r="238" spans="1:109" x14ac:dyDescent="0.2">
      <c r="A238" s="1" t="s">
        <v>64</v>
      </c>
      <c r="B238" s="10">
        <v>2119</v>
      </c>
      <c r="C238" s="10">
        <v>2068</v>
      </c>
      <c r="D238" s="10">
        <v>1647</v>
      </c>
      <c r="E238" s="13">
        <v>77.7</v>
      </c>
      <c r="F238" s="13">
        <v>79.7</v>
      </c>
      <c r="G238" s="10">
        <v>1490</v>
      </c>
      <c r="H238" s="13">
        <v>70.3</v>
      </c>
      <c r="I238" s="13">
        <v>72.099999999999994</v>
      </c>
    </row>
    <row r="239" spans="1:109" x14ac:dyDescent="0.2">
      <c r="A239" s="5" t="s">
        <v>57</v>
      </c>
      <c r="B239" s="10">
        <v>2023</v>
      </c>
      <c r="C239" s="10">
        <v>2014</v>
      </c>
      <c r="D239" s="10">
        <v>1612</v>
      </c>
      <c r="E239" s="13">
        <v>79.7</v>
      </c>
      <c r="F239" s="13">
        <v>80</v>
      </c>
      <c r="G239" s="10">
        <v>1458</v>
      </c>
      <c r="H239" s="13">
        <v>72.099999999999994</v>
      </c>
      <c r="I239" s="13">
        <v>72.400000000000006</v>
      </c>
    </row>
    <row r="240" spans="1:109" x14ac:dyDescent="0.2">
      <c r="A240" s="1" t="s">
        <v>58</v>
      </c>
      <c r="B240" s="11">
        <v>943</v>
      </c>
      <c r="C240" s="11">
        <v>943</v>
      </c>
      <c r="D240" s="11">
        <v>712</v>
      </c>
      <c r="E240" s="13">
        <v>75.400000000000006</v>
      </c>
      <c r="F240" s="13">
        <v>75.400000000000006</v>
      </c>
      <c r="G240" s="11">
        <v>625</v>
      </c>
      <c r="H240" s="13">
        <v>66.2</v>
      </c>
      <c r="I240" s="13">
        <v>66.2</v>
      </c>
    </row>
    <row r="241" spans="1:109" x14ac:dyDescent="0.2">
      <c r="A241" s="1" t="s">
        <v>59</v>
      </c>
      <c r="B241" s="11">
        <v>67</v>
      </c>
      <c r="C241" s="11">
        <v>13</v>
      </c>
      <c r="D241" s="11">
        <v>6</v>
      </c>
      <c r="E241" s="13" t="s">
        <v>72</v>
      </c>
      <c r="F241" s="13" t="s">
        <v>72</v>
      </c>
      <c r="G241" s="11">
        <v>6</v>
      </c>
      <c r="H241" s="13" t="s">
        <v>72</v>
      </c>
      <c r="I241" s="13" t="s">
        <v>72</v>
      </c>
    </row>
    <row r="242" spans="1:109" x14ac:dyDescent="0.2">
      <c r="A242" s="1" t="s">
        <v>63</v>
      </c>
      <c r="B242" s="11">
        <v>100</v>
      </c>
      <c r="C242" s="11">
        <v>58</v>
      </c>
      <c r="D242" s="11">
        <v>39</v>
      </c>
      <c r="E242" s="13">
        <v>39.200000000000003</v>
      </c>
      <c r="F242" s="13" t="s">
        <v>72</v>
      </c>
      <c r="G242" s="11">
        <v>32</v>
      </c>
      <c r="H242" s="13">
        <v>32</v>
      </c>
      <c r="I242" s="13" t="s">
        <v>72</v>
      </c>
    </row>
    <row r="243" spans="1:109" x14ac:dyDescent="0.2">
      <c r="A243" s="1" t="s">
        <v>60</v>
      </c>
      <c r="B243" s="10">
        <v>2141</v>
      </c>
      <c r="C243" s="10">
        <v>2090</v>
      </c>
      <c r="D243" s="10">
        <v>1665</v>
      </c>
      <c r="E243" s="13">
        <v>77.8</v>
      </c>
      <c r="F243" s="13">
        <v>79.7</v>
      </c>
      <c r="G243" s="10">
        <v>1508</v>
      </c>
      <c r="H243" s="13">
        <v>70.5</v>
      </c>
      <c r="I243" s="13">
        <v>72.2</v>
      </c>
    </row>
    <row r="244" spans="1:109" x14ac:dyDescent="0.2">
      <c r="A244" s="1" t="s">
        <v>61</v>
      </c>
      <c r="B244" s="11">
        <v>966</v>
      </c>
      <c r="C244" s="11">
        <v>966</v>
      </c>
      <c r="D244" s="11">
        <v>731</v>
      </c>
      <c r="E244" s="13">
        <v>75.599999999999994</v>
      </c>
      <c r="F244" s="13">
        <v>75.599999999999994</v>
      </c>
      <c r="G244" s="11">
        <v>644</v>
      </c>
      <c r="H244" s="13">
        <v>66.599999999999994</v>
      </c>
      <c r="I244" s="13">
        <v>66.599999999999994</v>
      </c>
    </row>
    <row r="245" spans="1:109" x14ac:dyDescent="0.2">
      <c r="A245" s="1" t="s">
        <v>62</v>
      </c>
      <c r="B245" s="11">
        <v>67</v>
      </c>
      <c r="C245" s="11">
        <v>13</v>
      </c>
      <c r="D245" s="11">
        <v>6</v>
      </c>
      <c r="E245" s="13" t="s">
        <v>72</v>
      </c>
      <c r="F245" s="13" t="s">
        <v>72</v>
      </c>
      <c r="G245" s="11">
        <v>6</v>
      </c>
      <c r="H245" s="13" t="s">
        <v>72</v>
      </c>
      <c r="I245" s="13" t="s">
        <v>72</v>
      </c>
    </row>
    <row r="246" spans="1:109" x14ac:dyDescent="0.2">
      <c r="A246" s="2" t="s">
        <v>18</v>
      </c>
      <c r="B246" s="11"/>
      <c r="C246" s="11"/>
      <c r="D246" s="11"/>
      <c r="E246" s="13"/>
      <c r="F246" s="13"/>
      <c r="G246" s="11"/>
      <c r="H246" s="13"/>
      <c r="I246" s="13"/>
    </row>
    <row r="247" spans="1:109" x14ac:dyDescent="0.2">
      <c r="A247" s="1" t="s">
        <v>53</v>
      </c>
      <c r="B247" s="10">
        <v>1020</v>
      </c>
      <c r="C247" s="10">
        <v>1005</v>
      </c>
      <c r="D247" s="11">
        <v>801</v>
      </c>
      <c r="E247" s="13">
        <v>78.5</v>
      </c>
      <c r="F247" s="13">
        <v>79.7</v>
      </c>
      <c r="G247" s="11">
        <v>716</v>
      </c>
      <c r="H247" s="13">
        <v>70.2</v>
      </c>
      <c r="I247" s="13">
        <v>71.2</v>
      </c>
      <c r="K247" s="25" t="str">
        <f t="shared" ref="K247:S247" si="220">A247</f>
        <v>.Total</v>
      </c>
      <c r="L247" s="25">
        <f t="shared" si="220"/>
        <v>1020</v>
      </c>
      <c r="M247" s="25">
        <f t="shared" si="220"/>
        <v>1005</v>
      </c>
      <c r="N247" s="25">
        <f t="shared" si="220"/>
        <v>801</v>
      </c>
      <c r="O247" s="25">
        <f t="shared" si="220"/>
        <v>78.5</v>
      </c>
      <c r="P247" s="25">
        <f t="shared" si="220"/>
        <v>79.7</v>
      </c>
      <c r="Q247" s="25">
        <f t="shared" si="220"/>
        <v>716</v>
      </c>
      <c r="R247" s="25">
        <f t="shared" si="220"/>
        <v>70.2</v>
      </c>
      <c r="S247" s="25">
        <f t="shared" si="220"/>
        <v>71.2</v>
      </c>
      <c r="T247" s="34" t="str">
        <f t="shared" ref="T247:AB247" si="221">A248</f>
        <v>.Male</v>
      </c>
      <c r="U247" s="34">
        <f t="shared" si="221"/>
        <v>492</v>
      </c>
      <c r="V247" s="34">
        <f t="shared" si="221"/>
        <v>484</v>
      </c>
      <c r="W247" s="34">
        <f t="shared" si="221"/>
        <v>380</v>
      </c>
      <c r="X247" s="34">
        <f t="shared" si="221"/>
        <v>77.3</v>
      </c>
      <c r="Y247" s="34">
        <f t="shared" si="221"/>
        <v>78.599999999999994</v>
      </c>
      <c r="Z247" s="34">
        <f t="shared" si="221"/>
        <v>336</v>
      </c>
      <c r="AA247" s="34">
        <f t="shared" si="221"/>
        <v>68.3</v>
      </c>
      <c r="AB247" s="34">
        <f t="shared" si="221"/>
        <v>69.400000000000006</v>
      </c>
      <c r="AC247" s="34" t="str">
        <f t="shared" ref="AC247:AK247" si="222">A249</f>
        <v>.Female</v>
      </c>
      <c r="AD247" s="34">
        <f t="shared" si="222"/>
        <v>529</v>
      </c>
      <c r="AE247" s="34">
        <f t="shared" si="222"/>
        <v>521</v>
      </c>
      <c r="AF247" s="34">
        <f t="shared" si="222"/>
        <v>421</v>
      </c>
      <c r="AG247" s="34">
        <f t="shared" si="222"/>
        <v>79.7</v>
      </c>
      <c r="AH247" s="34">
        <f t="shared" si="222"/>
        <v>80.8</v>
      </c>
      <c r="AI247" s="34">
        <f t="shared" si="222"/>
        <v>380</v>
      </c>
      <c r="AJ247" s="34">
        <f t="shared" si="222"/>
        <v>71.900000000000006</v>
      </c>
      <c r="AK247" s="34">
        <f t="shared" si="222"/>
        <v>73</v>
      </c>
      <c r="AL247" s="34" t="str">
        <f t="shared" ref="AL247:AT247" si="223">A250</f>
        <v>.White alone</v>
      </c>
      <c r="AM247" s="34">
        <f t="shared" si="223"/>
        <v>981</v>
      </c>
      <c r="AN247" s="34">
        <f t="shared" si="223"/>
        <v>973</v>
      </c>
      <c r="AO247" s="34">
        <f t="shared" si="223"/>
        <v>778</v>
      </c>
      <c r="AP247" s="34">
        <f t="shared" si="223"/>
        <v>79.3</v>
      </c>
      <c r="AQ247" s="34">
        <f t="shared" si="223"/>
        <v>80</v>
      </c>
      <c r="AR247" s="34">
        <f t="shared" si="223"/>
        <v>698</v>
      </c>
      <c r="AS247" s="34">
        <f t="shared" si="223"/>
        <v>71.2</v>
      </c>
      <c r="AT247" s="34">
        <f t="shared" si="223"/>
        <v>71.8</v>
      </c>
      <c r="AU247" s="34" t="str">
        <f t="shared" ref="AU247:BC247" si="224">A251</f>
        <v>..White non-Hispanic alone</v>
      </c>
      <c r="AV247" s="34">
        <f t="shared" si="224"/>
        <v>967</v>
      </c>
      <c r="AW247" s="34">
        <f t="shared" si="224"/>
        <v>959</v>
      </c>
      <c r="AX247" s="34">
        <f t="shared" si="224"/>
        <v>770</v>
      </c>
      <c r="AY247" s="34">
        <f t="shared" si="224"/>
        <v>79.7</v>
      </c>
      <c r="AZ247" s="34">
        <f t="shared" si="224"/>
        <v>80.3</v>
      </c>
      <c r="BA247" s="34">
        <f t="shared" si="224"/>
        <v>691</v>
      </c>
      <c r="BB247" s="34">
        <f t="shared" si="224"/>
        <v>71.5</v>
      </c>
      <c r="BC247" s="34">
        <f t="shared" si="224"/>
        <v>72</v>
      </c>
      <c r="BD247" s="34" t="str">
        <f t="shared" ref="BD247:BL247" si="225">A252</f>
        <v>.Black alone</v>
      </c>
      <c r="BE247" s="34">
        <f t="shared" si="225"/>
        <v>10</v>
      </c>
      <c r="BF247" s="34">
        <f t="shared" si="225"/>
        <v>7</v>
      </c>
      <c r="BG247" s="34">
        <f t="shared" si="225"/>
        <v>5</v>
      </c>
      <c r="BH247" s="34" t="str">
        <f t="shared" si="225"/>
        <v>(B)</v>
      </c>
      <c r="BI247" s="34" t="str">
        <f t="shared" si="225"/>
        <v>(B)</v>
      </c>
      <c r="BJ247" s="34">
        <f t="shared" si="225"/>
        <v>4</v>
      </c>
      <c r="BK247" s="34" t="str">
        <f t="shared" si="225"/>
        <v>(B)</v>
      </c>
      <c r="BL247" s="34" t="str">
        <f t="shared" si="225"/>
        <v>(B)</v>
      </c>
      <c r="BM247" s="34" t="str">
        <f t="shared" ref="BM247:BU247" si="226">A253</f>
        <v>.Asian alone</v>
      </c>
      <c r="BN247" s="34">
        <f t="shared" si="226"/>
        <v>4</v>
      </c>
      <c r="BO247" s="34">
        <f t="shared" si="226"/>
        <v>1</v>
      </c>
      <c r="BP247" s="34">
        <f t="shared" si="226"/>
        <v>1</v>
      </c>
      <c r="BQ247" s="34" t="str">
        <f t="shared" si="226"/>
        <v>(B)</v>
      </c>
      <c r="BR247" s="34" t="str">
        <f t="shared" si="226"/>
        <v>(B)</v>
      </c>
      <c r="BS247" s="34">
        <f t="shared" si="226"/>
        <v>1</v>
      </c>
      <c r="BT247" s="34" t="str">
        <f t="shared" si="226"/>
        <v>(B)</v>
      </c>
      <c r="BU247" s="34" t="str">
        <f t="shared" si="226"/>
        <v>(B)</v>
      </c>
      <c r="BV247" s="34" t="str">
        <f t="shared" ref="BV247:CD247" si="227">A254</f>
        <v>.Hispanic (of any race)</v>
      </c>
      <c r="BW247" s="34">
        <f t="shared" si="227"/>
        <v>17</v>
      </c>
      <c r="BX247" s="34">
        <f t="shared" si="227"/>
        <v>15</v>
      </c>
      <c r="BY247" s="34">
        <f t="shared" si="227"/>
        <v>9</v>
      </c>
      <c r="BZ247" s="34" t="str">
        <f t="shared" si="227"/>
        <v>(B)</v>
      </c>
      <c r="CA247" s="34" t="str">
        <f t="shared" si="227"/>
        <v>(B)</v>
      </c>
      <c r="CB247" s="34">
        <f t="shared" si="227"/>
        <v>8</v>
      </c>
      <c r="CC247" s="34" t="str">
        <f t="shared" si="227"/>
        <v>(B)</v>
      </c>
      <c r="CD247" s="34" t="str">
        <f t="shared" si="227"/>
        <v>(B)</v>
      </c>
      <c r="CE247" s="34" t="str">
        <f t="shared" ref="CE247:CM247" si="228">A255</f>
        <v>.White alone or in combination</v>
      </c>
      <c r="CF247" s="34">
        <f t="shared" si="228"/>
        <v>1004</v>
      </c>
      <c r="CG247" s="34">
        <f t="shared" si="228"/>
        <v>993</v>
      </c>
      <c r="CH247" s="34">
        <f t="shared" si="228"/>
        <v>794</v>
      </c>
      <c r="CI247" s="34">
        <f t="shared" si="228"/>
        <v>79.099999999999994</v>
      </c>
      <c r="CJ247" s="34">
        <f t="shared" si="228"/>
        <v>79.900000000000006</v>
      </c>
      <c r="CK247" s="34">
        <f t="shared" si="228"/>
        <v>709</v>
      </c>
      <c r="CL247" s="34">
        <f t="shared" si="228"/>
        <v>70.7</v>
      </c>
      <c r="CM247" s="34">
        <f t="shared" si="228"/>
        <v>71.400000000000006</v>
      </c>
      <c r="CN247" s="34" t="str">
        <f t="shared" ref="CN247:CV247" si="229">A256</f>
        <v xml:space="preserve">.Black alone or in combination </v>
      </c>
      <c r="CO247" s="34">
        <f t="shared" si="229"/>
        <v>14</v>
      </c>
      <c r="CP247" s="34">
        <f t="shared" si="229"/>
        <v>9</v>
      </c>
      <c r="CQ247" s="34">
        <f t="shared" si="229"/>
        <v>8</v>
      </c>
      <c r="CR247" s="34" t="str">
        <f t="shared" si="229"/>
        <v>(B)</v>
      </c>
      <c r="CS247" s="34" t="str">
        <f t="shared" si="229"/>
        <v>(B)</v>
      </c>
      <c r="CT247" s="34">
        <f t="shared" si="229"/>
        <v>6</v>
      </c>
      <c r="CU247" s="34" t="str">
        <f t="shared" si="229"/>
        <v>(B)</v>
      </c>
      <c r="CV247" s="34" t="str">
        <f t="shared" si="229"/>
        <v>(B)</v>
      </c>
      <c r="CW247" s="34" t="str">
        <f t="shared" ref="CW247:DE247" si="230">A257</f>
        <v>.Asian alone or in combination</v>
      </c>
      <c r="CX247" s="34">
        <f t="shared" si="230"/>
        <v>4</v>
      </c>
      <c r="CY247" s="34">
        <f t="shared" si="230"/>
        <v>2</v>
      </c>
      <c r="CZ247" s="34">
        <f t="shared" si="230"/>
        <v>2</v>
      </c>
      <c r="DA247" s="34" t="str">
        <f t="shared" si="230"/>
        <v>(B)</v>
      </c>
      <c r="DB247" s="34" t="str">
        <f t="shared" si="230"/>
        <v>(B)</v>
      </c>
      <c r="DC247" s="34">
        <f t="shared" si="230"/>
        <v>1</v>
      </c>
      <c r="DD247" s="34" t="str">
        <f t="shared" si="230"/>
        <v>(B)</v>
      </c>
      <c r="DE247" s="34" t="str">
        <f t="shared" si="230"/>
        <v>(B)</v>
      </c>
    </row>
    <row r="248" spans="1:109" x14ac:dyDescent="0.2">
      <c r="A248" s="1" t="s">
        <v>54</v>
      </c>
      <c r="B248" s="11">
        <v>492</v>
      </c>
      <c r="C248" s="11">
        <v>484</v>
      </c>
      <c r="D248" s="11">
        <v>380</v>
      </c>
      <c r="E248" s="13">
        <v>77.3</v>
      </c>
      <c r="F248" s="13">
        <v>78.599999999999994</v>
      </c>
      <c r="G248" s="11">
        <v>336</v>
      </c>
      <c r="H248" s="13">
        <v>68.3</v>
      </c>
      <c r="I248" s="13">
        <v>69.400000000000006</v>
      </c>
    </row>
    <row r="249" spans="1:109" x14ac:dyDescent="0.2">
      <c r="A249" s="1" t="s">
        <v>55</v>
      </c>
      <c r="B249" s="11">
        <v>529</v>
      </c>
      <c r="C249" s="11">
        <v>521</v>
      </c>
      <c r="D249" s="11">
        <v>421</v>
      </c>
      <c r="E249" s="13">
        <v>79.7</v>
      </c>
      <c r="F249" s="13">
        <v>80.8</v>
      </c>
      <c r="G249" s="11">
        <v>380</v>
      </c>
      <c r="H249" s="13">
        <v>71.900000000000006</v>
      </c>
      <c r="I249" s="13">
        <v>73</v>
      </c>
    </row>
    <row r="250" spans="1:109" x14ac:dyDescent="0.2">
      <c r="A250" s="1" t="s">
        <v>64</v>
      </c>
      <c r="B250" s="11">
        <v>981</v>
      </c>
      <c r="C250" s="11">
        <v>973</v>
      </c>
      <c r="D250" s="11">
        <v>778</v>
      </c>
      <c r="E250" s="13">
        <v>79.3</v>
      </c>
      <c r="F250" s="13">
        <v>80</v>
      </c>
      <c r="G250" s="11">
        <v>698</v>
      </c>
      <c r="H250" s="13">
        <v>71.2</v>
      </c>
      <c r="I250" s="13">
        <v>71.8</v>
      </c>
    </row>
    <row r="251" spans="1:109" x14ac:dyDescent="0.2">
      <c r="A251" s="5" t="s">
        <v>57</v>
      </c>
      <c r="B251" s="11">
        <v>967</v>
      </c>
      <c r="C251" s="11">
        <v>959</v>
      </c>
      <c r="D251" s="11">
        <v>770</v>
      </c>
      <c r="E251" s="13">
        <v>79.7</v>
      </c>
      <c r="F251" s="13">
        <v>80.3</v>
      </c>
      <c r="G251" s="11">
        <v>691</v>
      </c>
      <c r="H251" s="13">
        <v>71.5</v>
      </c>
      <c r="I251" s="13">
        <v>72</v>
      </c>
    </row>
    <row r="252" spans="1:109" x14ac:dyDescent="0.2">
      <c r="A252" s="1" t="s">
        <v>58</v>
      </c>
      <c r="B252" s="11">
        <v>10</v>
      </c>
      <c r="C252" s="11">
        <v>7</v>
      </c>
      <c r="D252" s="11">
        <v>5</v>
      </c>
      <c r="E252" s="13" t="s">
        <v>72</v>
      </c>
      <c r="F252" s="13" t="s">
        <v>72</v>
      </c>
      <c r="G252" s="11">
        <v>4</v>
      </c>
      <c r="H252" s="13" t="s">
        <v>72</v>
      </c>
      <c r="I252" s="13" t="s">
        <v>72</v>
      </c>
    </row>
    <row r="253" spans="1:109" x14ac:dyDescent="0.2">
      <c r="A253" s="1" t="s">
        <v>59</v>
      </c>
      <c r="B253" s="11">
        <v>4</v>
      </c>
      <c r="C253" s="11">
        <v>1</v>
      </c>
      <c r="D253" s="11">
        <v>1</v>
      </c>
      <c r="E253" s="13" t="s">
        <v>72</v>
      </c>
      <c r="F253" s="13" t="s">
        <v>72</v>
      </c>
      <c r="G253" s="11">
        <v>1</v>
      </c>
      <c r="H253" s="13" t="s">
        <v>72</v>
      </c>
      <c r="I253" s="13" t="s">
        <v>72</v>
      </c>
    </row>
    <row r="254" spans="1:109" x14ac:dyDescent="0.2">
      <c r="A254" s="1" t="s">
        <v>63</v>
      </c>
      <c r="B254" s="11">
        <v>17</v>
      </c>
      <c r="C254" s="11">
        <v>15</v>
      </c>
      <c r="D254" s="11">
        <v>9</v>
      </c>
      <c r="E254" s="13" t="s">
        <v>72</v>
      </c>
      <c r="F254" s="13" t="s">
        <v>72</v>
      </c>
      <c r="G254" s="11">
        <v>8</v>
      </c>
      <c r="H254" s="13" t="s">
        <v>72</v>
      </c>
      <c r="I254" s="13" t="s">
        <v>72</v>
      </c>
    </row>
    <row r="255" spans="1:109" x14ac:dyDescent="0.2">
      <c r="A255" s="1" t="s">
        <v>60</v>
      </c>
      <c r="B255" s="10">
        <v>1004</v>
      </c>
      <c r="C255" s="11">
        <v>993</v>
      </c>
      <c r="D255" s="11">
        <v>794</v>
      </c>
      <c r="E255" s="13">
        <v>79.099999999999994</v>
      </c>
      <c r="F255" s="13">
        <v>79.900000000000006</v>
      </c>
      <c r="G255" s="11">
        <v>709</v>
      </c>
      <c r="H255" s="13">
        <v>70.7</v>
      </c>
      <c r="I255" s="13">
        <v>71.400000000000006</v>
      </c>
    </row>
    <row r="256" spans="1:109" x14ac:dyDescent="0.2">
      <c r="A256" s="1" t="s">
        <v>61</v>
      </c>
      <c r="B256" s="11">
        <v>14</v>
      </c>
      <c r="C256" s="11">
        <v>9</v>
      </c>
      <c r="D256" s="11">
        <v>8</v>
      </c>
      <c r="E256" s="13" t="s">
        <v>72</v>
      </c>
      <c r="F256" s="13" t="s">
        <v>72</v>
      </c>
      <c r="G256" s="11">
        <v>6</v>
      </c>
      <c r="H256" s="13" t="s">
        <v>72</v>
      </c>
      <c r="I256" s="13" t="s">
        <v>72</v>
      </c>
    </row>
    <row r="257" spans="1:109" x14ac:dyDescent="0.2">
      <c r="A257" s="1" t="s">
        <v>62</v>
      </c>
      <c r="B257" s="11">
        <v>4</v>
      </c>
      <c r="C257" s="11">
        <v>2</v>
      </c>
      <c r="D257" s="11">
        <v>2</v>
      </c>
      <c r="E257" s="13" t="s">
        <v>72</v>
      </c>
      <c r="F257" s="13" t="s">
        <v>72</v>
      </c>
      <c r="G257" s="11">
        <v>1</v>
      </c>
      <c r="H257" s="13" t="s">
        <v>72</v>
      </c>
      <c r="I257" s="13" t="s">
        <v>72</v>
      </c>
    </row>
    <row r="258" spans="1:109" x14ac:dyDescent="0.2">
      <c r="A258" s="2" t="s">
        <v>19</v>
      </c>
      <c r="B258" s="11"/>
      <c r="C258" s="11"/>
      <c r="D258" s="11"/>
      <c r="E258" s="13"/>
      <c r="F258" s="13"/>
      <c r="G258" s="11"/>
      <c r="H258" s="13"/>
      <c r="I258" s="13"/>
    </row>
    <row r="259" spans="1:109" x14ac:dyDescent="0.2">
      <c r="A259" s="1" t="s">
        <v>53</v>
      </c>
      <c r="B259" s="10">
        <v>4218</v>
      </c>
      <c r="C259" s="10">
        <v>3824</v>
      </c>
      <c r="D259" s="10">
        <v>2828</v>
      </c>
      <c r="E259" s="13">
        <v>67</v>
      </c>
      <c r="F259" s="13">
        <v>73.900000000000006</v>
      </c>
      <c r="G259" s="10">
        <v>2611</v>
      </c>
      <c r="H259" s="13">
        <v>61.9</v>
      </c>
      <c r="I259" s="13">
        <v>68.3</v>
      </c>
      <c r="K259" s="25" t="str">
        <f t="shared" ref="K259:S259" si="231">A259</f>
        <v>.Total</v>
      </c>
      <c r="L259" s="25">
        <f t="shared" si="231"/>
        <v>4218</v>
      </c>
      <c r="M259" s="25">
        <f t="shared" si="231"/>
        <v>3824</v>
      </c>
      <c r="N259" s="25">
        <f t="shared" si="231"/>
        <v>2828</v>
      </c>
      <c r="O259" s="25">
        <f t="shared" si="231"/>
        <v>67</v>
      </c>
      <c r="P259" s="25">
        <f t="shared" si="231"/>
        <v>73.900000000000006</v>
      </c>
      <c r="Q259" s="25">
        <f t="shared" si="231"/>
        <v>2611</v>
      </c>
      <c r="R259" s="25">
        <f t="shared" si="231"/>
        <v>61.9</v>
      </c>
      <c r="S259" s="25">
        <f t="shared" si="231"/>
        <v>68.3</v>
      </c>
      <c r="T259" s="34" t="str">
        <f t="shared" ref="T259:AB259" si="232">A260</f>
        <v>.Male</v>
      </c>
      <c r="U259" s="34">
        <f t="shared" si="232"/>
        <v>1984</v>
      </c>
      <c r="V259" s="34">
        <f t="shared" si="232"/>
        <v>1783</v>
      </c>
      <c r="W259" s="34">
        <f t="shared" si="232"/>
        <v>1254</v>
      </c>
      <c r="X259" s="34">
        <f t="shared" si="232"/>
        <v>63.2</v>
      </c>
      <c r="Y259" s="34">
        <f t="shared" si="232"/>
        <v>70.3</v>
      </c>
      <c r="Z259" s="34">
        <f t="shared" si="232"/>
        <v>1153</v>
      </c>
      <c r="AA259" s="34">
        <f t="shared" si="232"/>
        <v>58.1</v>
      </c>
      <c r="AB259" s="34">
        <f t="shared" si="232"/>
        <v>64.599999999999994</v>
      </c>
      <c r="AC259" s="34" t="str">
        <f t="shared" ref="AC259:AK259" si="233">A261</f>
        <v>.Female</v>
      </c>
      <c r="AD259" s="34">
        <f t="shared" si="233"/>
        <v>2234</v>
      </c>
      <c r="AE259" s="34">
        <f t="shared" si="233"/>
        <v>2041</v>
      </c>
      <c r="AF259" s="34">
        <f t="shared" si="233"/>
        <v>1574</v>
      </c>
      <c r="AG259" s="34">
        <f t="shared" si="233"/>
        <v>70.400000000000006</v>
      </c>
      <c r="AH259" s="34">
        <f t="shared" si="233"/>
        <v>77.099999999999994</v>
      </c>
      <c r="AI259" s="34">
        <f t="shared" si="233"/>
        <v>1458</v>
      </c>
      <c r="AJ259" s="34">
        <f t="shared" si="233"/>
        <v>65.3</v>
      </c>
      <c r="AK259" s="34">
        <f t="shared" si="233"/>
        <v>71.5</v>
      </c>
      <c r="AL259" s="34" t="str">
        <f t="shared" ref="AL259:AT259" si="234">A262</f>
        <v>.White alone</v>
      </c>
      <c r="AM259" s="34">
        <f t="shared" si="234"/>
        <v>2762</v>
      </c>
      <c r="AN259" s="34">
        <f t="shared" si="234"/>
        <v>2571</v>
      </c>
      <c r="AO259" s="34">
        <f t="shared" si="234"/>
        <v>1876</v>
      </c>
      <c r="AP259" s="34">
        <f t="shared" si="234"/>
        <v>67.900000000000006</v>
      </c>
      <c r="AQ259" s="34">
        <f t="shared" si="234"/>
        <v>73</v>
      </c>
      <c r="AR259" s="34">
        <f t="shared" si="234"/>
        <v>1725</v>
      </c>
      <c r="AS259" s="34">
        <f t="shared" si="234"/>
        <v>62.5</v>
      </c>
      <c r="AT259" s="34">
        <f t="shared" si="234"/>
        <v>67.099999999999994</v>
      </c>
      <c r="AU259" s="34" t="str">
        <f t="shared" ref="AU259:BC259" si="235">A263</f>
        <v>..White non-Hispanic alone</v>
      </c>
      <c r="AV259" s="34">
        <f t="shared" si="235"/>
        <v>2521</v>
      </c>
      <c r="AW259" s="34">
        <f t="shared" si="235"/>
        <v>2449</v>
      </c>
      <c r="AX259" s="34">
        <f t="shared" si="235"/>
        <v>1793</v>
      </c>
      <c r="AY259" s="34">
        <f t="shared" si="235"/>
        <v>71.099999999999994</v>
      </c>
      <c r="AZ259" s="34">
        <f t="shared" si="235"/>
        <v>73.2</v>
      </c>
      <c r="BA259" s="34">
        <f t="shared" si="235"/>
        <v>1644</v>
      </c>
      <c r="BB259" s="34">
        <f t="shared" si="235"/>
        <v>65.2</v>
      </c>
      <c r="BC259" s="34">
        <f t="shared" si="235"/>
        <v>67.099999999999994</v>
      </c>
      <c r="BD259" s="34" t="str">
        <f t="shared" ref="BD259:BL259" si="236">A264</f>
        <v>.Black alone</v>
      </c>
      <c r="BE259" s="34">
        <f t="shared" si="236"/>
        <v>1177</v>
      </c>
      <c r="BF259" s="34">
        <f t="shared" si="236"/>
        <v>1062</v>
      </c>
      <c r="BG259" s="34">
        <f t="shared" si="236"/>
        <v>831</v>
      </c>
      <c r="BH259" s="34">
        <f t="shared" si="236"/>
        <v>70.599999999999994</v>
      </c>
      <c r="BI259" s="34">
        <f t="shared" si="236"/>
        <v>78.2</v>
      </c>
      <c r="BJ259" s="34">
        <f t="shared" si="236"/>
        <v>788</v>
      </c>
      <c r="BK259" s="34">
        <f t="shared" si="236"/>
        <v>66.900000000000006</v>
      </c>
      <c r="BL259" s="34">
        <f t="shared" si="236"/>
        <v>74.2</v>
      </c>
      <c r="BM259" s="34" t="str">
        <f t="shared" ref="BM259:BU259" si="237">A265</f>
        <v>.Asian alone</v>
      </c>
      <c r="BN259" s="34">
        <f t="shared" si="237"/>
        <v>220</v>
      </c>
      <c r="BO259" s="34">
        <f t="shared" si="237"/>
        <v>134</v>
      </c>
      <c r="BP259" s="34">
        <f t="shared" si="237"/>
        <v>80</v>
      </c>
      <c r="BQ259" s="34">
        <f t="shared" si="237"/>
        <v>36.200000000000003</v>
      </c>
      <c r="BR259" s="34">
        <f t="shared" si="237"/>
        <v>59.4</v>
      </c>
      <c r="BS259" s="34">
        <f t="shared" si="237"/>
        <v>62</v>
      </c>
      <c r="BT259" s="34">
        <f t="shared" si="237"/>
        <v>28.2</v>
      </c>
      <c r="BU259" s="34">
        <f t="shared" si="237"/>
        <v>46.2</v>
      </c>
      <c r="BV259" s="34" t="str">
        <f t="shared" ref="BV259:CD259" si="238">A266</f>
        <v>.Hispanic (of any race)</v>
      </c>
      <c r="BW259" s="34">
        <f t="shared" si="238"/>
        <v>269</v>
      </c>
      <c r="BX259" s="34">
        <f t="shared" si="238"/>
        <v>145</v>
      </c>
      <c r="BY259" s="34">
        <f t="shared" si="238"/>
        <v>93</v>
      </c>
      <c r="BZ259" s="34">
        <f t="shared" si="238"/>
        <v>34.5</v>
      </c>
      <c r="CA259" s="34">
        <f t="shared" si="238"/>
        <v>63.9</v>
      </c>
      <c r="CB259" s="34">
        <f t="shared" si="238"/>
        <v>91</v>
      </c>
      <c r="CC259" s="34">
        <f t="shared" si="238"/>
        <v>34</v>
      </c>
      <c r="CD259" s="34">
        <f t="shared" si="238"/>
        <v>62.9</v>
      </c>
      <c r="CE259" s="34" t="str">
        <f t="shared" ref="CE259:CM259" si="239">A267</f>
        <v>.White alone or in combination</v>
      </c>
      <c r="CF259" s="34">
        <f t="shared" si="239"/>
        <v>2793</v>
      </c>
      <c r="CG259" s="34">
        <f t="shared" si="239"/>
        <v>2600</v>
      </c>
      <c r="CH259" s="34">
        <f t="shared" si="239"/>
        <v>1897</v>
      </c>
      <c r="CI259" s="34">
        <f t="shared" si="239"/>
        <v>67.900000000000006</v>
      </c>
      <c r="CJ259" s="34">
        <f t="shared" si="239"/>
        <v>73</v>
      </c>
      <c r="CK259" s="34">
        <f t="shared" si="239"/>
        <v>1745</v>
      </c>
      <c r="CL259" s="34">
        <f t="shared" si="239"/>
        <v>62.5</v>
      </c>
      <c r="CM259" s="34">
        <f t="shared" si="239"/>
        <v>67.099999999999994</v>
      </c>
      <c r="CN259" s="34" t="str">
        <f t="shared" ref="CN259:CV259" si="240">A268</f>
        <v xml:space="preserve">.Black alone or in combination </v>
      </c>
      <c r="CO259" s="34">
        <f t="shared" si="240"/>
        <v>1207</v>
      </c>
      <c r="CP259" s="34">
        <f t="shared" si="240"/>
        <v>1092</v>
      </c>
      <c r="CQ259" s="34">
        <f t="shared" si="240"/>
        <v>855</v>
      </c>
      <c r="CR259" s="34">
        <f t="shared" si="240"/>
        <v>70.8</v>
      </c>
      <c r="CS259" s="34">
        <f t="shared" si="240"/>
        <v>78.3</v>
      </c>
      <c r="CT259" s="34">
        <f t="shared" si="240"/>
        <v>806</v>
      </c>
      <c r="CU259" s="34">
        <f t="shared" si="240"/>
        <v>66.8</v>
      </c>
      <c r="CV259" s="34">
        <f t="shared" si="240"/>
        <v>73.8</v>
      </c>
      <c r="CW259" s="34" t="str">
        <f t="shared" ref="CW259:DE259" si="241">A269</f>
        <v>.Asian alone or in combination</v>
      </c>
      <c r="CX259" s="34">
        <f t="shared" si="241"/>
        <v>224</v>
      </c>
      <c r="CY259" s="34">
        <f t="shared" si="241"/>
        <v>137</v>
      </c>
      <c r="CZ259" s="34">
        <f t="shared" si="241"/>
        <v>81</v>
      </c>
      <c r="DA259" s="34">
        <f t="shared" si="241"/>
        <v>36.200000000000003</v>
      </c>
      <c r="DB259" s="34">
        <f t="shared" si="241"/>
        <v>59.2</v>
      </c>
      <c r="DC259" s="34">
        <f t="shared" si="241"/>
        <v>63</v>
      </c>
      <c r="DD259" s="34">
        <f t="shared" si="241"/>
        <v>28.3</v>
      </c>
      <c r="DE259" s="34">
        <f t="shared" si="241"/>
        <v>46.2</v>
      </c>
    </row>
    <row r="260" spans="1:109" x14ac:dyDescent="0.2">
      <c r="A260" s="1" t="s">
        <v>54</v>
      </c>
      <c r="B260" s="10">
        <v>1984</v>
      </c>
      <c r="C260" s="10">
        <v>1783</v>
      </c>
      <c r="D260" s="10">
        <v>1254</v>
      </c>
      <c r="E260" s="13">
        <v>63.2</v>
      </c>
      <c r="F260" s="13">
        <v>70.3</v>
      </c>
      <c r="G260" s="10">
        <v>1153</v>
      </c>
      <c r="H260" s="13">
        <v>58.1</v>
      </c>
      <c r="I260" s="13">
        <v>64.599999999999994</v>
      </c>
    </row>
    <row r="261" spans="1:109" x14ac:dyDescent="0.2">
      <c r="A261" s="1" t="s">
        <v>55</v>
      </c>
      <c r="B261" s="10">
        <v>2234</v>
      </c>
      <c r="C261" s="10">
        <v>2041</v>
      </c>
      <c r="D261" s="10">
        <v>1574</v>
      </c>
      <c r="E261" s="13">
        <v>70.400000000000006</v>
      </c>
      <c r="F261" s="13">
        <v>77.099999999999994</v>
      </c>
      <c r="G261" s="10">
        <v>1458</v>
      </c>
      <c r="H261" s="13">
        <v>65.3</v>
      </c>
      <c r="I261" s="13">
        <v>71.5</v>
      </c>
    </row>
    <row r="262" spans="1:109" x14ac:dyDescent="0.2">
      <c r="A262" s="1" t="s">
        <v>64</v>
      </c>
      <c r="B262" s="10">
        <v>2762</v>
      </c>
      <c r="C262" s="10">
        <v>2571</v>
      </c>
      <c r="D262" s="10">
        <v>1876</v>
      </c>
      <c r="E262" s="13">
        <v>67.900000000000006</v>
      </c>
      <c r="F262" s="13">
        <v>73</v>
      </c>
      <c r="G262" s="10">
        <v>1725</v>
      </c>
      <c r="H262" s="13">
        <v>62.5</v>
      </c>
      <c r="I262" s="13">
        <v>67.099999999999994</v>
      </c>
    </row>
    <row r="263" spans="1:109" x14ac:dyDescent="0.2">
      <c r="A263" s="5" t="s">
        <v>57</v>
      </c>
      <c r="B263" s="10">
        <v>2521</v>
      </c>
      <c r="C263" s="10">
        <v>2449</v>
      </c>
      <c r="D263" s="10">
        <v>1793</v>
      </c>
      <c r="E263" s="13">
        <v>71.099999999999994</v>
      </c>
      <c r="F263" s="13">
        <v>73.2</v>
      </c>
      <c r="G263" s="10">
        <v>1644</v>
      </c>
      <c r="H263" s="13">
        <v>65.2</v>
      </c>
      <c r="I263" s="13">
        <v>67.099999999999994</v>
      </c>
    </row>
    <row r="264" spans="1:109" x14ac:dyDescent="0.2">
      <c r="A264" s="1" t="s">
        <v>58</v>
      </c>
      <c r="B264" s="10">
        <v>1177</v>
      </c>
      <c r="C264" s="10">
        <v>1062</v>
      </c>
      <c r="D264" s="11">
        <v>831</v>
      </c>
      <c r="E264" s="13">
        <v>70.599999999999994</v>
      </c>
      <c r="F264" s="13">
        <v>78.2</v>
      </c>
      <c r="G264" s="11">
        <v>788</v>
      </c>
      <c r="H264" s="13">
        <v>66.900000000000006</v>
      </c>
      <c r="I264" s="13">
        <v>74.2</v>
      </c>
    </row>
    <row r="265" spans="1:109" x14ac:dyDescent="0.2">
      <c r="A265" s="1" t="s">
        <v>59</v>
      </c>
      <c r="B265" s="11">
        <v>220</v>
      </c>
      <c r="C265" s="11">
        <v>134</v>
      </c>
      <c r="D265" s="11">
        <v>80</v>
      </c>
      <c r="E265" s="13">
        <v>36.200000000000003</v>
      </c>
      <c r="F265" s="13">
        <v>59.4</v>
      </c>
      <c r="G265" s="11">
        <v>62</v>
      </c>
      <c r="H265" s="13">
        <v>28.2</v>
      </c>
      <c r="I265" s="13">
        <v>46.2</v>
      </c>
    </row>
    <row r="266" spans="1:109" x14ac:dyDescent="0.2">
      <c r="A266" s="1" t="s">
        <v>63</v>
      </c>
      <c r="B266" s="11">
        <v>269</v>
      </c>
      <c r="C266" s="11">
        <v>145</v>
      </c>
      <c r="D266" s="11">
        <v>93</v>
      </c>
      <c r="E266" s="13">
        <v>34.5</v>
      </c>
      <c r="F266" s="13">
        <v>63.9</v>
      </c>
      <c r="G266" s="11">
        <v>91</v>
      </c>
      <c r="H266" s="13">
        <v>34</v>
      </c>
      <c r="I266" s="13">
        <v>62.9</v>
      </c>
    </row>
    <row r="267" spans="1:109" x14ac:dyDescent="0.2">
      <c r="A267" s="1" t="s">
        <v>60</v>
      </c>
      <c r="B267" s="10">
        <v>2793</v>
      </c>
      <c r="C267" s="10">
        <v>2600</v>
      </c>
      <c r="D267" s="10">
        <v>1897</v>
      </c>
      <c r="E267" s="13">
        <v>67.900000000000006</v>
      </c>
      <c r="F267" s="13">
        <v>73</v>
      </c>
      <c r="G267" s="10">
        <v>1745</v>
      </c>
      <c r="H267" s="13">
        <v>62.5</v>
      </c>
      <c r="I267" s="13">
        <v>67.099999999999994</v>
      </c>
    </row>
    <row r="268" spans="1:109" x14ac:dyDescent="0.2">
      <c r="A268" s="1" t="s">
        <v>61</v>
      </c>
      <c r="B268" s="10">
        <v>1207</v>
      </c>
      <c r="C268" s="10">
        <v>1092</v>
      </c>
      <c r="D268" s="11">
        <v>855</v>
      </c>
      <c r="E268" s="13">
        <v>70.8</v>
      </c>
      <c r="F268" s="13">
        <v>78.3</v>
      </c>
      <c r="G268" s="11">
        <v>806</v>
      </c>
      <c r="H268" s="13">
        <v>66.8</v>
      </c>
      <c r="I268" s="13">
        <v>73.8</v>
      </c>
    </row>
    <row r="269" spans="1:109" x14ac:dyDescent="0.2">
      <c r="A269" s="1" t="s">
        <v>62</v>
      </c>
      <c r="B269" s="11">
        <v>224</v>
      </c>
      <c r="C269" s="11">
        <v>137</v>
      </c>
      <c r="D269" s="11">
        <v>81</v>
      </c>
      <c r="E269" s="13">
        <v>36.200000000000003</v>
      </c>
      <c r="F269" s="13">
        <v>59.2</v>
      </c>
      <c r="G269" s="11">
        <v>63</v>
      </c>
      <c r="H269" s="13">
        <v>28.3</v>
      </c>
      <c r="I269" s="13">
        <v>46.2</v>
      </c>
    </row>
    <row r="270" spans="1:109" x14ac:dyDescent="0.2">
      <c r="A270" s="2" t="s">
        <v>20</v>
      </c>
      <c r="B270" s="11"/>
      <c r="C270" s="11"/>
      <c r="D270" s="11"/>
      <c r="E270" s="13"/>
      <c r="F270" s="13"/>
      <c r="G270" s="11"/>
      <c r="H270" s="13"/>
      <c r="I270" s="13"/>
    </row>
    <row r="271" spans="1:109" x14ac:dyDescent="0.2">
      <c r="A271" s="1" t="s">
        <v>53</v>
      </c>
      <c r="B271" s="10">
        <v>4962</v>
      </c>
      <c r="C271" s="10">
        <v>4533</v>
      </c>
      <c r="D271" s="10">
        <v>3293</v>
      </c>
      <c r="E271" s="13">
        <v>66.400000000000006</v>
      </c>
      <c r="F271" s="13">
        <v>72.599999999999994</v>
      </c>
      <c r="G271" s="10">
        <v>3044</v>
      </c>
      <c r="H271" s="13">
        <v>61.3</v>
      </c>
      <c r="I271" s="13">
        <v>67.099999999999994</v>
      </c>
      <c r="K271" s="25" t="str">
        <f t="shared" ref="K271:S271" si="242">A271</f>
        <v>.Total</v>
      </c>
      <c r="L271" s="25">
        <f t="shared" si="242"/>
        <v>4962</v>
      </c>
      <c r="M271" s="25">
        <f t="shared" si="242"/>
        <v>4533</v>
      </c>
      <c r="N271" s="25">
        <f t="shared" si="242"/>
        <v>3293</v>
      </c>
      <c r="O271" s="25">
        <f t="shared" si="242"/>
        <v>66.400000000000006</v>
      </c>
      <c r="P271" s="25">
        <f t="shared" si="242"/>
        <v>72.599999999999994</v>
      </c>
      <c r="Q271" s="25">
        <f t="shared" si="242"/>
        <v>3044</v>
      </c>
      <c r="R271" s="25">
        <f t="shared" si="242"/>
        <v>61.3</v>
      </c>
      <c r="S271" s="25">
        <f t="shared" si="242"/>
        <v>67.099999999999994</v>
      </c>
      <c r="T271" s="34" t="str">
        <f t="shared" ref="T271:AB271" si="243">A272</f>
        <v>.Male</v>
      </c>
      <c r="U271" s="34">
        <f t="shared" si="243"/>
        <v>2385</v>
      </c>
      <c r="V271" s="34">
        <f t="shared" si="243"/>
        <v>2168</v>
      </c>
      <c r="W271" s="34">
        <f t="shared" si="243"/>
        <v>1583</v>
      </c>
      <c r="X271" s="34">
        <f t="shared" si="243"/>
        <v>66.400000000000006</v>
      </c>
      <c r="Y271" s="34">
        <f t="shared" si="243"/>
        <v>73</v>
      </c>
      <c r="Z271" s="34">
        <f t="shared" si="243"/>
        <v>1458</v>
      </c>
      <c r="AA271" s="34">
        <f t="shared" si="243"/>
        <v>61.1</v>
      </c>
      <c r="AB271" s="34">
        <f t="shared" si="243"/>
        <v>67.2</v>
      </c>
      <c r="AC271" s="34" t="str">
        <f t="shared" ref="AC271:AK271" si="244">A273</f>
        <v>.Female</v>
      </c>
      <c r="AD271" s="34">
        <f t="shared" si="244"/>
        <v>2576</v>
      </c>
      <c r="AE271" s="34">
        <f t="shared" si="244"/>
        <v>2365</v>
      </c>
      <c r="AF271" s="34">
        <f t="shared" si="244"/>
        <v>1710</v>
      </c>
      <c r="AG271" s="34">
        <f t="shared" si="244"/>
        <v>66.400000000000006</v>
      </c>
      <c r="AH271" s="34">
        <f t="shared" si="244"/>
        <v>72.3</v>
      </c>
      <c r="AI271" s="34">
        <f t="shared" si="244"/>
        <v>1586</v>
      </c>
      <c r="AJ271" s="34">
        <f t="shared" si="244"/>
        <v>61.6</v>
      </c>
      <c r="AK271" s="34">
        <f t="shared" si="244"/>
        <v>67.099999999999994</v>
      </c>
      <c r="AL271" s="34" t="str">
        <f t="shared" ref="AL271:AT271" si="245">A274</f>
        <v>.White alone</v>
      </c>
      <c r="AM271" s="34">
        <f t="shared" si="245"/>
        <v>4280</v>
      </c>
      <c r="AN271" s="34">
        <f t="shared" si="245"/>
        <v>4044</v>
      </c>
      <c r="AO271" s="34">
        <f t="shared" si="245"/>
        <v>3026</v>
      </c>
      <c r="AP271" s="34">
        <f t="shared" si="245"/>
        <v>70.7</v>
      </c>
      <c r="AQ271" s="34">
        <f t="shared" si="245"/>
        <v>74.8</v>
      </c>
      <c r="AR271" s="34">
        <f t="shared" si="245"/>
        <v>2787</v>
      </c>
      <c r="AS271" s="34">
        <f t="shared" si="245"/>
        <v>65.099999999999994</v>
      </c>
      <c r="AT271" s="34">
        <f t="shared" si="245"/>
        <v>68.900000000000006</v>
      </c>
      <c r="AU271" s="34" t="str">
        <f t="shared" ref="AU271:BC271" si="246">A275</f>
        <v>..White non-Hispanic alone</v>
      </c>
      <c r="AV271" s="34">
        <f t="shared" si="246"/>
        <v>4021</v>
      </c>
      <c r="AW271" s="34">
        <f t="shared" si="246"/>
        <v>3867</v>
      </c>
      <c r="AX271" s="34">
        <f t="shared" si="246"/>
        <v>2928</v>
      </c>
      <c r="AY271" s="34">
        <f t="shared" si="246"/>
        <v>72.8</v>
      </c>
      <c r="AZ271" s="34">
        <f t="shared" si="246"/>
        <v>75.7</v>
      </c>
      <c r="BA271" s="34">
        <f t="shared" si="246"/>
        <v>2715</v>
      </c>
      <c r="BB271" s="34">
        <f t="shared" si="246"/>
        <v>67.5</v>
      </c>
      <c r="BC271" s="34">
        <f t="shared" si="246"/>
        <v>70.2</v>
      </c>
      <c r="BD271" s="34" t="str">
        <f t="shared" ref="BD271:BL271" si="247">A276</f>
        <v>.Black alone</v>
      </c>
      <c r="BE271" s="34">
        <f t="shared" si="247"/>
        <v>310</v>
      </c>
      <c r="BF271" s="34">
        <f t="shared" si="247"/>
        <v>235</v>
      </c>
      <c r="BG271" s="34">
        <f t="shared" si="247"/>
        <v>145</v>
      </c>
      <c r="BH271" s="34">
        <f t="shared" si="247"/>
        <v>47</v>
      </c>
      <c r="BI271" s="34">
        <f t="shared" si="247"/>
        <v>61.9</v>
      </c>
      <c r="BJ271" s="34">
        <f t="shared" si="247"/>
        <v>145</v>
      </c>
      <c r="BK271" s="34">
        <f t="shared" si="247"/>
        <v>47</v>
      </c>
      <c r="BL271" s="34">
        <f t="shared" si="247"/>
        <v>61.9</v>
      </c>
      <c r="BM271" s="34" t="str">
        <f t="shared" ref="BM271:BU271" si="248">A277</f>
        <v>.Asian alone</v>
      </c>
      <c r="BN271" s="34">
        <f t="shared" si="248"/>
        <v>324</v>
      </c>
      <c r="BO271" s="34">
        <f t="shared" si="248"/>
        <v>214</v>
      </c>
      <c r="BP271" s="34">
        <f t="shared" si="248"/>
        <v>82</v>
      </c>
      <c r="BQ271" s="34">
        <f t="shared" si="248"/>
        <v>25.3</v>
      </c>
      <c r="BR271" s="34">
        <f t="shared" si="248"/>
        <v>38.4</v>
      </c>
      <c r="BS271" s="34">
        <f t="shared" si="248"/>
        <v>76</v>
      </c>
      <c r="BT271" s="34">
        <f t="shared" si="248"/>
        <v>23.4</v>
      </c>
      <c r="BU271" s="34">
        <f t="shared" si="248"/>
        <v>35.4</v>
      </c>
      <c r="BV271" s="34" t="str">
        <f t="shared" ref="BV271:CD271" si="249">A278</f>
        <v>.Hispanic (of any race)</v>
      </c>
      <c r="BW271" s="34">
        <f t="shared" si="249"/>
        <v>286</v>
      </c>
      <c r="BX271" s="34">
        <f t="shared" si="249"/>
        <v>193</v>
      </c>
      <c r="BY271" s="34">
        <f t="shared" si="249"/>
        <v>103</v>
      </c>
      <c r="BZ271" s="34">
        <f t="shared" si="249"/>
        <v>36.200000000000003</v>
      </c>
      <c r="CA271" s="34">
        <f t="shared" si="249"/>
        <v>53.6</v>
      </c>
      <c r="CB271" s="34">
        <f t="shared" si="249"/>
        <v>77</v>
      </c>
      <c r="CC271" s="34">
        <f t="shared" si="249"/>
        <v>26.9</v>
      </c>
      <c r="CD271" s="34">
        <f t="shared" si="249"/>
        <v>39.9</v>
      </c>
      <c r="CE271" s="34" t="str">
        <f t="shared" ref="CE271:CM271" si="250">A279</f>
        <v>.White alone or in combination</v>
      </c>
      <c r="CF271" s="34">
        <f t="shared" si="250"/>
        <v>4310</v>
      </c>
      <c r="CG271" s="34">
        <f t="shared" si="250"/>
        <v>4075</v>
      </c>
      <c r="CH271" s="34">
        <f t="shared" si="250"/>
        <v>3056</v>
      </c>
      <c r="CI271" s="34">
        <f t="shared" si="250"/>
        <v>70.900000000000006</v>
      </c>
      <c r="CJ271" s="34">
        <f t="shared" si="250"/>
        <v>75</v>
      </c>
      <c r="CK271" s="34">
        <f t="shared" si="250"/>
        <v>2813</v>
      </c>
      <c r="CL271" s="34">
        <f t="shared" si="250"/>
        <v>65.3</v>
      </c>
      <c r="CM271" s="34">
        <f t="shared" si="250"/>
        <v>69</v>
      </c>
      <c r="CN271" s="34" t="str">
        <f t="shared" ref="CN271:CV271" si="251">A280</f>
        <v xml:space="preserve">.Black alone or in combination </v>
      </c>
      <c r="CO271" s="34">
        <f t="shared" si="251"/>
        <v>324</v>
      </c>
      <c r="CP271" s="34">
        <f t="shared" si="251"/>
        <v>250</v>
      </c>
      <c r="CQ271" s="34">
        <f t="shared" si="251"/>
        <v>160</v>
      </c>
      <c r="CR271" s="34">
        <f t="shared" si="251"/>
        <v>49.4</v>
      </c>
      <c r="CS271" s="34">
        <f t="shared" si="251"/>
        <v>64.099999999999994</v>
      </c>
      <c r="CT271" s="34">
        <f t="shared" si="251"/>
        <v>160</v>
      </c>
      <c r="CU271" s="34">
        <f t="shared" si="251"/>
        <v>49.4</v>
      </c>
      <c r="CV271" s="34">
        <f t="shared" si="251"/>
        <v>64.099999999999994</v>
      </c>
      <c r="CW271" s="34" t="str">
        <f t="shared" ref="CW271:DE271" si="252">A281</f>
        <v>.Asian alone or in combination</v>
      </c>
      <c r="CX271" s="34">
        <f t="shared" si="252"/>
        <v>324</v>
      </c>
      <c r="CY271" s="34">
        <f t="shared" si="252"/>
        <v>214</v>
      </c>
      <c r="CZ271" s="34">
        <f t="shared" si="252"/>
        <v>82</v>
      </c>
      <c r="DA271" s="34">
        <f t="shared" si="252"/>
        <v>25.3</v>
      </c>
      <c r="DB271" s="34">
        <f t="shared" si="252"/>
        <v>38.4</v>
      </c>
      <c r="DC271" s="34">
        <f t="shared" si="252"/>
        <v>76</v>
      </c>
      <c r="DD271" s="34">
        <f t="shared" si="252"/>
        <v>23.4</v>
      </c>
      <c r="DE271" s="34">
        <f t="shared" si="252"/>
        <v>35.4</v>
      </c>
    </row>
    <row r="272" spans="1:109" x14ac:dyDescent="0.2">
      <c r="A272" s="1" t="s">
        <v>54</v>
      </c>
      <c r="B272" s="10">
        <v>2385</v>
      </c>
      <c r="C272" s="10">
        <v>2168</v>
      </c>
      <c r="D272" s="10">
        <v>1583</v>
      </c>
      <c r="E272" s="13">
        <v>66.400000000000006</v>
      </c>
      <c r="F272" s="13">
        <v>73</v>
      </c>
      <c r="G272" s="10">
        <v>1458</v>
      </c>
      <c r="H272" s="13">
        <v>61.1</v>
      </c>
      <c r="I272" s="13">
        <v>67.2</v>
      </c>
    </row>
    <row r="273" spans="1:109" x14ac:dyDescent="0.2">
      <c r="A273" s="1" t="s">
        <v>55</v>
      </c>
      <c r="B273" s="10">
        <v>2576</v>
      </c>
      <c r="C273" s="10">
        <v>2365</v>
      </c>
      <c r="D273" s="10">
        <v>1710</v>
      </c>
      <c r="E273" s="13">
        <v>66.400000000000006</v>
      </c>
      <c r="F273" s="13">
        <v>72.3</v>
      </c>
      <c r="G273" s="10">
        <v>1586</v>
      </c>
      <c r="H273" s="13">
        <v>61.6</v>
      </c>
      <c r="I273" s="13">
        <v>67.099999999999994</v>
      </c>
    </row>
    <row r="274" spans="1:109" x14ac:dyDescent="0.2">
      <c r="A274" s="1" t="s">
        <v>64</v>
      </c>
      <c r="B274" s="10">
        <v>4280</v>
      </c>
      <c r="C274" s="10">
        <v>4044</v>
      </c>
      <c r="D274" s="10">
        <v>3026</v>
      </c>
      <c r="E274" s="13">
        <v>70.7</v>
      </c>
      <c r="F274" s="13">
        <v>74.8</v>
      </c>
      <c r="G274" s="10">
        <v>2787</v>
      </c>
      <c r="H274" s="13">
        <v>65.099999999999994</v>
      </c>
      <c r="I274" s="13">
        <v>68.900000000000006</v>
      </c>
    </row>
    <row r="275" spans="1:109" x14ac:dyDescent="0.2">
      <c r="A275" s="5" t="s">
        <v>57</v>
      </c>
      <c r="B275" s="10">
        <v>4021</v>
      </c>
      <c r="C275" s="10">
        <v>3867</v>
      </c>
      <c r="D275" s="10">
        <v>2928</v>
      </c>
      <c r="E275" s="13">
        <v>72.8</v>
      </c>
      <c r="F275" s="13">
        <v>75.7</v>
      </c>
      <c r="G275" s="10">
        <v>2715</v>
      </c>
      <c r="H275" s="13">
        <v>67.5</v>
      </c>
      <c r="I275" s="13">
        <v>70.2</v>
      </c>
    </row>
    <row r="276" spans="1:109" x14ac:dyDescent="0.2">
      <c r="A276" s="1" t="s">
        <v>58</v>
      </c>
      <c r="B276" s="11">
        <v>310</v>
      </c>
      <c r="C276" s="11">
        <v>235</v>
      </c>
      <c r="D276" s="11">
        <v>145</v>
      </c>
      <c r="E276" s="13">
        <v>47</v>
      </c>
      <c r="F276" s="13">
        <v>61.9</v>
      </c>
      <c r="G276" s="11">
        <v>145</v>
      </c>
      <c r="H276" s="13">
        <v>47</v>
      </c>
      <c r="I276" s="13">
        <v>61.9</v>
      </c>
    </row>
    <row r="277" spans="1:109" x14ac:dyDescent="0.2">
      <c r="A277" s="1" t="s">
        <v>59</v>
      </c>
      <c r="B277" s="11">
        <v>324</v>
      </c>
      <c r="C277" s="11">
        <v>214</v>
      </c>
      <c r="D277" s="11">
        <v>82</v>
      </c>
      <c r="E277" s="13">
        <v>25.3</v>
      </c>
      <c r="F277" s="13">
        <v>38.4</v>
      </c>
      <c r="G277" s="11">
        <v>76</v>
      </c>
      <c r="H277" s="13">
        <v>23.4</v>
      </c>
      <c r="I277" s="13">
        <v>35.4</v>
      </c>
    </row>
    <row r="278" spans="1:109" x14ac:dyDescent="0.2">
      <c r="A278" s="1" t="s">
        <v>63</v>
      </c>
      <c r="B278" s="11">
        <v>286</v>
      </c>
      <c r="C278" s="11">
        <v>193</v>
      </c>
      <c r="D278" s="11">
        <v>103</v>
      </c>
      <c r="E278" s="13">
        <v>36.200000000000003</v>
      </c>
      <c r="F278" s="13">
        <v>53.6</v>
      </c>
      <c r="G278" s="11">
        <v>77</v>
      </c>
      <c r="H278" s="13">
        <v>26.9</v>
      </c>
      <c r="I278" s="13">
        <v>39.9</v>
      </c>
    </row>
    <row r="279" spans="1:109" x14ac:dyDescent="0.2">
      <c r="A279" s="1" t="s">
        <v>60</v>
      </c>
      <c r="B279" s="10">
        <v>4310</v>
      </c>
      <c r="C279" s="10">
        <v>4075</v>
      </c>
      <c r="D279" s="10">
        <v>3056</v>
      </c>
      <c r="E279" s="13">
        <v>70.900000000000006</v>
      </c>
      <c r="F279" s="13">
        <v>75</v>
      </c>
      <c r="G279" s="10">
        <v>2813</v>
      </c>
      <c r="H279" s="13">
        <v>65.3</v>
      </c>
      <c r="I279" s="13">
        <v>69</v>
      </c>
    </row>
    <row r="280" spans="1:109" x14ac:dyDescent="0.2">
      <c r="A280" s="1" t="s">
        <v>61</v>
      </c>
      <c r="B280" s="11">
        <v>324</v>
      </c>
      <c r="C280" s="11">
        <v>250</v>
      </c>
      <c r="D280" s="11">
        <v>160</v>
      </c>
      <c r="E280" s="13">
        <v>49.4</v>
      </c>
      <c r="F280" s="13">
        <v>64.099999999999994</v>
      </c>
      <c r="G280" s="11">
        <v>160</v>
      </c>
      <c r="H280" s="13">
        <v>49.4</v>
      </c>
      <c r="I280" s="13">
        <v>64.099999999999994</v>
      </c>
    </row>
    <row r="281" spans="1:109" x14ac:dyDescent="0.2">
      <c r="A281" s="1" t="s">
        <v>62</v>
      </c>
      <c r="B281" s="11">
        <v>324</v>
      </c>
      <c r="C281" s="11">
        <v>214</v>
      </c>
      <c r="D281" s="11">
        <v>82</v>
      </c>
      <c r="E281" s="13">
        <v>25.3</v>
      </c>
      <c r="F281" s="13">
        <v>38.4</v>
      </c>
      <c r="G281" s="11">
        <v>76</v>
      </c>
      <c r="H281" s="13">
        <v>23.4</v>
      </c>
      <c r="I281" s="13">
        <v>35.4</v>
      </c>
    </row>
    <row r="282" spans="1:109" x14ac:dyDescent="0.2">
      <c r="A282" s="2" t="s">
        <v>21</v>
      </c>
      <c r="B282" s="11"/>
      <c r="C282" s="11"/>
      <c r="D282" s="11"/>
      <c r="E282" s="13"/>
      <c r="F282" s="13"/>
      <c r="G282" s="11"/>
      <c r="H282" s="13"/>
      <c r="I282" s="13"/>
    </row>
    <row r="283" spans="1:109" x14ac:dyDescent="0.2">
      <c r="A283" s="1" t="s">
        <v>53</v>
      </c>
      <c r="B283" s="10">
        <v>7487</v>
      </c>
      <c r="C283" s="10">
        <v>7176</v>
      </c>
      <c r="D283" s="10">
        <v>5531</v>
      </c>
      <c r="E283" s="13">
        <v>73.900000000000006</v>
      </c>
      <c r="F283" s="13">
        <v>77.099999999999994</v>
      </c>
      <c r="G283" s="10">
        <v>4865</v>
      </c>
      <c r="H283" s="13">
        <v>65</v>
      </c>
      <c r="I283" s="13">
        <v>67.8</v>
      </c>
      <c r="K283" s="25" t="str">
        <f t="shared" ref="K283:S283" si="253">A283</f>
        <v>.Total</v>
      </c>
      <c r="L283" s="25">
        <f t="shared" si="253"/>
        <v>7487</v>
      </c>
      <c r="M283" s="25">
        <f t="shared" si="253"/>
        <v>7176</v>
      </c>
      <c r="N283" s="25">
        <f t="shared" si="253"/>
        <v>5531</v>
      </c>
      <c r="O283" s="25">
        <f t="shared" si="253"/>
        <v>73.900000000000006</v>
      </c>
      <c r="P283" s="25">
        <f t="shared" si="253"/>
        <v>77.099999999999994</v>
      </c>
      <c r="Q283" s="25">
        <f t="shared" si="253"/>
        <v>4865</v>
      </c>
      <c r="R283" s="25">
        <f t="shared" si="253"/>
        <v>65</v>
      </c>
      <c r="S283" s="25">
        <f t="shared" si="253"/>
        <v>67.8</v>
      </c>
      <c r="T283" s="34" t="str">
        <f t="shared" ref="T283:AB283" si="254">A284</f>
        <v>.Male</v>
      </c>
      <c r="U283" s="34">
        <f t="shared" si="254"/>
        <v>3609</v>
      </c>
      <c r="V283" s="34">
        <f t="shared" si="254"/>
        <v>3474</v>
      </c>
      <c r="W283" s="34">
        <f t="shared" si="254"/>
        <v>2590</v>
      </c>
      <c r="X283" s="34">
        <f t="shared" si="254"/>
        <v>71.8</v>
      </c>
      <c r="Y283" s="34">
        <f t="shared" si="254"/>
        <v>74.599999999999994</v>
      </c>
      <c r="Z283" s="34">
        <f t="shared" si="254"/>
        <v>2249</v>
      </c>
      <c r="AA283" s="34">
        <f t="shared" si="254"/>
        <v>62.3</v>
      </c>
      <c r="AB283" s="34">
        <f t="shared" si="254"/>
        <v>64.7</v>
      </c>
      <c r="AC283" s="34" t="str">
        <f t="shared" ref="AC283:AK283" si="255">A285</f>
        <v>.Female</v>
      </c>
      <c r="AD283" s="34">
        <f t="shared" si="255"/>
        <v>3877</v>
      </c>
      <c r="AE283" s="34">
        <f t="shared" si="255"/>
        <v>3702</v>
      </c>
      <c r="AF283" s="34">
        <f t="shared" si="255"/>
        <v>2940</v>
      </c>
      <c r="AG283" s="34">
        <f t="shared" si="255"/>
        <v>75.8</v>
      </c>
      <c r="AH283" s="34">
        <f t="shared" si="255"/>
        <v>79.400000000000006</v>
      </c>
      <c r="AI283" s="34">
        <f t="shared" si="255"/>
        <v>2616</v>
      </c>
      <c r="AJ283" s="34">
        <f t="shared" si="255"/>
        <v>67.5</v>
      </c>
      <c r="AK283" s="34">
        <f t="shared" si="255"/>
        <v>70.7</v>
      </c>
      <c r="AL283" s="34" t="str">
        <f t="shared" ref="AL283:AT283" si="256">A286</f>
        <v>.White alone</v>
      </c>
      <c r="AM283" s="34">
        <f t="shared" si="256"/>
        <v>6200</v>
      </c>
      <c r="AN283" s="34">
        <f t="shared" si="256"/>
        <v>6021</v>
      </c>
      <c r="AO283" s="34">
        <f t="shared" si="256"/>
        <v>4642</v>
      </c>
      <c r="AP283" s="34">
        <f t="shared" si="256"/>
        <v>74.900000000000006</v>
      </c>
      <c r="AQ283" s="34">
        <f t="shared" si="256"/>
        <v>77.099999999999994</v>
      </c>
      <c r="AR283" s="34">
        <f t="shared" si="256"/>
        <v>4065</v>
      </c>
      <c r="AS283" s="34">
        <f t="shared" si="256"/>
        <v>65.599999999999994</v>
      </c>
      <c r="AT283" s="34">
        <f t="shared" si="256"/>
        <v>67.5</v>
      </c>
      <c r="AU283" s="34" t="str">
        <f t="shared" ref="AU283:BC283" si="257">A287</f>
        <v>..White non-Hispanic alone</v>
      </c>
      <c r="AV283" s="34">
        <f t="shared" si="257"/>
        <v>6005</v>
      </c>
      <c r="AW283" s="34">
        <f t="shared" si="257"/>
        <v>5874</v>
      </c>
      <c r="AX283" s="34">
        <f t="shared" si="257"/>
        <v>4557</v>
      </c>
      <c r="AY283" s="34">
        <f t="shared" si="257"/>
        <v>75.900000000000006</v>
      </c>
      <c r="AZ283" s="34">
        <f t="shared" si="257"/>
        <v>77.599999999999994</v>
      </c>
      <c r="BA283" s="34">
        <f t="shared" si="257"/>
        <v>3995</v>
      </c>
      <c r="BB283" s="34">
        <f t="shared" si="257"/>
        <v>66.5</v>
      </c>
      <c r="BC283" s="34">
        <f t="shared" si="257"/>
        <v>68</v>
      </c>
      <c r="BD283" s="34" t="str">
        <f t="shared" ref="BD283:BL283" si="258">A288</f>
        <v>.Black alone</v>
      </c>
      <c r="BE283" s="34">
        <f t="shared" si="258"/>
        <v>968</v>
      </c>
      <c r="BF283" s="34">
        <f t="shared" si="258"/>
        <v>956</v>
      </c>
      <c r="BG283" s="34">
        <f t="shared" si="258"/>
        <v>738</v>
      </c>
      <c r="BH283" s="34">
        <f t="shared" si="258"/>
        <v>76.3</v>
      </c>
      <c r="BI283" s="34">
        <f t="shared" si="258"/>
        <v>77.2</v>
      </c>
      <c r="BJ283" s="34">
        <f t="shared" si="258"/>
        <v>679</v>
      </c>
      <c r="BK283" s="34">
        <f t="shared" si="258"/>
        <v>70.2</v>
      </c>
      <c r="BL283" s="34">
        <f t="shared" si="258"/>
        <v>71.099999999999994</v>
      </c>
      <c r="BM283" s="34" t="str">
        <f t="shared" ref="BM283:BU283" si="259">A289</f>
        <v>.Asian alone</v>
      </c>
      <c r="BN283" s="34">
        <f t="shared" si="259"/>
        <v>206</v>
      </c>
      <c r="BO283" s="34">
        <f t="shared" si="259"/>
        <v>91</v>
      </c>
      <c r="BP283" s="34">
        <f t="shared" si="259"/>
        <v>74</v>
      </c>
      <c r="BQ283" s="34">
        <f t="shared" si="259"/>
        <v>35.700000000000003</v>
      </c>
      <c r="BR283" s="34">
        <f t="shared" si="259"/>
        <v>80.900000000000006</v>
      </c>
      <c r="BS283" s="34">
        <f t="shared" si="259"/>
        <v>53</v>
      </c>
      <c r="BT283" s="34">
        <f t="shared" si="259"/>
        <v>25.9</v>
      </c>
      <c r="BU283" s="34">
        <f t="shared" si="259"/>
        <v>58.7</v>
      </c>
      <c r="BV283" s="34" t="str">
        <f t="shared" ref="BV283:CD283" si="260">A290</f>
        <v>.Hispanic (of any race)</v>
      </c>
      <c r="BW283" s="34">
        <f t="shared" si="260"/>
        <v>198</v>
      </c>
      <c r="BX283" s="34">
        <f t="shared" si="260"/>
        <v>147</v>
      </c>
      <c r="BY283" s="34">
        <f t="shared" si="260"/>
        <v>85</v>
      </c>
      <c r="BZ283" s="34">
        <f t="shared" si="260"/>
        <v>43.2</v>
      </c>
      <c r="CA283" s="34">
        <f t="shared" si="260"/>
        <v>58.2</v>
      </c>
      <c r="CB283" s="34">
        <f t="shared" si="260"/>
        <v>70</v>
      </c>
      <c r="CC283" s="34">
        <f t="shared" si="260"/>
        <v>35.5</v>
      </c>
      <c r="CD283" s="34">
        <f t="shared" si="260"/>
        <v>47.8</v>
      </c>
      <c r="CE283" s="34" t="str">
        <f t="shared" ref="CE283:CM283" si="261">A291</f>
        <v>.White alone or in combination</v>
      </c>
      <c r="CF283" s="34">
        <f t="shared" si="261"/>
        <v>6258</v>
      </c>
      <c r="CG283" s="34">
        <f t="shared" si="261"/>
        <v>6079</v>
      </c>
      <c r="CH283" s="34">
        <f t="shared" si="261"/>
        <v>4680</v>
      </c>
      <c r="CI283" s="34">
        <f t="shared" si="261"/>
        <v>74.8</v>
      </c>
      <c r="CJ283" s="34">
        <f t="shared" si="261"/>
        <v>77</v>
      </c>
      <c r="CK283" s="34">
        <f t="shared" si="261"/>
        <v>4099</v>
      </c>
      <c r="CL283" s="34">
        <f t="shared" si="261"/>
        <v>65.5</v>
      </c>
      <c r="CM283" s="34">
        <f t="shared" si="261"/>
        <v>67.400000000000006</v>
      </c>
      <c r="CN283" s="34" t="str">
        <f t="shared" ref="CN283:CV283" si="262">A292</f>
        <v xml:space="preserve">.Black alone or in combination </v>
      </c>
      <c r="CO283" s="34">
        <f t="shared" si="262"/>
        <v>991</v>
      </c>
      <c r="CP283" s="34">
        <f t="shared" si="262"/>
        <v>980</v>
      </c>
      <c r="CQ283" s="34">
        <f t="shared" si="262"/>
        <v>756</v>
      </c>
      <c r="CR283" s="34">
        <f t="shared" si="262"/>
        <v>76.3</v>
      </c>
      <c r="CS283" s="34">
        <f t="shared" si="262"/>
        <v>77.2</v>
      </c>
      <c r="CT283" s="34">
        <f t="shared" si="262"/>
        <v>694</v>
      </c>
      <c r="CU283" s="34">
        <f t="shared" si="262"/>
        <v>70</v>
      </c>
      <c r="CV283" s="34">
        <f t="shared" si="262"/>
        <v>70.8</v>
      </c>
      <c r="CW283" s="34" t="str">
        <f t="shared" ref="CW283:DE283" si="263">A293</f>
        <v>.Asian alone or in combination</v>
      </c>
      <c r="CX283" s="34">
        <f t="shared" si="263"/>
        <v>217</v>
      </c>
      <c r="CY283" s="34">
        <f t="shared" si="263"/>
        <v>102</v>
      </c>
      <c r="CZ283" s="34">
        <f t="shared" si="263"/>
        <v>84</v>
      </c>
      <c r="DA283" s="34">
        <f t="shared" si="263"/>
        <v>38.9</v>
      </c>
      <c r="DB283" s="34">
        <f t="shared" si="263"/>
        <v>82.9</v>
      </c>
      <c r="DC283" s="34">
        <f t="shared" si="263"/>
        <v>64</v>
      </c>
      <c r="DD283" s="34">
        <f t="shared" si="263"/>
        <v>29.6</v>
      </c>
      <c r="DE283" s="34">
        <f t="shared" si="263"/>
        <v>63.1</v>
      </c>
    </row>
    <row r="284" spans="1:109" x14ac:dyDescent="0.2">
      <c r="A284" s="1" t="s">
        <v>54</v>
      </c>
      <c r="B284" s="10">
        <v>3609</v>
      </c>
      <c r="C284" s="10">
        <v>3474</v>
      </c>
      <c r="D284" s="10">
        <v>2590</v>
      </c>
      <c r="E284" s="13">
        <v>71.8</v>
      </c>
      <c r="F284" s="13">
        <v>74.599999999999994</v>
      </c>
      <c r="G284" s="10">
        <v>2249</v>
      </c>
      <c r="H284" s="13">
        <v>62.3</v>
      </c>
      <c r="I284" s="13">
        <v>64.7</v>
      </c>
    </row>
    <row r="285" spans="1:109" x14ac:dyDescent="0.2">
      <c r="A285" s="1" t="s">
        <v>55</v>
      </c>
      <c r="B285" s="10">
        <v>3877</v>
      </c>
      <c r="C285" s="10">
        <v>3702</v>
      </c>
      <c r="D285" s="10">
        <v>2940</v>
      </c>
      <c r="E285" s="13">
        <v>75.8</v>
      </c>
      <c r="F285" s="13">
        <v>79.400000000000006</v>
      </c>
      <c r="G285" s="10">
        <v>2616</v>
      </c>
      <c r="H285" s="13">
        <v>67.5</v>
      </c>
      <c r="I285" s="13">
        <v>70.7</v>
      </c>
    </row>
    <row r="286" spans="1:109" x14ac:dyDescent="0.2">
      <c r="A286" s="1" t="s">
        <v>64</v>
      </c>
      <c r="B286" s="10">
        <v>6200</v>
      </c>
      <c r="C286" s="10">
        <v>6021</v>
      </c>
      <c r="D286" s="10">
        <v>4642</v>
      </c>
      <c r="E286" s="13">
        <v>74.900000000000006</v>
      </c>
      <c r="F286" s="13">
        <v>77.099999999999994</v>
      </c>
      <c r="G286" s="10">
        <v>4065</v>
      </c>
      <c r="H286" s="13">
        <v>65.599999999999994</v>
      </c>
      <c r="I286" s="13">
        <v>67.5</v>
      </c>
    </row>
    <row r="287" spans="1:109" x14ac:dyDescent="0.2">
      <c r="A287" s="5" t="s">
        <v>57</v>
      </c>
      <c r="B287" s="10">
        <v>6005</v>
      </c>
      <c r="C287" s="10">
        <v>5874</v>
      </c>
      <c r="D287" s="10">
        <v>4557</v>
      </c>
      <c r="E287" s="13">
        <v>75.900000000000006</v>
      </c>
      <c r="F287" s="13">
        <v>77.599999999999994</v>
      </c>
      <c r="G287" s="10">
        <v>3995</v>
      </c>
      <c r="H287" s="13">
        <v>66.5</v>
      </c>
      <c r="I287" s="13">
        <v>68</v>
      </c>
    </row>
    <row r="288" spans="1:109" x14ac:dyDescent="0.2">
      <c r="A288" s="1" t="s">
        <v>58</v>
      </c>
      <c r="B288" s="11">
        <v>968</v>
      </c>
      <c r="C288" s="11">
        <v>956</v>
      </c>
      <c r="D288" s="11">
        <v>738</v>
      </c>
      <c r="E288" s="13">
        <v>76.3</v>
      </c>
      <c r="F288" s="13">
        <v>77.2</v>
      </c>
      <c r="G288" s="11">
        <v>679</v>
      </c>
      <c r="H288" s="13">
        <v>70.2</v>
      </c>
      <c r="I288" s="13">
        <v>71.099999999999994</v>
      </c>
    </row>
    <row r="289" spans="1:109" x14ac:dyDescent="0.2">
      <c r="A289" s="1" t="s">
        <v>59</v>
      </c>
      <c r="B289" s="11">
        <v>206</v>
      </c>
      <c r="C289" s="11">
        <v>91</v>
      </c>
      <c r="D289" s="11">
        <v>74</v>
      </c>
      <c r="E289" s="13">
        <v>35.700000000000003</v>
      </c>
      <c r="F289" s="13">
        <v>80.900000000000006</v>
      </c>
      <c r="G289" s="11">
        <v>53</v>
      </c>
      <c r="H289" s="13">
        <v>25.9</v>
      </c>
      <c r="I289" s="13">
        <v>58.7</v>
      </c>
    </row>
    <row r="290" spans="1:109" x14ac:dyDescent="0.2">
      <c r="A290" s="1" t="s">
        <v>63</v>
      </c>
      <c r="B290" s="11">
        <v>198</v>
      </c>
      <c r="C290" s="11">
        <v>147</v>
      </c>
      <c r="D290" s="11">
        <v>85</v>
      </c>
      <c r="E290" s="13">
        <v>43.2</v>
      </c>
      <c r="F290" s="13">
        <v>58.2</v>
      </c>
      <c r="G290" s="11">
        <v>70</v>
      </c>
      <c r="H290" s="13">
        <v>35.5</v>
      </c>
      <c r="I290" s="13">
        <v>47.8</v>
      </c>
    </row>
    <row r="291" spans="1:109" x14ac:dyDescent="0.2">
      <c r="A291" s="1" t="s">
        <v>60</v>
      </c>
      <c r="B291" s="10">
        <v>6258</v>
      </c>
      <c r="C291" s="10">
        <v>6079</v>
      </c>
      <c r="D291" s="10">
        <v>4680</v>
      </c>
      <c r="E291" s="13">
        <v>74.8</v>
      </c>
      <c r="F291" s="13">
        <v>77</v>
      </c>
      <c r="G291" s="10">
        <v>4099</v>
      </c>
      <c r="H291" s="13">
        <v>65.5</v>
      </c>
      <c r="I291" s="13">
        <v>67.400000000000006</v>
      </c>
    </row>
    <row r="292" spans="1:109" x14ac:dyDescent="0.2">
      <c r="A292" s="1" t="s">
        <v>61</v>
      </c>
      <c r="B292" s="11">
        <v>991</v>
      </c>
      <c r="C292" s="11">
        <v>980</v>
      </c>
      <c r="D292" s="11">
        <v>756</v>
      </c>
      <c r="E292" s="13">
        <v>76.3</v>
      </c>
      <c r="F292" s="13">
        <v>77.2</v>
      </c>
      <c r="G292" s="11">
        <v>694</v>
      </c>
      <c r="H292" s="13">
        <v>70</v>
      </c>
      <c r="I292" s="13">
        <v>70.8</v>
      </c>
    </row>
    <row r="293" spans="1:109" x14ac:dyDescent="0.2">
      <c r="A293" s="1" t="s">
        <v>62</v>
      </c>
      <c r="B293" s="11">
        <v>217</v>
      </c>
      <c r="C293" s="11">
        <v>102</v>
      </c>
      <c r="D293" s="11">
        <v>84</v>
      </c>
      <c r="E293" s="13">
        <v>38.9</v>
      </c>
      <c r="F293" s="13">
        <v>82.9</v>
      </c>
      <c r="G293" s="11">
        <v>64</v>
      </c>
      <c r="H293" s="13">
        <v>29.6</v>
      </c>
      <c r="I293" s="13">
        <v>63.1</v>
      </c>
    </row>
    <row r="294" spans="1:109" x14ac:dyDescent="0.2">
      <c r="A294" s="2" t="s">
        <v>22</v>
      </c>
      <c r="B294" s="11"/>
      <c r="C294" s="11"/>
      <c r="D294" s="11"/>
      <c r="E294" s="13"/>
      <c r="F294" s="13"/>
      <c r="G294" s="11"/>
      <c r="H294" s="13"/>
      <c r="I294" s="13"/>
    </row>
    <row r="295" spans="1:109" x14ac:dyDescent="0.2">
      <c r="A295" s="1" t="s">
        <v>53</v>
      </c>
      <c r="B295" s="10">
        <v>3898</v>
      </c>
      <c r="C295" s="10">
        <v>3678</v>
      </c>
      <c r="D295" s="10">
        <v>2931</v>
      </c>
      <c r="E295" s="13">
        <v>75.2</v>
      </c>
      <c r="F295" s="13">
        <v>79.7</v>
      </c>
      <c r="G295" s="10">
        <v>2759</v>
      </c>
      <c r="H295" s="13">
        <v>70.8</v>
      </c>
      <c r="I295" s="13">
        <v>75</v>
      </c>
      <c r="K295" s="25" t="str">
        <f t="shared" ref="K295:S295" si="264">A295</f>
        <v>.Total</v>
      </c>
      <c r="L295" s="25">
        <f t="shared" si="264"/>
        <v>3898</v>
      </c>
      <c r="M295" s="25">
        <f t="shared" si="264"/>
        <v>3678</v>
      </c>
      <c r="N295" s="25">
        <f t="shared" si="264"/>
        <v>2931</v>
      </c>
      <c r="O295" s="25">
        <f t="shared" si="264"/>
        <v>75.2</v>
      </c>
      <c r="P295" s="25">
        <f t="shared" si="264"/>
        <v>79.7</v>
      </c>
      <c r="Q295" s="25">
        <f t="shared" si="264"/>
        <v>2759</v>
      </c>
      <c r="R295" s="25">
        <f t="shared" si="264"/>
        <v>70.8</v>
      </c>
      <c r="S295" s="25">
        <f t="shared" si="264"/>
        <v>75</v>
      </c>
      <c r="T295" s="34" t="str">
        <f t="shared" ref="T295:AB295" si="265">A296</f>
        <v>.Male</v>
      </c>
      <c r="U295" s="34">
        <f t="shared" si="265"/>
        <v>1927</v>
      </c>
      <c r="V295" s="34">
        <f t="shared" si="265"/>
        <v>1810</v>
      </c>
      <c r="W295" s="34">
        <f t="shared" si="265"/>
        <v>1394</v>
      </c>
      <c r="X295" s="34">
        <f t="shared" si="265"/>
        <v>72.400000000000006</v>
      </c>
      <c r="Y295" s="34">
        <f t="shared" si="265"/>
        <v>77</v>
      </c>
      <c r="Z295" s="34">
        <f t="shared" si="265"/>
        <v>1295</v>
      </c>
      <c r="AA295" s="34">
        <f t="shared" si="265"/>
        <v>67.2</v>
      </c>
      <c r="AB295" s="34">
        <f t="shared" si="265"/>
        <v>71.599999999999994</v>
      </c>
      <c r="AC295" s="34" t="str">
        <f t="shared" ref="AC295:AK295" si="266">A297</f>
        <v>.Female</v>
      </c>
      <c r="AD295" s="34">
        <f t="shared" si="266"/>
        <v>1972</v>
      </c>
      <c r="AE295" s="34">
        <f t="shared" si="266"/>
        <v>1868</v>
      </c>
      <c r="AF295" s="34">
        <f t="shared" si="266"/>
        <v>1537</v>
      </c>
      <c r="AG295" s="34">
        <f t="shared" si="266"/>
        <v>77.900000000000006</v>
      </c>
      <c r="AH295" s="34">
        <f t="shared" si="266"/>
        <v>82.3</v>
      </c>
      <c r="AI295" s="34">
        <f t="shared" si="266"/>
        <v>1464</v>
      </c>
      <c r="AJ295" s="34">
        <f t="shared" si="266"/>
        <v>74.2</v>
      </c>
      <c r="AK295" s="34">
        <f t="shared" si="266"/>
        <v>78.3</v>
      </c>
      <c r="AL295" s="34" t="str">
        <f t="shared" ref="AL295:AT295" si="267">A298</f>
        <v>.White alone</v>
      </c>
      <c r="AM295" s="34">
        <f t="shared" si="267"/>
        <v>3497</v>
      </c>
      <c r="AN295" s="34">
        <f t="shared" si="267"/>
        <v>3403</v>
      </c>
      <c r="AO295" s="34">
        <f t="shared" si="267"/>
        <v>2740</v>
      </c>
      <c r="AP295" s="34">
        <f t="shared" si="267"/>
        <v>78.400000000000006</v>
      </c>
      <c r="AQ295" s="34">
        <f t="shared" si="267"/>
        <v>80.5</v>
      </c>
      <c r="AR295" s="34">
        <f t="shared" si="267"/>
        <v>2587</v>
      </c>
      <c r="AS295" s="34">
        <f t="shared" si="267"/>
        <v>74</v>
      </c>
      <c r="AT295" s="34">
        <f t="shared" si="267"/>
        <v>76</v>
      </c>
      <c r="AU295" s="34" t="str">
        <f t="shared" ref="AU295:BC295" si="268">A299</f>
        <v>..White non-Hispanic alone</v>
      </c>
      <c r="AV295" s="34">
        <f t="shared" si="268"/>
        <v>3387</v>
      </c>
      <c r="AW295" s="34">
        <f t="shared" si="268"/>
        <v>3343</v>
      </c>
      <c r="AX295" s="34">
        <f t="shared" si="268"/>
        <v>2707</v>
      </c>
      <c r="AY295" s="34">
        <f t="shared" si="268"/>
        <v>79.900000000000006</v>
      </c>
      <c r="AZ295" s="34">
        <f t="shared" si="268"/>
        <v>81</v>
      </c>
      <c r="BA295" s="34">
        <f t="shared" si="268"/>
        <v>2558</v>
      </c>
      <c r="BB295" s="34">
        <f t="shared" si="268"/>
        <v>75.5</v>
      </c>
      <c r="BC295" s="34">
        <f t="shared" si="268"/>
        <v>76.5</v>
      </c>
      <c r="BD295" s="34" t="str">
        <f t="shared" ref="BD295:BL295" si="269">A300</f>
        <v>.Black alone</v>
      </c>
      <c r="BE295" s="34">
        <f t="shared" si="269"/>
        <v>181</v>
      </c>
      <c r="BF295" s="34">
        <f t="shared" si="269"/>
        <v>119</v>
      </c>
      <c r="BG295" s="34">
        <f t="shared" si="269"/>
        <v>87</v>
      </c>
      <c r="BH295" s="34">
        <f t="shared" si="269"/>
        <v>48.3</v>
      </c>
      <c r="BI295" s="34">
        <f t="shared" si="269"/>
        <v>73.2</v>
      </c>
      <c r="BJ295" s="34">
        <f t="shared" si="269"/>
        <v>82</v>
      </c>
      <c r="BK295" s="34">
        <f t="shared" si="269"/>
        <v>45.5</v>
      </c>
      <c r="BL295" s="34">
        <f t="shared" si="269"/>
        <v>69</v>
      </c>
      <c r="BM295" s="34" t="str">
        <f t="shared" ref="BM295:BU295" si="270">A301</f>
        <v>.Asian alone</v>
      </c>
      <c r="BN295" s="34">
        <f t="shared" si="270"/>
        <v>162</v>
      </c>
      <c r="BO295" s="34">
        <f t="shared" si="270"/>
        <v>98</v>
      </c>
      <c r="BP295" s="34">
        <f t="shared" si="270"/>
        <v>62</v>
      </c>
      <c r="BQ295" s="34">
        <f t="shared" si="270"/>
        <v>38.4</v>
      </c>
      <c r="BR295" s="34">
        <f t="shared" si="270"/>
        <v>63.7</v>
      </c>
      <c r="BS295" s="34">
        <f t="shared" si="270"/>
        <v>56</v>
      </c>
      <c r="BT295" s="34">
        <f t="shared" si="270"/>
        <v>34.4</v>
      </c>
      <c r="BU295" s="34">
        <f t="shared" si="270"/>
        <v>57.1</v>
      </c>
      <c r="BV295" s="34" t="str">
        <f t="shared" ref="BV295:CD295" si="271">A302</f>
        <v>.Hispanic (of any race)</v>
      </c>
      <c r="BW295" s="34">
        <f t="shared" si="271"/>
        <v>128</v>
      </c>
      <c r="BX295" s="34">
        <f t="shared" si="271"/>
        <v>68</v>
      </c>
      <c r="BY295" s="34">
        <f t="shared" si="271"/>
        <v>39</v>
      </c>
      <c r="BZ295" s="34">
        <f t="shared" si="271"/>
        <v>30.4</v>
      </c>
      <c r="CA295" s="34" t="str">
        <f t="shared" si="271"/>
        <v>(B)</v>
      </c>
      <c r="CB295" s="34">
        <f t="shared" si="271"/>
        <v>35</v>
      </c>
      <c r="CC295" s="34">
        <f t="shared" si="271"/>
        <v>27.6</v>
      </c>
      <c r="CD295" s="34" t="str">
        <f t="shared" si="271"/>
        <v>(B)</v>
      </c>
      <c r="CE295" s="34" t="str">
        <f t="shared" ref="CE295:CM295" si="272">A303</f>
        <v>.White alone or in combination</v>
      </c>
      <c r="CF295" s="34">
        <f t="shared" si="272"/>
        <v>3543</v>
      </c>
      <c r="CG295" s="34">
        <f t="shared" si="272"/>
        <v>3448</v>
      </c>
      <c r="CH295" s="34">
        <f t="shared" si="272"/>
        <v>2770</v>
      </c>
      <c r="CI295" s="34">
        <f t="shared" si="272"/>
        <v>78.2</v>
      </c>
      <c r="CJ295" s="34">
        <f t="shared" si="272"/>
        <v>80.3</v>
      </c>
      <c r="CK295" s="34">
        <f t="shared" si="272"/>
        <v>2612</v>
      </c>
      <c r="CL295" s="34">
        <f t="shared" si="272"/>
        <v>73.7</v>
      </c>
      <c r="CM295" s="34">
        <f t="shared" si="272"/>
        <v>75.7</v>
      </c>
      <c r="CN295" s="34" t="str">
        <f t="shared" ref="CN295:CV295" si="273">A304</f>
        <v xml:space="preserve">.Black alone or in combination </v>
      </c>
      <c r="CO295" s="34">
        <f t="shared" si="273"/>
        <v>190</v>
      </c>
      <c r="CP295" s="34">
        <f t="shared" si="273"/>
        <v>128</v>
      </c>
      <c r="CQ295" s="34">
        <f t="shared" si="273"/>
        <v>91</v>
      </c>
      <c r="CR295" s="34">
        <f t="shared" si="273"/>
        <v>48</v>
      </c>
      <c r="CS295" s="34">
        <f t="shared" si="273"/>
        <v>71.099999999999994</v>
      </c>
      <c r="CT295" s="34">
        <f t="shared" si="273"/>
        <v>86</v>
      </c>
      <c r="CU295" s="34">
        <f t="shared" si="273"/>
        <v>45.4</v>
      </c>
      <c r="CV295" s="34">
        <f t="shared" si="273"/>
        <v>67.2</v>
      </c>
      <c r="CW295" s="34" t="str">
        <f t="shared" ref="CW295:DE295" si="274">A305</f>
        <v>.Asian alone or in combination</v>
      </c>
      <c r="CX295" s="34">
        <f t="shared" si="274"/>
        <v>171</v>
      </c>
      <c r="CY295" s="34">
        <f t="shared" si="274"/>
        <v>107</v>
      </c>
      <c r="CZ295" s="34">
        <f t="shared" si="274"/>
        <v>70</v>
      </c>
      <c r="DA295" s="34">
        <f t="shared" si="274"/>
        <v>40.700000000000003</v>
      </c>
      <c r="DB295" s="34">
        <f t="shared" si="274"/>
        <v>65.3</v>
      </c>
      <c r="DC295" s="34">
        <f t="shared" si="274"/>
        <v>62</v>
      </c>
      <c r="DD295" s="34">
        <f t="shared" si="274"/>
        <v>36.1</v>
      </c>
      <c r="DE295" s="34">
        <f t="shared" si="274"/>
        <v>57.8</v>
      </c>
    </row>
    <row r="296" spans="1:109" x14ac:dyDescent="0.2">
      <c r="A296" s="1" t="s">
        <v>54</v>
      </c>
      <c r="B296" s="10">
        <v>1927</v>
      </c>
      <c r="C296" s="10">
        <v>1810</v>
      </c>
      <c r="D296" s="10">
        <v>1394</v>
      </c>
      <c r="E296" s="13">
        <v>72.400000000000006</v>
      </c>
      <c r="F296" s="13">
        <v>77</v>
      </c>
      <c r="G296" s="10">
        <v>1295</v>
      </c>
      <c r="H296" s="13">
        <v>67.2</v>
      </c>
      <c r="I296" s="13">
        <v>71.599999999999994</v>
      </c>
    </row>
    <row r="297" spans="1:109" x14ac:dyDescent="0.2">
      <c r="A297" s="1" t="s">
        <v>55</v>
      </c>
      <c r="B297" s="10">
        <v>1972</v>
      </c>
      <c r="C297" s="10">
        <v>1868</v>
      </c>
      <c r="D297" s="10">
        <v>1537</v>
      </c>
      <c r="E297" s="13">
        <v>77.900000000000006</v>
      </c>
      <c r="F297" s="13">
        <v>82.3</v>
      </c>
      <c r="G297" s="10">
        <v>1464</v>
      </c>
      <c r="H297" s="13">
        <v>74.2</v>
      </c>
      <c r="I297" s="13">
        <v>78.3</v>
      </c>
    </row>
    <row r="298" spans="1:109" x14ac:dyDescent="0.2">
      <c r="A298" s="1" t="s">
        <v>64</v>
      </c>
      <c r="B298" s="10">
        <v>3497</v>
      </c>
      <c r="C298" s="10">
        <v>3403</v>
      </c>
      <c r="D298" s="10">
        <v>2740</v>
      </c>
      <c r="E298" s="13">
        <v>78.400000000000006</v>
      </c>
      <c r="F298" s="13">
        <v>80.5</v>
      </c>
      <c r="G298" s="10">
        <v>2587</v>
      </c>
      <c r="H298" s="13">
        <v>74</v>
      </c>
      <c r="I298" s="13">
        <v>76</v>
      </c>
    </row>
    <row r="299" spans="1:109" x14ac:dyDescent="0.2">
      <c r="A299" s="5" t="s">
        <v>57</v>
      </c>
      <c r="B299" s="10">
        <v>3387</v>
      </c>
      <c r="C299" s="10">
        <v>3343</v>
      </c>
      <c r="D299" s="10">
        <v>2707</v>
      </c>
      <c r="E299" s="13">
        <v>79.900000000000006</v>
      </c>
      <c r="F299" s="13">
        <v>81</v>
      </c>
      <c r="G299" s="10">
        <v>2558</v>
      </c>
      <c r="H299" s="13">
        <v>75.5</v>
      </c>
      <c r="I299" s="13">
        <v>76.5</v>
      </c>
    </row>
    <row r="300" spans="1:109" x14ac:dyDescent="0.2">
      <c r="A300" s="1" t="s">
        <v>58</v>
      </c>
      <c r="B300" s="11">
        <v>181</v>
      </c>
      <c r="C300" s="11">
        <v>119</v>
      </c>
      <c r="D300" s="11">
        <v>87</v>
      </c>
      <c r="E300" s="13">
        <v>48.3</v>
      </c>
      <c r="F300" s="13">
        <v>73.2</v>
      </c>
      <c r="G300" s="11">
        <v>82</v>
      </c>
      <c r="H300" s="13">
        <v>45.5</v>
      </c>
      <c r="I300" s="13">
        <v>69</v>
      </c>
    </row>
    <row r="301" spans="1:109" x14ac:dyDescent="0.2">
      <c r="A301" s="1" t="s">
        <v>59</v>
      </c>
      <c r="B301" s="11">
        <v>162</v>
      </c>
      <c r="C301" s="11">
        <v>98</v>
      </c>
      <c r="D301" s="11">
        <v>62</v>
      </c>
      <c r="E301" s="13">
        <v>38.4</v>
      </c>
      <c r="F301" s="13">
        <v>63.7</v>
      </c>
      <c r="G301" s="11">
        <v>56</v>
      </c>
      <c r="H301" s="13">
        <v>34.4</v>
      </c>
      <c r="I301" s="13">
        <v>57.1</v>
      </c>
    </row>
    <row r="302" spans="1:109" x14ac:dyDescent="0.2">
      <c r="A302" s="1" t="s">
        <v>63</v>
      </c>
      <c r="B302" s="11">
        <v>128</v>
      </c>
      <c r="C302" s="11">
        <v>68</v>
      </c>
      <c r="D302" s="11">
        <v>39</v>
      </c>
      <c r="E302" s="13">
        <v>30.4</v>
      </c>
      <c r="F302" s="13" t="s">
        <v>72</v>
      </c>
      <c r="G302" s="11">
        <v>35</v>
      </c>
      <c r="H302" s="13">
        <v>27.6</v>
      </c>
      <c r="I302" s="13" t="s">
        <v>72</v>
      </c>
    </row>
    <row r="303" spans="1:109" x14ac:dyDescent="0.2">
      <c r="A303" s="1" t="s">
        <v>60</v>
      </c>
      <c r="B303" s="10">
        <v>3543</v>
      </c>
      <c r="C303" s="10">
        <v>3448</v>
      </c>
      <c r="D303" s="10">
        <v>2770</v>
      </c>
      <c r="E303" s="13">
        <v>78.2</v>
      </c>
      <c r="F303" s="13">
        <v>80.3</v>
      </c>
      <c r="G303" s="10">
        <v>2612</v>
      </c>
      <c r="H303" s="13">
        <v>73.7</v>
      </c>
      <c r="I303" s="13">
        <v>75.7</v>
      </c>
    </row>
    <row r="304" spans="1:109" x14ac:dyDescent="0.2">
      <c r="A304" s="1" t="s">
        <v>61</v>
      </c>
      <c r="B304" s="11">
        <v>190</v>
      </c>
      <c r="C304" s="11">
        <v>128</v>
      </c>
      <c r="D304" s="11">
        <v>91</v>
      </c>
      <c r="E304" s="13">
        <v>48</v>
      </c>
      <c r="F304" s="13">
        <v>71.099999999999994</v>
      </c>
      <c r="G304" s="11">
        <v>86</v>
      </c>
      <c r="H304" s="13">
        <v>45.4</v>
      </c>
      <c r="I304" s="13">
        <v>67.2</v>
      </c>
    </row>
    <row r="305" spans="1:109" x14ac:dyDescent="0.2">
      <c r="A305" s="1" t="s">
        <v>62</v>
      </c>
      <c r="B305" s="11">
        <v>171</v>
      </c>
      <c r="C305" s="11">
        <v>107</v>
      </c>
      <c r="D305" s="11">
        <v>70</v>
      </c>
      <c r="E305" s="13">
        <v>40.700000000000003</v>
      </c>
      <c r="F305" s="13">
        <v>65.3</v>
      </c>
      <c r="G305" s="11">
        <v>62</v>
      </c>
      <c r="H305" s="13">
        <v>36.1</v>
      </c>
      <c r="I305" s="13">
        <v>57.8</v>
      </c>
    </row>
    <row r="306" spans="1:109" x14ac:dyDescent="0.2">
      <c r="A306" s="2" t="s">
        <v>23</v>
      </c>
      <c r="B306" s="11"/>
      <c r="C306" s="11"/>
      <c r="D306" s="11"/>
      <c r="E306" s="13"/>
      <c r="F306" s="13"/>
      <c r="G306" s="11"/>
      <c r="H306" s="13"/>
      <c r="I306" s="13"/>
    </row>
    <row r="307" spans="1:109" x14ac:dyDescent="0.2">
      <c r="A307" s="1" t="s">
        <v>53</v>
      </c>
      <c r="B307" s="10">
        <v>2109</v>
      </c>
      <c r="C307" s="10">
        <v>2064</v>
      </c>
      <c r="D307" s="10">
        <v>1589</v>
      </c>
      <c r="E307" s="13">
        <v>75.3</v>
      </c>
      <c r="F307" s="13">
        <v>77</v>
      </c>
      <c r="G307" s="10">
        <v>1439</v>
      </c>
      <c r="H307" s="13">
        <v>68.2</v>
      </c>
      <c r="I307" s="13">
        <v>69.7</v>
      </c>
      <c r="K307" s="25" t="str">
        <f t="shared" ref="K307:S307" si="275">A307</f>
        <v>.Total</v>
      </c>
      <c r="L307" s="25">
        <f t="shared" si="275"/>
        <v>2109</v>
      </c>
      <c r="M307" s="25">
        <f t="shared" si="275"/>
        <v>2064</v>
      </c>
      <c r="N307" s="25">
        <f t="shared" si="275"/>
        <v>1589</v>
      </c>
      <c r="O307" s="25">
        <f t="shared" si="275"/>
        <v>75.3</v>
      </c>
      <c r="P307" s="25">
        <f t="shared" si="275"/>
        <v>77</v>
      </c>
      <c r="Q307" s="25">
        <f t="shared" si="275"/>
        <v>1439</v>
      </c>
      <c r="R307" s="25">
        <f t="shared" si="275"/>
        <v>68.2</v>
      </c>
      <c r="S307" s="25">
        <f t="shared" si="275"/>
        <v>69.7</v>
      </c>
      <c r="T307" s="34" t="str">
        <f t="shared" ref="T307:AB307" si="276">A308</f>
        <v>.Male</v>
      </c>
      <c r="U307" s="34">
        <f t="shared" si="276"/>
        <v>1000</v>
      </c>
      <c r="V307" s="34">
        <f t="shared" si="276"/>
        <v>969</v>
      </c>
      <c r="W307" s="34">
        <f t="shared" si="276"/>
        <v>741</v>
      </c>
      <c r="X307" s="34">
        <f t="shared" si="276"/>
        <v>74.099999999999994</v>
      </c>
      <c r="Y307" s="34">
        <f t="shared" si="276"/>
        <v>76.400000000000006</v>
      </c>
      <c r="Z307" s="34">
        <f t="shared" si="276"/>
        <v>648</v>
      </c>
      <c r="AA307" s="34">
        <f t="shared" si="276"/>
        <v>64.8</v>
      </c>
      <c r="AB307" s="34">
        <f t="shared" si="276"/>
        <v>66.900000000000006</v>
      </c>
      <c r="AC307" s="34" t="str">
        <f t="shared" ref="AC307:AK307" si="277">A309</f>
        <v>.Female</v>
      </c>
      <c r="AD307" s="34">
        <f t="shared" si="277"/>
        <v>1108</v>
      </c>
      <c r="AE307" s="34">
        <f t="shared" si="277"/>
        <v>1094</v>
      </c>
      <c r="AF307" s="34">
        <f t="shared" si="277"/>
        <v>848</v>
      </c>
      <c r="AG307" s="34">
        <f t="shared" si="277"/>
        <v>76.5</v>
      </c>
      <c r="AH307" s="34">
        <f t="shared" si="277"/>
        <v>77.5</v>
      </c>
      <c r="AI307" s="34">
        <f t="shared" si="277"/>
        <v>790</v>
      </c>
      <c r="AJ307" s="34">
        <f t="shared" si="277"/>
        <v>71.3</v>
      </c>
      <c r="AK307" s="34">
        <f t="shared" si="277"/>
        <v>72.2</v>
      </c>
      <c r="AL307" s="34" t="str">
        <f t="shared" ref="AL307:AT307" si="278">A310</f>
        <v>.White alone</v>
      </c>
      <c r="AM307" s="34">
        <f t="shared" si="278"/>
        <v>1360</v>
      </c>
      <c r="AN307" s="34">
        <f t="shared" si="278"/>
        <v>1315</v>
      </c>
      <c r="AO307" s="34">
        <f t="shared" si="278"/>
        <v>982</v>
      </c>
      <c r="AP307" s="34">
        <f t="shared" si="278"/>
        <v>72.2</v>
      </c>
      <c r="AQ307" s="34">
        <f t="shared" si="278"/>
        <v>74.7</v>
      </c>
      <c r="AR307" s="34">
        <f t="shared" si="278"/>
        <v>896</v>
      </c>
      <c r="AS307" s="34">
        <f t="shared" si="278"/>
        <v>65.900000000000006</v>
      </c>
      <c r="AT307" s="34">
        <f t="shared" si="278"/>
        <v>68.2</v>
      </c>
      <c r="AU307" s="34" t="str">
        <f t="shared" ref="AU307:BC307" si="279">A311</f>
        <v>..White non-Hispanic alone</v>
      </c>
      <c r="AV307" s="34">
        <f t="shared" si="279"/>
        <v>1313</v>
      </c>
      <c r="AW307" s="34">
        <f t="shared" si="279"/>
        <v>1308</v>
      </c>
      <c r="AX307" s="34">
        <f t="shared" si="279"/>
        <v>980</v>
      </c>
      <c r="AY307" s="34">
        <f t="shared" si="279"/>
        <v>74.599999999999994</v>
      </c>
      <c r="AZ307" s="34">
        <f t="shared" si="279"/>
        <v>75</v>
      </c>
      <c r="BA307" s="34">
        <f t="shared" si="279"/>
        <v>895</v>
      </c>
      <c r="BB307" s="34">
        <f t="shared" si="279"/>
        <v>68.099999999999994</v>
      </c>
      <c r="BC307" s="34">
        <f t="shared" si="279"/>
        <v>68.400000000000006</v>
      </c>
      <c r="BD307" s="34" t="str">
        <f t="shared" ref="BD307:BL307" si="280">A312</f>
        <v>.Black alone</v>
      </c>
      <c r="BE307" s="34">
        <f t="shared" si="280"/>
        <v>718</v>
      </c>
      <c r="BF307" s="34">
        <f t="shared" si="280"/>
        <v>718</v>
      </c>
      <c r="BG307" s="34">
        <f t="shared" si="280"/>
        <v>588</v>
      </c>
      <c r="BH307" s="34">
        <f t="shared" si="280"/>
        <v>81.900000000000006</v>
      </c>
      <c r="BI307" s="34">
        <f t="shared" si="280"/>
        <v>81.900000000000006</v>
      </c>
      <c r="BJ307" s="34">
        <f t="shared" si="280"/>
        <v>524</v>
      </c>
      <c r="BK307" s="34">
        <f t="shared" si="280"/>
        <v>72.900000000000006</v>
      </c>
      <c r="BL307" s="34">
        <f t="shared" si="280"/>
        <v>72.900000000000006</v>
      </c>
      <c r="BM307" s="34" t="str">
        <f t="shared" ref="BM307:BU307" si="281">A313</f>
        <v>.Asian alone</v>
      </c>
      <c r="BN307" s="34">
        <f t="shared" si="281"/>
        <v>3</v>
      </c>
      <c r="BO307" s="34">
        <f t="shared" si="281"/>
        <v>3</v>
      </c>
      <c r="BP307" s="34" t="str">
        <f t="shared" si="281"/>
        <v>-</v>
      </c>
      <c r="BQ307" s="34" t="str">
        <f t="shared" si="281"/>
        <v>(B)</v>
      </c>
      <c r="BR307" s="34" t="str">
        <f t="shared" si="281"/>
        <v>(B)</v>
      </c>
      <c r="BS307" s="34" t="str">
        <f t="shared" si="281"/>
        <v>-</v>
      </c>
      <c r="BT307" s="34" t="str">
        <f t="shared" si="281"/>
        <v>(B)</v>
      </c>
      <c r="BU307" s="34" t="str">
        <f t="shared" si="281"/>
        <v>(B)</v>
      </c>
      <c r="BV307" s="34" t="str">
        <f t="shared" ref="BV307:CD307" si="282">A314</f>
        <v>.Hispanic (of any race)</v>
      </c>
      <c r="BW307" s="34">
        <f t="shared" si="282"/>
        <v>54</v>
      </c>
      <c r="BX307" s="34">
        <f t="shared" si="282"/>
        <v>15</v>
      </c>
      <c r="BY307" s="34">
        <f t="shared" si="282"/>
        <v>10</v>
      </c>
      <c r="BZ307" s="34" t="str">
        <f t="shared" si="282"/>
        <v>(B)</v>
      </c>
      <c r="CA307" s="34" t="str">
        <f t="shared" si="282"/>
        <v>(B)</v>
      </c>
      <c r="CB307" s="34">
        <f t="shared" si="282"/>
        <v>10</v>
      </c>
      <c r="CC307" s="34" t="str">
        <f t="shared" si="282"/>
        <v>(B)</v>
      </c>
      <c r="CD307" s="34" t="str">
        <f t="shared" si="282"/>
        <v>(B)</v>
      </c>
      <c r="CE307" s="34" t="str">
        <f t="shared" ref="CE307:CM307" si="283">A315</f>
        <v>.White alone or in combination</v>
      </c>
      <c r="CF307" s="34">
        <f t="shared" si="283"/>
        <v>1372</v>
      </c>
      <c r="CG307" s="34">
        <f t="shared" si="283"/>
        <v>1327</v>
      </c>
      <c r="CH307" s="34">
        <f t="shared" si="283"/>
        <v>992</v>
      </c>
      <c r="CI307" s="34">
        <f t="shared" si="283"/>
        <v>72.3</v>
      </c>
      <c r="CJ307" s="34">
        <f t="shared" si="283"/>
        <v>74.8</v>
      </c>
      <c r="CK307" s="34">
        <f t="shared" si="283"/>
        <v>907</v>
      </c>
      <c r="CL307" s="34">
        <f t="shared" si="283"/>
        <v>66.099999999999994</v>
      </c>
      <c r="CM307" s="34">
        <f t="shared" si="283"/>
        <v>68.3</v>
      </c>
      <c r="CN307" s="34" t="str">
        <f t="shared" ref="CN307:CV307" si="284">A316</f>
        <v xml:space="preserve">.Black alone or in combination </v>
      </c>
      <c r="CO307" s="34">
        <f t="shared" si="284"/>
        <v>730</v>
      </c>
      <c r="CP307" s="34">
        <f t="shared" si="284"/>
        <v>730</v>
      </c>
      <c r="CQ307" s="34">
        <f t="shared" si="284"/>
        <v>598</v>
      </c>
      <c r="CR307" s="34">
        <f t="shared" si="284"/>
        <v>81.900000000000006</v>
      </c>
      <c r="CS307" s="34">
        <f t="shared" si="284"/>
        <v>81.900000000000006</v>
      </c>
      <c r="CT307" s="34">
        <f t="shared" si="284"/>
        <v>534</v>
      </c>
      <c r="CU307" s="34">
        <f t="shared" si="284"/>
        <v>73.099999999999994</v>
      </c>
      <c r="CV307" s="34">
        <f t="shared" si="284"/>
        <v>73.099999999999994</v>
      </c>
      <c r="CW307" s="34" t="str">
        <f t="shared" ref="CW307:DE307" si="285">A317</f>
        <v>.Asian alone or in combination</v>
      </c>
      <c r="CX307" s="34">
        <f t="shared" si="285"/>
        <v>3</v>
      </c>
      <c r="CY307" s="34">
        <f t="shared" si="285"/>
        <v>3</v>
      </c>
      <c r="CZ307" s="34" t="str">
        <f t="shared" si="285"/>
        <v>-</v>
      </c>
      <c r="DA307" s="34" t="str">
        <f t="shared" si="285"/>
        <v>(B)</v>
      </c>
      <c r="DB307" s="34" t="str">
        <f t="shared" si="285"/>
        <v>(B)</v>
      </c>
      <c r="DC307" s="34" t="str">
        <f t="shared" si="285"/>
        <v>-</v>
      </c>
      <c r="DD307" s="34" t="str">
        <f t="shared" si="285"/>
        <v>(B)</v>
      </c>
      <c r="DE307" s="34" t="str">
        <f t="shared" si="285"/>
        <v>(B)</v>
      </c>
    </row>
    <row r="308" spans="1:109" x14ac:dyDescent="0.2">
      <c r="A308" s="1" t="s">
        <v>54</v>
      </c>
      <c r="B308" s="10">
        <v>1000</v>
      </c>
      <c r="C308" s="11">
        <v>969</v>
      </c>
      <c r="D308" s="11">
        <v>741</v>
      </c>
      <c r="E308" s="13">
        <v>74.099999999999994</v>
      </c>
      <c r="F308" s="13">
        <v>76.400000000000006</v>
      </c>
      <c r="G308" s="11">
        <v>648</v>
      </c>
      <c r="H308" s="13">
        <v>64.8</v>
      </c>
      <c r="I308" s="13">
        <v>66.900000000000006</v>
      </c>
    </row>
    <row r="309" spans="1:109" x14ac:dyDescent="0.2">
      <c r="A309" s="1" t="s">
        <v>55</v>
      </c>
      <c r="B309" s="10">
        <v>1108</v>
      </c>
      <c r="C309" s="10">
        <v>1094</v>
      </c>
      <c r="D309" s="11">
        <v>848</v>
      </c>
      <c r="E309" s="13">
        <v>76.5</v>
      </c>
      <c r="F309" s="13">
        <v>77.5</v>
      </c>
      <c r="G309" s="11">
        <v>790</v>
      </c>
      <c r="H309" s="13">
        <v>71.3</v>
      </c>
      <c r="I309" s="13">
        <v>72.2</v>
      </c>
    </row>
    <row r="310" spans="1:109" x14ac:dyDescent="0.2">
      <c r="A310" s="1" t="s">
        <v>64</v>
      </c>
      <c r="B310" s="10">
        <v>1360</v>
      </c>
      <c r="C310" s="10">
        <v>1315</v>
      </c>
      <c r="D310" s="11">
        <v>982</v>
      </c>
      <c r="E310" s="13">
        <v>72.2</v>
      </c>
      <c r="F310" s="13">
        <v>74.7</v>
      </c>
      <c r="G310" s="11">
        <v>896</v>
      </c>
      <c r="H310" s="13">
        <v>65.900000000000006</v>
      </c>
      <c r="I310" s="13">
        <v>68.2</v>
      </c>
    </row>
    <row r="311" spans="1:109" x14ac:dyDescent="0.2">
      <c r="A311" s="5" t="s">
        <v>57</v>
      </c>
      <c r="B311" s="10">
        <v>1313</v>
      </c>
      <c r="C311" s="10">
        <v>1308</v>
      </c>
      <c r="D311" s="11">
        <v>980</v>
      </c>
      <c r="E311" s="13">
        <v>74.599999999999994</v>
      </c>
      <c r="F311" s="13">
        <v>75</v>
      </c>
      <c r="G311" s="11">
        <v>895</v>
      </c>
      <c r="H311" s="13">
        <v>68.099999999999994</v>
      </c>
      <c r="I311" s="13">
        <v>68.400000000000006</v>
      </c>
    </row>
    <row r="312" spans="1:109" x14ac:dyDescent="0.2">
      <c r="A312" s="1" t="s">
        <v>58</v>
      </c>
      <c r="B312" s="11">
        <v>718</v>
      </c>
      <c r="C312" s="11">
        <v>718</v>
      </c>
      <c r="D312" s="11">
        <v>588</v>
      </c>
      <c r="E312" s="13">
        <v>81.900000000000006</v>
      </c>
      <c r="F312" s="13">
        <v>81.900000000000006</v>
      </c>
      <c r="G312" s="11">
        <v>524</v>
      </c>
      <c r="H312" s="13">
        <v>72.900000000000006</v>
      </c>
      <c r="I312" s="13">
        <v>72.900000000000006</v>
      </c>
    </row>
    <row r="313" spans="1:109" x14ac:dyDescent="0.2">
      <c r="A313" s="1" t="s">
        <v>59</v>
      </c>
      <c r="B313" s="11">
        <v>3</v>
      </c>
      <c r="C313" s="11">
        <v>3</v>
      </c>
      <c r="D313" s="11" t="s">
        <v>71</v>
      </c>
      <c r="E313" s="13" t="s">
        <v>72</v>
      </c>
      <c r="F313" s="13" t="s">
        <v>72</v>
      </c>
      <c r="G313" s="11" t="s">
        <v>71</v>
      </c>
      <c r="H313" s="13" t="s">
        <v>72</v>
      </c>
      <c r="I313" s="13" t="s">
        <v>72</v>
      </c>
    </row>
    <row r="314" spans="1:109" x14ac:dyDescent="0.2">
      <c r="A314" s="1" t="s">
        <v>63</v>
      </c>
      <c r="B314" s="11">
        <v>54</v>
      </c>
      <c r="C314" s="11">
        <v>15</v>
      </c>
      <c r="D314" s="11">
        <v>10</v>
      </c>
      <c r="E314" s="13" t="s">
        <v>72</v>
      </c>
      <c r="F314" s="13" t="s">
        <v>72</v>
      </c>
      <c r="G314" s="11">
        <v>10</v>
      </c>
      <c r="H314" s="13" t="s">
        <v>72</v>
      </c>
      <c r="I314" s="13" t="s">
        <v>72</v>
      </c>
    </row>
    <row r="315" spans="1:109" x14ac:dyDescent="0.2">
      <c r="A315" s="1" t="s">
        <v>60</v>
      </c>
      <c r="B315" s="10">
        <v>1372</v>
      </c>
      <c r="C315" s="10">
        <v>1327</v>
      </c>
      <c r="D315" s="11">
        <v>992</v>
      </c>
      <c r="E315" s="13">
        <v>72.3</v>
      </c>
      <c r="F315" s="13">
        <v>74.8</v>
      </c>
      <c r="G315" s="11">
        <v>907</v>
      </c>
      <c r="H315" s="13">
        <v>66.099999999999994</v>
      </c>
      <c r="I315" s="13">
        <v>68.3</v>
      </c>
    </row>
    <row r="316" spans="1:109" x14ac:dyDescent="0.2">
      <c r="A316" s="1" t="s">
        <v>61</v>
      </c>
      <c r="B316" s="11">
        <v>730</v>
      </c>
      <c r="C316" s="11">
        <v>730</v>
      </c>
      <c r="D316" s="11">
        <v>598</v>
      </c>
      <c r="E316" s="13">
        <v>81.900000000000006</v>
      </c>
      <c r="F316" s="13">
        <v>81.900000000000006</v>
      </c>
      <c r="G316" s="11">
        <v>534</v>
      </c>
      <c r="H316" s="13">
        <v>73.099999999999994</v>
      </c>
      <c r="I316" s="13">
        <v>73.099999999999994</v>
      </c>
    </row>
    <row r="317" spans="1:109" x14ac:dyDescent="0.2">
      <c r="A317" s="1" t="s">
        <v>62</v>
      </c>
      <c r="B317" s="11">
        <v>3</v>
      </c>
      <c r="C317" s="11">
        <v>3</v>
      </c>
      <c r="D317" s="11" t="s">
        <v>71</v>
      </c>
      <c r="E317" s="13" t="s">
        <v>72</v>
      </c>
      <c r="F317" s="13" t="s">
        <v>72</v>
      </c>
      <c r="G317" s="11" t="s">
        <v>71</v>
      </c>
      <c r="H317" s="13" t="s">
        <v>72</v>
      </c>
      <c r="I317" s="13" t="s">
        <v>72</v>
      </c>
    </row>
    <row r="318" spans="1:109" x14ac:dyDescent="0.2">
      <c r="A318" s="2" t="s">
        <v>24</v>
      </c>
      <c r="B318" s="11"/>
      <c r="C318" s="11"/>
      <c r="D318" s="11"/>
      <c r="E318" s="13"/>
      <c r="F318" s="13"/>
      <c r="G318" s="11"/>
      <c r="H318" s="13"/>
      <c r="I318" s="13"/>
    </row>
    <row r="319" spans="1:109" x14ac:dyDescent="0.2">
      <c r="A319" s="1" t="s">
        <v>53</v>
      </c>
      <c r="B319" s="10">
        <v>4430</v>
      </c>
      <c r="C319" s="10">
        <v>4326</v>
      </c>
      <c r="D319" s="10">
        <v>3224</v>
      </c>
      <c r="E319" s="13">
        <v>72.8</v>
      </c>
      <c r="F319" s="13">
        <v>74.5</v>
      </c>
      <c r="G319" s="10">
        <v>2846</v>
      </c>
      <c r="H319" s="13">
        <v>64.2</v>
      </c>
      <c r="I319" s="13">
        <v>65.8</v>
      </c>
      <c r="K319" s="25" t="str">
        <f t="shared" ref="K319:S319" si="286">A319</f>
        <v>.Total</v>
      </c>
      <c r="L319" s="25">
        <f t="shared" si="286"/>
        <v>4430</v>
      </c>
      <c r="M319" s="25">
        <f t="shared" si="286"/>
        <v>4326</v>
      </c>
      <c r="N319" s="25">
        <f t="shared" si="286"/>
        <v>3224</v>
      </c>
      <c r="O319" s="25">
        <f t="shared" si="286"/>
        <v>72.8</v>
      </c>
      <c r="P319" s="25">
        <f t="shared" si="286"/>
        <v>74.5</v>
      </c>
      <c r="Q319" s="25">
        <f t="shared" si="286"/>
        <v>2846</v>
      </c>
      <c r="R319" s="25">
        <f t="shared" si="286"/>
        <v>64.2</v>
      </c>
      <c r="S319" s="25">
        <f t="shared" si="286"/>
        <v>65.8</v>
      </c>
      <c r="T319" s="34" t="str">
        <f t="shared" ref="T319:AB319" si="287">A320</f>
        <v>.Male</v>
      </c>
      <c r="U319" s="34">
        <f t="shared" si="287"/>
        <v>2120</v>
      </c>
      <c r="V319" s="34">
        <f t="shared" si="287"/>
        <v>2063</v>
      </c>
      <c r="W319" s="34">
        <f t="shared" si="287"/>
        <v>1510</v>
      </c>
      <c r="X319" s="34">
        <f t="shared" si="287"/>
        <v>71.2</v>
      </c>
      <c r="Y319" s="34">
        <f t="shared" si="287"/>
        <v>73.2</v>
      </c>
      <c r="Z319" s="34">
        <f t="shared" si="287"/>
        <v>1318</v>
      </c>
      <c r="AA319" s="34">
        <f t="shared" si="287"/>
        <v>62.2</v>
      </c>
      <c r="AB319" s="34">
        <f t="shared" si="287"/>
        <v>63.9</v>
      </c>
      <c r="AC319" s="34" t="str">
        <f t="shared" ref="AC319:AK319" si="288">A321</f>
        <v>.Female</v>
      </c>
      <c r="AD319" s="34">
        <f t="shared" si="288"/>
        <v>2309</v>
      </c>
      <c r="AE319" s="34">
        <f t="shared" si="288"/>
        <v>2263</v>
      </c>
      <c r="AF319" s="34">
        <f t="shared" si="288"/>
        <v>1714</v>
      </c>
      <c r="AG319" s="34">
        <f t="shared" si="288"/>
        <v>74.2</v>
      </c>
      <c r="AH319" s="34">
        <f t="shared" si="288"/>
        <v>75.8</v>
      </c>
      <c r="AI319" s="34">
        <f t="shared" si="288"/>
        <v>1528</v>
      </c>
      <c r="AJ319" s="34">
        <f t="shared" si="288"/>
        <v>66.099999999999994</v>
      </c>
      <c r="AK319" s="34">
        <f t="shared" si="288"/>
        <v>67.5</v>
      </c>
      <c r="AL319" s="34" t="str">
        <f t="shared" ref="AL319:AT319" si="289">A322</f>
        <v>.White alone</v>
      </c>
      <c r="AM319" s="34">
        <f t="shared" si="289"/>
        <v>3833</v>
      </c>
      <c r="AN319" s="34">
        <f t="shared" si="289"/>
        <v>3766</v>
      </c>
      <c r="AO319" s="34">
        <f t="shared" si="289"/>
        <v>2799</v>
      </c>
      <c r="AP319" s="34">
        <f t="shared" si="289"/>
        <v>73</v>
      </c>
      <c r="AQ319" s="34">
        <f t="shared" si="289"/>
        <v>74.3</v>
      </c>
      <c r="AR319" s="34">
        <f t="shared" si="289"/>
        <v>2451</v>
      </c>
      <c r="AS319" s="34">
        <f t="shared" si="289"/>
        <v>64</v>
      </c>
      <c r="AT319" s="34">
        <f t="shared" si="289"/>
        <v>65.099999999999994</v>
      </c>
      <c r="AU319" s="34" t="str">
        <f t="shared" ref="AU319:BC319" si="290">A323</f>
        <v>..White non-Hispanic alone</v>
      </c>
      <c r="AV319" s="34">
        <f t="shared" si="290"/>
        <v>3745</v>
      </c>
      <c r="AW319" s="34">
        <f t="shared" si="290"/>
        <v>3722</v>
      </c>
      <c r="AX319" s="34">
        <f t="shared" si="290"/>
        <v>2779</v>
      </c>
      <c r="AY319" s="34">
        <f t="shared" si="290"/>
        <v>74.2</v>
      </c>
      <c r="AZ319" s="34">
        <f t="shared" si="290"/>
        <v>74.7</v>
      </c>
      <c r="BA319" s="34">
        <f t="shared" si="290"/>
        <v>2432</v>
      </c>
      <c r="BB319" s="34">
        <f t="shared" si="290"/>
        <v>64.900000000000006</v>
      </c>
      <c r="BC319" s="34">
        <f t="shared" si="290"/>
        <v>65.3</v>
      </c>
      <c r="BD319" s="34" t="str">
        <f t="shared" ref="BD319:BL319" si="291">A324</f>
        <v>.Black alone</v>
      </c>
      <c r="BE319" s="34">
        <f t="shared" si="291"/>
        <v>457</v>
      </c>
      <c r="BF319" s="34">
        <f t="shared" si="291"/>
        <v>454</v>
      </c>
      <c r="BG319" s="34">
        <f t="shared" si="291"/>
        <v>352</v>
      </c>
      <c r="BH319" s="34">
        <f t="shared" si="291"/>
        <v>76.900000000000006</v>
      </c>
      <c r="BI319" s="34">
        <f t="shared" si="291"/>
        <v>77.5</v>
      </c>
      <c r="BJ319" s="34">
        <f t="shared" si="291"/>
        <v>336</v>
      </c>
      <c r="BK319" s="34">
        <f t="shared" si="291"/>
        <v>73.400000000000006</v>
      </c>
      <c r="BL319" s="34">
        <f t="shared" si="291"/>
        <v>73.900000000000006</v>
      </c>
      <c r="BM319" s="34" t="str">
        <f t="shared" ref="BM319:BU319" si="292">A325</f>
        <v>.Asian alone</v>
      </c>
      <c r="BN319" s="34">
        <f t="shared" si="292"/>
        <v>57</v>
      </c>
      <c r="BO319" s="34">
        <f t="shared" si="292"/>
        <v>26</v>
      </c>
      <c r="BP319" s="34">
        <f t="shared" si="292"/>
        <v>16</v>
      </c>
      <c r="BQ319" s="34" t="str">
        <f t="shared" si="292"/>
        <v>(B)</v>
      </c>
      <c r="BR319" s="34" t="str">
        <f t="shared" si="292"/>
        <v>(B)</v>
      </c>
      <c r="BS319" s="34">
        <f t="shared" si="292"/>
        <v>14</v>
      </c>
      <c r="BT319" s="34" t="str">
        <f t="shared" si="292"/>
        <v>(B)</v>
      </c>
      <c r="BU319" s="34" t="str">
        <f t="shared" si="292"/>
        <v>(B)</v>
      </c>
      <c r="BV319" s="34" t="str">
        <f t="shared" ref="BV319:CD319" si="293">A326</f>
        <v>.Hispanic (of any race)</v>
      </c>
      <c r="BW319" s="34">
        <f t="shared" si="293"/>
        <v>98</v>
      </c>
      <c r="BX319" s="34">
        <f t="shared" si="293"/>
        <v>50</v>
      </c>
      <c r="BY319" s="34">
        <f t="shared" si="293"/>
        <v>25</v>
      </c>
      <c r="BZ319" s="34">
        <f t="shared" si="293"/>
        <v>25.2</v>
      </c>
      <c r="CA319" s="34" t="str">
        <f t="shared" si="293"/>
        <v>(B)</v>
      </c>
      <c r="CB319" s="34">
        <f t="shared" si="293"/>
        <v>20</v>
      </c>
      <c r="CC319" s="34">
        <f t="shared" si="293"/>
        <v>20.2</v>
      </c>
      <c r="CD319" s="34" t="str">
        <f t="shared" si="293"/>
        <v>(B)</v>
      </c>
      <c r="CE319" s="34" t="str">
        <f t="shared" ref="CE319:CM319" si="294">A327</f>
        <v>.White alone or in combination</v>
      </c>
      <c r="CF319" s="34">
        <f t="shared" si="294"/>
        <v>3903</v>
      </c>
      <c r="CG319" s="34">
        <f t="shared" si="294"/>
        <v>3833</v>
      </c>
      <c r="CH319" s="34">
        <f t="shared" si="294"/>
        <v>2849</v>
      </c>
      <c r="CI319" s="34">
        <f t="shared" si="294"/>
        <v>73</v>
      </c>
      <c r="CJ319" s="34">
        <f t="shared" si="294"/>
        <v>74.3</v>
      </c>
      <c r="CK319" s="34">
        <f t="shared" si="294"/>
        <v>2490</v>
      </c>
      <c r="CL319" s="34">
        <f t="shared" si="294"/>
        <v>63.8</v>
      </c>
      <c r="CM319" s="34">
        <f t="shared" si="294"/>
        <v>65</v>
      </c>
      <c r="CN319" s="34" t="str">
        <f t="shared" ref="CN319:CV319" si="295">A328</f>
        <v xml:space="preserve">.Black alone or in combination </v>
      </c>
      <c r="CO319" s="34">
        <f t="shared" si="295"/>
        <v>459</v>
      </c>
      <c r="CP319" s="34">
        <f t="shared" si="295"/>
        <v>456</v>
      </c>
      <c r="CQ319" s="34">
        <f t="shared" si="295"/>
        <v>354</v>
      </c>
      <c r="CR319" s="34">
        <f t="shared" si="295"/>
        <v>77</v>
      </c>
      <c r="CS319" s="34">
        <f t="shared" si="295"/>
        <v>77.599999999999994</v>
      </c>
      <c r="CT319" s="34">
        <f t="shared" si="295"/>
        <v>337</v>
      </c>
      <c r="CU319" s="34">
        <f t="shared" si="295"/>
        <v>73.5</v>
      </c>
      <c r="CV319" s="34">
        <f t="shared" si="295"/>
        <v>74</v>
      </c>
      <c r="CW319" s="34" t="str">
        <f t="shared" ref="CW319:DE319" si="296">A329</f>
        <v>.Asian alone or in combination</v>
      </c>
      <c r="CX319" s="34">
        <f t="shared" si="296"/>
        <v>57</v>
      </c>
      <c r="CY319" s="34">
        <f t="shared" si="296"/>
        <v>26</v>
      </c>
      <c r="CZ319" s="34">
        <f t="shared" si="296"/>
        <v>16</v>
      </c>
      <c r="DA319" s="34" t="str">
        <f t="shared" si="296"/>
        <v>(B)</v>
      </c>
      <c r="DB319" s="34" t="str">
        <f t="shared" si="296"/>
        <v>(B)</v>
      </c>
      <c r="DC319" s="34">
        <f t="shared" si="296"/>
        <v>14</v>
      </c>
      <c r="DD319" s="34" t="str">
        <f t="shared" si="296"/>
        <v>(B)</v>
      </c>
      <c r="DE319" s="34" t="str">
        <f t="shared" si="296"/>
        <v>(B)</v>
      </c>
    </row>
    <row r="320" spans="1:109" x14ac:dyDescent="0.2">
      <c r="A320" s="1" t="s">
        <v>54</v>
      </c>
      <c r="B320" s="10">
        <v>2120</v>
      </c>
      <c r="C320" s="10">
        <v>2063</v>
      </c>
      <c r="D320" s="10">
        <v>1510</v>
      </c>
      <c r="E320" s="13">
        <v>71.2</v>
      </c>
      <c r="F320" s="13">
        <v>73.2</v>
      </c>
      <c r="G320" s="10">
        <v>1318</v>
      </c>
      <c r="H320" s="13">
        <v>62.2</v>
      </c>
      <c r="I320" s="13">
        <v>63.9</v>
      </c>
    </row>
    <row r="321" spans="1:109" x14ac:dyDescent="0.2">
      <c r="A321" s="1" t="s">
        <v>55</v>
      </c>
      <c r="B321" s="10">
        <v>2309</v>
      </c>
      <c r="C321" s="10">
        <v>2263</v>
      </c>
      <c r="D321" s="10">
        <v>1714</v>
      </c>
      <c r="E321" s="13">
        <v>74.2</v>
      </c>
      <c r="F321" s="13">
        <v>75.8</v>
      </c>
      <c r="G321" s="10">
        <v>1528</v>
      </c>
      <c r="H321" s="13">
        <v>66.099999999999994</v>
      </c>
      <c r="I321" s="13">
        <v>67.5</v>
      </c>
    </row>
    <row r="322" spans="1:109" x14ac:dyDescent="0.2">
      <c r="A322" s="1" t="s">
        <v>64</v>
      </c>
      <c r="B322" s="10">
        <v>3833</v>
      </c>
      <c r="C322" s="10">
        <v>3766</v>
      </c>
      <c r="D322" s="10">
        <v>2799</v>
      </c>
      <c r="E322" s="13">
        <v>73</v>
      </c>
      <c r="F322" s="13">
        <v>74.3</v>
      </c>
      <c r="G322" s="10">
        <v>2451</v>
      </c>
      <c r="H322" s="13">
        <v>64</v>
      </c>
      <c r="I322" s="13">
        <v>65.099999999999994</v>
      </c>
    </row>
    <row r="323" spans="1:109" x14ac:dyDescent="0.2">
      <c r="A323" s="5" t="s">
        <v>57</v>
      </c>
      <c r="B323" s="10">
        <v>3745</v>
      </c>
      <c r="C323" s="10">
        <v>3722</v>
      </c>
      <c r="D323" s="10">
        <v>2779</v>
      </c>
      <c r="E323" s="13">
        <v>74.2</v>
      </c>
      <c r="F323" s="13">
        <v>74.7</v>
      </c>
      <c r="G323" s="10">
        <v>2432</v>
      </c>
      <c r="H323" s="13">
        <v>64.900000000000006</v>
      </c>
      <c r="I323" s="13">
        <v>65.3</v>
      </c>
    </row>
    <row r="324" spans="1:109" x14ac:dyDescent="0.2">
      <c r="A324" s="1" t="s">
        <v>58</v>
      </c>
      <c r="B324" s="11">
        <v>457</v>
      </c>
      <c r="C324" s="11">
        <v>454</v>
      </c>
      <c r="D324" s="11">
        <v>352</v>
      </c>
      <c r="E324" s="13">
        <v>76.900000000000006</v>
      </c>
      <c r="F324" s="13">
        <v>77.5</v>
      </c>
      <c r="G324" s="11">
        <v>336</v>
      </c>
      <c r="H324" s="13">
        <v>73.400000000000006</v>
      </c>
      <c r="I324" s="13">
        <v>73.900000000000006</v>
      </c>
    </row>
    <row r="325" spans="1:109" x14ac:dyDescent="0.2">
      <c r="A325" s="1" t="s">
        <v>59</v>
      </c>
      <c r="B325" s="11">
        <v>57</v>
      </c>
      <c r="C325" s="11">
        <v>26</v>
      </c>
      <c r="D325" s="11">
        <v>16</v>
      </c>
      <c r="E325" s="13" t="s">
        <v>72</v>
      </c>
      <c r="F325" s="13" t="s">
        <v>72</v>
      </c>
      <c r="G325" s="11">
        <v>14</v>
      </c>
      <c r="H325" s="13" t="s">
        <v>72</v>
      </c>
      <c r="I325" s="13" t="s">
        <v>72</v>
      </c>
    </row>
    <row r="326" spans="1:109" x14ac:dyDescent="0.2">
      <c r="A326" s="1" t="s">
        <v>63</v>
      </c>
      <c r="B326" s="11">
        <v>98</v>
      </c>
      <c r="C326" s="11">
        <v>50</v>
      </c>
      <c r="D326" s="11">
        <v>25</v>
      </c>
      <c r="E326" s="13">
        <v>25.2</v>
      </c>
      <c r="F326" s="13" t="s">
        <v>72</v>
      </c>
      <c r="G326" s="11">
        <v>20</v>
      </c>
      <c r="H326" s="13">
        <v>20.2</v>
      </c>
      <c r="I326" s="13" t="s">
        <v>72</v>
      </c>
    </row>
    <row r="327" spans="1:109" x14ac:dyDescent="0.2">
      <c r="A327" s="1" t="s">
        <v>60</v>
      </c>
      <c r="B327" s="10">
        <v>3903</v>
      </c>
      <c r="C327" s="10">
        <v>3833</v>
      </c>
      <c r="D327" s="10">
        <v>2849</v>
      </c>
      <c r="E327" s="13">
        <v>73</v>
      </c>
      <c r="F327" s="13">
        <v>74.3</v>
      </c>
      <c r="G327" s="10">
        <v>2490</v>
      </c>
      <c r="H327" s="13">
        <v>63.8</v>
      </c>
      <c r="I327" s="13">
        <v>65</v>
      </c>
    </row>
    <row r="328" spans="1:109" x14ac:dyDescent="0.2">
      <c r="A328" s="1" t="s">
        <v>61</v>
      </c>
      <c r="B328" s="11">
        <v>459</v>
      </c>
      <c r="C328" s="11">
        <v>456</v>
      </c>
      <c r="D328" s="11">
        <v>354</v>
      </c>
      <c r="E328" s="13">
        <v>77</v>
      </c>
      <c r="F328" s="13">
        <v>77.599999999999994</v>
      </c>
      <c r="G328" s="11">
        <v>337</v>
      </c>
      <c r="H328" s="13">
        <v>73.5</v>
      </c>
      <c r="I328" s="13">
        <v>74</v>
      </c>
    </row>
    <row r="329" spans="1:109" x14ac:dyDescent="0.2">
      <c r="A329" s="1" t="s">
        <v>62</v>
      </c>
      <c r="B329" s="11">
        <v>57</v>
      </c>
      <c r="C329" s="11">
        <v>26</v>
      </c>
      <c r="D329" s="11">
        <v>16</v>
      </c>
      <c r="E329" s="13" t="s">
        <v>72</v>
      </c>
      <c r="F329" s="13" t="s">
        <v>72</v>
      </c>
      <c r="G329" s="11">
        <v>14</v>
      </c>
      <c r="H329" s="13" t="s">
        <v>72</v>
      </c>
      <c r="I329" s="13" t="s">
        <v>72</v>
      </c>
    </row>
    <row r="330" spans="1:109" x14ac:dyDescent="0.2">
      <c r="A330" s="2" t="s">
        <v>25</v>
      </c>
      <c r="B330" s="11"/>
      <c r="C330" s="11"/>
      <c r="D330" s="11"/>
      <c r="E330" s="13"/>
      <c r="F330" s="13"/>
      <c r="G330" s="11"/>
      <c r="H330" s="13"/>
      <c r="I330" s="13"/>
    </row>
    <row r="331" spans="1:109" x14ac:dyDescent="0.2">
      <c r="A331" s="1" t="s">
        <v>53</v>
      </c>
      <c r="B331" s="11">
        <v>731</v>
      </c>
      <c r="C331" s="11">
        <v>724</v>
      </c>
      <c r="D331" s="11">
        <v>516</v>
      </c>
      <c r="E331" s="13">
        <v>70.599999999999994</v>
      </c>
      <c r="F331" s="13">
        <v>71.3</v>
      </c>
      <c r="G331" s="11">
        <v>473</v>
      </c>
      <c r="H331" s="13">
        <v>64.7</v>
      </c>
      <c r="I331" s="13">
        <v>65.400000000000006</v>
      </c>
      <c r="K331" s="25" t="str">
        <f t="shared" ref="K331:S331" si="297">A331</f>
        <v>.Total</v>
      </c>
      <c r="L331" s="25">
        <f t="shared" si="297"/>
        <v>731</v>
      </c>
      <c r="M331" s="25">
        <f t="shared" si="297"/>
        <v>724</v>
      </c>
      <c r="N331" s="25">
        <f t="shared" si="297"/>
        <v>516</v>
      </c>
      <c r="O331" s="25">
        <f t="shared" si="297"/>
        <v>70.599999999999994</v>
      </c>
      <c r="P331" s="25">
        <f t="shared" si="297"/>
        <v>71.3</v>
      </c>
      <c r="Q331" s="25">
        <f t="shared" si="297"/>
        <v>473</v>
      </c>
      <c r="R331" s="25">
        <f t="shared" si="297"/>
        <v>64.7</v>
      </c>
      <c r="S331" s="25">
        <f t="shared" si="297"/>
        <v>65.400000000000006</v>
      </c>
      <c r="T331" s="34" t="str">
        <f t="shared" ref="T331:AB331" si="298">A332</f>
        <v>.Male</v>
      </c>
      <c r="U331" s="34">
        <f t="shared" si="298"/>
        <v>358</v>
      </c>
      <c r="V331" s="34">
        <f t="shared" si="298"/>
        <v>355</v>
      </c>
      <c r="W331" s="34">
        <f t="shared" si="298"/>
        <v>247</v>
      </c>
      <c r="X331" s="34">
        <f t="shared" si="298"/>
        <v>69</v>
      </c>
      <c r="Y331" s="34">
        <f t="shared" si="298"/>
        <v>69.599999999999994</v>
      </c>
      <c r="Z331" s="34">
        <f t="shared" si="298"/>
        <v>227</v>
      </c>
      <c r="AA331" s="34">
        <f t="shared" si="298"/>
        <v>63.2</v>
      </c>
      <c r="AB331" s="34">
        <f t="shared" si="298"/>
        <v>63.8</v>
      </c>
      <c r="AC331" s="34" t="str">
        <f t="shared" ref="AC331:AK331" si="299">A333</f>
        <v>.Female</v>
      </c>
      <c r="AD331" s="34">
        <f t="shared" si="299"/>
        <v>373</v>
      </c>
      <c r="AE331" s="34">
        <f t="shared" si="299"/>
        <v>368</v>
      </c>
      <c r="AF331" s="34">
        <f t="shared" si="299"/>
        <v>269</v>
      </c>
      <c r="AG331" s="34">
        <f t="shared" si="299"/>
        <v>72.2</v>
      </c>
      <c r="AH331" s="34">
        <f t="shared" si="299"/>
        <v>73</v>
      </c>
      <c r="AI331" s="34">
        <f t="shared" si="299"/>
        <v>246</v>
      </c>
      <c r="AJ331" s="34">
        <f t="shared" si="299"/>
        <v>66.099999999999994</v>
      </c>
      <c r="AK331" s="34">
        <f t="shared" si="299"/>
        <v>66.900000000000006</v>
      </c>
      <c r="AL331" s="34" t="str">
        <f t="shared" ref="AL331:AT331" si="300">A334</f>
        <v>.White alone</v>
      </c>
      <c r="AM331" s="34">
        <f t="shared" si="300"/>
        <v>683</v>
      </c>
      <c r="AN331" s="34">
        <f t="shared" si="300"/>
        <v>675</v>
      </c>
      <c r="AO331" s="34">
        <f t="shared" si="300"/>
        <v>487</v>
      </c>
      <c r="AP331" s="34">
        <f t="shared" si="300"/>
        <v>71.400000000000006</v>
      </c>
      <c r="AQ331" s="34">
        <f t="shared" si="300"/>
        <v>72.2</v>
      </c>
      <c r="AR331" s="34">
        <f t="shared" si="300"/>
        <v>447</v>
      </c>
      <c r="AS331" s="34">
        <f t="shared" si="300"/>
        <v>65.5</v>
      </c>
      <c r="AT331" s="34">
        <f t="shared" si="300"/>
        <v>66.3</v>
      </c>
      <c r="AU331" s="34" t="str">
        <f t="shared" ref="AU331:BC331" si="301">A335</f>
        <v>..White non-Hispanic alone</v>
      </c>
      <c r="AV331" s="34">
        <f t="shared" si="301"/>
        <v>668</v>
      </c>
      <c r="AW331" s="34">
        <f t="shared" si="301"/>
        <v>665</v>
      </c>
      <c r="AX331" s="34">
        <f t="shared" si="301"/>
        <v>479</v>
      </c>
      <c r="AY331" s="34">
        <f t="shared" si="301"/>
        <v>71.7</v>
      </c>
      <c r="AZ331" s="34">
        <f t="shared" si="301"/>
        <v>72.099999999999994</v>
      </c>
      <c r="BA331" s="34">
        <f t="shared" si="301"/>
        <v>440</v>
      </c>
      <c r="BB331" s="34">
        <f t="shared" si="301"/>
        <v>65.900000000000006</v>
      </c>
      <c r="BC331" s="34">
        <f t="shared" si="301"/>
        <v>66.2</v>
      </c>
      <c r="BD331" s="34" t="str">
        <f t="shared" ref="BD331:BL331" si="302">A336</f>
        <v>.Black alone</v>
      </c>
      <c r="BE331" s="34">
        <f t="shared" si="302"/>
        <v>2</v>
      </c>
      <c r="BF331" s="34">
        <f t="shared" si="302"/>
        <v>2</v>
      </c>
      <c r="BG331" s="34">
        <f t="shared" si="302"/>
        <v>2</v>
      </c>
      <c r="BH331" s="34" t="str">
        <f t="shared" si="302"/>
        <v>(B)</v>
      </c>
      <c r="BI331" s="34" t="str">
        <f t="shared" si="302"/>
        <v>(B)</v>
      </c>
      <c r="BJ331" s="34">
        <f t="shared" si="302"/>
        <v>2</v>
      </c>
      <c r="BK331" s="34" t="str">
        <f t="shared" si="302"/>
        <v>(B)</v>
      </c>
      <c r="BL331" s="34" t="str">
        <f t="shared" si="302"/>
        <v>(B)</v>
      </c>
      <c r="BM331" s="34" t="str">
        <f t="shared" ref="BM331:BU331" si="303">A337</f>
        <v>.Asian alone</v>
      </c>
      <c r="BN331" s="34">
        <f t="shared" si="303"/>
        <v>5</v>
      </c>
      <c r="BO331" s="34">
        <f t="shared" si="303"/>
        <v>5</v>
      </c>
      <c r="BP331" s="34">
        <f t="shared" si="303"/>
        <v>4</v>
      </c>
      <c r="BQ331" s="34" t="str">
        <f t="shared" si="303"/>
        <v>(B)</v>
      </c>
      <c r="BR331" s="34" t="str">
        <f t="shared" si="303"/>
        <v>(B)</v>
      </c>
      <c r="BS331" s="34">
        <f t="shared" si="303"/>
        <v>4</v>
      </c>
      <c r="BT331" s="34" t="str">
        <f t="shared" si="303"/>
        <v>(B)</v>
      </c>
      <c r="BU331" s="34" t="str">
        <f t="shared" si="303"/>
        <v>(B)</v>
      </c>
      <c r="BV331" s="34" t="str">
        <f t="shared" ref="BV331:CD331" si="304">A338</f>
        <v>.Hispanic (of any race)</v>
      </c>
      <c r="BW331" s="34">
        <f t="shared" si="304"/>
        <v>15</v>
      </c>
      <c r="BX331" s="34">
        <f t="shared" si="304"/>
        <v>11</v>
      </c>
      <c r="BY331" s="34">
        <f t="shared" si="304"/>
        <v>9</v>
      </c>
      <c r="BZ331" s="34" t="str">
        <f t="shared" si="304"/>
        <v>(B)</v>
      </c>
      <c r="CA331" s="34" t="str">
        <f t="shared" si="304"/>
        <v>(B)</v>
      </c>
      <c r="CB331" s="34">
        <f t="shared" si="304"/>
        <v>8</v>
      </c>
      <c r="CC331" s="34" t="str">
        <f t="shared" si="304"/>
        <v>(B)</v>
      </c>
      <c r="CD331" s="34" t="str">
        <f t="shared" si="304"/>
        <v>(B)</v>
      </c>
      <c r="CE331" s="34" t="str">
        <f t="shared" ref="CE331:CM331" si="305">A339</f>
        <v>.White alone or in combination</v>
      </c>
      <c r="CF331" s="34">
        <f t="shared" si="305"/>
        <v>693</v>
      </c>
      <c r="CG331" s="34">
        <f t="shared" si="305"/>
        <v>686</v>
      </c>
      <c r="CH331" s="34">
        <f t="shared" si="305"/>
        <v>495</v>
      </c>
      <c r="CI331" s="34">
        <f t="shared" si="305"/>
        <v>71.3</v>
      </c>
      <c r="CJ331" s="34">
        <f t="shared" si="305"/>
        <v>72.099999999999994</v>
      </c>
      <c r="CK331" s="34">
        <f t="shared" si="305"/>
        <v>453</v>
      </c>
      <c r="CL331" s="34">
        <f t="shared" si="305"/>
        <v>65.3</v>
      </c>
      <c r="CM331" s="34">
        <f t="shared" si="305"/>
        <v>66</v>
      </c>
      <c r="CN331" s="34" t="str">
        <f t="shared" ref="CN331:CV331" si="306">A340</f>
        <v xml:space="preserve">.Black alone or in combination </v>
      </c>
      <c r="CO331" s="34">
        <f t="shared" si="306"/>
        <v>4</v>
      </c>
      <c r="CP331" s="34">
        <f t="shared" si="306"/>
        <v>4</v>
      </c>
      <c r="CQ331" s="34">
        <f t="shared" si="306"/>
        <v>4</v>
      </c>
      <c r="CR331" s="34" t="str">
        <f t="shared" si="306"/>
        <v>(B)</v>
      </c>
      <c r="CS331" s="34" t="str">
        <f t="shared" si="306"/>
        <v>(B)</v>
      </c>
      <c r="CT331" s="34">
        <f t="shared" si="306"/>
        <v>4</v>
      </c>
      <c r="CU331" s="34" t="str">
        <f t="shared" si="306"/>
        <v>(B)</v>
      </c>
      <c r="CV331" s="34" t="str">
        <f t="shared" si="306"/>
        <v>(B)</v>
      </c>
      <c r="CW331" s="34" t="str">
        <f t="shared" ref="CW331:DE331" si="307">A341</f>
        <v>.Asian alone or in combination</v>
      </c>
      <c r="CX331" s="34">
        <f t="shared" si="307"/>
        <v>6</v>
      </c>
      <c r="CY331" s="34">
        <f t="shared" si="307"/>
        <v>6</v>
      </c>
      <c r="CZ331" s="34">
        <f t="shared" si="307"/>
        <v>5</v>
      </c>
      <c r="DA331" s="34" t="str">
        <f t="shared" si="307"/>
        <v>(B)</v>
      </c>
      <c r="DB331" s="34" t="str">
        <f t="shared" si="307"/>
        <v>(B)</v>
      </c>
      <c r="DC331" s="34">
        <f t="shared" si="307"/>
        <v>5</v>
      </c>
      <c r="DD331" s="34" t="str">
        <f t="shared" si="307"/>
        <v>(B)</v>
      </c>
      <c r="DE331" s="34" t="str">
        <f t="shared" si="307"/>
        <v>(B)</v>
      </c>
    </row>
    <row r="332" spans="1:109" x14ac:dyDescent="0.2">
      <c r="A332" s="1" t="s">
        <v>54</v>
      </c>
      <c r="B332" s="11">
        <v>358</v>
      </c>
      <c r="C332" s="11">
        <v>355</v>
      </c>
      <c r="D332" s="11">
        <v>247</v>
      </c>
      <c r="E332" s="13">
        <v>69</v>
      </c>
      <c r="F332" s="13">
        <v>69.599999999999994</v>
      </c>
      <c r="G332" s="11">
        <v>227</v>
      </c>
      <c r="H332" s="13">
        <v>63.2</v>
      </c>
      <c r="I332" s="13">
        <v>63.8</v>
      </c>
    </row>
    <row r="333" spans="1:109" x14ac:dyDescent="0.2">
      <c r="A333" s="1" t="s">
        <v>55</v>
      </c>
      <c r="B333" s="11">
        <v>373</v>
      </c>
      <c r="C333" s="11">
        <v>368</v>
      </c>
      <c r="D333" s="11">
        <v>269</v>
      </c>
      <c r="E333" s="13">
        <v>72.2</v>
      </c>
      <c r="F333" s="13">
        <v>73</v>
      </c>
      <c r="G333" s="11">
        <v>246</v>
      </c>
      <c r="H333" s="13">
        <v>66.099999999999994</v>
      </c>
      <c r="I333" s="13">
        <v>66.900000000000006</v>
      </c>
    </row>
    <row r="334" spans="1:109" x14ac:dyDescent="0.2">
      <c r="A334" s="1" t="s">
        <v>64</v>
      </c>
      <c r="B334" s="11">
        <v>683</v>
      </c>
      <c r="C334" s="11">
        <v>675</v>
      </c>
      <c r="D334" s="11">
        <v>487</v>
      </c>
      <c r="E334" s="13">
        <v>71.400000000000006</v>
      </c>
      <c r="F334" s="13">
        <v>72.2</v>
      </c>
      <c r="G334" s="11">
        <v>447</v>
      </c>
      <c r="H334" s="13">
        <v>65.5</v>
      </c>
      <c r="I334" s="13">
        <v>66.3</v>
      </c>
    </row>
    <row r="335" spans="1:109" x14ac:dyDescent="0.2">
      <c r="A335" s="5" t="s">
        <v>57</v>
      </c>
      <c r="B335" s="11">
        <v>668</v>
      </c>
      <c r="C335" s="11">
        <v>665</v>
      </c>
      <c r="D335" s="11">
        <v>479</v>
      </c>
      <c r="E335" s="13">
        <v>71.7</v>
      </c>
      <c r="F335" s="13">
        <v>72.099999999999994</v>
      </c>
      <c r="G335" s="11">
        <v>440</v>
      </c>
      <c r="H335" s="13">
        <v>65.900000000000006</v>
      </c>
      <c r="I335" s="13">
        <v>66.2</v>
      </c>
    </row>
    <row r="336" spans="1:109" x14ac:dyDescent="0.2">
      <c r="A336" s="1" t="s">
        <v>58</v>
      </c>
      <c r="B336" s="11">
        <v>2</v>
      </c>
      <c r="C336" s="11">
        <v>2</v>
      </c>
      <c r="D336" s="11">
        <v>2</v>
      </c>
      <c r="E336" s="13" t="s">
        <v>72</v>
      </c>
      <c r="F336" s="13" t="s">
        <v>72</v>
      </c>
      <c r="G336" s="11">
        <v>2</v>
      </c>
      <c r="H336" s="13" t="s">
        <v>72</v>
      </c>
      <c r="I336" s="13" t="s">
        <v>72</v>
      </c>
    </row>
    <row r="337" spans="1:109" x14ac:dyDescent="0.2">
      <c r="A337" s="1" t="s">
        <v>59</v>
      </c>
      <c r="B337" s="11">
        <v>5</v>
      </c>
      <c r="C337" s="11">
        <v>5</v>
      </c>
      <c r="D337" s="11">
        <v>4</v>
      </c>
      <c r="E337" s="13" t="s">
        <v>72</v>
      </c>
      <c r="F337" s="13" t="s">
        <v>72</v>
      </c>
      <c r="G337" s="11">
        <v>4</v>
      </c>
      <c r="H337" s="13" t="s">
        <v>72</v>
      </c>
      <c r="I337" s="13" t="s">
        <v>72</v>
      </c>
    </row>
    <row r="338" spans="1:109" x14ac:dyDescent="0.2">
      <c r="A338" s="1" t="s">
        <v>63</v>
      </c>
      <c r="B338" s="11">
        <v>15</v>
      </c>
      <c r="C338" s="11">
        <v>11</v>
      </c>
      <c r="D338" s="11">
        <v>9</v>
      </c>
      <c r="E338" s="13" t="s">
        <v>72</v>
      </c>
      <c r="F338" s="13" t="s">
        <v>72</v>
      </c>
      <c r="G338" s="11">
        <v>8</v>
      </c>
      <c r="H338" s="13" t="s">
        <v>72</v>
      </c>
      <c r="I338" s="13" t="s">
        <v>72</v>
      </c>
    </row>
    <row r="339" spans="1:109" x14ac:dyDescent="0.2">
      <c r="A339" s="1" t="s">
        <v>60</v>
      </c>
      <c r="B339" s="11">
        <v>693</v>
      </c>
      <c r="C339" s="11">
        <v>686</v>
      </c>
      <c r="D339" s="11">
        <v>495</v>
      </c>
      <c r="E339" s="13">
        <v>71.3</v>
      </c>
      <c r="F339" s="13">
        <v>72.099999999999994</v>
      </c>
      <c r="G339" s="11">
        <v>453</v>
      </c>
      <c r="H339" s="13">
        <v>65.3</v>
      </c>
      <c r="I339" s="13">
        <v>66</v>
      </c>
    </row>
    <row r="340" spans="1:109" x14ac:dyDescent="0.2">
      <c r="A340" s="1" t="s">
        <v>61</v>
      </c>
      <c r="B340" s="11">
        <v>4</v>
      </c>
      <c r="C340" s="11">
        <v>4</v>
      </c>
      <c r="D340" s="11">
        <v>4</v>
      </c>
      <c r="E340" s="13" t="s">
        <v>72</v>
      </c>
      <c r="F340" s="13" t="s">
        <v>72</v>
      </c>
      <c r="G340" s="11">
        <v>4</v>
      </c>
      <c r="H340" s="13" t="s">
        <v>72</v>
      </c>
      <c r="I340" s="13" t="s">
        <v>72</v>
      </c>
    </row>
    <row r="341" spans="1:109" x14ac:dyDescent="0.2">
      <c r="A341" s="1" t="s">
        <v>62</v>
      </c>
      <c r="B341" s="11">
        <v>6</v>
      </c>
      <c r="C341" s="11">
        <v>6</v>
      </c>
      <c r="D341" s="11">
        <v>5</v>
      </c>
      <c r="E341" s="13" t="s">
        <v>72</v>
      </c>
      <c r="F341" s="13" t="s">
        <v>72</v>
      </c>
      <c r="G341" s="11">
        <v>5</v>
      </c>
      <c r="H341" s="13" t="s">
        <v>72</v>
      </c>
      <c r="I341" s="13" t="s">
        <v>72</v>
      </c>
    </row>
    <row r="342" spans="1:109" x14ac:dyDescent="0.2">
      <c r="A342" s="2" t="s">
        <v>26</v>
      </c>
      <c r="B342" s="11"/>
      <c r="C342" s="11"/>
      <c r="D342" s="11"/>
      <c r="E342" s="13"/>
      <c r="F342" s="13"/>
      <c r="G342" s="11"/>
      <c r="H342" s="13"/>
      <c r="I342" s="13"/>
    </row>
    <row r="343" spans="1:109" x14ac:dyDescent="0.2">
      <c r="A343" s="1" t="s">
        <v>53</v>
      </c>
      <c r="B343" s="10">
        <v>1308</v>
      </c>
      <c r="C343" s="10">
        <v>1253</v>
      </c>
      <c r="D343" s="11">
        <v>939</v>
      </c>
      <c r="E343" s="13">
        <v>71.8</v>
      </c>
      <c r="F343" s="13">
        <v>74.900000000000006</v>
      </c>
      <c r="G343" s="11">
        <v>844</v>
      </c>
      <c r="H343" s="13">
        <v>64.5</v>
      </c>
      <c r="I343" s="13">
        <v>67.3</v>
      </c>
      <c r="K343" s="25" t="str">
        <f t="shared" ref="K343:S343" si="308">A343</f>
        <v>.Total</v>
      </c>
      <c r="L343" s="25">
        <f t="shared" si="308"/>
        <v>1308</v>
      </c>
      <c r="M343" s="25">
        <f t="shared" si="308"/>
        <v>1253</v>
      </c>
      <c r="N343" s="25">
        <f t="shared" si="308"/>
        <v>939</v>
      </c>
      <c r="O343" s="25">
        <f t="shared" si="308"/>
        <v>71.8</v>
      </c>
      <c r="P343" s="25">
        <f t="shared" si="308"/>
        <v>74.900000000000006</v>
      </c>
      <c r="Q343" s="25">
        <f t="shared" si="308"/>
        <v>844</v>
      </c>
      <c r="R343" s="25">
        <f t="shared" si="308"/>
        <v>64.5</v>
      </c>
      <c r="S343" s="25">
        <f t="shared" si="308"/>
        <v>67.3</v>
      </c>
      <c r="T343" s="34" t="str">
        <f t="shared" ref="T343:AB343" si="309">A344</f>
        <v>.Male</v>
      </c>
      <c r="U343" s="34">
        <f t="shared" si="309"/>
        <v>640</v>
      </c>
      <c r="V343" s="34">
        <f t="shared" si="309"/>
        <v>611</v>
      </c>
      <c r="W343" s="34">
        <f t="shared" si="309"/>
        <v>443</v>
      </c>
      <c r="X343" s="34">
        <f t="shared" si="309"/>
        <v>69.3</v>
      </c>
      <c r="Y343" s="34">
        <f t="shared" si="309"/>
        <v>72.5</v>
      </c>
      <c r="Z343" s="34">
        <f t="shared" si="309"/>
        <v>391</v>
      </c>
      <c r="AA343" s="34">
        <f t="shared" si="309"/>
        <v>61.1</v>
      </c>
      <c r="AB343" s="34">
        <f t="shared" si="309"/>
        <v>63.9</v>
      </c>
      <c r="AC343" s="34" t="str">
        <f t="shared" ref="AC343:AK343" si="310">A345</f>
        <v>.Female</v>
      </c>
      <c r="AD343" s="34">
        <f t="shared" si="310"/>
        <v>669</v>
      </c>
      <c r="AE343" s="34">
        <f t="shared" si="310"/>
        <v>642</v>
      </c>
      <c r="AF343" s="34">
        <f t="shared" si="310"/>
        <v>495</v>
      </c>
      <c r="AG343" s="34">
        <f t="shared" si="310"/>
        <v>74.099999999999994</v>
      </c>
      <c r="AH343" s="34">
        <f t="shared" si="310"/>
        <v>77.2</v>
      </c>
      <c r="AI343" s="34">
        <f t="shared" si="310"/>
        <v>453</v>
      </c>
      <c r="AJ343" s="34">
        <f t="shared" si="310"/>
        <v>67.7</v>
      </c>
      <c r="AK343" s="34">
        <f t="shared" si="310"/>
        <v>70.599999999999994</v>
      </c>
      <c r="AL343" s="34" t="str">
        <f t="shared" ref="AL343:AT343" si="311">A346</f>
        <v>.White alone</v>
      </c>
      <c r="AM343" s="34">
        <f t="shared" si="311"/>
        <v>1210</v>
      </c>
      <c r="AN343" s="34">
        <f t="shared" si="311"/>
        <v>1171</v>
      </c>
      <c r="AO343" s="34">
        <f t="shared" si="311"/>
        <v>890</v>
      </c>
      <c r="AP343" s="34">
        <f t="shared" si="311"/>
        <v>73.599999999999994</v>
      </c>
      <c r="AQ343" s="34">
        <f t="shared" si="311"/>
        <v>76</v>
      </c>
      <c r="AR343" s="34">
        <f t="shared" si="311"/>
        <v>803</v>
      </c>
      <c r="AS343" s="34">
        <f t="shared" si="311"/>
        <v>66.3</v>
      </c>
      <c r="AT343" s="34">
        <f t="shared" si="311"/>
        <v>68.599999999999994</v>
      </c>
      <c r="AU343" s="34" t="str">
        <f t="shared" ref="AU343:BC343" si="312">A347</f>
        <v>..White non-Hispanic alone</v>
      </c>
      <c r="AV343" s="34">
        <f t="shared" si="312"/>
        <v>1139</v>
      </c>
      <c r="AW343" s="34">
        <f t="shared" si="312"/>
        <v>1128</v>
      </c>
      <c r="AX343" s="34">
        <f t="shared" si="312"/>
        <v>864</v>
      </c>
      <c r="AY343" s="34">
        <f t="shared" si="312"/>
        <v>75.900000000000006</v>
      </c>
      <c r="AZ343" s="34">
        <f t="shared" si="312"/>
        <v>76.7</v>
      </c>
      <c r="BA343" s="34">
        <f t="shared" si="312"/>
        <v>781</v>
      </c>
      <c r="BB343" s="34">
        <f t="shared" si="312"/>
        <v>68.5</v>
      </c>
      <c r="BC343" s="34">
        <f t="shared" si="312"/>
        <v>69.2</v>
      </c>
      <c r="BD343" s="34" t="str">
        <f t="shared" ref="BD343:BL343" si="313">A348</f>
        <v>.Black alone</v>
      </c>
      <c r="BE343" s="34">
        <f t="shared" si="313"/>
        <v>42</v>
      </c>
      <c r="BF343" s="34">
        <f t="shared" si="313"/>
        <v>37</v>
      </c>
      <c r="BG343" s="34">
        <f t="shared" si="313"/>
        <v>25</v>
      </c>
      <c r="BH343" s="34" t="str">
        <f t="shared" si="313"/>
        <v>(B)</v>
      </c>
      <c r="BI343" s="34" t="str">
        <f t="shared" si="313"/>
        <v>(B)</v>
      </c>
      <c r="BJ343" s="34">
        <f t="shared" si="313"/>
        <v>24</v>
      </c>
      <c r="BK343" s="34" t="str">
        <f t="shared" si="313"/>
        <v>(B)</v>
      </c>
      <c r="BL343" s="34" t="str">
        <f t="shared" si="313"/>
        <v>(B)</v>
      </c>
      <c r="BM343" s="34" t="str">
        <f t="shared" ref="BM343:BU343" si="314">A349</f>
        <v>.Asian alone</v>
      </c>
      <c r="BN343" s="34">
        <f t="shared" si="314"/>
        <v>25</v>
      </c>
      <c r="BO343" s="34">
        <f t="shared" si="314"/>
        <v>17</v>
      </c>
      <c r="BP343" s="34">
        <f t="shared" si="314"/>
        <v>8</v>
      </c>
      <c r="BQ343" s="34" t="str">
        <f t="shared" si="314"/>
        <v>(B)</v>
      </c>
      <c r="BR343" s="34" t="str">
        <f t="shared" si="314"/>
        <v>(B)</v>
      </c>
      <c r="BS343" s="34">
        <f t="shared" si="314"/>
        <v>8</v>
      </c>
      <c r="BT343" s="34" t="str">
        <f t="shared" si="314"/>
        <v>(B)</v>
      </c>
      <c r="BU343" s="34" t="str">
        <f t="shared" si="314"/>
        <v>(B)</v>
      </c>
      <c r="BV343" s="34" t="str">
        <f t="shared" ref="BV343:CD343" si="315">A350</f>
        <v>.Hispanic (of any race)</v>
      </c>
      <c r="BW343" s="34">
        <f t="shared" si="315"/>
        <v>76</v>
      </c>
      <c r="BX343" s="34">
        <f t="shared" si="315"/>
        <v>47</v>
      </c>
      <c r="BY343" s="34">
        <f t="shared" si="315"/>
        <v>28</v>
      </c>
      <c r="BZ343" s="34">
        <f t="shared" si="315"/>
        <v>36.799999999999997</v>
      </c>
      <c r="CA343" s="34" t="str">
        <f t="shared" si="315"/>
        <v>(B)</v>
      </c>
      <c r="CB343" s="34">
        <f t="shared" si="315"/>
        <v>24</v>
      </c>
      <c r="CC343" s="34">
        <f t="shared" si="315"/>
        <v>31.6</v>
      </c>
      <c r="CD343" s="34" t="str">
        <f t="shared" si="315"/>
        <v>(B)</v>
      </c>
      <c r="CE343" s="34" t="str">
        <f t="shared" ref="CE343:CM343" si="316">A351</f>
        <v>.White alone or in combination</v>
      </c>
      <c r="CF343" s="34">
        <f t="shared" si="316"/>
        <v>1221</v>
      </c>
      <c r="CG343" s="34">
        <f t="shared" si="316"/>
        <v>1182</v>
      </c>
      <c r="CH343" s="34">
        <f t="shared" si="316"/>
        <v>898</v>
      </c>
      <c r="CI343" s="34">
        <f t="shared" si="316"/>
        <v>73.5</v>
      </c>
      <c r="CJ343" s="34">
        <f t="shared" si="316"/>
        <v>76</v>
      </c>
      <c r="CK343" s="34">
        <f t="shared" si="316"/>
        <v>809</v>
      </c>
      <c r="CL343" s="34">
        <f t="shared" si="316"/>
        <v>66.2</v>
      </c>
      <c r="CM343" s="34">
        <f t="shared" si="316"/>
        <v>68.400000000000006</v>
      </c>
      <c r="CN343" s="34" t="str">
        <f t="shared" ref="CN343:CV343" si="317">A352</f>
        <v xml:space="preserve">.Black alone or in combination </v>
      </c>
      <c r="CO343" s="34">
        <f t="shared" si="317"/>
        <v>45</v>
      </c>
      <c r="CP343" s="34">
        <f t="shared" si="317"/>
        <v>40</v>
      </c>
      <c r="CQ343" s="34">
        <f t="shared" si="317"/>
        <v>26</v>
      </c>
      <c r="CR343" s="34" t="str">
        <f t="shared" si="317"/>
        <v>(B)</v>
      </c>
      <c r="CS343" s="34" t="str">
        <f t="shared" si="317"/>
        <v>(B)</v>
      </c>
      <c r="CT343" s="34">
        <f t="shared" si="317"/>
        <v>25</v>
      </c>
      <c r="CU343" s="34" t="str">
        <f t="shared" si="317"/>
        <v>(B)</v>
      </c>
      <c r="CV343" s="34" t="str">
        <f t="shared" si="317"/>
        <v>(B)</v>
      </c>
      <c r="CW343" s="34" t="str">
        <f t="shared" ref="CW343:DE343" si="318">A353</f>
        <v>.Asian alone or in combination</v>
      </c>
      <c r="CX343" s="34">
        <f t="shared" si="318"/>
        <v>29</v>
      </c>
      <c r="CY343" s="34">
        <f t="shared" si="318"/>
        <v>20</v>
      </c>
      <c r="CZ343" s="34">
        <f t="shared" si="318"/>
        <v>9</v>
      </c>
      <c r="DA343" s="34" t="str">
        <f t="shared" si="318"/>
        <v>(B)</v>
      </c>
      <c r="DB343" s="34" t="str">
        <f t="shared" si="318"/>
        <v>(B)</v>
      </c>
      <c r="DC343" s="34">
        <f t="shared" si="318"/>
        <v>9</v>
      </c>
      <c r="DD343" s="34" t="str">
        <f t="shared" si="318"/>
        <v>(B)</v>
      </c>
      <c r="DE343" s="34" t="str">
        <f t="shared" si="318"/>
        <v>(B)</v>
      </c>
    </row>
    <row r="344" spans="1:109" x14ac:dyDescent="0.2">
      <c r="A344" s="1" t="s">
        <v>54</v>
      </c>
      <c r="B344" s="11">
        <v>640</v>
      </c>
      <c r="C344" s="11">
        <v>611</v>
      </c>
      <c r="D344" s="11">
        <v>443</v>
      </c>
      <c r="E344" s="13">
        <v>69.3</v>
      </c>
      <c r="F344" s="13">
        <v>72.5</v>
      </c>
      <c r="G344" s="11">
        <v>391</v>
      </c>
      <c r="H344" s="13">
        <v>61.1</v>
      </c>
      <c r="I344" s="13">
        <v>63.9</v>
      </c>
    </row>
    <row r="345" spans="1:109" x14ac:dyDescent="0.2">
      <c r="A345" s="1" t="s">
        <v>55</v>
      </c>
      <c r="B345" s="11">
        <v>669</v>
      </c>
      <c r="C345" s="11">
        <v>642</v>
      </c>
      <c r="D345" s="11">
        <v>495</v>
      </c>
      <c r="E345" s="13">
        <v>74.099999999999994</v>
      </c>
      <c r="F345" s="13">
        <v>77.2</v>
      </c>
      <c r="G345" s="11">
        <v>453</v>
      </c>
      <c r="H345" s="13">
        <v>67.7</v>
      </c>
      <c r="I345" s="13">
        <v>70.599999999999994</v>
      </c>
    </row>
    <row r="346" spans="1:109" x14ac:dyDescent="0.2">
      <c r="A346" s="1" t="s">
        <v>64</v>
      </c>
      <c r="B346" s="10">
        <v>1210</v>
      </c>
      <c r="C346" s="10">
        <v>1171</v>
      </c>
      <c r="D346" s="11">
        <v>890</v>
      </c>
      <c r="E346" s="13">
        <v>73.599999999999994</v>
      </c>
      <c r="F346" s="13">
        <v>76</v>
      </c>
      <c r="G346" s="11">
        <v>803</v>
      </c>
      <c r="H346" s="13">
        <v>66.3</v>
      </c>
      <c r="I346" s="13">
        <v>68.599999999999994</v>
      </c>
    </row>
    <row r="347" spans="1:109" x14ac:dyDescent="0.2">
      <c r="A347" s="5" t="s">
        <v>57</v>
      </c>
      <c r="B347" s="10">
        <v>1139</v>
      </c>
      <c r="C347" s="10">
        <v>1128</v>
      </c>
      <c r="D347" s="11">
        <v>864</v>
      </c>
      <c r="E347" s="13">
        <v>75.900000000000006</v>
      </c>
      <c r="F347" s="13">
        <v>76.7</v>
      </c>
      <c r="G347" s="11">
        <v>781</v>
      </c>
      <c r="H347" s="13">
        <v>68.5</v>
      </c>
      <c r="I347" s="13">
        <v>69.2</v>
      </c>
    </row>
    <row r="348" spans="1:109" x14ac:dyDescent="0.2">
      <c r="A348" s="1" t="s">
        <v>58</v>
      </c>
      <c r="B348" s="11">
        <v>42</v>
      </c>
      <c r="C348" s="11">
        <v>37</v>
      </c>
      <c r="D348" s="11">
        <v>25</v>
      </c>
      <c r="E348" s="13" t="s">
        <v>72</v>
      </c>
      <c r="F348" s="13" t="s">
        <v>72</v>
      </c>
      <c r="G348" s="11">
        <v>24</v>
      </c>
      <c r="H348" s="13" t="s">
        <v>72</v>
      </c>
      <c r="I348" s="13" t="s">
        <v>72</v>
      </c>
    </row>
    <row r="349" spans="1:109" x14ac:dyDescent="0.2">
      <c r="A349" s="1" t="s">
        <v>59</v>
      </c>
      <c r="B349" s="11">
        <v>25</v>
      </c>
      <c r="C349" s="11">
        <v>17</v>
      </c>
      <c r="D349" s="11">
        <v>8</v>
      </c>
      <c r="E349" s="13" t="s">
        <v>72</v>
      </c>
      <c r="F349" s="13" t="s">
        <v>72</v>
      </c>
      <c r="G349" s="11">
        <v>8</v>
      </c>
      <c r="H349" s="13" t="s">
        <v>72</v>
      </c>
      <c r="I349" s="13" t="s">
        <v>72</v>
      </c>
    </row>
    <row r="350" spans="1:109" x14ac:dyDescent="0.2">
      <c r="A350" s="1" t="s">
        <v>63</v>
      </c>
      <c r="B350" s="11">
        <v>76</v>
      </c>
      <c r="C350" s="11">
        <v>47</v>
      </c>
      <c r="D350" s="11">
        <v>28</v>
      </c>
      <c r="E350" s="13">
        <v>36.799999999999997</v>
      </c>
      <c r="F350" s="13" t="s">
        <v>72</v>
      </c>
      <c r="G350" s="11">
        <v>24</v>
      </c>
      <c r="H350" s="13">
        <v>31.6</v>
      </c>
      <c r="I350" s="13" t="s">
        <v>72</v>
      </c>
    </row>
    <row r="351" spans="1:109" x14ac:dyDescent="0.2">
      <c r="A351" s="1" t="s">
        <v>60</v>
      </c>
      <c r="B351" s="10">
        <v>1221</v>
      </c>
      <c r="C351" s="10">
        <v>1182</v>
      </c>
      <c r="D351" s="11">
        <v>898</v>
      </c>
      <c r="E351" s="13">
        <v>73.5</v>
      </c>
      <c r="F351" s="13">
        <v>76</v>
      </c>
      <c r="G351" s="11">
        <v>809</v>
      </c>
      <c r="H351" s="13">
        <v>66.2</v>
      </c>
      <c r="I351" s="13">
        <v>68.400000000000006</v>
      </c>
    </row>
    <row r="352" spans="1:109" x14ac:dyDescent="0.2">
      <c r="A352" s="1" t="s">
        <v>61</v>
      </c>
      <c r="B352" s="11">
        <v>45</v>
      </c>
      <c r="C352" s="11">
        <v>40</v>
      </c>
      <c r="D352" s="11">
        <v>26</v>
      </c>
      <c r="E352" s="13" t="s">
        <v>72</v>
      </c>
      <c r="F352" s="13" t="s">
        <v>72</v>
      </c>
      <c r="G352" s="11">
        <v>25</v>
      </c>
      <c r="H352" s="13" t="s">
        <v>72</v>
      </c>
      <c r="I352" s="13" t="s">
        <v>72</v>
      </c>
    </row>
    <row r="353" spans="1:109" x14ac:dyDescent="0.2">
      <c r="A353" s="1" t="s">
        <v>62</v>
      </c>
      <c r="B353" s="11">
        <v>29</v>
      </c>
      <c r="C353" s="11">
        <v>20</v>
      </c>
      <c r="D353" s="11">
        <v>9</v>
      </c>
      <c r="E353" s="13" t="s">
        <v>72</v>
      </c>
      <c r="F353" s="13" t="s">
        <v>72</v>
      </c>
      <c r="G353" s="11">
        <v>9</v>
      </c>
      <c r="H353" s="13" t="s">
        <v>72</v>
      </c>
      <c r="I353" s="13" t="s">
        <v>72</v>
      </c>
    </row>
    <row r="354" spans="1:109" x14ac:dyDescent="0.2">
      <c r="A354" s="2" t="s">
        <v>27</v>
      </c>
      <c r="B354" s="11"/>
      <c r="C354" s="11"/>
      <c r="D354" s="11"/>
      <c r="E354" s="13"/>
      <c r="F354" s="13"/>
      <c r="G354" s="11"/>
      <c r="H354" s="13"/>
      <c r="I354" s="13"/>
    </row>
    <row r="355" spans="1:109" x14ac:dyDescent="0.2">
      <c r="A355" s="1" t="s">
        <v>53</v>
      </c>
      <c r="B355" s="10">
        <v>1946</v>
      </c>
      <c r="C355" s="10">
        <v>1714</v>
      </c>
      <c r="D355" s="10">
        <v>1147</v>
      </c>
      <c r="E355" s="13">
        <v>59</v>
      </c>
      <c r="F355" s="13">
        <v>66.900000000000006</v>
      </c>
      <c r="G355" s="10">
        <v>1027</v>
      </c>
      <c r="H355" s="13">
        <v>52.8</v>
      </c>
      <c r="I355" s="13">
        <v>59.9</v>
      </c>
      <c r="K355" s="25" t="str">
        <f t="shared" ref="K355:S355" si="319">A355</f>
        <v>.Total</v>
      </c>
      <c r="L355" s="25">
        <f t="shared" si="319"/>
        <v>1946</v>
      </c>
      <c r="M355" s="25">
        <f t="shared" si="319"/>
        <v>1714</v>
      </c>
      <c r="N355" s="25">
        <f t="shared" si="319"/>
        <v>1147</v>
      </c>
      <c r="O355" s="25">
        <f t="shared" si="319"/>
        <v>59</v>
      </c>
      <c r="P355" s="25">
        <f t="shared" si="319"/>
        <v>66.900000000000006</v>
      </c>
      <c r="Q355" s="25">
        <f t="shared" si="319"/>
        <v>1027</v>
      </c>
      <c r="R355" s="25">
        <f t="shared" si="319"/>
        <v>52.8</v>
      </c>
      <c r="S355" s="25">
        <f t="shared" si="319"/>
        <v>59.9</v>
      </c>
      <c r="T355" s="34" t="str">
        <f t="shared" ref="T355:AB355" si="320">A356</f>
        <v>.Male</v>
      </c>
      <c r="U355" s="34">
        <f t="shared" si="320"/>
        <v>982</v>
      </c>
      <c r="V355" s="34">
        <f t="shared" si="320"/>
        <v>863</v>
      </c>
      <c r="W355" s="34">
        <f t="shared" si="320"/>
        <v>581</v>
      </c>
      <c r="X355" s="34">
        <f t="shared" si="320"/>
        <v>59.1</v>
      </c>
      <c r="Y355" s="34">
        <f t="shared" si="320"/>
        <v>67.3</v>
      </c>
      <c r="Z355" s="34">
        <f t="shared" si="320"/>
        <v>519</v>
      </c>
      <c r="AA355" s="34">
        <f t="shared" si="320"/>
        <v>52.8</v>
      </c>
      <c r="AB355" s="34">
        <f t="shared" si="320"/>
        <v>60.1</v>
      </c>
      <c r="AC355" s="34" t="str">
        <f t="shared" ref="AC355:AK355" si="321">A357</f>
        <v>.Female</v>
      </c>
      <c r="AD355" s="34">
        <f t="shared" si="321"/>
        <v>964</v>
      </c>
      <c r="AE355" s="34">
        <f t="shared" si="321"/>
        <v>851</v>
      </c>
      <c r="AF355" s="34">
        <f t="shared" si="321"/>
        <v>567</v>
      </c>
      <c r="AG355" s="34">
        <f t="shared" si="321"/>
        <v>58.8</v>
      </c>
      <c r="AH355" s="34">
        <f t="shared" si="321"/>
        <v>66.599999999999994</v>
      </c>
      <c r="AI355" s="34">
        <f t="shared" si="321"/>
        <v>509</v>
      </c>
      <c r="AJ355" s="34">
        <f t="shared" si="321"/>
        <v>52.8</v>
      </c>
      <c r="AK355" s="34">
        <f t="shared" si="321"/>
        <v>59.8</v>
      </c>
      <c r="AL355" s="34" t="str">
        <f t="shared" ref="AL355:AT355" si="322">A358</f>
        <v>.White alone</v>
      </c>
      <c r="AM355" s="34">
        <f t="shared" si="322"/>
        <v>1572</v>
      </c>
      <c r="AN355" s="34">
        <f t="shared" si="322"/>
        <v>1396</v>
      </c>
      <c r="AO355" s="34">
        <f t="shared" si="322"/>
        <v>942</v>
      </c>
      <c r="AP355" s="34">
        <f t="shared" si="322"/>
        <v>60</v>
      </c>
      <c r="AQ355" s="34">
        <f t="shared" si="322"/>
        <v>67.5</v>
      </c>
      <c r="AR355" s="34">
        <f t="shared" si="322"/>
        <v>850</v>
      </c>
      <c r="AS355" s="34">
        <f t="shared" si="322"/>
        <v>54.1</v>
      </c>
      <c r="AT355" s="34">
        <f t="shared" si="322"/>
        <v>60.9</v>
      </c>
      <c r="AU355" s="34" t="str">
        <f t="shared" ref="AU355:BC355" si="323">A359</f>
        <v>..White non-Hispanic alone</v>
      </c>
      <c r="AV355" s="34">
        <f t="shared" si="323"/>
        <v>1212</v>
      </c>
      <c r="AW355" s="34">
        <f t="shared" si="323"/>
        <v>1194</v>
      </c>
      <c r="AX355" s="34">
        <f t="shared" si="323"/>
        <v>830</v>
      </c>
      <c r="AY355" s="34">
        <f t="shared" si="323"/>
        <v>68.5</v>
      </c>
      <c r="AZ355" s="34">
        <f t="shared" si="323"/>
        <v>69.5</v>
      </c>
      <c r="BA355" s="34">
        <f t="shared" si="323"/>
        <v>746</v>
      </c>
      <c r="BB355" s="34">
        <f t="shared" si="323"/>
        <v>61.5</v>
      </c>
      <c r="BC355" s="34">
        <f t="shared" si="323"/>
        <v>62.5</v>
      </c>
      <c r="BD355" s="34" t="str">
        <f t="shared" ref="BD355:BL355" si="324">A360</f>
        <v>.Black alone</v>
      </c>
      <c r="BE355" s="34">
        <f t="shared" si="324"/>
        <v>148</v>
      </c>
      <c r="BF355" s="34">
        <f t="shared" si="324"/>
        <v>137</v>
      </c>
      <c r="BG355" s="34">
        <f t="shared" si="324"/>
        <v>114</v>
      </c>
      <c r="BH355" s="34">
        <f t="shared" si="324"/>
        <v>77</v>
      </c>
      <c r="BI355" s="34">
        <f t="shared" si="324"/>
        <v>83.5</v>
      </c>
      <c r="BJ355" s="34">
        <f t="shared" si="324"/>
        <v>105</v>
      </c>
      <c r="BK355" s="34">
        <f t="shared" si="324"/>
        <v>71.099999999999994</v>
      </c>
      <c r="BL355" s="34">
        <f t="shared" si="324"/>
        <v>77.099999999999994</v>
      </c>
      <c r="BM355" s="34" t="str">
        <f t="shared" ref="BM355:BU355" si="325">A361</f>
        <v>.Asian alone</v>
      </c>
      <c r="BN355" s="34">
        <f t="shared" si="325"/>
        <v>156</v>
      </c>
      <c r="BO355" s="34">
        <f t="shared" si="325"/>
        <v>117</v>
      </c>
      <c r="BP355" s="34">
        <f t="shared" si="325"/>
        <v>45</v>
      </c>
      <c r="BQ355" s="34">
        <f t="shared" si="325"/>
        <v>28.8</v>
      </c>
      <c r="BR355" s="34">
        <f t="shared" si="325"/>
        <v>38.5</v>
      </c>
      <c r="BS355" s="34">
        <f t="shared" si="325"/>
        <v>35</v>
      </c>
      <c r="BT355" s="34">
        <f t="shared" si="325"/>
        <v>22.3</v>
      </c>
      <c r="BU355" s="34">
        <f t="shared" si="325"/>
        <v>29.8</v>
      </c>
      <c r="BV355" s="34" t="str">
        <f t="shared" ref="BV355:CD355" si="326">A362</f>
        <v>.Hispanic (of any race)</v>
      </c>
      <c r="BW355" s="34">
        <f t="shared" si="326"/>
        <v>392</v>
      </c>
      <c r="BX355" s="34">
        <f t="shared" si="326"/>
        <v>228</v>
      </c>
      <c r="BY355" s="34">
        <f t="shared" si="326"/>
        <v>131</v>
      </c>
      <c r="BZ355" s="34">
        <f t="shared" si="326"/>
        <v>33.299999999999997</v>
      </c>
      <c r="CA355" s="34">
        <f t="shared" si="326"/>
        <v>57.2</v>
      </c>
      <c r="CB355" s="34">
        <f t="shared" si="326"/>
        <v>119</v>
      </c>
      <c r="CC355" s="34">
        <f t="shared" si="326"/>
        <v>30.4</v>
      </c>
      <c r="CD355" s="34">
        <f t="shared" si="326"/>
        <v>52.1</v>
      </c>
      <c r="CE355" s="34" t="str">
        <f t="shared" ref="CE355:CM355" si="327">A363</f>
        <v>.White alone or in combination</v>
      </c>
      <c r="CF355" s="34">
        <f t="shared" si="327"/>
        <v>1604</v>
      </c>
      <c r="CG355" s="34">
        <f t="shared" si="327"/>
        <v>1424</v>
      </c>
      <c r="CH355" s="34">
        <f t="shared" si="327"/>
        <v>958</v>
      </c>
      <c r="CI355" s="34">
        <f t="shared" si="327"/>
        <v>59.7</v>
      </c>
      <c r="CJ355" s="34">
        <f t="shared" si="327"/>
        <v>67.3</v>
      </c>
      <c r="CK355" s="34">
        <f t="shared" si="327"/>
        <v>863</v>
      </c>
      <c r="CL355" s="34">
        <f t="shared" si="327"/>
        <v>53.8</v>
      </c>
      <c r="CM355" s="34">
        <f t="shared" si="327"/>
        <v>60.6</v>
      </c>
      <c r="CN355" s="34" t="str">
        <f t="shared" ref="CN355:CV355" si="328">A364</f>
        <v xml:space="preserve">.Black alone or in combination </v>
      </c>
      <c r="CO355" s="34">
        <f t="shared" si="328"/>
        <v>161</v>
      </c>
      <c r="CP355" s="34">
        <f t="shared" si="328"/>
        <v>146</v>
      </c>
      <c r="CQ355" s="34">
        <f t="shared" si="328"/>
        <v>120</v>
      </c>
      <c r="CR355" s="34">
        <f t="shared" si="328"/>
        <v>74.900000000000006</v>
      </c>
      <c r="CS355" s="34">
        <f t="shared" si="328"/>
        <v>82.5</v>
      </c>
      <c r="CT355" s="34">
        <f t="shared" si="328"/>
        <v>110</v>
      </c>
      <c r="CU355" s="34">
        <f t="shared" si="328"/>
        <v>68.599999999999994</v>
      </c>
      <c r="CV355" s="34">
        <f t="shared" si="328"/>
        <v>75.599999999999994</v>
      </c>
      <c r="CW355" s="34" t="str">
        <f t="shared" ref="CW355:DE355" si="329">A365</f>
        <v>.Asian alone or in combination</v>
      </c>
      <c r="CX355" s="34">
        <f t="shared" si="329"/>
        <v>160</v>
      </c>
      <c r="CY355" s="34">
        <f t="shared" si="329"/>
        <v>121</v>
      </c>
      <c r="CZ355" s="34">
        <f t="shared" si="329"/>
        <v>48</v>
      </c>
      <c r="DA355" s="34">
        <f t="shared" si="329"/>
        <v>29.8</v>
      </c>
      <c r="DB355" s="34">
        <f t="shared" si="329"/>
        <v>39.4</v>
      </c>
      <c r="DC355" s="34">
        <f t="shared" si="329"/>
        <v>35</v>
      </c>
      <c r="DD355" s="34">
        <f t="shared" si="329"/>
        <v>21.7</v>
      </c>
      <c r="DE355" s="34">
        <f t="shared" si="329"/>
        <v>28.6</v>
      </c>
    </row>
    <row r="356" spans="1:109" x14ac:dyDescent="0.2">
      <c r="A356" s="1" t="s">
        <v>54</v>
      </c>
      <c r="B356" s="11">
        <v>982</v>
      </c>
      <c r="C356" s="11">
        <v>863</v>
      </c>
      <c r="D356" s="11">
        <v>581</v>
      </c>
      <c r="E356" s="13">
        <v>59.1</v>
      </c>
      <c r="F356" s="13">
        <v>67.3</v>
      </c>
      <c r="G356" s="11">
        <v>519</v>
      </c>
      <c r="H356" s="13">
        <v>52.8</v>
      </c>
      <c r="I356" s="13">
        <v>60.1</v>
      </c>
    </row>
    <row r="357" spans="1:109" x14ac:dyDescent="0.2">
      <c r="A357" s="1" t="s">
        <v>55</v>
      </c>
      <c r="B357" s="11">
        <v>964</v>
      </c>
      <c r="C357" s="11">
        <v>851</v>
      </c>
      <c r="D357" s="11">
        <v>567</v>
      </c>
      <c r="E357" s="13">
        <v>58.8</v>
      </c>
      <c r="F357" s="13">
        <v>66.599999999999994</v>
      </c>
      <c r="G357" s="11">
        <v>509</v>
      </c>
      <c r="H357" s="13">
        <v>52.8</v>
      </c>
      <c r="I357" s="13">
        <v>59.8</v>
      </c>
    </row>
    <row r="358" spans="1:109" x14ac:dyDescent="0.2">
      <c r="A358" s="1" t="s">
        <v>64</v>
      </c>
      <c r="B358" s="10">
        <v>1572</v>
      </c>
      <c r="C358" s="10">
        <v>1396</v>
      </c>
      <c r="D358" s="11">
        <v>942</v>
      </c>
      <c r="E358" s="13">
        <v>60</v>
      </c>
      <c r="F358" s="13">
        <v>67.5</v>
      </c>
      <c r="G358" s="11">
        <v>850</v>
      </c>
      <c r="H358" s="13">
        <v>54.1</v>
      </c>
      <c r="I358" s="13">
        <v>60.9</v>
      </c>
    </row>
    <row r="359" spans="1:109" x14ac:dyDescent="0.2">
      <c r="A359" s="5" t="s">
        <v>57</v>
      </c>
      <c r="B359" s="10">
        <v>1212</v>
      </c>
      <c r="C359" s="10">
        <v>1194</v>
      </c>
      <c r="D359" s="11">
        <v>830</v>
      </c>
      <c r="E359" s="13">
        <v>68.5</v>
      </c>
      <c r="F359" s="13">
        <v>69.5</v>
      </c>
      <c r="G359" s="11">
        <v>746</v>
      </c>
      <c r="H359" s="13">
        <v>61.5</v>
      </c>
      <c r="I359" s="13">
        <v>62.5</v>
      </c>
    </row>
    <row r="360" spans="1:109" x14ac:dyDescent="0.2">
      <c r="A360" s="1" t="s">
        <v>58</v>
      </c>
      <c r="B360" s="11">
        <v>148</v>
      </c>
      <c r="C360" s="11">
        <v>137</v>
      </c>
      <c r="D360" s="11">
        <v>114</v>
      </c>
      <c r="E360" s="13">
        <v>77</v>
      </c>
      <c r="F360" s="13">
        <v>83.5</v>
      </c>
      <c r="G360" s="11">
        <v>105</v>
      </c>
      <c r="H360" s="13">
        <v>71.099999999999994</v>
      </c>
      <c r="I360" s="13">
        <v>77.099999999999994</v>
      </c>
    </row>
    <row r="361" spans="1:109" x14ac:dyDescent="0.2">
      <c r="A361" s="1" t="s">
        <v>59</v>
      </c>
      <c r="B361" s="11">
        <v>156</v>
      </c>
      <c r="C361" s="11">
        <v>117</v>
      </c>
      <c r="D361" s="11">
        <v>45</v>
      </c>
      <c r="E361" s="13">
        <v>28.8</v>
      </c>
      <c r="F361" s="13">
        <v>38.5</v>
      </c>
      <c r="G361" s="11">
        <v>35</v>
      </c>
      <c r="H361" s="13">
        <v>22.3</v>
      </c>
      <c r="I361" s="13">
        <v>29.8</v>
      </c>
    </row>
    <row r="362" spans="1:109" x14ac:dyDescent="0.2">
      <c r="A362" s="1" t="s">
        <v>63</v>
      </c>
      <c r="B362" s="11">
        <v>392</v>
      </c>
      <c r="C362" s="11">
        <v>228</v>
      </c>
      <c r="D362" s="11">
        <v>131</v>
      </c>
      <c r="E362" s="13">
        <v>33.299999999999997</v>
      </c>
      <c r="F362" s="13">
        <v>57.2</v>
      </c>
      <c r="G362" s="11">
        <v>119</v>
      </c>
      <c r="H362" s="13">
        <v>30.4</v>
      </c>
      <c r="I362" s="13">
        <v>52.1</v>
      </c>
    </row>
    <row r="363" spans="1:109" x14ac:dyDescent="0.2">
      <c r="A363" s="1" t="s">
        <v>60</v>
      </c>
      <c r="B363" s="10">
        <v>1604</v>
      </c>
      <c r="C363" s="10">
        <v>1424</v>
      </c>
      <c r="D363" s="11">
        <v>958</v>
      </c>
      <c r="E363" s="13">
        <v>59.7</v>
      </c>
      <c r="F363" s="13">
        <v>67.3</v>
      </c>
      <c r="G363" s="11">
        <v>863</v>
      </c>
      <c r="H363" s="13">
        <v>53.8</v>
      </c>
      <c r="I363" s="13">
        <v>60.6</v>
      </c>
    </row>
    <row r="364" spans="1:109" x14ac:dyDescent="0.2">
      <c r="A364" s="1" t="s">
        <v>61</v>
      </c>
      <c r="B364" s="11">
        <v>161</v>
      </c>
      <c r="C364" s="11">
        <v>146</v>
      </c>
      <c r="D364" s="11">
        <v>120</v>
      </c>
      <c r="E364" s="13">
        <v>74.900000000000006</v>
      </c>
      <c r="F364" s="13">
        <v>82.5</v>
      </c>
      <c r="G364" s="11">
        <v>110</v>
      </c>
      <c r="H364" s="13">
        <v>68.599999999999994</v>
      </c>
      <c r="I364" s="13">
        <v>75.599999999999994</v>
      </c>
    </row>
    <row r="365" spans="1:109" x14ac:dyDescent="0.2">
      <c r="A365" s="1" t="s">
        <v>62</v>
      </c>
      <c r="B365" s="11">
        <v>160</v>
      </c>
      <c r="C365" s="11">
        <v>121</v>
      </c>
      <c r="D365" s="11">
        <v>48</v>
      </c>
      <c r="E365" s="13">
        <v>29.8</v>
      </c>
      <c r="F365" s="13">
        <v>39.4</v>
      </c>
      <c r="G365" s="11">
        <v>35</v>
      </c>
      <c r="H365" s="13">
        <v>21.7</v>
      </c>
      <c r="I365" s="13">
        <v>28.6</v>
      </c>
    </row>
    <row r="366" spans="1:109" x14ac:dyDescent="0.2">
      <c r="A366" s="2" t="s">
        <v>28</v>
      </c>
      <c r="B366" s="11"/>
      <c r="C366" s="11"/>
      <c r="D366" s="11"/>
      <c r="E366" s="13"/>
      <c r="F366" s="13"/>
      <c r="G366" s="11"/>
      <c r="H366" s="13"/>
      <c r="I366" s="13"/>
    </row>
    <row r="367" spans="1:109" x14ac:dyDescent="0.2">
      <c r="A367" s="1" t="s">
        <v>53</v>
      </c>
      <c r="B367" s="10">
        <v>1015</v>
      </c>
      <c r="C367" s="11">
        <v>994</v>
      </c>
      <c r="D367" s="11">
        <v>756</v>
      </c>
      <c r="E367" s="13">
        <v>74.5</v>
      </c>
      <c r="F367" s="13">
        <v>76</v>
      </c>
      <c r="G367" s="11">
        <v>708</v>
      </c>
      <c r="H367" s="13">
        <v>69.8</v>
      </c>
      <c r="I367" s="13">
        <v>71.2</v>
      </c>
      <c r="K367" s="25" t="str">
        <f t="shared" ref="K367:S367" si="330">A367</f>
        <v>.Total</v>
      </c>
      <c r="L367" s="25">
        <f t="shared" si="330"/>
        <v>1015</v>
      </c>
      <c r="M367" s="25">
        <f t="shared" si="330"/>
        <v>994</v>
      </c>
      <c r="N367" s="25">
        <f t="shared" si="330"/>
        <v>756</v>
      </c>
      <c r="O367" s="25">
        <f t="shared" si="330"/>
        <v>74.5</v>
      </c>
      <c r="P367" s="25">
        <f t="shared" si="330"/>
        <v>76</v>
      </c>
      <c r="Q367" s="25">
        <f t="shared" si="330"/>
        <v>708</v>
      </c>
      <c r="R367" s="25">
        <f t="shared" si="330"/>
        <v>69.8</v>
      </c>
      <c r="S367" s="25">
        <f t="shared" si="330"/>
        <v>71.2</v>
      </c>
      <c r="T367" s="34" t="str">
        <f t="shared" ref="T367:AB367" si="331">A368</f>
        <v>.Male</v>
      </c>
      <c r="U367" s="34">
        <f t="shared" si="331"/>
        <v>493</v>
      </c>
      <c r="V367" s="34">
        <f t="shared" si="331"/>
        <v>485</v>
      </c>
      <c r="W367" s="34">
        <f t="shared" si="331"/>
        <v>360</v>
      </c>
      <c r="X367" s="34">
        <f t="shared" si="331"/>
        <v>73</v>
      </c>
      <c r="Y367" s="34">
        <f t="shared" si="331"/>
        <v>74.2</v>
      </c>
      <c r="Z367" s="34">
        <f t="shared" si="331"/>
        <v>337</v>
      </c>
      <c r="AA367" s="34">
        <f t="shared" si="331"/>
        <v>68.3</v>
      </c>
      <c r="AB367" s="34">
        <f t="shared" si="331"/>
        <v>69.5</v>
      </c>
      <c r="AC367" s="34" t="str">
        <f t="shared" ref="AC367:AK367" si="332">A369</f>
        <v>.Female</v>
      </c>
      <c r="AD367" s="34">
        <f t="shared" si="332"/>
        <v>522</v>
      </c>
      <c r="AE367" s="34">
        <f t="shared" si="332"/>
        <v>509</v>
      </c>
      <c r="AF367" s="34">
        <f t="shared" si="332"/>
        <v>396</v>
      </c>
      <c r="AG367" s="34">
        <f t="shared" si="332"/>
        <v>75.900000000000006</v>
      </c>
      <c r="AH367" s="34">
        <f t="shared" si="332"/>
        <v>77.7</v>
      </c>
      <c r="AI367" s="34">
        <f t="shared" si="332"/>
        <v>371</v>
      </c>
      <c r="AJ367" s="34">
        <f t="shared" si="332"/>
        <v>71.2</v>
      </c>
      <c r="AK367" s="34">
        <f t="shared" si="332"/>
        <v>72.900000000000006</v>
      </c>
      <c r="AL367" s="34" t="str">
        <f t="shared" ref="AL367:AT367" si="333">A370</f>
        <v>.White alone</v>
      </c>
      <c r="AM367" s="34">
        <f t="shared" si="333"/>
        <v>974</v>
      </c>
      <c r="AN367" s="34">
        <f t="shared" si="333"/>
        <v>958</v>
      </c>
      <c r="AO367" s="34">
        <f t="shared" si="333"/>
        <v>737</v>
      </c>
      <c r="AP367" s="34">
        <f t="shared" si="333"/>
        <v>75.7</v>
      </c>
      <c r="AQ367" s="34">
        <f t="shared" si="333"/>
        <v>76.900000000000006</v>
      </c>
      <c r="AR367" s="34">
        <f t="shared" si="333"/>
        <v>691</v>
      </c>
      <c r="AS367" s="34">
        <f t="shared" si="333"/>
        <v>71</v>
      </c>
      <c r="AT367" s="34">
        <f t="shared" si="333"/>
        <v>72.099999999999994</v>
      </c>
      <c r="AU367" s="34" t="str">
        <f t="shared" ref="AU367:BC367" si="334">A371</f>
        <v>..White non-Hispanic alone</v>
      </c>
      <c r="AV367" s="34">
        <f t="shared" si="334"/>
        <v>957</v>
      </c>
      <c r="AW367" s="34">
        <f t="shared" si="334"/>
        <v>945</v>
      </c>
      <c r="AX367" s="34">
        <f t="shared" si="334"/>
        <v>727</v>
      </c>
      <c r="AY367" s="34">
        <f t="shared" si="334"/>
        <v>76</v>
      </c>
      <c r="AZ367" s="34">
        <f t="shared" si="334"/>
        <v>77</v>
      </c>
      <c r="BA367" s="34">
        <f t="shared" si="334"/>
        <v>683</v>
      </c>
      <c r="BB367" s="34">
        <f t="shared" si="334"/>
        <v>71.400000000000006</v>
      </c>
      <c r="BC367" s="34">
        <f t="shared" si="334"/>
        <v>72.3</v>
      </c>
      <c r="BD367" s="34" t="str">
        <f t="shared" ref="BD367:BL367" si="335">A372</f>
        <v>.Black alone</v>
      </c>
      <c r="BE367" s="34">
        <f t="shared" si="335"/>
        <v>9</v>
      </c>
      <c r="BF367" s="34">
        <f t="shared" si="335"/>
        <v>8</v>
      </c>
      <c r="BG367" s="34">
        <f t="shared" si="335"/>
        <v>4</v>
      </c>
      <c r="BH367" s="34" t="str">
        <f t="shared" si="335"/>
        <v>(B)</v>
      </c>
      <c r="BI367" s="34" t="str">
        <f t="shared" si="335"/>
        <v>(B)</v>
      </c>
      <c r="BJ367" s="34">
        <f t="shared" si="335"/>
        <v>4</v>
      </c>
      <c r="BK367" s="34" t="str">
        <f t="shared" si="335"/>
        <v>(B)</v>
      </c>
      <c r="BL367" s="34" t="str">
        <f t="shared" si="335"/>
        <v>(B)</v>
      </c>
      <c r="BM367" s="34" t="str">
        <f t="shared" ref="BM367:BU367" si="336">A373</f>
        <v>.Asian alone</v>
      </c>
      <c r="BN367" s="34">
        <f t="shared" si="336"/>
        <v>17</v>
      </c>
      <c r="BO367" s="34">
        <f t="shared" si="336"/>
        <v>12</v>
      </c>
      <c r="BP367" s="34">
        <f t="shared" si="336"/>
        <v>5</v>
      </c>
      <c r="BQ367" s="34" t="str">
        <f t="shared" si="336"/>
        <v>(B)</v>
      </c>
      <c r="BR367" s="34" t="str">
        <f t="shared" si="336"/>
        <v>(B)</v>
      </c>
      <c r="BS367" s="34">
        <f t="shared" si="336"/>
        <v>5</v>
      </c>
      <c r="BT367" s="34" t="str">
        <f t="shared" si="336"/>
        <v>(B)</v>
      </c>
      <c r="BU367" s="34" t="str">
        <f t="shared" si="336"/>
        <v>(B)</v>
      </c>
      <c r="BV367" s="34" t="str">
        <f t="shared" ref="BV367:CD367" si="337">A374</f>
        <v>.Hispanic (of any race)</v>
      </c>
      <c r="BW367" s="34">
        <f t="shared" si="337"/>
        <v>18</v>
      </c>
      <c r="BX367" s="34">
        <f t="shared" si="337"/>
        <v>14</v>
      </c>
      <c r="BY367" s="34">
        <f t="shared" si="337"/>
        <v>11</v>
      </c>
      <c r="BZ367" s="34" t="str">
        <f t="shared" si="337"/>
        <v>(B)</v>
      </c>
      <c r="CA367" s="34" t="str">
        <f t="shared" si="337"/>
        <v>(B)</v>
      </c>
      <c r="CB367" s="34">
        <f t="shared" si="337"/>
        <v>8</v>
      </c>
      <c r="CC367" s="34" t="str">
        <f t="shared" si="337"/>
        <v>(B)</v>
      </c>
      <c r="CD367" s="34" t="str">
        <f t="shared" si="337"/>
        <v>(B)</v>
      </c>
      <c r="CE367" s="34" t="str">
        <f t="shared" ref="CE367:CM367" si="338">A375</f>
        <v>.White alone or in combination</v>
      </c>
      <c r="CF367" s="34">
        <f t="shared" si="338"/>
        <v>986</v>
      </c>
      <c r="CG367" s="34">
        <f t="shared" si="338"/>
        <v>971</v>
      </c>
      <c r="CH367" s="34">
        <f t="shared" si="338"/>
        <v>744</v>
      </c>
      <c r="CI367" s="34">
        <f t="shared" si="338"/>
        <v>75.400000000000006</v>
      </c>
      <c r="CJ367" s="34">
        <f t="shared" si="338"/>
        <v>76.599999999999994</v>
      </c>
      <c r="CK367" s="34">
        <f t="shared" si="338"/>
        <v>697</v>
      </c>
      <c r="CL367" s="34">
        <f t="shared" si="338"/>
        <v>70.7</v>
      </c>
      <c r="CM367" s="34">
        <f t="shared" si="338"/>
        <v>71.8</v>
      </c>
      <c r="CN367" s="34" t="str">
        <f t="shared" ref="CN367:CV367" si="339">A376</f>
        <v xml:space="preserve">.Black alone or in combination </v>
      </c>
      <c r="CO367" s="34">
        <f t="shared" si="339"/>
        <v>12</v>
      </c>
      <c r="CP367" s="34">
        <f t="shared" si="339"/>
        <v>11</v>
      </c>
      <c r="CQ367" s="34">
        <f t="shared" si="339"/>
        <v>5</v>
      </c>
      <c r="CR367" s="34" t="str">
        <f t="shared" si="339"/>
        <v>(B)</v>
      </c>
      <c r="CS367" s="34" t="str">
        <f t="shared" si="339"/>
        <v>(B)</v>
      </c>
      <c r="CT367" s="34">
        <f t="shared" si="339"/>
        <v>5</v>
      </c>
      <c r="CU367" s="34" t="str">
        <f t="shared" si="339"/>
        <v>(B)</v>
      </c>
      <c r="CV367" s="34" t="str">
        <f t="shared" si="339"/>
        <v>(B)</v>
      </c>
      <c r="CW367" s="34" t="str">
        <f t="shared" ref="CW367:DE367" si="340">A377</f>
        <v>.Asian alone or in combination</v>
      </c>
      <c r="CX367" s="34">
        <f t="shared" si="340"/>
        <v>17</v>
      </c>
      <c r="CY367" s="34">
        <f t="shared" si="340"/>
        <v>13</v>
      </c>
      <c r="CZ367" s="34">
        <f t="shared" si="340"/>
        <v>6</v>
      </c>
      <c r="DA367" s="34" t="str">
        <f t="shared" si="340"/>
        <v>(B)</v>
      </c>
      <c r="DB367" s="34" t="str">
        <f t="shared" si="340"/>
        <v>(B)</v>
      </c>
      <c r="DC367" s="34">
        <f t="shared" si="340"/>
        <v>5</v>
      </c>
      <c r="DD367" s="34" t="str">
        <f t="shared" si="340"/>
        <v>(B)</v>
      </c>
      <c r="DE367" s="34" t="str">
        <f t="shared" si="340"/>
        <v>(B)</v>
      </c>
    </row>
    <row r="368" spans="1:109" x14ac:dyDescent="0.2">
      <c r="A368" s="1" t="s">
        <v>54</v>
      </c>
      <c r="B368" s="11">
        <v>493</v>
      </c>
      <c r="C368" s="11">
        <v>485</v>
      </c>
      <c r="D368" s="11">
        <v>360</v>
      </c>
      <c r="E368" s="13">
        <v>73</v>
      </c>
      <c r="F368" s="13">
        <v>74.2</v>
      </c>
      <c r="G368" s="11">
        <v>337</v>
      </c>
      <c r="H368" s="13">
        <v>68.3</v>
      </c>
      <c r="I368" s="13">
        <v>69.5</v>
      </c>
    </row>
    <row r="369" spans="1:109" x14ac:dyDescent="0.2">
      <c r="A369" s="1" t="s">
        <v>55</v>
      </c>
      <c r="B369" s="11">
        <v>522</v>
      </c>
      <c r="C369" s="11">
        <v>509</v>
      </c>
      <c r="D369" s="11">
        <v>396</v>
      </c>
      <c r="E369" s="13">
        <v>75.900000000000006</v>
      </c>
      <c r="F369" s="13">
        <v>77.7</v>
      </c>
      <c r="G369" s="11">
        <v>371</v>
      </c>
      <c r="H369" s="13">
        <v>71.2</v>
      </c>
      <c r="I369" s="13">
        <v>72.900000000000006</v>
      </c>
    </row>
    <row r="370" spans="1:109" x14ac:dyDescent="0.2">
      <c r="A370" s="1" t="s">
        <v>64</v>
      </c>
      <c r="B370" s="11">
        <v>974</v>
      </c>
      <c r="C370" s="11">
        <v>958</v>
      </c>
      <c r="D370" s="11">
        <v>737</v>
      </c>
      <c r="E370" s="13">
        <v>75.7</v>
      </c>
      <c r="F370" s="13">
        <v>76.900000000000006</v>
      </c>
      <c r="G370" s="11">
        <v>691</v>
      </c>
      <c r="H370" s="13">
        <v>71</v>
      </c>
      <c r="I370" s="13">
        <v>72.099999999999994</v>
      </c>
    </row>
    <row r="371" spans="1:109" x14ac:dyDescent="0.2">
      <c r="A371" s="5" t="s">
        <v>57</v>
      </c>
      <c r="B371" s="11">
        <v>957</v>
      </c>
      <c r="C371" s="11">
        <v>945</v>
      </c>
      <c r="D371" s="11">
        <v>727</v>
      </c>
      <c r="E371" s="13">
        <v>76</v>
      </c>
      <c r="F371" s="13">
        <v>77</v>
      </c>
      <c r="G371" s="11">
        <v>683</v>
      </c>
      <c r="H371" s="13">
        <v>71.400000000000006</v>
      </c>
      <c r="I371" s="13">
        <v>72.3</v>
      </c>
    </row>
    <row r="372" spans="1:109" x14ac:dyDescent="0.2">
      <c r="A372" s="1" t="s">
        <v>58</v>
      </c>
      <c r="B372" s="11">
        <v>9</v>
      </c>
      <c r="C372" s="11">
        <v>8</v>
      </c>
      <c r="D372" s="11">
        <v>4</v>
      </c>
      <c r="E372" s="13" t="s">
        <v>72</v>
      </c>
      <c r="F372" s="13" t="s">
        <v>72</v>
      </c>
      <c r="G372" s="11">
        <v>4</v>
      </c>
      <c r="H372" s="13" t="s">
        <v>72</v>
      </c>
      <c r="I372" s="13" t="s">
        <v>72</v>
      </c>
    </row>
    <row r="373" spans="1:109" x14ac:dyDescent="0.2">
      <c r="A373" s="1" t="s">
        <v>59</v>
      </c>
      <c r="B373" s="11">
        <v>17</v>
      </c>
      <c r="C373" s="11">
        <v>12</v>
      </c>
      <c r="D373" s="11">
        <v>5</v>
      </c>
      <c r="E373" s="13" t="s">
        <v>72</v>
      </c>
      <c r="F373" s="13" t="s">
        <v>72</v>
      </c>
      <c r="G373" s="11">
        <v>5</v>
      </c>
      <c r="H373" s="13" t="s">
        <v>72</v>
      </c>
      <c r="I373" s="13" t="s">
        <v>72</v>
      </c>
    </row>
    <row r="374" spans="1:109" x14ac:dyDescent="0.2">
      <c r="A374" s="1" t="s">
        <v>63</v>
      </c>
      <c r="B374" s="11">
        <v>18</v>
      </c>
      <c r="C374" s="11">
        <v>14</v>
      </c>
      <c r="D374" s="11">
        <v>11</v>
      </c>
      <c r="E374" s="13" t="s">
        <v>72</v>
      </c>
      <c r="F374" s="13" t="s">
        <v>72</v>
      </c>
      <c r="G374" s="11">
        <v>8</v>
      </c>
      <c r="H374" s="13" t="s">
        <v>72</v>
      </c>
      <c r="I374" s="13" t="s">
        <v>72</v>
      </c>
    </row>
    <row r="375" spans="1:109" x14ac:dyDescent="0.2">
      <c r="A375" s="1" t="s">
        <v>60</v>
      </c>
      <c r="B375" s="11">
        <v>986</v>
      </c>
      <c r="C375" s="11">
        <v>971</v>
      </c>
      <c r="D375" s="11">
        <v>744</v>
      </c>
      <c r="E375" s="13">
        <v>75.400000000000006</v>
      </c>
      <c r="F375" s="13">
        <v>76.599999999999994</v>
      </c>
      <c r="G375" s="11">
        <v>697</v>
      </c>
      <c r="H375" s="13">
        <v>70.7</v>
      </c>
      <c r="I375" s="13">
        <v>71.8</v>
      </c>
    </row>
    <row r="376" spans="1:109" x14ac:dyDescent="0.2">
      <c r="A376" s="1" t="s">
        <v>61</v>
      </c>
      <c r="B376" s="11">
        <v>12</v>
      </c>
      <c r="C376" s="11">
        <v>11</v>
      </c>
      <c r="D376" s="11">
        <v>5</v>
      </c>
      <c r="E376" s="13" t="s">
        <v>72</v>
      </c>
      <c r="F376" s="13" t="s">
        <v>72</v>
      </c>
      <c r="G376" s="11">
        <v>5</v>
      </c>
      <c r="H376" s="13" t="s">
        <v>72</v>
      </c>
      <c r="I376" s="13" t="s">
        <v>72</v>
      </c>
    </row>
    <row r="377" spans="1:109" x14ac:dyDescent="0.2">
      <c r="A377" s="1" t="s">
        <v>62</v>
      </c>
      <c r="B377" s="11">
        <v>17</v>
      </c>
      <c r="C377" s="11">
        <v>13</v>
      </c>
      <c r="D377" s="11">
        <v>6</v>
      </c>
      <c r="E377" s="13" t="s">
        <v>72</v>
      </c>
      <c r="F377" s="13" t="s">
        <v>72</v>
      </c>
      <c r="G377" s="11">
        <v>5</v>
      </c>
      <c r="H377" s="13" t="s">
        <v>72</v>
      </c>
      <c r="I377" s="13" t="s">
        <v>72</v>
      </c>
    </row>
    <row r="378" spans="1:109" x14ac:dyDescent="0.2">
      <c r="A378" s="2" t="s">
        <v>29</v>
      </c>
      <c r="B378" s="11"/>
      <c r="C378" s="11"/>
      <c r="D378" s="11"/>
      <c r="E378" s="13"/>
      <c r="F378" s="13"/>
      <c r="G378" s="11"/>
      <c r="H378" s="13"/>
      <c r="I378" s="13"/>
    </row>
    <row r="379" spans="1:109" x14ac:dyDescent="0.2">
      <c r="A379" s="1" t="s">
        <v>53</v>
      </c>
      <c r="B379" s="10">
        <v>6489</v>
      </c>
      <c r="C379" s="10">
        <v>5675</v>
      </c>
      <c r="D379" s="10">
        <v>4022</v>
      </c>
      <c r="E379" s="13">
        <v>62</v>
      </c>
      <c r="F379" s="13">
        <v>70.900000000000006</v>
      </c>
      <c r="G379" s="10">
        <v>3637</v>
      </c>
      <c r="H379" s="13">
        <v>56</v>
      </c>
      <c r="I379" s="13">
        <v>64.099999999999994</v>
      </c>
      <c r="K379" s="25" t="str">
        <f t="shared" ref="K379:S379" si="341">A379</f>
        <v>.Total</v>
      </c>
      <c r="L379" s="25">
        <f t="shared" si="341"/>
        <v>6489</v>
      </c>
      <c r="M379" s="25">
        <f t="shared" si="341"/>
        <v>5675</v>
      </c>
      <c r="N379" s="25">
        <f t="shared" si="341"/>
        <v>4022</v>
      </c>
      <c r="O379" s="25">
        <f t="shared" si="341"/>
        <v>62</v>
      </c>
      <c r="P379" s="25">
        <f t="shared" si="341"/>
        <v>70.900000000000006</v>
      </c>
      <c r="Q379" s="25">
        <f t="shared" si="341"/>
        <v>3637</v>
      </c>
      <c r="R379" s="25">
        <f t="shared" si="341"/>
        <v>56</v>
      </c>
      <c r="S379" s="25">
        <f t="shared" si="341"/>
        <v>64.099999999999994</v>
      </c>
      <c r="T379" s="34" t="str">
        <f t="shared" ref="T379:AB379" si="342">A380</f>
        <v>.Male</v>
      </c>
      <c r="U379" s="34">
        <f t="shared" si="342"/>
        <v>3124</v>
      </c>
      <c r="V379" s="34">
        <f t="shared" si="342"/>
        <v>2742</v>
      </c>
      <c r="W379" s="34">
        <f t="shared" si="342"/>
        <v>1913</v>
      </c>
      <c r="X379" s="34">
        <f t="shared" si="342"/>
        <v>61.2</v>
      </c>
      <c r="Y379" s="34">
        <f t="shared" si="342"/>
        <v>69.8</v>
      </c>
      <c r="Z379" s="34">
        <f t="shared" si="342"/>
        <v>1708</v>
      </c>
      <c r="AA379" s="34">
        <f t="shared" si="342"/>
        <v>54.7</v>
      </c>
      <c r="AB379" s="34">
        <f t="shared" si="342"/>
        <v>62.3</v>
      </c>
      <c r="AC379" s="34" t="str">
        <f t="shared" ref="AC379:AK379" si="343">A381</f>
        <v>.Female</v>
      </c>
      <c r="AD379" s="34">
        <f t="shared" si="343"/>
        <v>3365</v>
      </c>
      <c r="AE379" s="34">
        <f t="shared" si="343"/>
        <v>2933</v>
      </c>
      <c r="AF379" s="34">
        <f t="shared" si="343"/>
        <v>2109</v>
      </c>
      <c r="AG379" s="34">
        <f t="shared" si="343"/>
        <v>62.7</v>
      </c>
      <c r="AH379" s="34">
        <f t="shared" si="343"/>
        <v>71.900000000000006</v>
      </c>
      <c r="AI379" s="34">
        <f t="shared" si="343"/>
        <v>1929</v>
      </c>
      <c r="AJ379" s="34">
        <f t="shared" si="343"/>
        <v>57.3</v>
      </c>
      <c r="AK379" s="34">
        <f t="shared" si="343"/>
        <v>65.8</v>
      </c>
      <c r="AL379" s="34" t="str">
        <f t="shared" ref="AL379:AT379" si="344">A382</f>
        <v>.White alone</v>
      </c>
      <c r="AM379" s="34">
        <f t="shared" si="344"/>
        <v>4991</v>
      </c>
      <c r="AN379" s="34">
        <f t="shared" si="344"/>
        <v>4492</v>
      </c>
      <c r="AO379" s="34">
        <f t="shared" si="344"/>
        <v>3233</v>
      </c>
      <c r="AP379" s="34">
        <f t="shared" si="344"/>
        <v>64.8</v>
      </c>
      <c r="AQ379" s="34">
        <f t="shared" si="344"/>
        <v>72</v>
      </c>
      <c r="AR379" s="34">
        <f t="shared" si="344"/>
        <v>2912</v>
      </c>
      <c r="AS379" s="34">
        <f t="shared" si="344"/>
        <v>58.3</v>
      </c>
      <c r="AT379" s="34">
        <f t="shared" si="344"/>
        <v>64.8</v>
      </c>
      <c r="AU379" s="34" t="str">
        <f t="shared" ref="AU379:BC379" si="345">A383</f>
        <v>..White non-Hispanic alone</v>
      </c>
      <c r="AV379" s="34">
        <f t="shared" si="345"/>
        <v>4054</v>
      </c>
      <c r="AW379" s="34">
        <f t="shared" si="345"/>
        <v>3867</v>
      </c>
      <c r="AX379" s="34">
        <f t="shared" si="345"/>
        <v>2863</v>
      </c>
      <c r="AY379" s="34">
        <f t="shared" si="345"/>
        <v>70.599999999999994</v>
      </c>
      <c r="AZ379" s="34">
        <f t="shared" si="345"/>
        <v>74</v>
      </c>
      <c r="BA379" s="34">
        <f t="shared" si="345"/>
        <v>2593</v>
      </c>
      <c r="BB379" s="34">
        <f t="shared" si="345"/>
        <v>64</v>
      </c>
      <c r="BC379" s="34">
        <f t="shared" si="345"/>
        <v>67.099999999999994</v>
      </c>
      <c r="BD379" s="34" t="str">
        <f t="shared" ref="BD379:BL379" si="346">A384</f>
        <v>.Black alone</v>
      </c>
      <c r="BE379" s="34">
        <f t="shared" si="346"/>
        <v>846</v>
      </c>
      <c r="BF379" s="34">
        <f t="shared" si="346"/>
        <v>769</v>
      </c>
      <c r="BG379" s="34">
        <f t="shared" si="346"/>
        <v>513</v>
      </c>
      <c r="BH379" s="34">
        <f t="shared" si="346"/>
        <v>60.6</v>
      </c>
      <c r="BI379" s="34">
        <f t="shared" si="346"/>
        <v>66.7</v>
      </c>
      <c r="BJ379" s="34">
        <f t="shared" si="346"/>
        <v>475</v>
      </c>
      <c r="BK379" s="34">
        <f t="shared" si="346"/>
        <v>56.2</v>
      </c>
      <c r="BL379" s="34">
        <f t="shared" si="346"/>
        <v>61.8</v>
      </c>
      <c r="BM379" s="34" t="str">
        <f t="shared" ref="BM379:BU379" si="347">A385</f>
        <v>.Asian alone</v>
      </c>
      <c r="BN379" s="34">
        <f t="shared" si="347"/>
        <v>567</v>
      </c>
      <c r="BO379" s="34">
        <f t="shared" si="347"/>
        <v>370</v>
      </c>
      <c r="BP379" s="34">
        <f t="shared" si="347"/>
        <v>238</v>
      </c>
      <c r="BQ379" s="34">
        <f t="shared" si="347"/>
        <v>41.9</v>
      </c>
      <c r="BR379" s="34">
        <f t="shared" si="347"/>
        <v>64.2</v>
      </c>
      <c r="BS379" s="34">
        <f t="shared" si="347"/>
        <v>215</v>
      </c>
      <c r="BT379" s="34">
        <f t="shared" si="347"/>
        <v>38</v>
      </c>
      <c r="BU379" s="34">
        <f t="shared" si="347"/>
        <v>58.2</v>
      </c>
      <c r="BV379" s="34" t="str">
        <f t="shared" ref="BV379:CD379" si="348">A386</f>
        <v>.Hispanic (of any race)</v>
      </c>
      <c r="BW379" s="34">
        <f t="shared" si="348"/>
        <v>1006</v>
      </c>
      <c r="BX379" s="34">
        <f t="shared" si="348"/>
        <v>661</v>
      </c>
      <c r="BY379" s="34">
        <f t="shared" si="348"/>
        <v>388</v>
      </c>
      <c r="BZ379" s="34">
        <f t="shared" si="348"/>
        <v>38.5</v>
      </c>
      <c r="CA379" s="34">
        <f t="shared" si="348"/>
        <v>58.7</v>
      </c>
      <c r="CB379" s="34">
        <f t="shared" si="348"/>
        <v>337</v>
      </c>
      <c r="CC379" s="34">
        <f t="shared" si="348"/>
        <v>33.4</v>
      </c>
      <c r="CD379" s="34">
        <f t="shared" si="348"/>
        <v>50.9</v>
      </c>
      <c r="CE379" s="34" t="str">
        <f t="shared" ref="CE379:CM379" si="349">A387</f>
        <v>.White alone or in combination</v>
      </c>
      <c r="CF379" s="34">
        <f t="shared" si="349"/>
        <v>5040</v>
      </c>
      <c r="CG379" s="34">
        <f t="shared" si="349"/>
        <v>4516</v>
      </c>
      <c r="CH379" s="34">
        <f t="shared" si="349"/>
        <v>3252</v>
      </c>
      <c r="CI379" s="34">
        <f t="shared" si="349"/>
        <v>64.5</v>
      </c>
      <c r="CJ379" s="34">
        <f t="shared" si="349"/>
        <v>72</v>
      </c>
      <c r="CK379" s="34">
        <f t="shared" si="349"/>
        <v>2926</v>
      </c>
      <c r="CL379" s="34">
        <f t="shared" si="349"/>
        <v>58.1</v>
      </c>
      <c r="CM379" s="34">
        <f t="shared" si="349"/>
        <v>64.8</v>
      </c>
      <c r="CN379" s="34" t="str">
        <f t="shared" ref="CN379:CV379" si="350">A388</f>
        <v xml:space="preserve">.Black alone or in combination </v>
      </c>
      <c r="CO379" s="34">
        <f t="shared" si="350"/>
        <v>862</v>
      </c>
      <c r="CP379" s="34">
        <f t="shared" si="350"/>
        <v>784</v>
      </c>
      <c r="CQ379" s="34">
        <f t="shared" si="350"/>
        <v>526</v>
      </c>
      <c r="CR379" s="34">
        <f t="shared" si="350"/>
        <v>61</v>
      </c>
      <c r="CS379" s="34">
        <f t="shared" si="350"/>
        <v>67.099999999999994</v>
      </c>
      <c r="CT379" s="34">
        <f t="shared" si="350"/>
        <v>489</v>
      </c>
      <c r="CU379" s="34">
        <f t="shared" si="350"/>
        <v>56.7</v>
      </c>
      <c r="CV379" s="34">
        <f t="shared" si="350"/>
        <v>62.3</v>
      </c>
      <c r="CW379" s="34" t="str">
        <f t="shared" ref="CW379:DE379" si="351">A389</f>
        <v>.Asian alone or in combination</v>
      </c>
      <c r="CX379" s="34">
        <f t="shared" si="351"/>
        <v>581</v>
      </c>
      <c r="CY379" s="34">
        <f t="shared" si="351"/>
        <v>381</v>
      </c>
      <c r="CZ379" s="34">
        <f t="shared" si="351"/>
        <v>246</v>
      </c>
      <c r="DA379" s="34">
        <f t="shared" si="351"/>
        <v>42.3</v>
      </c>
      <c r="DB379" s="34">
        <f t="shared" si="351"/>
        <v>64.5</v>
      </c>
      <c r="DC379" s="34">
        <f t="shared" si="351"/>
        <v>218</v>
      </c>
      <c r="DD379" s="34">
        <f t="shared" si="351"/>
        <v>37.6</v>
      </c>
      <c r="DE379" s="34">
        <f t="shared" si="351"/>
        <v>57.4</v>
      </c>
    </row>
    <row r="380" spans="1:109" x14ac:dyDescent="0.2">
      <c r="A380" s="1" t="s">
        <v>54</v>
      </c>
      <c r="B380" s="10">
        <v>3124</v>
      </c>
      <c r="C380" s="10">
        <v>2742</v>
      </c>
      <c r="D380" s="10">
        <v>1913</v>
      </c>
      <c r="E380" s="13">
        <v>61.2</v>
      </c>
      <c r="F380" s="13">
        <v>69.8</v>
      </c>
      <c r="G380" s="10">
        <v>1708</v>
      </c>
      <c r="H380" s="13">
        <v>54.7</v>
      </c>
      <c r="I380" s="13">
        <v>62.3</v>
      </c>
    </row>
    <row r="381" spans="1:109" x14ac:dyDescent="0.2">
      <c r="A381" s="1" t="s">
        <v>55</v>
      </c>
      <c r="B381" s="10">
        <v>3365</v>
      </c>
      <c r="C381" s="10">
        <v>2933</v>
      </c>
      <c r="D381" s="10">
        <v>2109</v>
      </c>
      <c r="E381" s="13">
        <v>62.7</v>
      </c>
      <c r="F381" s="13">
        <v>71.900000000000006</v>
      </c>
      <c r="G381" s="10">
        <v>1929</v>
      </c>
      <c r="H381" s="13">
        <v>57.3</v>
      </c>
      <c r="I381" s="13">
        <v>65.8</v>
      </c>
    </row>
    <row r="382" spans="1:109" x14ac:dyDescent="0.2">
      <c r="A382" s="1" t="s">
        <v>64</v>
      </c>
      <c r="B382" s="10">
        <v>4991</v>
      </c>
      <c r="C382" s="10">
        <v>4492</v>
      </c>
      <c r="D382" s="10">
        <v>3233</v>
      </c>
      <c r="E382" s="13">
        <v>64.8</v>
      </c>
      <c r="F382" s="13">
        <v>72</v>
      </c>
      <c r="G382" s="10">
        <v>2912</v>
      </c>
      <c r="H382" s="13">
        <v>58.3</v>
      </c>
      <c r="I382" s="13">
        <v>64.8</v>
      </c>
    </row>
    <row r="383" spans="1:109" x14ac:dyDescent="0.2">
      <c r="A383" s="5" t="s">
        <v>57</v>
      </c>
      <c r="B383" s="10">
        <v>4054</v>
      </c>
      <c r="C383" s="10">
        <v>3867</v>
      </c>
      <c r="D383" s="10">
        <v>2863</v>
      </c>
      <c r="E383" s="13">
        <v>70.599999999999994</v>
      </c>
      <c r="F383" s="13">
        <v>74</v>
      </c>
      <c r="G383" s="10">
        <v>2593</v>
      </c>
      <c r="H383" s="13">
        <v>64</v>
      </c>
      <c r="I383" s="13">
        <v>67.099999999999994</v>
      </c>
    </row>
    <row r="384" spans="1:109" x14ac:dyDescent="0.2">
      <c r="A384" s="1" t="s">
        <v>58</v>
      </c>
      <c r="B384" s="11">
        <v>846</v>
      </c>
      <c r="C384" s="11">
        <v>769</v>
      </c>
      <c r="D384" s="11">
        <v>513</v>
      </c>
      <c r="E384" s="13">
        <v>60.6</v>
      </c>
      <c r="F384" s="13">
        <v>66.7</v>
      </c>
      <c r="G384" s="11">
        <v>475</v>
      </c>
      <c r="H384" s="13">
        <v>56.2</v>
      </c>
      <c r="I384" s="13">
        <v>61.8</v>
      </c>
    </row>
    <row r="385" spans="1:109" x14ac:dyDescent="0.2">
      <c r="A385" s="1" t="s">
        <v>59</v>
      </c>
      <c r="B385" s="11">
        <v>567</v>
      </c>
      <c r="C385" s="11">
        <v>370</v>
      </c>
      <c r="D385" s="11">
        <v>238</v>
      </c>
      <c r="E385" s="13">
        <v>41.9</v>
      </c>
      <c r="F385" s="13">
        <v>64.2</v>
      </c>
      <c r="G385" s="11">
        <v>215</v>
      </c>
      <c r="H385" s="13">
        <v>38</v>
      </c>
      <c r="I385" s="13">
        <v>58.2</v>
      </c>
    </row>
    <row r="386" spans="1:109" x14ac:dyDescent="0.2">
      <c r="A386" s="1" t="s">
        <v>63</v>
      </c>
      <c r="B386" s="10">
        <v>1006</v>
      </c>
      <c r="C386" s="11">
        <v>661</v>
      </c>
      <c r="D386" s="11">
        <v>388</v>
      </c>
      <c r="E386" s="13">
        <v>38.5</v>
      </c>
      <c r="F386" s="13">
        <v>58.7</v>
      </c>
      <c r="G386" s="11">
        <v>337</v>
      </c>
      <c r="H386" s="13">
        <v>33.4</v>
      </c>
      <c r="I386" s="13">
        <v>50.9</v>
      </c>
    </row>
    <row r="387" spans="1:109" x14ac:dyDescent="0.2">
      <c r="A387" s="1" t="s">
        <v>60</v>
      </c>
      <c r="B387" s="10">
        <v>5040</v>
      </c>
      <c r="C387" s="10">
        <v>4516</v>
      </c>
      <c r="D387" s="10">
        <v>3252</v>
      </c>
      <c r="E387" s="13">
        <v>64.5</v>
      </c>
      <c r="F387" s="13">
        <v>72</v>
      </c>
      <c r="G387" s="10">
        <v>2926</v>
      </c>
      <c r="H387" s="13">
        <v>58.1</v>
      </c>
      <c r="I387" s="13">
        <v>64.8</v>
      </c>
    </row>
    <row r="388" spans="1:109" x14ac:dyDescent="0.2">
      <c r="A388" s="1" t="s">
        <v>61</v>
      </c>
      <c r="B388" s="11">
        <v>862</v>
      </c>
      <c r="C388" s="11">
        <v>784</v>
      </c>
      <c r="D388" s="11">
        <v>526</v>
      </c>
      <c r="E388" s="13">
        <v>61</v>
      </c>
      <c r="F388" s="13">
        <v>67.099999999999994</v>
      </c>
      <c r="G388" s="11">
        <v>489</v>
      </c>
      <c r="H388" s="13">
        <v>56.7</v>
      </c>
      <c r="I388" s="13">
        <v>62.3</v>
      </c>
    </row>
    <row r="389" spans="1:109" x14ac:dyDescent="0.2">
      <c r="A389" s="1" t="s">
        <v>62</v>
      </c>
      <c r="B389" s="11">
        <v>581</v>
      </c>
      <c r="C389" s="11">
        <v>381</v>
      </c>
      <c r="D389" s="11">
        <v>246</v>
      </c>
      <c r="E389" s="13">
        <v>42.3</v>
      </c>
      <c r="F389" s="13">
        <v>64.5</v>
      </c>
      <c r="G389" s="11">
        <v>218</v>
      </c>
      <c r="H389" s="13">
        <v>37.6</v>
      </c>
      <c r="I389" s="13">
        <v>57.4</v>
      </c>
    </row>
    <row r="390" spans="1:109" x14ac:dyDescent="0.2">
      <c r="A390" s="2" t="s">
        <v>30</v>
      </c>
      <c r="B390" s="11"/>
      <c r="C390" s="11"/>
      <c r="D390" s="11"/>
      <c r="E390" s="13"/>
      <c r="F390" s="13"/>
      <c r="G390" s="11"/>
      <c r="H390" s="13"/>
      <c r="I390" s="13"/>
    </row>
    <row r="391" spans="1:109" x14ac:dyDescent="0.2">
      <c r="A391" s="1" t="s">
        <v>53</v>
      </c>
      <c r="B391" s="10">
        <v>1473</v>
      </c>
      <c r="C391" s="10">
        <v>1352</v>
      </c>
      <c r="D391" s="11">
        <v>937</v>
      </c>
      <c r="E391" s="13">
        <v>63.6</v>
      </c>
      <c r="F391" s="13">
        <v>69.3</v>
      </c>
      <c r="G391" s="11">
        <v>846</v>
      </c>
      <c r="H391" s="13">
        <v>57.4</v>
      </c>
      <c r="I391" s="13">
        <v>62.6</v>
      </c>
      <c r="K391" s="25" t="str">
        <f t="shared" ref="K391:S391" si="352">A391</f>
        <v>.Total</v>
      </c>
      <c r="L391" s="25">
        <f t="shared" si="352"/>
        <v>1473</v>
      </c>
      <c r="M391" s="25">
        <f t="shared" si="352"/>
        <v>1352</v>
      </c>
      <c r="N391" s="25">
        <f t="shared" si="352"/>
        <v>937</v>
      </c>
      <c r="O391" s="25">
        <f t="shared" si="352"/>
        <v>63.6</v>
      </c>
      <c r="P391" s="25">
        <f t="shared" si="352"/>
        <v>69.3</v>
      </c>
      <c r="Q391" s="25">
        <f t="shared" si="352"/>
        <v>846</v>
      </c>
      <c r="R391" s="25">
        <f t="shared" si="352"/>
        <v>57.4</v>
      </c>
      <c r="S391" s="25">
        <f t="shared" si="352"/>
        <v>62.6</v>
      </c>
      <c r="T391" s="34" t="str">
        <f t="shared" ref="T391:AB391" si="353">A392</f>
        <v>.Male</v>
      </c>
      <c r="U391" s="34">
        <f t="shared" si="353"/>
        <v>720</v>
      </c>
      <c r="V391" s="34">
        <f t="shared" si="353"/>
        <v>653</v>
      </c>
      <c r="W391" s="34">
        <f t="shared" si="353"/>
        <v>445</v>
      </c>
      <c r="X391" s="34">
        <f t="shared" si="353"/>
        <v>61.8</v>
      </c>
      <c r="Y391" s="34">
        <f t="shared" si="353"/>
        <v>68.2</v>
      </c>
      <c r="Z391" s="34">
        <f t="shared" si="353"/>
        <v>395</v>
      </c>
      <c r="AA391" s="34">
        <f t="shared" si="353"/>
        <v>54.8</v>
      </c>
      <c r="AB391" s="34">
        <f t="shared" si="353"/>
        <v>60.5</v>
      </c>
      <c r="AC391" s="34" t="str">
        <f t="shared" ref="AC391:AK391" si="354">A393</f>
        <v>.Female</v>
      </c>
      <c r="AD391" s="34">
        <f t="shared" si="354"/>
        <v>753</v>
      </c>
      <c r="AE391" s="34">
        <f t="shared" si="354"/>
        <v>699</v>
      </c>
      <c r="AF391" s="34">
        <f t="shared" si="354"/>
        <v>491</v>
      </c>
      <c r="AG391" s="34">
        <f t="shared" si="354"/>
        <v>65.3</v>
      </c>
      <c r="AH391" s="34">
        <f t="shared" si="354"/>
        <v>70.3</v>
      </c>
      <c r="AI391" s="34">
        <f t="shared" si="354"/>
        <v>451</v>
      </c>
      <c r="AJ391" s="34">
        <f t="shared" si="354"/>
        <v>59.9</v>
      </c>
      <c r="AK391" s="34">
        <f t="shared" si="354"/>
        <v>64.599999999999994</v>
      </c>
      <c r="AL391" s="34" t="str">
        <f t="shared" ref="AL391:AT391" si="355">A394</f>
        <v>.White alone</v>
      </c>
      <c r="AM391" s="34">
        <f t="shared" si="355"/>
        <v>1287</v>
      </c>
      <c r="AN391" s="34">
        <f t="shared" si="355"/>
        <v>1176</v>
      </c>
      <c r="AO391" s="34">
        <f t="shared" si="355"/>
        <v>833</v>
      </c>
      <c r="AP391" s="34">
        <f t="shared" si="355"/>
        <v>64.7</v>
      </c>
      <c r="AQ391" s="34">
        <f t="shared" si="355"/>
        <v>70.900000000000006</v>
      </c>
      <c r="AR391" s="34">
        <f t="shared" si="355"/>
        <v>748</v>
      </c>
      <c r="AS391" s="34">
        <f t="shared" si="355"/>
        <v>58.1</v>
      </c>
      <c r="AT391" s="34">
        <f t="shared" si="355"/>
        <v>63.6</v>
      </c>
      <c r="AU391" s="34" t="str">
        <f t="shared" ref="AU391:BC391" si="356">A395</f>
        <v>..White non-Hispanic alone</v>
      </c>
      <c r="AV391" s="34">
        <f t="shared" si="356"/>
        <v>666</v>
      </c>
      <c r="AW391" s="34">
        <f t="shared" si="356"/>
        <v>654</v>
      </c>
      <c r="AX391" s="34">
        <f t="shared" si="356"/>
        <v>496</v>
      </c>
      <c r="AY391" s="34">
        <f t="shared" si="356"/>
        <v>74.5</v>
      </c>
      <c r="AZ391" s="34">
        <f t="shared" si="356"/>
        <v>75.8</v>
      </c>
      <c r="BA391" s="34">
        <f t="shared" si="356"/>
        <v>468</v>
      </c>
      <c r="BB391" s="34">
        <f t="shared" si="356"/>
        <v>70.3</v>
      </c>
      <c r="BC391" s="34">
        <f t="shared" si="356"/>
        <v>71.5</v>
      </c>
      <c r="BD391" s="34" t="str">
        <f t="shared" ref="BD391:BL391" si="357">A396</f>
        <v>.Black alone</v>
      </c>
      <c r="BE391" s="34">
        <f t="shared" si="357"/>
        <v>32</v>
      </c>
      <c r="BF391" s="34">
        <f t="shared" si="357"/>
        <v>31</v>
      </c>
      <c r="BG391" s="34">
        <f t="shared" si="357"/>
        <v>22</v>
      </c>
      <c r="BH391" s="34" t="str">
        <f t="shared" si="357"/>
        <v>(B)</v>
      </c>
      <c r="BI391" s="34" t="str">
        <f t="shared" si="357"/>
        <v>(B)</v>
      </c>
      <c r="BJ391" s="34">
        <f t="shared" si="357"/>
        <v>20</v>
      </c>
      <c r="BK391" s="34" t="str">
        <f t="shared" si="357"/>
        <v>(B)</v>
      </c>
      <c r="BL391" s="34" t="str">
        <f t="shared" si="357"/>
        <v>(B)</v>
      </c>
      <c r="BM391" s="34" t="str">
        <f t="shared" ref="BM391:BU391" si="358">A397</f>
        <v>.Asian alone</v>
      </c>
      <c r="BN391" s="34">
        <f t="shared" si="358"/>
        <v>29</v>
      </c>
      <c r="BO391" s="34">
        <f t="shared" si="358"/>
        <v>19</v>
      </c>
      <c r="BP391" s="34">
        <f t="shared" si="358"/>
        <v>16</v>
      </c>
      <c r="BQ391" s="34" t="str">
        <f t="shared" si="358"/>
        <v>(B)</v>
      </c>
      <c r="BR391" s="34" t="str">
        <f t="shared" si="358"/>
        <v>(B)</v>
      </c>
      <c r="BS391" s="34">
        <f t="shared" si="358"/>
        <v>14</v>
      </c>
      <c r="BT391" s="34" t="str">
        <f t="shared" si="358"/>
        <v>(B)</v>
      </c>
      <c r="BU391" s="34" t="str">
        <f t="shared" si="358"/>
        <v>(B)</v>
      </c>
      <c r="BV391" s="34" t="str">
        <f t="shared" ref="BV391:CD391" si="359">A398</f>
        <v>.Hispanic (of any race)</v>
      </c>
      <c r="BW391" s="34">
        <f t="shared" si="359"/>
        <v>640</v>
      </c>
      <c r="BX391" s="34">
        <f t="shared" si="359"/>
        <v>539</v>
      </c>
      <c r="BY391" s="34">
        <f t="shared" si="359"/>
        <v>346</v>
      </c>
      <c r="BZ391" s="34">
        <f t="shared" si="359"/>
        <v>54.1</v>
      </c>
      <c r="CA391" s="34">
        <f t="shared" si="359"/>
        <v>64.2</v>
      </c>
      <c r="CB391" s="34">
        <f t="shared" si="359"/>
        <v>289</v>
      </c>
      <c r="CC391" s="34">
        <f t="shared" si="359"/>
        <v>45.2</v>
      </c>
      <c r="CD391" s="34">
        <f t="shared" si="359"/>
        <v>53.7</v>
      </c>
      <c r="CE391" s="34" t="str">
        <f t="shared" ref="CE391:CM391" si="360">A399</f>
        <v>.White alone or in combination</v>
      </c>
      <c r="CF391" s="34">
        <f t="shared" si="360"/>
        <v>1293</v>
      </c>
      <c r="CG391" s="34">
        <f t="shared" si="360"/>
        <v>1181</v>
      </c>
      <c r="CH391" s="34">
        <f t="shared" si="360"/>
        <v>838</v>
      </c>
      <c r="CI391" s="34">
        <f t="shared" si="360"/>
        <v>64.900000000000006</v>
      </c>
      <c r="CJ391" s="34">
        <f t="shared" si="360"/>
        <v>71</v>
      </c>
      <c r="CK391" s="34">
        <f t="shared" si="360"/>
        <v>753</v>
      </c>
      <c r="CL391" s="34">
        <f t="shared" si="360"/>
        <v>58.3</v>
      </c>
      <c r="CM391" s="34">
        <f t="shared" si="360"/>
        <v>63.8</v>
      </c>
      <c r="CN391" s="34" t="str">
        <f t="shared" ref="CN391:CV391" si="361">A400</f>
        <v xml:space="preserve">.Black alone or in combination </v>
      </c>
      <c r="CO391" s="34">
        <f t="shared" si="361"/>
        <v>33</v>
      </c>
      <c r="CP391" s="34">
        <f t="shared" si="361"/>
        <v>32</v>
      </c>
      <c r="CQ391" s="34">
        <f t="shared" si="361"/>
        <v>23</v>
      </c>
      <c r="CR391" s="34" t="str">
        <f t="shared" si="361"/>
        <v>(B)</v>
      </c>
      <c r="CS391" s="34" t="str">
        <f t="shared" si="361"/>
        <v>(B)</v>
      </c>
      <c r="CT391" s="34">
        <f t="shared" si="361"/>
        <v>22</v>
      </c>
      <c r="CU391" s="34" t="str">
        <f t="shared" si="361"/>
        <v>(B)</v>
      </c>
      <c r="CV391" s="34" t="str">
        <f t="shared" si="361"/>
        <v>(B)</v>
      </c>
      <c r="CW391" s="34" t="str">
        <f t="shared" ref="CW391:DE391" si="362">A401</f>
        <v>.Asian alone or in combination</v>
      </c>
      <c r="CX391" s="34">
        <f t="shared" si="362"/>
        <v>29</v>
      </c>
      <c r="CY391" s="34">
        <f t="shared" si="362"/>
        <v>19</v>
      </c>
      <c r="CZ391" s="34">
        <f t="shared" si="362"/>
        <v>16</v>
      </c>
      <c r="DA391" s="34" t="str">
        <f t="shared" si="362"/>
        <v>(B)</v>
      </c>
      <c r="DB391" s="34" t="str">
        <f t="shared" si="362"/>
        <v>(B)</v>
      </c>
      <c r="DC391" s="34">
        <f t="shared" si="362"/>
        <v>14</v>
      </c>
      <c r="DD391" s="34" t="str">
        <f t="shared" si="362"/>
        <v>(B)</v>
      </c>
      <c r="DE391" s="34" t="str">
        <f t="shared" si="362"/>
        <v>(B)</v>
      </c>
    </row>
    <row r="392" spans="1:109" x14ac:dyDescent="0.2">
      <c r="A392" s="1" t="s">
        <v>54</v>
      </c>
      <c r="B392" s="11">
        <v>720</v>
      </c>
      <c r="C392" s="11">
        <v>653</v>
      </c>
      <c r="D392" s="11">
        <v>445</v>
      </c>
      <c r="E392" s="13">
        <v>61.8</v>
      </c>
      <c r="F392" s="13">
        <v>68.2</v>
      </c>
      <c r="G392" s="11">
        <v>395</v>
      </c>
      <c r="H392" s="13">
        <v>54.8</v>
      </c>
      <c r="I392" s="13">
        <v>60.5</v>
      </c>
    </row>
    <row r="393" spans="1:109" x14ac:dyDescent="0.2">
      <c r="A393" s="1" t="s">
        <v>55</v>
      </c>
      <c r="B393" s="11">
        <v>753</v>
      </c>
      <c r="C393" s="11">
        <v>699</v>
      </c>
      <c r="D393" s="11">
        <v>491</v>
      </c>
      <c r="E393" s="13">
        <v>65.3</v>
      </c>
      <c r="F393" s="13">
        <v>70.3</v>
      </c>
      <c r="G393" s="11">
        <v>451</v>
      </c>
      <c r="H393" s="13">
        <v>59.9</v>
      </c>
      <c r="I393" s="13">
        <v>64.599999999999994</v>
      </c>
    </row>
    <row r="394" spans="1:109" x14ac:dyDescent="0.2">
      <c r="A394" s="1" t="s">
        <v>64</v>
      </c>
      <c r="B394" s="10">
        <v>1287</v>
      </c>
      <c r="C394" s="10">
        <v>1176</v>
      </c>
      <c r="D394" s="11">
        <v>833</v>
      </c>
      <c r="E394" s="13">
        <v>64.7</v>
      </c>
      <c r="F394" s="13">
        <v>70.900000000000006</v>
      </c>
      <c r="G394" s="11">
        <v>748</v>
      </c>
      <c r="H394" s="13">
        <v>58.1</v>
      </c>
      <c r="I394" s="13">
        <v>63.6</v>
      </c>
    </row>
    <row r="395" spans="1:109" x14ac:dyDescent="0.2">
      <c r="A395" s="5" t="s">
        <v>57</v>
      </c>
      <c r="B395" s="11">
        <v>666</v>
      </c>
      <c r="C395" s="11">
        <v>654</v>
      </c>
      <c r="D395" s="11">
        <v>496</v>
      </c>
      <c r="E395" s="13">
        <v>74.5</v>
      </c>
      <c r="F395" s="13">
        <v>75.8</v>
      </c>
      <c r="G395" s="11">
        <v>468</v>
      </c>
      <c r="H395" s="13">
        <v>70.3</v>
      </c>
      <c r="I395" s="13">
        <v>71.5</v>
      </c>
    </row>
    <row r="396" spans="1:109" x14ac:dyDescent="0.2">
      <c r="A396" s="1" t="s">
        <v>58</v>
      </c>
      <c r="B396" s="11">
        <v>32</v>
      </c>
      <c r="C396" s="11">
        <v>31</v>
      </c>
      <c r="D396" s="11">
        <v>22</v>
      </c>
      <c r="E396" s="13" t="s">
        <v>72</v>
      </c>
      <c r="F396" s="13" t="s">
        <v>72</v>
      </c>
      <c r="G396" s="11">
        <v>20</v>
      </c>
      <c r="H396" s="13" t="s">
        <v>72</v>
      </c>
      <c r="I396" s="13" t="s">
        <v>72</v>
      </c>
    </row>
    <row r="397" spans="1:109" x14ac:dyDescent="0.2">
      <c r="A397" s="1" t="s">
        <v>59</v>
      </c>
      <c r="B397" s="11">
        <v>29</v>
      </c>
      <c r="C397" s="11">
        <v>19</v>
      </c>
      <c r="D397" s="11">
        <v>16</v>
      </c>
      <c r="E397" s="13" t="s">
        <v>72</v>
      </c>
      <c r="F397" s="13" t="s">
        <v>72</v>
      </c>
      <c r="G397" s="11">
        <v>14</v>
      </c>
      <c r="H397" s="13" t="s">
        <v>72</v>
      </c>
      <c r="I397" s="13" t="s">
        <v>72</v>
      </c>
    </row>
    <row r="398" spans="1:109" x14ac:dyDescent="0.2">
      <c r="A398" s="1" t="s">
        <v>63</v>
      </c>
      <c r="B398" s="11">
        <v>640</v>
      </c>
      <c r="C398" s="11">
        <v>539</v>
      </c>
      <c r="D398" s="11">
        <v>346</v>
      </c>
      <c r="E398" s="13">
        <v>54.1</v>
      </c>
      <c r="F398" s="13">
        <v>64.2</v>
      </c>
      <c r="G398" s="11">
        <v>289</v>
      </c>
      <c r="H398" s="13">
        <v>45.2</v>
      </c>
      <c r="I398" s="13">
        <v>53.7</v>
      </c>
    </row>
    <row r="399" spans="1:109" x14ac:dyDescent="0.2">
      <c r="A399" s="1" t="s">
        <v>60</v>
      </c>
      <c r="B399" s="10">
        <v>1293</v>
      </c>
      <c r="C399" s="10">
        <v>1181</v>
      </c>
      <c r="D399" s="11">
        <v>838</v>
      </c>
      <c r="E399" s="13">
        <v>64.900000000000006</v>
      </c>
      <c r="F399" s="13">
        <v>71</v>
      </c>
      <c r="G399" s="11">
        <v>753</v>
      </c>
      <c r="H399" s="13">
        <v>58.3</v>
      </c>
      <c r="I399" s="13">
        <v>63.8</v>
      </c>
    </row>
    <row r="400" spans="1:109" x14ac:dyDescent="0.2">
      <c r="A400" s="1" t="s">
        <v>61</v>
      </c>
      <c r="B400" s="11">
        <v>33</v>
      </c>
      <c r="C400" s="11">
        <v>32</v>
      </c>
      <c r="D400" s="11">
        <v>23</v>
      </c>
      <c r="E400" s="13" t="s">
        <v>72</v>
      </c>
      <c r="F400" s="13" t="s">
        <v>72</v>
      </c>
      <c r="G400" s="11">
        <v>22</v>
      </c>
      <c r="H400" s="13" t="s">
        <v>72</v>
      </c>
      <c r="I400" s="13" t="s">
        <v>72</v>
      </c>
    </row>
    <row r="401" spans="1:109" x14ac:dyDescent="0.2">
      <c r="A401" s="1" t="s">
        <v>62</v>
      </c>
      <c r="B401" s="11">
        <v>29</v>
      </c>
      <c r="C401" s="11">
        <v>19</v>
      </c>
      <c r="D401" s="11">
        <v>16</v>
      </c>
      <c r="E401" s="13" t="s">
        <v>72</v>
      </c>
      <c r="F401" s="13" t="s">
        <v>72</v>
      </c>
      <c r="G401" s="11">
        <v>14</v>
      </c>
      <c r="H401" s="13" t="s">
        <v>72</v>
      </c>
      <c r="I401" s="13" t="s">
        <v>72</v>
      </c>
    </row>
    <row r="402" spans="1:109" x14ac:dyDescent="0.2">
      <c r="A402" s="2" t="s">
        <v>31</v>
      </c>
      <c r="B402" s="11"/>
      <c r="C402" s="11"/>
      <c r="D402" s="11"/>
      <c r="E402" s="13"/>
      <c r="F402" s="13"/>
      <c r="G402" s="11"/>
      <c r="H402" s="13"/>
      <c r="I402" s="13"/>
    </row>
    <row r="403" spans="1:109" x14ac:dyDescent="0.2">
      <c r="A403" s="1" t="s">
        <v>53</v>
      </c>
      <c r="B403" s="10">
        <v>14665</v>
      </c>
      <c r="C403" s="10">
        <v>12849</v>
      </c>
      <c r="D403" s="10">
        <v>8458</v>
      </c>
      <c r="E403" s="13">
        <v>57.7</v>
      </c>
      <c r="F403" s="13">
        <v>65.8</v>
      </c>
      <c r="G403" s="10">
        <v>7559</v>
      </c>
      <c r="H403" s="13">
        <v>51.5</v>
      </c>
      <c r="I403" s="13">
        <v>58.8</v>
      </c>
      <c r="K403" s="25" t="str">
        <f t="shared" ref="K403:S403" si="363">A403</f>
        <v>.Total</v>
      </c>
      <c r="L403" s="25">
        <f t="shared" si="363"/>
        <v>14665</v>
      </c>
      <c r="M403" s="25">
        <f t="shared" si="363"/>
        <v>12849</v>
      </c>
      <c r="N403" s="25">
        <f t="shared" si="363"/>
        <v>8458</v>
      </c>
      <c r="O403" s="25">
        <f t="shared" si="363"/>
        <v>57.7</v>
      </c>
      <c r="P403" s="25">
        <f t="shared" si="363"/>
        <v>65.8</v>
      </c>
      <c r="Q403" s="25">
        <f t="shared" si="363"/>
        <v>7559</v>
      </c>
      <c r="R403" s="25">
        <f t="shared" si="363"/>
        <v>51.5</v>
      </c>
      <c r="S403" s="25">
        <f t="shared" si="363"/>
        <v>58.8</v>
      </c>
      <c r="T403" s="34" t="str">
        <f t="shared" ref="T403:AB403" si="364">A404</f>
        <v>.Male</v>
      </c>
      <c r="U403" s="34">
        <f t="shared" si="364"/>
        <v>6999</v>
      </c>
      <c r="V403" s="34">
        <f t="shared" si="364"/>
        <v>6044</v>
      </c>
      <c r="W403" s="34">
        <f t="shared" si="364"/>
        <v>3912</v>
      </c>
      <c r="X403" s="34">
        <f t="shared" si="364"/>
        <v>55.9</v>
      </c>
      <c r="Y403" s="34">
        <f t="shared" si="364"/>
        <v>64.7</v>
      </c>
      <c r="Z403" s="34">
        <f t="shared" si="364"/>
        <v>3471</v>
      </c>
      <c r="AA403" s="34">
        <f t="shared" si="364"/>
        <v>49.6</v>
      </c>
      <c r="AB403" s="34">
        <f t="shared" si="364"/>
        <v>57.4</v>
      </c>
      <c r="AC403" s="34" t="str">
        <f t="shared" ref="AC403:AK403" si="365">A405</f>
        <v>.Female</v>
      </c>
      <c r="AD403" s="34">
        <f t="shared" si="365"/>
        <v>7666</v>
      </c>
      <c r="AE403" s="34">
        <f t="shared" si="365"/>
        <v>6805</v>
      </c>
      <c r="AF403" s="34">
        <f t="shared" si="365"/>
        <v>4546</v>
      </c>
      <c r="AG403" s="34">
        <f t="shared" si="365"/>
        <v>59.3</v>
      </c>
      <c r="AH403" s="34">
        <f t="shared" si="365"/>
        <v>66.8</v>
      </c>
      <c r="AI403" s="34">
        <f t="shared" si="365"/>
        <v>4089</v>
      </c>
      <c r="AJ403" s="34">
        <f t="shared" si="365"/>
        <v>53.3</v>
      </c>
      <c r="AK403" s="34">
        <f t="shared" si="365"/>
        <v>60.1</v>
      </c>
      <c r="AL403" s="34" t="str">
        <f t="shared" ref="AL403:AT403" si="366">A406</f>
        <v>.White alone</v>
      </c>
      <c r="AM403" s="34">
        <f t="shared" si="366"/>
        <v>10972</v>
      </c>
      <c r="AN403" s="34">
        <f t="shared" si="366"/>
        <v>9987</v>
      </c>
      <c r="AO403" s="34">
        <f t="shared" si="366"/>
        <v>6941</v>
      </c>
      <c r="AP403" s="34">
        <f t="shared" si="366"/>
        <v>63.3</v>
      </c>
      <c r="AQ403" s="34">
        <f t="shared" si="366"/>
        <v>69.5</v>
      </c>
      <c r="AR403" s="34">
        <f t="shared" si="366"/>
        <v>6166</v>
      </c>
      <c r="AS403" s="34">
        <f t="shared" si="366"/>
        <v>56.2</v>
      </c>
      <c r="AT403" s="34">
        <f t="shared" si="366"/>
        <v>61.7</v>
      </c>
      <c r="AU403" s="34" t="str">
        <f t="shared" ref="AU403:BC403" si="367">A407</f>
        <v>..White non-Hispanic alone</v>
      </c>
      <c r="AV403" s="34">
        <f t="shared" si="367"/>
        <v>9259</v>
      </c>
      <c r="AW403" s="34">
        <f t="shared" si="367"/>
        <v>8857</v>
      </c>
      <c r="AX403" s="34">
        <f t="shared" si="367"/>
        <v>6211</v>
      </c>
      <c r="AY403" s="34">
        <f t="shared" si="367"/>
        <v>67.099999999999994</v>
      </c>
      <c r="AZ403" s="34">
        <f t="shared" si="367"/>
        <v>70.099999999999994</v>
      </c>
      <c r="BA403" s="34">
        <f t="shared" si="367"/>
        <v>5519</v>
      </c>
      <c r="BB403" s="34">
        <f t="shared" si="367"/>
        <v>59.6</v>
      </c>
      <c r="BC403" s="34">
        <f t="shared" si="367"/>
        <v>62.3</v>
      </c>
      <c r="BD403" s="34" t="str">
        <f t="shared" ref="BD403:BL403" si="368">A408</f>
        <v>.Black alone</v>
      </c>
      <c r="BE403" s="34">
        <f t="shared" si="368"/>
        <v>2350</v>
      </c>
      <c r="BF403" s="34">
        <f t="shared" si="368"/>
        <v>1957</v>
      </c>
      <c r="BG403" s="34">
        <f t="shared" si="368"/>
        <v>1143</v>
      </c>
      <c r="BH403" s="34">
        <f t="shared" si="368"/>
        <v>48.6</v>
      </c>
      <c r="BI403" s="34">
        <f t="shared" si="368"/>
        <v>58.4</v>
      </c>
      <c r="BJ403" s="34">
        <f t="shared" si="368"/>
        <v>1075</v>
      </c>
      <c r="BK403" s="34">
        <f t="shared" si="368"/>
        <v>45.7</v>
      </c>
      <c r="BL403" s="34">
        <f t="shared" si="368"/>
        <v>54.9</v>
      </c>
      <c r="BM403" s="34" t="str">
        <f t="shared" ref="BM403:BU403" si="369">A409</f>
        <v>.Asian alone</v>
      </c>
      <c r="BN403" s="34">
        <f t="shared" si="369"/>
        <v>1120</v>
      </c>
      <c r="BO403" s="34">
        <f t="shared" si="369"/>
        <v>743</v>
      </c>
      <c r="BP403" s="34">
        <f t="shared" si="369"/>
        <v>289</v>
      </c>
      <c r="BQ403" s="34">
        <f t="shared" si="369"/>
        <v>25.8</v>
      </c>
      <c r="BR403" s="34">
        <f t="shared" si="369"/>
        <v>38.799999999999997</v>
      </c>
      <c r="BS403" s="34">
        <f t="shared" si="369"/>
        <v>248</v>
      </c>
      <c r="BT403" s="34">
        <f t="shared" si="369"/>
        <v>22.2</v>
      </c>
      <c r="BU403" s="34">
        <f t="shared" si="369"/>
        <v>33.4</v>
      </c>
      <c r="BV403" s="34" t="str">
        <f t="shared" ref="BV403:CD403" si="370">A410</f>
        <v>.Hispanic (of any race)</v>
      </c>
      <c r="BW403" s="34">
        <f t="shared" si="370"/>
        <v>2042</v>
      </c>
      <c r="BX403" s="34">
        <f t="shared" si="370"/>
        <v>1348</v>
      </c>
      <c r="BY403" s="34">
        <f t="shared" si="370"/>
        <v>836</v>
      </c>
      <c r="BZ403" s="34">
        <f t="shared" si="370"/>
        <v>40.9</v>
      </c>
      <c r="CA403" s="34">
        <f t="shared" si="370"/>
        <v>62</v>
      </c>
      <c r="CB403" s="34">
        <f t="shared" si="370"/>
        <v>743</v>
      </c>
      <c r="CC403" s="34">
        <f t="shared" si="370"/>
        <v>36.4</v>
      </c>
      <c r="CD403" s="34">
        <f t="shared" si="370"/>
        <v>55.1</v>
      </c>
      <c r="CE403" s="34" t="str">
        <f t="shared" ref="CE403:CM403" si="371">A411</f>
        <v>.White alone or in combination</v>
      </c>
      <c r="CF403" s="34">
        <f t="shared" si="371"/>
        <v>11143</v>
      </c>
      <c r="CG403" s="34">
        <f t="shared" si="371"/>
        <v>10107</v>
      </c>
      <c r="CH403" s="34">
        <f t="shared" si="371"/>
        <v>7018</v>
      </c>
      <c r="CI403" s="34">
        <f t="shared" si="371"/>
        <v>63</v>
      </c>
      <c r="CJ403" s="34">
        <f t="shared" si="371"/>
        <v>69.400000000000006</v>
      </c>
      <c r="CK403" s="34">
        <f t="shared" si="371"/>
        <v>6229</v>
      </c>
      <c r="CL403" s="34">
        <f t="shared" si="371"/>
        <v>55.9</v>
      </c>
      <c r="CM403" s="34">
        <f t="shared" si="371"/>
        <v>61.6</v>
      </c>
      <c r="CN403" s="34" t="str">
        <f t="shared" ref="CN403:CV403" si="372">A412</f>
        <v xml:space="preserve">.Black alone or in combination </v>
      </c>
      <c r="CO403" s="34">
        <f t="shared" si="372"/>
        <v>2432</v>
      </c>
      <c r="CP403" s="34">
        <f t="shared" si="372"/>
        <v>2023</v>
      </c>
      <c r="CQ403" s="34">
        <f t="shared" si="372"/>
        <v>1169</v>
      </c>
      <c r="CR403" s="34">
        <f t="shared" si="372"/>
        <v>48</v>
      </c>
      <c r="CS403" s="34">
        <f t="shared" si="372"/>
        <v>57.8</v>
      </c>
      <c r="CT403" s="34">
        <f t="shared" si="372"/>
        <v>1097</v>
      </c>
      <c r="CU403" s="34">
        <f t="shared" si="372"/>
        <v>45.1</v>
      </c>
      <c r="CV403" s="34">
        <f t="shared" si="372"/>
        <v>54.2</v>
      </c>
      <c r="CW403" s="34" t="str">
        <f t="shared" ref="CW403:DE403" si="373">A413</f>
        <v>.Asian alone or in combination</v>
      </c>
      <c r="CX403" s="34">
        <f t="shared" si="373"/>
        <v>1130</v>
      </c>
      <c r="CY403" s="34">
        <f t="shared" si="373"/>
        <v>754</v>
      </c>
      <c r="CZ403" s="34">
        <f t="shared" si="373"/>
        <v>299</v>
      </c>
      <c r="DA403" s="34">
        <f t="shared" si="373"/>
        <v>26.5</v>
      </c>
      <c r="DB403" s="34">
        <f t="shared" si="373"/>
        <v>39.700000000000003</v>
      </c>
      <c r="DC403" s="34">
        <f t="shared" si="373"/>
        <v>255</v>
      </c>
      <c r="DD403" s="34">
        <f t="shared" si="373"/>
        <v>22.6</v>
      </c>
      <c r="DE403" s="34">
        <f t="shared" si="373"/>
        <v>33.9</v>
      </c>
    </row>
    <row r="404" spans="1:109" x14ac:dyDescent="0.2">
      <c r="A404" s="1" t="s">
        <v>54</v>
      </c>
      <c r="B404" s="10">
        <v>6999</v>
      </c>
      <c r="C404" s="10">
        <v>6044</v>
      </c>
      <c r="D404" s="10">
        <v>3912</v>
      </c>
      <c r="E404" s="13">
        <v>55.9</v>
      </c>
      <c r="F404" s="13">
        <v>64.7</v>
      </c>
      <c r="G404" s="10">
        <v>3471</v>
      </c>
      <c r="H404" s="13">
        <v>49.6</v>
      </c>
      <c r="I404" s="13">
        <v>57.4</v>
      </c>
    </row>
    <row r="405" spans="1:109" x14ac:dyDescent="0.2">
      <c r="A405" s="1" t="s">
        <v>55</v>
      </c>
      <c r="B405" s="10">
        <v>7666</v>
      </c>
      <c r="C405" s="10">
        <v>6805</v>
      </c>
      <c r="D405" s="10">
        <v>4546</v>
      </c>
      <c r="E405" s="13">
        <v>59.3</v>
      </c>
      <c r="F405" s="13">
        <v>66.8</v>
      </c>
      <c r="G405" s="10">
        <v>4089</v>
      </c>
      <c r="H405" s="13">
        <v>53.3</v>
      </c>
      <c r="I405" s="13">
        <v>60.1</v>
      </c>
    </row>
    <row r="406" spans="1:109" x14ac:dyDescent="0.2">
      <c r="A406" s="1" t="s">
        <v>64</v>
      </c>
      <c r="B406" s="10">
        <v>10972</v>
      </c>
      <c r="C406" s="10">
        <v>9987</v>
      </c>
      <c r="D406" s="10">
        <v>6941</v>
      </c>
      <c r="E406" s="13">
        <v>63.3</v>
      </c>
      <c r="F406" s="13">
        <v>69.5</v>
      </c>
      <c r="G406" s="10">
        <v>6166</v>
      </c>
      <c r="H406" s="13">
        <v>56.2</v>
      </c>
      <c r="I406" s="13">
        <v>61.7</v>
      </c>
    </row>
    <row r="407" spans="1:109" x14ac:dyDescent="0.2">
      <c r="A407" s="5" t="s">
        <v>57</v>
      </c>
      <c r="B407" s="10">
        <v>9259</v>
      </c>
      <c r="C407" s="10">
        <v>8857</v>
      </c>
      <c r="D407" s="10">
        <v>6211</v>
      </c>
      <c r="E407" s="13">
        <v>67.099999999999994</v>
      </c>
      <c r="F407" s="13">
        <v>70.099999999999994</v>
      </c>
      <c r="G407" s="10">
        <v>5519</v>
      </c>
      <c r="H407" s="13">
        <v>59.6</v>
      </c>
      <c r="I407" s="13">
        <v>62.3</v>
      </c>
    </row>
    <row r="408" spans="1:109" x14ac:dyDescent="0.2">
      <c r="A408" s="1" t="s">
        <v>58</v>
      </c>
      <c r="B408" s="10">
        <v>2350</v>
      </c>
      <c r="C408" s="10">
        <v>1957</v>
      </c>
      <c r="D408" s="10">
        <v>1143</v>
      </c>
      <c r="E408" s="13">
        <v>48.6</v>
      </c>
      <c r="F408" s="13">
        <v>58.4</v>
      </c>
      <c r="G408" s="10">
        <v>1075</v>
      </c>
      <c r="H408" s="13">
        <v>45.7</v>
      </c>
      <c r="I408" s="13">
        <v>54.9</v>
      </c>
    </row>
    <row r="409" spans="1:109" x14ac:dyDescent="0.2">
      <c r="A409" s="1" t="s">
        <v>59</v>
      </c>
      <c r="B409" s="10">
        <v>1120</v>
      </c>
      <c r="C409" s="11">
        <v>743</v>
      </c>
      <c r="D409" s="11">
        <v>289</v>
      </c>
      <c r="E409" s="13">
        <v>25.8</v>
      </c>
      <c r="F409" s="13">
        <v>38.799999999999997</v>
      </c>
      <c r="G409" s="11">
        <v>248</v>
      </c>
      <c r="H409" s="13">
        <v>22.2</v>
      </c>
      <c r="I409" s="13">
        <v>33.4</v>
      </c>
    </row>
    <row r="410" spans="1:109" x14ac:dyDescent="0.2">
      <c r="A410" s="1" t="s">
        <v>63</v>
      </c>
      <c r="B410" s="10">
        <v>2042</v>
      </c>
      <c r="C410" s="10">
        <v>1348</v>
      </c>
      <c r="D410" s="11">
        <v>836</v>
      </c>
      <c r="E410" s="13">
        <v>40.9</v>
      </c>
      <c r="F410" s="13">
        <v>62</v>
      </c>
      <c r="G410" s="11">
        <v>743</v>
      </c>
      <c r="H410" s="13">
        <v>36.4</v>
      </c>
      <c r="I410" s="13">
        <v>55.1</v>
      </c>
    </row>
    <row r="411" spans="1:109" x14ac:dyDescent="0.2">
      <c r="A411" s="1" t="s">
        <v>60</v>
      </c>
      <c r="B411" s="10">
        <v>11143</v>
      </c>
      <c r="C411" s="10">
        <v>10107</v>
      </c>
      <c r="D411" s="10">
        <v>7018</v>
      </c>
      <c r="E411" s="13">
        <v>63</v>
      </c>
      <c r="F411" s="13">
        <v>69.400000000000006</v>
      </c>
      <c r="G411" s="10">
        <v>6229</v>
      </c>
      <c r="H411" s="13">
        <v>55.9</v>
      </c>
      <c r="I411" s="13">
        <v>61.6</v>
      </c>
    </row>
    <row r="412" spans="1:109" x14ac:dyDescent="0.2">
      <c r="A412" s="1" t="s">
        <v>61</v>
      </c>
      <c r="B412" s="10">
        <v>2432</v>
      </c>
      <c r="C412" s="10">
        <v>2023</v>
      </c>
      <c r="D412" s="10">
        <v>1169</v>
      </c>
      <c r="E412" s="13">
        <v>48</v>
      </c>
      <c r="F412" s="13">
        <v>57.8</v>
      </c>
      <c r="G412" s="10">
        <v>1097</v>
      </c>
      <c r="H412" s="13">
        <v>45.1</v>
      </c>
      <c r="I412" s="13">
        <v>54.2</v>
      </c>
    </row>
    <row r="413" spans="1:109" x14ac:dyDescent="0.2">
      <c r="A413" s="1" t="s">
        <v>62</v>
      </c>
      <c r="B413" s="10">
        <v>1130</v>
      </c>
      <c r="C413" s="11">
        <v>754</v>
      </c>
      <c r="D413" s="11">
        <v>299</v>
      </c>
      <c r="E413" s="13">
        <v>26.5</v>
      </c>
      <c r="F413" s="13">
        <v>39.700000000000003</v>
      </c>
      <c r="G413" s="11">
        <v>255</v>
      </c>
      <c r="H413" s="13">
        <v>22.6</v>
      </c>
      <c r="I413" s="13">
        <v>33.9</v>
      </c>
    </row>
    <row r="414" spans="1:109" x14ac:dyDescent="0.2">
      <c r="A414" s="2" t="s">
        <v>32</v>
      </c>
      <c r="B414" s="10"/>
      <c r="C414" s="11"/>
      <c r="D414" s="11"/>
      <c r="E414" s="13"/>
      <c r="F414" s="13"/>
      <c r="G414" s="11"/>
      <c r="H414" s="13"/>
      <c r="I414" s="13"/>
    </row>
    <row r="415" spans="1:109" x14ac:dyDescent="0.2">
      <c r="A415" s="1" t="s">
        <v>53</v>
      </c>
      <c r="B415" s="10">
        <v>6845</v>
      </c>
      <c r="C415" s="10">
        <v>6477</v>
      </c>
      <c r="D415" s="10">
        <v>4902</v>
      </c>
      <c r="E415" s="13">
        <v>71.599999999999994</v>
      </c>
      <c r="F415" s="13">
        <v>75.7</v>
      </c>
      <c r="G415" s="10">
        <v>4370</v>
      </c>
      <c r="H415" s="13">
        <v>63.8</v>
      </c>
      <c r="I415" s="13">
        <v>67.5</v>
      </c>
      <c r="K415" s="25" t="str">
        <f t="shared" ref="K415:S415" si="374">A415</f>
        <v>.Total</v>
      </c>
      <c r="L415" s="25">
        <f t="shared" si="374"/>
        <v>6845</v>
      </c>
      <c r="M415" s="25">
        <f t="shared" si="374"/>
        <v>6477</v>
      </c>
      <c r="N415" s="25">
        <f t="shared" si="374"/>
        <v>4902</v>
      </c>
      <c r="O415" s="25">
        <f t="shared" si="374"/>
        <v>71.599999999999994</v>
      </c>
      <c r="P415" s="25">
        <f t="shared" si="374"/>
        <v>75.7</v>
      </c>
      <c r="Q415" s="25">
        <f t="shared" si="374"/>
        <v>4370</v>
      </c>
      <c r="R415" s="25">
        <f t="shared" si="374"/>
        <v>63.8</v>
      </c>
      <c r="S415" s="25">
        <f t="shared" si="374"/>
        <v>67.5</v>
      </c>
      <c r="T415" s="34" t="str">
        <f t="shared" ref="T415:AB415" si="375">A416</f>
        <v>.Male</v>
      </c>
      <c r="U415" s="34">
        <f t="shared" si="375"/>
        <v>3249</v>
      </c>
      <c r="V415" s="34">
        <f t="shared" si="375"/>
        <v>3052</v>
      </c>
      <c r="W415" s="34">
        <f t="shared" si="375"/>
        <v>2231</v>
      </c>
      <c r="X415" s="34">
        <f t="shared" si="375"/>
        <v>68.7</v>
      </c>
      <c r="Y415" s="34">
        <f t="shared" si="375"/>
        <v>73.099999999999994</v>
      </c>
      <c r="Z415" s="34">
        <f t="shared" si="375"/>
        <v>2006</v>
      </c>
      <c r="AA415" s="34">
        <f t="shared" si="375"/>
        <v>61.7</v>
      </c>
      <c r="AB415" s="34">
        <f t="shared" si="375"/>
        <v>65.7</v>
      </c>
      <c r="AC415" s="34" t="str">
        <f t="shared" ref="AC415:AK415" si="376">A417</f>
        <v>.Female</v>
      </c>
      <c r="AD415" s="34">
        <f t="shared" si="376"/>
        <v>3595</v>
      </c>
      <c r="AE415" s="34">
        <f t="shared" si="376"/>
        <v>3425</v>
      </c>
      <c r="AF415" s="34">
        <f t="shared" si="376"/>
        <v>2671</v>
      </c>
      <c r="AG415" s="34">
        <f t="shared" si="376"/>
        <v>74.3</v>
      </c>
      <c r="AH415" s="34">
        <f t="shared" si="376"/>
        <v>78</v>
      </c>
      <c r="AI415" s="34">
        <f t="shared" si="376"/>
        <v>2364</v>
      </c>
      <c r="AJ415" s="34">
        <f t="shared" si="376"/>
        <v>65.8</v>
      </c>
      <c r="AK415" s="34">
        <f t="shared" si="376"/>
        <v>69</v>
      </c>
      <c r="AL415" s="34" t="str">
        <f t="shared" ref="AL415:AT415" si="377">A418</f>
        <v>.White alone</v>
      </c>
      <c r="AM415" s="34">
        <f t="shared" si="377"/>
        <v>5158</v>
      </c>
      <c r="AN415" s="34">
        <f t="shared" si="377"/>
        <v>4886</v>
      </c>
      <c r="AO415" s="34">
        <f t="shared" si="377"/>
        <v>3782</v>
      </c>
      <c r="AP415" s="34">
        <f t="shared" si="377"/>
        <v>73.3</v>
      </c>
      <c r="AQ415" s="34">
        <f t="shared" si="377"/>
        <v>77.400000000000006</v>
      </c>
      <c r="AR415" s="34">
        <f t="shared" si="377"/>
        <v>3331</v>
      </c>
      <c r="AS415" s="34">
        <f t="shared" si="377"/>
        <v>64.599999999999994</v>
      </c>
      <c r="AT415" s="34">
        <f t="shared" si="377"/>
        <v>68.2</v>
      </c>
      <c r="AU415" s="34" t="str">
        <f t="shared" ref="AU415:BC415" si="378">A419</f>
        <v>..White non-Hispanic alone</v>
      </c>
      <c r="AV415" s="34">
        <f t="shared" si="378"/>
        <v>4811</v>
      </c>
      <c r="AW415" s="34">
        <f t="shared" si="378"/>
        <v>4791</v>
      </c>
      <c r="AX415" s="34">
        <f t="shared" si="378"/>
        <v>3715</v>
      </c>
      <c r="AY415" s="34">
        <f t="shared" si="378"/>
        <v>77.2</v>
      </c>
      <c r="AZ415" s="34">
        <f t="shared" si="378"/>
        <v>77.5</v>
      </c>
      <c r="BA415" s="34">
        <f t="shared" si="378"/>
        <v>3270</v>
      </c>
      <c r="BB415" s="34">
        <f t="shared" si="378"/>
        <v>68</v>
      </c>
      <c r="BC415" s="34">
        <f t="shared" si="378"/>
        <v>68.3</v>
      </c>
      <c r="BD415" s="34" t="str">
        <f t="shared" ref="BD415:BL415" si="379">A420</f>
        <v>.Black alone</v>
      </c>
      <c r="BE415" s="34">
        <f t="shared" si="379"/>
        <v>1368</v>
      </c>
      <c r="BF415" s="34">
        <f t="shared" si="379"/>
        <v>1345</v>
      </c>
      <c r="BG415" s="34">
        <f t="shared" si="379"/>
        <v>971</v>
      </c>
      <c r="BH415" s="34">
        <f t="shared" si="379"/>
        <v>71</v>
      </c>
      <c r="BI415" s="34">
        <f t="shared" si="379"/>
        <v>72.2</v>
      </c>
      <c r="BJ415" s="34">
        <f t="shared" si="379"/>
        <v>919</v>
      </c>
      <c r="BK415" s="34">
        <f t="shared" si="379"/>
        <v>67.2</v>
      </c>
      <c r="BL415" s="34">
        <f t="shared" si="379"/>
        <v>68.3</v>
      </c>
      <c r="BM415" s="34" t="str">
        <f t="shared" ref="BM415:BU415" si="380">A421</f>
        <v>.Asian alone</v>
      </c>
      <c r="BN415" s="34">
        <f t="shared" si="380"/>
        <v>151</v>
      </c>
      <c r="BO415" s="34">
        <f t="shared" si="380"/>
        <v>80</v>
      </c>
      <c r="BP415" s="34">
        <f t="shared" si="380"/>
        <v>53</v>
      </c>
      <c r="BQ415" s="34">
        <f t="shared" si="380"/>
        <v>35.4</v>
      </c>
      <c r="BR415" s="34">
        <f t="shared" si="380"/>
        <v>66.400000000000006</v>
      </c>
      <c r="BS415" s="34">
        <f t="shared" si="380"/>
        <v>43</v>
      </c>
      <c r="BT415" s="34">
        <f t="shared" si="380"/>
        <v>28.4</v>
      </c>
      <c r="BU415" s="34">
        <f t="shared" si="380"/>
        <v>53.3</v>
      </c>
      <c r="BV415" s="34" t="str">
        <f t="shared" ref="BV415:CD415" si="381">A422</f>
        <v>.Hispanic (of any race)</v>
      </c>
      <c r="BW415" s="34">
        <f t="shared" si="381"/>
        <v>374</v>
      </c>
      <c r="BX415" s="34">
        <f t="shared" si="381"/>
        <v>118</v>
      </c>
      <c r="BY415" s="34">
        <f t="shared" si="381"/>
        <v>83</v>
      </c>
      <c r="BZ415" s="34">
        <f t="shared" si="381"/>
        <v>22.2</v>
      </c>
      <c r="CA415" s="34">
        <f t="shared" si="381"/>
        <v>70.3</v>
      </c>
      <c r="CB415" s="34">
        <f t="shared" si="381"/>
        <v>77</v>
      </c>
      <c r="CC415" s="34">
        <f t="shared" si="381"/>
        <v>20.7</v>
      </c>
      <c r="CD415" s="34">
        <f t="shared" si="381"/>
        <v>65.400000000000006</v>
      </c>
      <c r="CE415" s="34" t="str">
        <f t="shared" ref="CE415:CM415" si="382">A423</f>
        <v>.White alone or in combination</v>
      </c>
      <c r="CF415" s="34">
        <f t="shared" si="382"/>
        <v>5193</v>
      </c>
      <c r="CG415" s="34">
        <f t="shared" si="382"/>
        <v>4922</v>
      </c>
      <c r="CH415" s="34">
        <f t="shared" si="382"/>
        <v>3815</v>
      </c>
      <c r="CI415" s="34">
        <f t="shared" si="382"/>
        <v>73.5</v>
      </c>
      <c r="CJ415" s="34">
        <f t="shared" si="382"/>
        <v>77.5</v>
      </c>
      <c r="CK415" s="34">
        <f t="shared" si="382"/>
        <v>3358</v>
      </c>
      <c r="CL415" s="34">
        <f t="shared" si="382"/>
        <v>64.7</v>
      </c>
      <c r="CM415" s="34">
        <f t="shared" si="382"/>
        <v>68.2</v>
      </c>
      <c r="CN415" s="34" t="str">
        <f t="shared" ref="CN415:CV415" si="383">A424</f>
        <v xml:space="preserve">.Black alone or in combination </v>
      </c>
      <c r="CO415" s="34">
        <f t="shared" si="383"/>
        <v>1374</v>
      </c>
      <c r="CP415" s="34">
        <f t="shared" si="383"/>
        <v>1351</v>
      </c>
      <c r="CQ415" s="34">
        <f t="shared" si="383"/>
        <v>974</v>
      </c>
      <c r="CR415" s="34">
        <f t="shared" si="383"/>
        <v>70.900000000000006</v>
      </c>
      <c r="CS415" s="34">
        <f t="shared" si="383"/>
        <v>72.099999999999994</v>
      </c>
      <c r="CT415" s="34">
        <f t="shared" si="383"/>
        <v>919</v>
      </c>
      <c r="CU415" s="34">
        <f t="shared" si="383"/>
        <v>66.900000000000006</v>
      </c>
      <c r="CV415" s="34">
        <f t="shared" si="383"/>
        <v>68.099999999999994</v>
      </c>
      <c r="CW415" s="34" t="str">
        <f t="shared" ref="CW415:DE415" si="384">A425</f>
        <v>.Asian alone or in combination</v>
      </c>
      <c r="CX415" s="34">
        <f t="shared" si="384"/>
        <v>162</v>
      </c>
      <c r="CY415" s="34">
        <f t="shared" si="384"/>
        <v>92</v>
      </c>
      <c r="CZ415" s="34">
        <f t="shared" si="384"/>
        <v>61</v>
      </c>
      <c r="DA415" s="34">
        <f t="shared" si="384"/>
        <v>37.5</v>
      </c>
      <c r="DB415" s="34">
        <f t="shared" si="384"/>
        <v>66.2</v>
      </c>
      <c r="DC415" s="34">
        <f t="shared" si="384"/>
        <v>50</v>
      </c>
      <c r="DD415" s="34">
        <f t="shared" si="384"/>
        <v>31</v>
      </c>
      <c r="DE415" s="34">
        <f t="shared" si="384"/>
        <v>54.7</v>
      </c>
    </row>
    <row r="416" spans="1:109" x14ac:dyDescent="0.2">
      <c r="A416" s="1" t="s">
        <v>54</v>
      </c>
      <c r="B416" s="10">
        <v>3249</v>
      </c>
      <c r="C416" s="10">
        <v>3052</v>
      </c>
      <c r="D416" s="10">
        <v>2231</v>
      </c>
      <c r="E416" s="13">
        <v>68.7</v>
      </c>
      <c r="F416" s="13">
        <v>73.099999999999994</v>
      </c>
      <c r="G416" s="10">
        <v>2006</v>
      </c>
      <c r="H416" s="13">
        <v>61.7</v>
      </c>
      <c r="I416" s="13">
        <v>65.7</v>
      </c>
    </row>
    <row r="417" spans="1:109" x14ac:dyDescent="0.2">
      <c r="A417" s="1" t="s">
        <v>55</v>
      </c>
      <c r="B417" s="10">
        <v>3595</v>
      </c>
      <c r="C417" s="10">
        <v>3425</v>
      </c>
      <c r="D417" s="10">
        <v>2671</v>
      </c>
      <c r="E417" s="13">
        <v>74.3</v>
      </c>
      <c r="F417" s="13">
        <v>78</v>
      </c>
      <c r="G417" s="10">
        <v>2364</v>
      </c>
      <c r="H417" s="13">
        <v>65.8</v>
      </c>
      <c r="I417" s="13">
        <v>69</v>
      </c>
    </row>
    <row r="418" spans="1:109" x14ac:dyDescent="0.2">
      <c r="A418" s="1" t="s">
        <v>64</v>
      </c>
      <c r="B418" s="10">
        <v>5158</v>
      </c>
      <c r="C418" s="10">
        <v>4886</v>
      </c>
      <c r="D418" s="10">
        <v>3782</v>
      </c>
      <c r="E418" s="13">
        <v>73.3</v>
      </c>
      <c r="F418" s="13">
        <v>77.400000000000006</v>
      </c>
      <c r="G418" s="10">
        <v>3331</v>
      </c>
      <c r="H418" s="13">
        <v>64.599999999999994</v>
      </c>
      <c r="I418" s="13">
        <v>68.2</v>
      </c>
    </row>
    <row r="419" spans="1:109" x14ac:dyDescent="0.2">
      <c r="A419" s="5" t="s">
        <v>57</v>
      </c>
      <c r="B419" s="10">
        <v>4811</v>
      </c>
      <c r="C419" s="10">
        <v>4791</v>
      </c>
      <c r="D419" s="10">
        <v>3715</v>
      </c>
      <c r="E419" s="13">
        <v>77.2</v>
      </c>
      <c r="F419" s="13">
        <v>77.5</v>
      </c>
      <c r="G419" s="10">
        <v>3270</v>
      </c>
      <c r="H419" s="13">
        <v>68</v>
      </c>
      <c r="I419" s="13">
        <v>68.3</v>
      </c>
    </row>
    <row r="420" spans="1:109" x14ac:dyDescent="0.2">
      <c r="A420" s="1" t="s">
        <v>58</v>
      </c>
      <c r="B420" s="10">
        <v>1368</v>
      </c>
      <c r="C420" s="10">
        <v>1345</v>
      </c>
      <c r="D420" s="11">
        <v>971</v>
      </c>
      <c r="E420" s="13">
        <v>71</v>
      </c>
      <c r="F420" s="13">
        <v>72.2</v>
      </c>
      <c r="G420" s="11">
        <v>919</v>
      </c>
      <c r="H420" s="13">
        <v>67.2</v>
      </c>
      <c r="I420" s="13">
        <v>68.3</v>
      </c>
    </row>
    <row r="421" spans="1:109" x14ac:dyDescent="0.2">
      <c r="A421" s="1" t="s">
        <v>59</v>
      </c>
      <c r="B421" s="11">
        <v>151</v>
      </c>
      <c r="C421" s="11">
        <v>80</v>
      </c>
      <c r="D421" s="11">
        <v>53</v>
      </c>
      <c r="E421" s="13">
        <v>35.4</v>
      </c>
      <c r="F421" s="13">
        <v>66.400000000000006</v>
      </c>
      <c r="G421" s="11">
        <v>43</v>
      </c>
      <c r="H421" s="13">
        <v>28.4</v>
      </c>
      <c r="I421" s="13">
        <v>53.3</v>
      </c>
    </row>
    <row r="422" spans="1:109" x14ac:dyDescent="0.2">
      <c r="A422" s="1" t="s">
        <v>63</v>
      </c>
      <c r="B422" s="11">
        <v>374</v>
      </c>
      <c r="C422" s="11">
        <v>118</v>
      </c>
      <c r="D422" s="11">
        <v>83</v>
      </c>
      <c r="E422" s="13">
        <v>22.2</v>
      </c>
      <c r="F422" s="13">
        <v>70.3</v>
      </c>
      <c r="G422" s="11">
        <v>77</v>
      </c>
      <c r="H422" s="13">
        <v>20.7</v>
      </c>
      <c r="I422" s="13">
        <v>65.400000000000006</v>
      </c>
    </row>
    <row r="423" spans="1:109" x14ac:dyDescent="0.2">
      <c r="A423" s="1" t="s">
        <v>60</v>
      </c>
      <c r="B423" s="10">
        <v>5193</v>
      </c>
      <c r="C423" s="10">
        <v>4922</v>
      </c>
      <c r="D423" s="10">
        <v>3815</v>
      </c>
      <c r="E423" s="13">
        <v>73.5</v>
      </c>
      <c r="F423" s="13">
        <v>77.5</v>
      </c>
      <c r="G423" s="10">
        <v>3358</v>
      </c>
      <c r="H423" s="13">
        <v>64.7</v>
      </c>
      <c r="I423" s="13">
        <v>68.2</v>
      </c>
    </row>
    <row r="424" spans="1:109" x14ac:dyDescent="0.2">
      <c r="A424" s="1" t="s">
        <v>61</v>
      </c>
      <c r="B424" s="10">
        <v>1374</v>
      </c>
      <c r="C424" s="10">
        <v>1351</v>
      </c>
      <c r="D424" s="11">
        <v>974</v>
      </c>
      <c r="E424" s="13">
        <v>70.900000000000006</v>
      </c>
      <c r="F424" s="13">
        <v>72.099999999999994</v>
      </c>
      <c r="G424" s="11">
        <v>919</v>
      </c>
      <c r="H424" s="13">
        <v>66.900000000000006</v>
      </c>
      <c r="I424" s="13">
        <v>68.099999999999994</v>
      </c>
    </row>
    <row r="425" spans="1:109" x14ac:dyDescent="0.2">
      <c r="A425" s="1" t="s">
        <v>62</v>
      </c>
      <c r="B425" s="11">
        <v>162</v>
      </c>
      <c r="C425" s="11">
        <v>92</v>
      </c>
      <c r="D425" s="11">
        <v>61</v>
      </c>
      <c r="E425" s="13">
        <v>37.5</v>
      </c>
      <c r="F425" s="13">
        <v>66.2</v>
      </c>
      <c r="G425" s="11">
        <v>50</v>
      </c>
      <c r="H425" s="13">
        <v>31</v>
      </c>
      <c r="I425" s="13">
        <v>54.7</v>
      </c>
    </row>
    <row r="426" spans="1:109" x14ac:dyDescent="0.2">
      <c r="A426" s="2" t="s">
        <v>33</v>
      </c>
      <c r="B426" s="11"/>
      <c r="C426" s="11"/>
      <c r="D426" s="11"/>
      <c r="E426" s="13"/>
      <c r="F426" s="13"/>
      <c r="G426" s="11"/>
      <c r="H426" s="13"/>
      <c r="I426" s="13"/>
    </row>
    <row r="427" spans="1:109" x14ac:dyDescent="0.2">
      <c r="A427" s="1" t="s">
        <v>53</v>
      </c>
      <c r="B427" s="11">
        <v>484</v>
      </c>
      <c r="C427" s="11">
        <v>476</v>
      </c>
      <c r="D427" s="11">
        <v>399</v>
      </c>
      <c r="E427" s="13">
        <v>82.3</v>
      </c>
      <c r="F427" s="13">
        <v>83.7</v>
      </c>
      <c r="G427" s="11">
        <v>321</v>
      </c>
      <c r="H427" s="13">
        <v>66.3</v>
      </c>
      <c r="I427" s="13">
        <v>67.5</v>
      </c>
      <c r="K427" s="25" t="str">
        <f t="shared" ref="K427:S427" si="385">A427</f>
        <v>.Total</v>
      </c>
      <c r="L427" s="25">
        <f t="shared" si="385"/>
        <v>484</v>
      </c>
      <c r="M427" s="25">
        <f t="shared" si="385"/>
        <v>476</v>
      </c>
      <c r="N427" s="25">
        <f t="shared" si="385"/>
        <v>399</v>
      </c>
      <c r="O427" s="25">
        <f t="shared" si="385"/>
        <v>82.3</v>
      </c>
      <c r="P427" s="25">
        <f t="shared" si="385"/>
        <v>83.7</v>
      </c>
      <c r="Q427" s="25">
        <f t="shared" si="385"/>
        <v>321</v>
      </c>
      <c r="R427" s="25">
        <f t="shared" si="385"/>
        <v>66.3</v>
      </c>
      <c r="S427" s="25">
        <f t="shared" si="385"/>
        <v>67.5</v>
      </c>
      <c r="T427" s="34" t="str">
        <f t="shared" ref="T427:AB427" si="386">A428</f>
        <v>.Male</v>
      </c>
      <c r="U427" s="34">
        <f t="shared" si="386"/>
        <v>238</v>
      </c>
      <c r="V427" s="34">
        <f t="shared" si="386"/>
        <v>232</v>
      </c>
      <c r="W427" s="34">
        <f t="shared" si="386"/>
        <v>189</v>
      </c>
      <c r="X427" s="34">
        <f t="shared" si="386"/>
        <v>79.5</v>
      </c>
      <c r="Y427" s="34">
        <f t="shared" si="386"/>
        <v>81.400000000000006</v>
      </c>
      <c r="Z427" s="34">
        <f t="shared" si="386"/>
        <v>147</v>
      </c>
      <c r="AA427" s="34">
        <f t="shared" si="386"/>
        <v>61.9</v>
      </c>
      <c r="AB427" s="34">
        <f t="shared" si="386"/>
        <v>63.4</v>
      </c>
      <c r="AC427" s="34" t="str">
        <f t="shared" ref="AC427:AK427" si="387">A429</f>
        <v>.Female</v>
      </c>
      <c r="AD427" s="34">
        <f t="shared" si="387"/>
        <v>246</v>
      </c>
      <c r="AE427" s="34">
        <f t="shared" si="387"/>
        <v>244</v>
      </c>
      <c r="AF427" s="34">
        <f t="shared" si="387"/>
        <v>209</v>
      </c>
      <c r="AG427" s="34">
        <f t="shared" si="387"/>
        <v>84.9</v>
      </c>
      <c r="AH427" s="34">
        <f t="shared" si="387"/>
        <v>85.9</v>
      </c>
      <c r="AI427" s="34">
        <f t="shared" si="387"/>
        <v>174</v>
      </c>
      <c r="AJ427" s="34">
        <f t="shared" si="387"/>
        <v>70.5</v>
      </c>
      <c r="AK427" s="34">
        <f t="shared" si="387"/>
        <v>71.3</v>
      </c>
      <c r="AL427" s="34" t="str">
        <f t="shared" ref="AL427:AT427" si="388">A430</f>
        <v>.White alone</v>
      </c>
      <c r="AM427" s="34">
        <f t="shared" si="388"/>
        <v>434</v>
      </c>
      <c r="AN427" s="34">
        <f t="shared" si="388"/>
        <v>430</v>
      </c>
      <c r="AO427" s="34">
        <f t="shared" si="388"/>
        <v>361</v>
      </c>
      <c r="AP427" s="34">
        <f t="shared" si="388"/>
        <v>83.2</v>
      </c>
      <c r="AQ427" s="34">
        <f t="shared" si="388"/>
        <v>83.9</v>
      </c>
      <c r="AR427" s="34">
        <f t="shared" si="388"/>
        <v>289</v>
      </c>
      <c r="AS427" s="34">
        <f t="shared" si="388"/>
        <v>66.7</v>
      </c>
      <c r="AT427" s="34">
        <f t="shared" si="388"/>
        <v>67.2</v>
      </c>
      <c r="AU427" s="34" t="str">
        <f t="shared" ref="AU427:BC427" si="389">A431</f>
        <v>..White non-Hispanic alone</v>
      </c>
      <c r="AV427" s="34">
        <f t="shared" si="389"/>
        <v>428</v>
      </c>
      <c r="AW427" s="34">
        <f t="shared" si="389"/>
        <v>426</v>
      </c>
      <c r="AX427" s="34">
        <f t="shared" si="389"/>
        <v>358</v>
      </c>
      <c r="AY427" s="34">
        <f t="shared" si="389"/>
        <v>83.7</v>
      </c>
      <c r="AZ427" s="34">
        <f t="shared" si="389"/>
        <v>84</v>
      </c>
      <c r="BA427" s="34">
        <f t="shared" si="389"/>
        <v>288</v>
      </c>
      <c r="BB427" s="34">
        <f t="shared" si="389"/>
        <v>67.3</v>
      </c>
      <c r="BC427" s="34">
        <f t="shared" si="389"/>
        <v>67.599999999999994</v>
      </c>
      <c r="BD427" s="34" t="str">
        <f t="shared" ref="BD427:BL427" si="390">A432</f>
        <v>.Black alone</v>
      </c>
      <c r="BE427" s="34">
        <f t="shared" si="390"/>
        <v>5</v>
      </c>
      <c r="BF427" s="34">
        <f t="shared" si="390"/>
        <v>2</v>
      </c>
      <c r="BG427" s="34">
        <f t="shared" si="390"/>
        <v>2</v>
      </c>
      <c r="BH427" s="34" t="str">
        <f t="shared" si="390"/>
        <v>(B)</v>
      </c>
      <c r="BI427" s="34" t="str">
        <f t="shared" si="390"/>
        <v>(B)</v>
      </c>
      <c r="BJ427" s="34">
        <f t="shared" si="390"/>
        <v>1</v>
      </c>
      <c r="BK427" s="34" t="str">
        <f t="shared" si="390"/>
        <v>(B)</v>
      </c>
      <c r="BL427" s="34" t="str">
        <f t="shared" si="390"/>
        <v>(B)</v>
      </c>
      <c r="BM427" s="34" t="str">
        <f t="shared" ref="BM427:BU427" si="391">A433</f>
        <v>.Asian alone</v>
      </c>
      <c r="BN427" s="34">
        <f t="shared" si="391"/>
        <v>4</v>
      </c>
      <c r="BO427" s="34">
        <f t="shared" si="391"/>
        <v>2</v>
      </c>
      <c r="BP427" s="34">
        <f t="shared" si="391"/>
        <v>2</v>
      </c>
      <c r="BQ427" s="34" t="str">
        <f t="shared" si="391"/>
        <v>(B)</v>
      </c>
      <c r="BR427" s="34" t="str">
        <f t="shared" si="391"/>
        <v>(B)</v>
      </c>
      <c r="BS427" s="34">
        <f t="shared" si="391"/>
        <v>1</v>
      </c>
      <c r="BT427" s="34" t="str">
        <f t="shared" si="391"/>
        <v>(B)</v>
      </c>
      <c r="BU427" s="34" t="str">
        <f t="shared" si="391"/>
        <v>(B)</v>
      </c>
      <c r="BV427" s="34" t="str">
        <f t="shared" ref="BV427:CD427" si="392">A434</f>
        <v>.Hispanic (of any race)</v>
      </c>
      <c r="BW427" s="34">
        <f t="shared" si="392"/>
        <v>6</v>
      </c>
      <c r="BX427" s="34">
        <f t="shared" si="392"/>
        <v>5</v>
      </c>
      <c r="BY427" s="34">
        <f t="shared" si="392"/>
        <v>3</v>
      </c>
      <c r="BZ427" s="34" t="str">
        <f t="shared" si="392"/>
        <v>(B)</v>
      </c>
      <c r="CA427" s="34" t="str">
        <f t="shared" si="392"/>
        <v>(B)</v>
      </c>
      <c r="CB427" s="34">
        <f t="shared" si="392"/>
        <v>1</v>
      </c>
      <c r="CC427" s="34" t="str">
        <f t="shared" si="392"/>
        <v>(B)</v>
      </c>
      <c r="CD427" s="34" t="str">
        <f t="shared" si="392"/>
        <v>(B)</v>
      </c>
      <c r="CE427" s="34" t="str">
        <f t="shared" ref="CE427:CM427" si="393">A435</f>
        <v>.White alone or in combination</v>
      </c>
      <c r="CF427" s="34">
        <f t="shared" si="393"/>
        <v>439</v>
      </c>
      <c r="CG427" s="34">
        <f t="shared" si="393"/>
        <v>436</v>
      </c>
      <c r="CH427" s="34">
        <f t="shared" si="393"/>
        <v>366</v>
      </c>
      <c r="CI427" s="34">
        <f t="shared" si="393"/>
        <v>83.3</v>
      </c>
      <c r="CJ427" s="34">
        <f t="shared" si="393"/>
        <v>84</v>
      </c>
      <c r="CK427" s="34">
        <f t="shared" si="393"/>
        <v>294</v>
      </c>
      <c r="CL427" s="34">
        <f t="shared" si="393"/>
        <v>66.900000000000006</v>
      </c>
      <c r="CM427" s="34">
        <f t="shared" si="393"/>
        <v>67.5</v>
      </c>
      <c r="CN427" s="34" t="str">
        <f t="shared" ref="CN427:CV427" si="394">A436</f>
        <v xml:space="preserve">.Black alone or in combination </v>
      </c>
      <c r="CO427" s="34">
        <f t="shared" si="394"/>
        <v>5</v>
      </c>
      <c r="CP427" s="34">
        <f t="shared" si="394"/>
        <v>2</v>
      </c>
      <c r="CQ427" s="34">
        <f t="shared" si="394"/>
        <v>2</v>
      </c>
      <c r="CR427" s="34" t="str">
        <f t="shared" si="394"/>
        <v>(B)</v>
      </c>
      <c r="CS427" s="34" t="str">
        <f t="shared" si="394"/>
        <v>(B)</v>
      </c>
      <c r="CT427" s="34">
        <f t="shared" si="394"/>
        <v>1</v>
      </c>
      <c r="CU427" s="34" t="str">
        <f t="shared" si="394"/>
        <v>(B)</v>
      </c>
      <c r="CV427" s="34" t="str">
        <f t="shared" si="394"/>
        <v>(B)</v>
      </c>
      <c r="CW427" s="34" t="str">
        <f t="shared" ref="CW427:DE427" si="395">A437</f>
        <v>.Asian alone or in combination</v>
      </c>
      <c r="CX427" s="34">
        <f t="shared" si="395"/>
        <v>4</v>
      </c>
      <c r="CY427" s="34">
        <f t="shared" si="395"/>
        <v>3</v>
      </c>
      <c r="CZ427" s="34">
        <f t="shared" si="395"/>
        <v>2</v>
      </c>
      <c r="DA427" s="34" t="str">
        <f t="shared" si="395"/>
        <v>(B)</v>
      </c>
      <c r="DB427" s="34" t="str">
        <f t="shared" si="395"/>
        <v>(B)</v>
      </c>
      <c r="DC427" s="34">
        <f t="shared" si="395"/>
        <v>1</v>
      </c>
      <c r="DD427" s="34" t="str">
        <f t="shared" si="395"/>
        <v>(B)</v>
      </c>
      <c r="DE427" s="34" t="str">
        <f t="shared" si="395"/>
        <v>(B)</v>
      </c>
    </row>
    <row r="428" spans="1:109" x14ac:dyDescent="0.2">
      <c r="A428" s="1" t="s">
        <v>54</v>
      </c>
      <c r="B428" s="11">
        <v>238</v>
      </c>
      <c r="C428" s="11">
        <v>232</v>
      </c>
      <c r="D428" s="11">
        <v>189</v>
      </c>
      <c r="E428" s="13">
        <v>79.5</v>
      </c>
      <c r="F428" s="13">
        <v>81.400000000000006</v>
      </c>
      <c r="G428" s="11">
        <v>147</v>
      </c>
      <c r="H428" s="13">
        <v>61.9</v>
      </c>
      <c r="I428" s="13">
        <v>63.4</v>
      </c>
    </row>
    <row r="429" spans="1:109" x14ac:dyDescent="0.2">
      <c r="A429" s="1" t="s">
        <v>55</v>
      </c>
      <c r="B429" s="11">
        <v>246</v>
      </c>
      <c r="C429" s="11">
        <v>244</v>
      </c>
      <c r="D429" s="11">
        <v>209</v>
      </c>
      <c r="E429" s="13">
        <v>84.9</v>
      </c>
      <c r="F429" s="13">
        <v>85.9</v>
      </c>
      <c r="G429" s="11">
        <v>174</v>
      </c>
      <c r="H429" s="13">
        <v>70.5</v>
      </c>
      <c r="I429" s="13">
        <v>71.3</v>
      </c>
    </row>
    <row r="430" spans="1:109" x14ac:dyDescent="0.2">
      <c r="A430" s="1" t="s">
        <v>64</v>
      </c>
      <c r="B430" s="11">
        <v>434</v>
      </c>
      <c r="C430" s="11">
        <v>430</v>
      </c>
      <c r="D430" s="11">
        <v>361</v>
      </c>
      <c r="E430" s="13">
        <v>83.2</v>
      </c>
      <c r="F430" s="13">
        <v>83.9</v>
      </c>
      <c r="G430" s="11">
        <v>289</v>
      </c>
      <c r="H430" s="13">
        <v>66.7</v>
      </c>
      <c r="I430" s="13">
        <v>67.2</v>
      </c>
    </row>
    <row r="431" spans="1:109" x14ac:dyDescent="0.2">
      <c r="A431" s="5" t="s">
        <v>57</v>
      </c>
      <c r="B431" s="11">
        <v>428</v>
      </c>
      <c r="C431" s="11">
        <v>426</v>
      </c>
      <c r="D431" s="11">
        <v>358</v>
      </c>
      <c r="E431" s="13">
        <v>83.7</v>
      </c>
      <c r="F431" s="13">
        <v>84</v>
      </c>
      <c r="G431" s="11">
        <v>288</v>
      </c>
      <c r="H431" s="13">
        <v>67.3</v>
      </c>
      <c r="I431" s="13">
        <v>67.599999999999994</v>
      </c>
    </row>
    <row r="432" spans="1:109" x14ac:dyDescent="0.2">
      <c r="A432" s="1" t="s">
        <v>58</v>
      </c>
      <c r="B432" s="11">
        <v>5</v>
      </c>
      <c r="C432" s="11">
        <v>2</v>
      </c>
      <c r="D432" s="11">
        <v>2</v>
      </c>
      <c r="E432" s="13" t="s">
        <v>72</v>
      </c>
      <c r="F432" s="13" t="s">
        <v>72</v>
      </c>
      <c r="G432" s="11">
        <v>1</v>
      </c>
      <c r="H432" s="13" t="s">
        <v>72</v>
      </c>
      <c r="I432" s="13" t="s">
        <v>72</v>
      </c>
    </row>
    <row r="433" spans="1:109" x14ac:dyDescent="0.2">
      <c r="A433" s="1" t="s">
        <v>59</v>
      </c>
      <c r="B433" s="11">
        <v>4</v>
      </c>
      <c r="C433" s="11">
        <v>2</v>
      </c>
      <c r="D433" s="11">
        <v>2</v>
      </c>
      <c r="E433" s="13" t="s">
        <v>72</v>
      </c>
      <c r="F433" s="13" t="s">
        <v>72</v>
      </c>
      <c r="G433" s="11">
        <v>1</v>
      </c>
      <c r="H433" s="13" t="s">
        <v>72</v>
      </c>
      <c r="I433" s="13" t="s">
        <v>72</v>
      </c>
    </row>
    <row r="434" spans="1:109" x14ac:dyDescent="0.2">
      <c r="A434" s="1" t="s">
        <v>63</v>
      </c>
      <c r="B434" s="11">
        <v>6</v>
      </c>
      <c r="C434" s="11">
        <v>5</v>
      </c>
      <c r="D434" s="11">
        <v>3</v>
      </c>
      <c r="E434" s="13" t="s">
        <v>72</v>
      </c>
      <c r="F434" s="13" t="s">
        <v>72</v>
      </c>
      <c r="G434" s="11">
        <v>1</v>
      </c>
      <c r="H434" s="13" t="s">
        <v>72</v>
      </c>
      <c r="I434" s="13" t="s">
        <v>72</v>
      </c>
    </row>
    <row r="435" spans="1:109" x14ac:dyDescent="0.2">
      <c r="A435" s="1" t="s">
        <v>60</v>
      </c>
      <c r="B435" s="11">
        <v>439</v>
      </c>
      <c r="C435" s="11">
        <v>436</v>
      </c>
      <c r="D435" s="11">
        <v>366</v>
      </c>
      <c r="E435" s="13">
        <v>83.3</v>
      </c>
      <c r="F435" s="13">
        <v>84</v>
      </c>
      <c r="G435" s="11">
        <v>294</v>
      </c>
      <c r="H435" s="13">
        <v>66.900000000000006</v>
      </c>
      <c r="I435" s="13">
        <v>67.5</v>
      </c>
    </row>
    <row r="436" spans="1:109" x14ac:dyDescent="0.2">
      <c r="A436" s="1" t="s">
        <v>61</v>
      </c>
      <c r="B436" s="11">
        <v>5</v>
      </c>
      <c r="C436" s="11">
        <v>2</v>
      </c>
      <c r="D436" s="11">
        <v>2</v>
      </c>
      <c r="E436" s="13" t="s">
        <v>72</v>
      </c>
      <c r="F436" s="13" t="s">
        <v>72</v>
      </c>
      <c r="G436" s="11">
        <v>1</v>
      </c>
      <c r="H436" s="13" t="s">
        <v>72</v>
      </c>
      <c r="I436" s="13" t="s">
        <v>72</v>
      </c>
    </row>
    <row r="437" spans="1:109" x14ac:dyDescent="0.2">
      <c r="A437" s="1" t="s">
        <v>62</v>
      </c>
      <c r="B437" s="11">
        <v>4</v>
      </c>
      <c r="C437" s="11">
        <v>3</v>
      </c>
      <c r="D437" s="11">
        <v>2</v>
      </c>
      <c r="E437" s="13" t="s">
        <v>72</v>
      </c>
      <c r="F437" s="13" t="s">
        <v>72</v>
      </c>
      <c r="G437" s="11">
        <v>1</v>
      </c>
      <c r="H437" s="13" t="s">
        <v>72</v>
      </c>
      <c r="I437" s="13" t="s">
        <v>72</v>
      </c>
    </row>
    <row r="438" spans="1:109" x14ac:dyDescent="0.2">
      <c r="A438" s="2" t="s">
        <v>34</v>
      </c>
      <c r="B438" s="11"/>
      <c r="C438" s="11"/>
      <c r="D438" s="11"/>
      <c r="E438" s="13"/>
      <c r="F438" s="13"/>
      <c r="G438" s="11"/>
      <c r="H438" s="13"/>
      <c r="I438" s="13"/>
    </row>
    <row r="439" spans="1:109" x14ac:dyDescent="0.2">
      <c r="A439" s="1" t="s">
        <v>53</v>
      </c>
      <c r="B439" s="10">
        <v>8499</v>
      </c>
      <c r="C439" s="10">
        <v>8367</v>
      </c>
      <c r="D439" s="10">
        <v>6108</v>
      </c>
      <c r="E439" s="13">
        <v>71.900000000000006</v>
      </c>
      <c r="F439" s="13">
        <v>73</v>
      </c>
      <c r="G439" s="10">
        <v>5483</v>
      </c>
      <c r="H439" s="13">
        <v>64.5</v>
      </c>
      <c r="I439" s="13">
        <v>65.5</v>
      </c>
      <c r="K439" s="25" t="str">
        <f t="shared" ref="K439:S439" si="396">A439</f>
        <v>.Total</v>
      </c>
      <c r="L439" s="25">
        <f t="shared" si="396"/>
        <v>8499</v>
      </c>
      <c r="M439" s="25">
        <f t="shared" si="396"/>
        <v>8367</v>
      </c>
      <c r="N439" s="25">
        <f t="shared" si="396"/>
        <v>6108</v>
      </c>
      <c r="O439" s="25">
        <f t="shared" si="396"/>
        <v>71.900000000000006</v>
      </c>
      <c r="P439" s="25">
        <f t="shared" si="396"/>
        <v>73</v>
      </c>
      <c r="Q439" s="25">
        <f t="shared" si="396"/>
        <v>5483</v>
      </c>
      <c r="R439" s="25">
        <f t="shared" si="396"/>
        <v>64.5</v>
      </c>
      <c r="S439" s="25">
        <f t="shared" si="396"/>
        <v>65.5</v>
      </c>
      <c r="T439" s="34" t="str">
        <f t="shared" ref="T439:AB439" si="397">A440</f>
        <v>.Male</v>
      </c>
      <c r="U439" s="34">
        <f t="shared" si="397"/>
        <v>4068</v>
      </c>
      <c r="V439" s="34">
        <f t="shared" si="397"/>
        <v>3992</v>
      </c>
      <c r="W439" s="34">
        <f t="shared" si="397"/>
        <v>2913</v>
      </c>
      <c r="X439" s="34">
        <f t="shared" si="397"/>
        <v>71.599999999999994</v>
      </c>
      <c r="Y439" s="34">
        <f t="shared" si="397"/>
        <v>73</v>
      </c>
      <c r="Z439" s="34">
        <f t="shared" si="397"/>
        <v>2604</v>
      </c>
      <c r="AA439" s="34">
        <f t="shared" si="397"/>
        <v>64</v>
      </c>
      <c r="AB439" s="34">
        <f t="shared" si="397"/>
        <v>65.2</v>
      </c>
      <c r="AC439" s="34" t="str">
        <f t="shared" ref="AC439:AK439" si="398">A441</f>
        <v>.Female</v>
      </c>
      <c r="AD439" s="34">
        <f t="shared" si="398"/>
        <v>4431</v>
      </c>
      <c r="AE439" s="34">
        <f t="shared" si="398"/>
        <v>4375</v>
      </c>
      <c r="AF439" s="34">
        <f t="shared" si="398"/>
        <v>3196</v>
      </c>
      <c r="AG439" s="34">
        <f t="shared" si="398"/>
        <v>72.099999999999994</v>
      </c>
      <c r="AH439" s="34">
        <f t="shared" si="398"/>
        <v>73</v>
      </c>
      <c r="AI439" s="34">
        <f t="shared" si="398"/>
        <v>2879</v>
      </c>
      <c r="AJ439" s="34">
        <f t="shared" si="398"/>
        <v>65</v>
      </c>
      <c r="AK439" s="34">
        <f t="shared" si="398"/>
        <v>65.8</v>
      </c>
      <c r="AL439" s="34" t="str">
        <f t="shared" ref="AL439:AT439" si="399">A442</f>
        <v>.White alone</v>
      </c>
      <c r="AM439" s="34">
        <f t="shared" si="399"/>
        <v>7330</v>
      </c>
      <c r="AN439" s="34">
        <f t="shared" si="399"/>
        <v>7240</v>
      </c>
      <c r="AO439" s="34">
        <f t="shared" si="399"/>
        <v>5285</v>
      </c>
      <c r="AP439" s="34">
        <f t="shared" si="399"/>
        <v>72.099999999999994</v>
      </c>
      <c r="AQ439" s="34">
        <f t="shared" si="399"/>
        <v>73</v>
      </c>
      <c r="AR439" s="34">
        <f t="shared" si="399"/>
        <v>4722</v>
      </c>
      <c r="AS439" s="34">
        <f t="shared" si="399"/>
        <v>64.400000000000006</v>
      </c>
      <c r="AT439" s="34">
        <f t="shared" si="399"/>
        <v>65.2</v>
      </c>
      <c r="AU439" s="34" t="str">
        <f t="shared" ref="AU439:BC439" si="400">A443</f>
        <v>..White non-Hispanic alone</v>
      </c>
      <c r="AV439" s="34">
        <f t="shared" si="400"/>
        <v>7134</v>
      </c>
      <c r="AW439" s="34">
        <f t="shared" si="400"/>
        <v>7109</v>
      </c>
      <c r="AX439" s="34">
        <f t="shared" si="400"/>
        <v>5204</v>
      </c>
      <c r="AY439" s="34">
        <f t="shared" si="400"/>
        <v>72.900000000000006</v>
      </c>
      <c r="AZ439" s="34">
        <f t="shared" si="400"/>
        <v>73.2</v>
      </c>
      <c r="BA439" s="34">
        <f t="shared" si="400"/>
        <v>4651</v>
      </c>
      <c r="BB439" s="34">
        <f t="shared" si="400"/>
        <v>65.2</v>
      </c>
      <c r="BC439" s="34">
        <f t="shared" si="400"/>
        <v>65.400000000000006</v>
      </c>
      <c r="BD439" s="34" t="str">
        <f t="shared" ref="BD439:BL439" si="401">A444</f>
        <v>.Black alone</v>
      </c>
      <c r="BE439" s="34">
        <f t="shared" si="401"/>
        <v>915</v>
      </c>
      <c r="BF439" s="34">
        <f t="shared" si="401"/>
        <v>896</v>
      </c>
      <c r="BG439" s="34">
        <f t="shared" si="401"/>
        <v>680</v>
      </c>
      <c r="BH439" s="34">
        <f t="shared" si="401"/>
        <v>74.400000000000006</v>
      </c>
      <c r="BI439" s="34">
        <f t="shared" si="401"/>
        <v>75.900000000000006</v>
      </c>
      <c r="BJ439" s="34">
        <f t="shared" si="401"/>
        <v>630</v>
      </c>
      <c r="BK439" s="34">
        <f t="shared" si="401"/>
        <v>68.900000000000006</v>
      </c>
      <c r="BL439" s="34">
        <f t="shared" si="401"/>
        <v>70.3</v>
      </c>
      <c r="BM439" s="34" t="str">
        <f t="shared" ref="BM439:BU439" si="402">A445</f>
        <v>.Asian alone</v>
      </c>
      <c r="BN439" s="34">
        <f t="shared" si="402"/>
        <v>130</v>
      </c>
      <c r="BO439" s="34">
        <f t="shared" si="402"/>
        <v>108</v>
      </c>
      <c r="BP439" s="34">
        <f t="shared" si="402"/>
        <v>56</v>
      </c>
      <c r="BQ439" s="34">
        <f t="shared" si="402"/>
        <v>43.2</v>
      </c>
      <c r="BR439" s="34">
        <f t="shared" si="402"/>
        <v>52.2</v>
      </c>
      <c r="BS439" s="34">
        <f t="shared" si="402"/>
        <v>51</v>
      </c>
      <c r="BT439" s="34">
        <f t="shared" si="402"/>
        <v>38.799999999999997</v>
      </c>
      <c r="BU439" s="34">
        <f t="shared" si="402"/>
        <v>46.9</v>
      </c>
      <c r="BV439" s="34" t="str">
        <f t="shared" ref="BV439:CD439" si="403">A446</f>
        <v>.Hispanic (of any race)</v>
      </c>
      <c r="BW439" s="34">
        <f t="shared" si="403"/>
        <v>212</v>
      </c>
      <c r="BX439" s="34">
        <f t="shared" si="403"/>
        <v>142</v>
      </c>
      <c r="BY439" s="34">
        <f t="shared" si="403"/>
        <v>85</v>
      </c>
      <c r="BZ439" s="34">
        <f t="shared" si="403"/>
        <v>39.9</v>
      </c>
      <c r="CA439" s="34">
        <f t="shared" si="403"/>
        <v>59.8</v>
      </c>
      <c r="CB439" s="34">
        <f t="shared" si="403"/>
        <v>74</v>
      </c>
      <c r="CC439" s="34">
        <f t="shared" si="403"/>
        <v>35</v>
      </c>
      <c r="CD439" s="34">
        <f t="shared" si="403"/>
        <v>52.4</v>
      </c>
      <c r="CE439" s="34" t="str">
        <f t="shared" ref="CE439:CM439" si="404">A447</f>
        <v>.White alone or in combination</v>
      </c>
      <c r="CF439" s="34">
        <f t="shared" si="404"/>
        <v>7435</v>
      </c>
      <c r="CG439" s="34">
        <f t="shared" si="404"/>
        <v>7344</v>
      </c>
      <c r="CH439" s="34">
        <f t="shared" si="404"/>
        <v>5358</v>
      </c>
      <c r="CI439" s="34">
        <f t="shared" si="404"/>
        <v>72.099999999999994</v>
      </c>
      <c r="CJ439" s="34">
        <f t="shared" si="404"/>
        <v>73</v>
      </c>
      <c r="CK439" s="34">
        <f t="shared" si="404"/>
        <v>4788</v>
      </c>
      <c r="CL439" s="34">
        <f t="shared" si="404"/>
        <v>64.400000000000006</v>
      </c>
      <c r="CM439" s="34">
        <f t="shared" si="404"/>
        <v>65.2</v>
      </c>
      <c r="CN439" s="34" t="str">
        <f t="shared" ref="CN439:CV439" si="405">A448</f>
        <v xml:space="preserve">.Black alone or in combination </v>
      </c>
      <c r="CO439" s="34">
        <f t="shared" si="405"/>
        <v>968</v>
      </c>
      <c r="CP439" s="34">
        <f t="shared" si="405"/>
        <v>950</v>
      </c>
      <c r="CQ439" s="34">
        <f t="shared" si="405"/>
        <v>720</v>
      </c>
      <c r="CR439" s="34">
        <f t="shared" si="405"/>
        <v>74.3</v>
      </c>
      <c r="CS439" s="34">
        <f t="shared" si="405"/>
        <v>75.8</v>
      </c>
      <c r="CT439" s="34">
        <f t="shared" si="405"/>
        <v>665</v>
      </c>
      <c r="CU439" s="34">
        <f t="shared" si="405"/>
        <v>68.7</v>
      </c>
      <c r="CV439" s="34">
        <f t="shared" si="405"/>
        <v>70</v>
      </c>
      <c r="CW439" s="34" t="str">
        <f t="shared" ref="CW439:DE439" si="406">A449</f>
        <v>.Asian alone or in combination</v>
      </c>
      <c r="CX439" s="34">
        <f t="shared" si="406"/>
        <v>146</v>
      </c>
      <c r="CY439" s="34">
        <f t="shared" si="406"/>
        <v>124</v>
      </c>
      <c r="CZ439" s="34">
        <f t="shared" si="406"/>
        <v>67</v>
      </c>
      <c r="DA439" s="34">
        <f t="shared" si="406"/>
        <v>46.2</v>
      </c>
      <c r="DB439" s="34">
        <f t="shared" si="406"/>
        <v>54.7</v>
      </c>
      <c r="DC439" s="34">
        <f t="shared" si="406"/>
        <v>62</v>
      </c>
      <c r="DD439" s="34">
        <f t="shared" si="406"/>
        <v>42.3</v>
      </c>
      <c r="DE439" s="34">
        <f t="shared" si="406"/>
        <v>50</v>
      </c>
    </row>
    <row r="440" spans="1:109" x14ac:dyDescent="0.2">
      <c r="A440" s="1" t="s">
        <v>54</v>
      </c>
      <c r="B440" s="10">
        <v>4068</v>
      </c>
      <c r="C440" s="10">
        <v>3992</v>
      </c>
      <c r="D440" s="10">
        <v>2913</v>
      </c>
      <c r="E440" s="13">
        <v>71.599999999999994</v>
      </c>
      <c r="F440" s="13">
        <v>73</v>
      </c>
      <c r="G440" s="10">
        <v>2604</v>
      </c>
      <c r="H440" s="13">
        <v>64</v>
      </c>
      <c r="I440" s="13">
        <v>65.2</v>
      </c>
    </row>
    <row r="441" spans="1:109" x14ac:dyDescent="0.2">
      <c r="A441" s="1" t="s">
        <v>55</v>
      </c>
      <c r="B441" s="10">
        <v>4431</v>
      </c>
      <c r="C441" s="10">
        <v>4375</v>
      </c>
      <c r="D441" s="10">
        <v>3196</v>
      </c>
      <c r="E441" s="13">
        <v>72.099999999999994</v>
      </c>
      <c r="F441" s="13">
        <v>73</v>
      </c>
      <c r="G441" s="10">
        <v>2879</v>
      </c>
      <c r="H441" s="13">
        <v>65</v>
      </c>
      <c r="I441" s="13">
        <v>65.8</v>
      </c>
    </row>
    <row r="442" spans="1:109" x14ac:dyDescent="0.2">
      <c r="A442" s="1" t="s">
        <v>64</v>
      </c>
      <c r="B442" s="10">
        <v>7330</v>
      </c>
      <c r="C442" s="10">
        <v>7240</v>
      </c>
      <c r="D442" s="10">
        <v>5285</v>
      </c>
      <c r="E442" s="13">
        <v>72.099999999999994</v>
      </c>
      <c r="F442" s="13">
        <v>73</v>
      </c>
      <c r="G442" s="10">
        <v>4722</v>
      </c>
      <c r="H442" s="13">
        <v>64.400000000000006</v>
      </c>
      <c r="I442" s="13">
        <v>65.2</v>
      </c>
    </row>
    <row r="443" spans="1:109" x14ac:dyDescent="0.2">
      <c r="A443" s="5" t="s">
        <v>57</v>
      </c>
      <c r="B443" s="10">
        <v>7134</v>
      </c>
      <c r="C443" s="10">
        <v>7109</v>
      </c>
      <c r="D443" s="10">
        <v>5204</v>
      </c>
      <c r="E443" s="13">
        <v>72.900000000000006</v>
      </c>
      <c r="F443" s="13">
        <v>73.2</v>
      </c>
      <c r="G443" s="10">
        <v>4651</v>
      </c>
      <c r="H443" s="13">
        <v>65.2</v>
      </c>
      <c r="I443" s="13">
        <v>65.400000000000006</v>
      </c>
    </row>
    <row r="444" spans="1:109" x14ac:dyDescent="0.2">
      <c r="A444" s="1" t="s">
        <v>58</v>
      </c>
      <c r="B444" s="11">
        <v>915</v>
      </c>
      <c r="C444" s="11">
        <v>896</v>
      </c>
      <c r="D444" s="11">
        <v>680</v>
      </c>
      <c r="E444" s="13">
        <v>74.400000000000006</v>
      </c>
      <c r="F444" s="13">
        <v>75.900000000000006</v>
      </c>
      <c r="G444" s="11">
        <v>630</v>
      </c>
      <c r="H444" s="13">
        <v>68.900000000000006</v>
      </c>
      <c r="I444" s="13">
        <v>70.3</v>
      </c>
    </row>
    <row r="445" spans="1:109" x14ac:dyDescent="0.2">
      <c r="A445" s="1" t="s">
        <v>59</v>
      </c>
      <c r="B445" s="11">
        <v>130</v>
      </c>
      <c r="C445" s="11">
        <v>108</v>
      </c>
      <c r="D445" s="11">
        <v>56</v>
      </c>
      <c r="E445" s="13">
        <v>43.2</v>
      </c>
      <c r="F445" s="13">
        <v>52.2</v>
      </c>
      <c r="G445" s="11">
        <v>51</v>
      </c>
      <c r="H445" s="13">
        <v>38.799999999999997</v>
      </c>
      <c r="I445" s="13">
        <v>46.9</v>
      </c>
    </row>
    <row r="446" spans="1:109" x14ac:dyDescent="0.2">
      <c r="A446" s="1" t="s">
        <v>63</v>
      </c>
      <c r="B446" s="11">
        <v>212</v>
      </c>
      <c r="C446" s="11">
        <v>142</v>
      </c>
      <c r="D446" s="11">
        <v>85</v>
      </c>
      <c r="E446" s="13">
        <v>39.9</v>
      </c>
      <c r="F446" s="13">
        <v>59.8</v>
      </c>
      <c r="G446" s="11">
        <v>74</v>
      </c>
      <c r="H446" s="13">
        <v>35</v>
      </c>
      <c r="I446" s="13">
        <v>52.4</v>
      </c>
    </row>
    <row r="447" spans="1:109" x14ac:dyDescent="0.2">
      <c r="A447" s="1" t="s">
        <v>60</v>
      </c>
      <c r="B447" s="10">
        <v>7435</v>
      </c>
      <c r="C447" s="10">
        <v>7344</v>
      </c>
      <c r="D447" s="10">
        <v>5358</v>
      </c>
      <c r="E447" s="13">
        <v>72.099999999999994</v>
      </c>
      <c r="F447" s="13">
        <v>73</v>
      </c>
      <c r="G447" s="10">
        <v>4788</v>
      </c>
      <c r="H447" s="13">
        <v>64.400000000000006</v>
      </c>
      <c r="I447" s="13">
        <v>65.2</v>
      </c>
    </row>
    <row r="448" spans="1:109" x14ac:dyDescent="0.2">
      <c r="A448" s="1" t="s">
        <v>61</v>
      </c>
      <c r="B448" s="11">
        <v>968</v>
      </c>
      <c r="C448" s="11">
        <v>950</v>
      </c>
      <c r="D448" s="11">
        <v>720</v>
      </c>
      <c r="E448" s="13">
        <v>74.3</v>
      </c>
      <c r="F448" s="13">
        <v>75.8</v>
      </c>
      <c r="G448" s="11">
        <v>665</v>
      </c>
      <c r="H448" s="13">
        <v>68.7</v>
      </c>
      <c r="I448" s="13">
        <v>70</v>
      </c>
    </row>
    <row r="449" spans="1:109" x14ac:dyDescent="0.2">
      <c r="A449" s="1" t="s">
        <v>62</v>
      </c>
      <c r="B449" s="11">
        <v>146</v>
      </c>
      <c r="C449" s="11">
        <v>124</v>
      </c>
      <c r="D449" s="11">
        <v>67</v>
      </c>
      <c r="E449" s="13">
        <v>46.2</v>
      </c>
      <c r="F449" s="13">
        <v>54.7</v>
      </c>
      <c r="G449" s="11">
        <v>62</v>
      </c>
      <c r="H449" s="13">
        <v>42.3</v>
      </c>
      <c r="I449" s="13">
        <v>50</v>
      </c>
    </row>
    <row r="450" spans="1:109" x14ac:dyDescent="0.2">
      <c r="A450" s="2" t="s">
        <v>35</v>
      </c>
      <c r="B450" s="11"/>
      <c r="C450" s="11"/>
      <c r="D450" s="11"/>
      <c r="E450" s="13"/>
      <c r="F450" s="13"/>
      <c r="G450" s="11"/>
      <c r="H450" s="13"/>
      <c r="I450" s="13"/>
    </row>
    <row r="451" spans="1:109" x14ac:dyDescent="0.2">
      <c r="A451" s="1" t="s">
        <v>53</v>
      </c>
      <c r="B451" s="10">
        <v>2667</v>
      </c>
      <c r="C451" s="10">
        <v>2566</v>
      </c>
      <c r="D451" s="10">
        <v>1798</v>
      </c>
      <c r="E451" s="13">
        <v>67.400000000000006</v>
      </c>
      <c r="F451" s="13">
        <v>70.099999999999994</v>
      </c>
      <c r="G451" s="10">
        <v>1507</v>
      </c>
      <c r="H451" s="13">
        <v>56.5</v>
      </c>
      <c r="I451" s="13">
        <v>58.7</v>
      </c>
      <c r="K451" s="25" t="str">
        <f t="shared" ref="K451:S451" si="407">A451</f>
        <v>.Total</v>
      </c>
      <c r="L451" s="25">
        <f t="shared" si="407"/>
        <v>2667</v>
      </c>
      <c r="M451" s="25">
        <f t="shared" si="407"/>
        <v>2566</v>
      </c>
      <c r="N451" s="25">
        <f t="shared" si="407"/>
        <v>1798</v>
      </c>
      <c r="O451" s="25">
        <f t="shared" si="407"/>
        <v>67.400000000000006</v>
      </c>
      <c r="P451" s="25">
        <f t="shared" si="407"/>
        <v>70.099999999999994</v>
      </c>
      <c r="Q451" s="25">
        <f t="shared" si="407"/>
        <v>1507</v>
      </c>
      <c r="R451" s="25">
        <f t="shared" si="407"/>
        <v>56.5</v>
      </c>
      <c r="S451" s="25">
        <f t="shared" si="407"/>
        <v>58.7</v>
      </c>
      <c r="T451" s="34" t="str">
        <f t="shared" ref="T451:AB451" si="408">A452</f>
        <v>.Male</v>
      </c>
      <c r="U451" s="34">
        <f t="shared" si="408"/>
        <v>1280</v>
      </c>
      <c r="V451" s="34">
        <f t="shared" si="408"/>
        <v>1227</v>
      </c>
      <c r="W451" s="34">
        <f t="shared" si="408"/>
        <v>867</v>
      </c>
      <c r="X451" s="34">
        <f t="shared" si="408"/>
        <v>67.7</v>
      </c>
      <c r="Y451" s="34">
        <f t="shared" si="408"/>
        <v>70.7</v>
      </c>
      <c r="Z451" s="34">
        <f t="shared" si="408"/>
        <v>722</v>
      </c>
      <c r="AA451" s="34">
        <f t="shared" si="408"/>
        <v>56.4</v>
      </c>
      <c r="AB451" s="34">
        <f t="shared" si="408"/>
        <v>58.8</v>
      </c>
      <c r="AC451" s="34" t="str">
        <f t="shared" ref="AC451:AK451" si="409">A453</f>
        <v>.Female</v>
      </c>
      <c r="AD451" s="34">
        <f t="shared" si="409"/>
        <v>1386</v>
      </c>
      <c r="AE451" s="34">
        <f t="shared" si="409"/>
        <v>1339</v>
      </c>
      <c r="AF451" s="34">
        <f t="shared" si="409"/>
        <v>931</v>
      </c>
      <c r="AG451" s="34">
        <f t="shared" si="409"/>
        <v>67.099999999999994</v>
      </c>
      <c r="AH451" s="34">
        <f t="shared" si="409"/>
        <v>69.5</v>
      </c>
      <c r="AI451" s="34">
        <f t="shared" si="409"/>
        <v>785</v>
      </c>
      <c r="AJ451" s="34">
        <f t="shared" si="409"/>
        <v>56.6</v>
      </c>
      <c r="AK451" s="34">
        <f t="shared" si="409"/>
        <v>58.6</v>
      </c>
      <c r="AL451" s="34" t="str">
        <f t="shared" ref="AL451:AT451" si="410">A454</f>
        <v>.White alone</v>
      </c>
      <c r="AM451" s="34">
        <f t="shared" si="410"/>
        <v>2080</v>
      </c>
      <c r="AN451" s="34">
        <f t="shared" si="410"/>
        <v>2022</v>
      </c>
      <c r="AO451" s="34">
        <f t="shared" si="410"/>
        <v>1436</v>
      </c>
      <c r="AP451" s="34">
        <f t="shared" si="410"/>
        <v>69.099999999999994</v>
      </c>
      <c r="AQ451" s="34">
        <f t="shared" si="410"/>
        <v>71</v>
      </c>
      <c r="AR451" s="34">
        <f t="shared" si="410"/>
        <v>1210</v>
      </c>
      <c r="AS451" s="34">
        <f t="shared" si="410"/>
        <v>58.2</v>
      </c>
      <c r="AT451" s="34">
        <f t="shared" si="410"/>
        <v>59.8</v>
      </c>
      <c r="AU451" s="34" t="str">
        <f t="shared" ref="AU451:BC451" si="411">A455</f>
        <v>..White non-Hispanic alone</v>
      </c>
      <c r="AV451" s="34">
        <f t="shared" si="411"/>
        <v>1951</v>
      </c>
      <c r="AW451" s="34">
        <f t="shared" si="411"/>
        <v>1942</v>
      </c>
      <c r="AX451" s="34">
        <f t="shared" si="411"/>
        <v>1398</v>
      </c>
      <c r="AY451" s="34">
        <f t="shared" si="411"/>
        <v>71.7</v>
      </c>
      <c r="AZ451" s="34">
        <f t="shared" si="411"/>
        <v>72</v>
      </c>
      <c r="BA451" s="34">
        <f t="shared" si="411"/>
        <v>1182</v>
      </c>
      <c r="BB451" s="34">
        <f t="shared" si="411"/>
        <v>60.6</v>
      </c>
      <c r="BC451" s="34">
        <f t="shared" si="411"/>
        <v>60.9</v>
      </c>
      <c r="BD451" s="34" t="str">
        <f t="shared" ref="BD451:BL451" si="412">A456</f>
        <v>.Black alone</v>
      </c>
      <c r="BE451" s="34">
        <f t="shared" si="412"/>
        <v>194</v>
      </c>
      <c r="BF451" s="34">
        <f t="shared" si="412"/>
        <v>185</v>
      </c>
      <c r="BG451" s="34">
        <f t="shared" si="412"/>
        <v>142</v>
      </c>
      <c r="BH451" s="34">
        <f t="shared" si="412"/>
        <v>73.099999999999994</v>
      </c>
      <c r="BI451" s="34">
        <f t="shared" si="412"/>
        <v>76.599999999999994</v>
      </c>
      <c r="BJ451" s="34">
        <f t="shared" si="412"/>
        <v>119</v>
      </c>
      <c r="BK451" s="34">
        <f t="shared" si="412"/>
        <v>61.6</v>
      </c>
      <c r="BL451" s="34">
        <f t="shared" si="412"/>
        <v>64.5</v>
      </c>
      <c r="BM451" s="34" t="str">
        <f t="shared" ref="BM451:BU451" si="413">A457</f>
        <v>.Asian alone</v>
      </c>
      <c r="BN451" s="34">
        <f t="shared" si="413"/>
        <v>30</v>
      </c>
      <c r="BO451" s="34">
        <f t="shared" si="413"/>
        <v>24</v>
      </c>
      <c r="BP451" s="34">
        <f t="shared" si="413"/>
        <v>10</v>
      </c>
      <c r="BQ451" s="34" t="str">
        <f t="shared" si="413"/>
        <v>(B)</v>
      </c>
      <c r="BR451" s="34" t="str">
        <f t="shared" si="413"/>
        <v>(B)</v>
      </c>
      <c r="BS451" s="34">
        <f t="shared" si="413"/>
        <v>7</v>
      </c>
      <c r="BT451" s="34" t="str">
        <f t="shared" si="413"/>
        <v>(B)</v>
      </c>
      <c r="BU451" s="34" t="str">
        <f t="shared" si="413"/>
        <v>(B)</v>
      </c>
      <c r="BV451" s="34" t="str">
        <f t="shared" ref="BV451:CD451" si="414">A458</f>
        <v>.Hispanic (of any race)</v>
      </c>
      <c r="BW451" s="34">
        <f t="shared" si="414"/>
        <v>170</v>
      </c>
      <c r="BX451" s="34">
        <f t="shared" si="414"/>
        <v>93</v>
      </c>
      <c r="BY451" s="34">
        <f t="shared" si="414"/>
        <v>47</v>
      </c>
      <c r="BZ451" s="34">
        <f t="shared" si="414"/>
        <v>27.6</v>
      </c>
      <c r="CA451" s="34">
        <f t="shared" si="414"/>
        <v>50.4</v>
      </c>
      <c r="CB451" s="34">
        <f t="shared" si="414"/>
        <v>33</v>
      </c>
      <c r="CC451" s="34">
        <f t="shared" si="414"/>
        <v>19.5</v>
      </c>
      <c r="CD451" s="34">
        <f t="shared" si="414"/>
        <v>35.6</v>
      </c>
      <c r="CE451" s="34" t="str">
        <f t="shared" ref="CE451:CM451" si="415">A459</f>
        <v>.White alone or in combination</v>
      </c>
      <c r="CF451" s="34">
        <f t="shared" si="415"/>
        <v>2270</v>
      </c>
      <c r="CG451" s="34">
        <f t="shared" si="415"/>
        <v>2189</v>
      </c>
      <c r="CH451" s="34">
        <f t="shared" si="415"/>
        <v>1561</v>
      </c>
      <c r="CI451" s="34">
        <f t="shared" si="415"/>
        <v>68.8</v>
      </c>
      <c r="CJ451" s="34">
        <f t="shared" si="415"/>
        <v>71.3</v>
      </c>
      <c r="CK451" s="34">
        <f t="shared" si="415"/>
        <v>1315</v>
      </c>
      <c r="CL451" s="34">
        <f t="shared" si="415"/>
        <v>57.9</v>
      </c>
      <c r="CM451" s="34">
        <f t="shared" si="415"/>
        <v>60.1</v>
      </c>
      <c r="CN451" s="34" t="str">
        <f t="shared" ref="CN451:CV451" si="416">A460</f>
        <v xml:space="preserve">.Black alone or in combination </v>
      </c>
      <c r="CO451" s="34">
        <f t="shared" si="416"/>
        <v>212</v>
      </c>
      <c r="CP451" s="34">
        <f t="shared" si="416"/>
        <v>203</v>
      </c>
      <c r="CQ451" s="34">
        <f t="shared" si="416"/>
        <v>150</v>
      </c>
      <c r="CR451" s="34">
        <f t="shared" si="416"/>
        <v>70.599999999999994</v>
      </c>
      <c r="CS451" s="34">
        <f t="shared" si="416"/>
        <v>73.7</v>
      </c>
      <c r="CT451" s="34">
        <f t="shared" si="416"/>
        <v>128</v>
      </c>
      <c r="CU451" s="34">
        <f t="shared" si="416"/>
        <v>60.1</v>
      </c>
      <c r="CV451" s="34">
        <f t="shared" si="416"/>
        <v>62.7</v>
      </c>
      <c r="CW451" s="34" t="str">
        <f t="shared" ref="CW451:DE451" si="417">A461</f>
        <v>.Asian alone or in combination</v>
      </c>
      <c r="CX451" s="34">
        <f t="shared" si="417"/>
        <v>31</v>
      </c>
      <c r="CY451" s="34">
        <f t="shared" si="417"/>
        <v>25</v>
      </c>
      <c r="CZ451" s="34">
        <f t="shared" si="417"/>
        <v>10</v>
      </c>
      <c r="DA451" s="34" t="str">
        <f t="shared" si="417"/>
        <v>(B)</v>
      </c>
      <c r="DB451" s="34" t="str">
        <f t="shared" si="417"/>
        <v>(B)</v>
      </c>
      <c r="DC451" s="34">
        <f t="shared" si="417"/>
        <v>7</v>
      </c>
      <c r="DD451" s="34" t="str">
        <f t="shared" si="417"/>
        <v>(B)</v>
      </c>
      <c r="DE451" s="34" t="str">
        <f t="shared" si="417"/>
        <v>(B)</v>
      </c>
    </row>
    <row r="452" spans="1:109" x14ac:dyDescent="0.2">
      <c r="A452" s="1" t="s">
        <v>54</v>
      </c>
      <c r="B452" s="10">
        <v>1280</v>
      </c>
      <c r="C452" s="10">
        <v>1227</v>
      </c>
      <c r="D452" s="11">
        <v>867</v>
      </c>
      <c r="E452" s="13">
        <v>67.7</v>
      </c>
      <c r="F452" s="13">
        <v>70.7</v>
      </c>
      <c r="G452" s="11">
        <v>722</v>
      </c>
      <c r="H452" s="13">
        <v>56.4</v>
      </c>
      <c r="I452" s="13">
        <v>58.8</v>
      </c>
    </row>
    <row r="453" spans="1:109" x14ac:dyDescent="0.2">
      <c r="A453" s="1" t="s">
        <v>55</v>
      </c>
      <c r="B453" s="10">
        <v>1386</v>
      </c>
      <c r="C453" s="10">
        <v>1339</v>
      </c>
      <c r="D453" s="11">
        <v>931</v>
      </c>
      <c r="E453" s="13">
        <v>67.099999999999994</v>
      </c>
      <c r="F453" s="13">
        <v>69.5</v>
      </c>
      <c r="G453" s="11">
        <v>785</v>
      </c>
      <c r="H453" s="13">
        <v>56.6</v>
      </c>
      <c r="I453" s="13">
        <v>58.6</v>
      </c>
    </row>
    <row r="454" spans="1:109" x14ac:dyDescent="0.2">
      <c r="A454" s="1" t="s">
        <v>64</v>
      </c>
      <c r="B454" s="10">
        <v>2080</v>
      </c>
      <c r="C454" s="10">
        <v>2022</v>
      </c>
      <c r="D454" s="10">
        <v>1436</v>
      </c>
      <c r="E454" s="13">
        <v>69.099999999999994</v>
      </c>
      <c r="F454" s="13">
        <v>71</v>
      </c>
      <c r="G454" s="10">
        <v>1210</v>
      </c>
      <c r="H454" s="13">
        <v>58.2</v>
      </c>
      <c r="I454" s="13">
        <v>59.8</v>
      </c>
    </row>
    <row r="455" spans="1:109" x14ac:dyDescent="0.2">
      <c r="A455" s="5" t="s">
        <v>57</v>
      </c>
      <c r="B455" s="10">
        <v>1951</v>
      </c>
      <c r="C455" s="10">
        <v>1942</v>
      </c>
      <c r="D455" s="10">
        <v>1398</v>
      </c>
      <c r="E455" s="13">
        <v>71.7</v>
      </c>
      <c r="F455" s="13">
        <v>72</v>
      </c>
      <c r="G455" s="10">
        <v>1182</v>
      </c>
      <c r="H455" s="13">
        <v>60.6</v>
      </c>
      <c r="I455" s="13">
        <v>60.9</v>
      </c>
    </row>
    <row r="456" spans="1:109" x14ac:dyDescent="0.2">
      <c r="A456" s="1" t="s">
        <v>58</v>
      </c>
      <c r="B456" s="11">
        <v>194</v>
      </c>
      <c r="C456" s="11">
        <v>185</v>
      </c>
      <c r="D456" s="11">
        <v>142</v>
      </c>
      <c r="E456" s="13">
        <v>73.099999999999994</v>
      </c>
      <c r="F456" s="13">
        <v>76.599999999999994</v>
      </c>
      <c r="G456" s="11">
        <v>119</v>
      </c>
      <c r="H456" s="13">
        <v>61.6</v>
      </c>
      <c r="I456" s="13">
        <v>64.5</v>
      </c>
    </row>
    <row r="457" spans="1:109" x14ac:dyDescent="0.2">
      <c r="A457" s="1" t="s">
        <v>59</v>
      </c>
      <c r="B457" s="11">
        <v>30</v>
      </c>
      <c r="C457" s="11">
        <v>24</v>
      </c>
      <c r="D457" s="11">
        <v>10</v>
      </c>
      <c r="E457" s="13" t="s">
        <v>72</v>
      </c>
      <c r="F457" s="13" t="s">
        <v>72</v>
      </c>
      <c r="G457" s="11">
        <v>7</v>
      </c>
      <c r="H457" s="13" t="s">
        <v>72</v>
      </c>
      <c r="I457" s="13" t="s">
        <v>72</v>
      </c>
    </row>
    <row r="458" spans="1:109" x14ac:dyDescent="0.2">
      <c r="A458" s="1" t="s">
        <v>63</v>
      </c>
      <c r="B458" s="11">
        <v>170</v>
      </c>
      <c r="C458" s="11">
        <v>93</v>
      </c>
      <c r="D458" s="11">
        <v>47</v>
      </c>
      <c r="E458" s="13">
        <v>27.6</v>
      </c>
      <c r="F458" s="13">
        <v>50.4</v>
      </c>
      <c r="G458" s="11">
        <v>33</v>
      </c>
      <c r="H458" s="13">
        <v>19.5</v>
      </c>
      <c r="I458" s="13">
        <v>35.6</v>
      </c>
    </row>
    <row r="459" spans="1:109" x14ac:dyDescent="0.2">
      <c r="A459" s="1" t="s">
        <v>60</v>
      </c>
      <c r="B459" s="10">
        <v>2270</v>
      </c>
      <c r="C459" s="10">
        <v>2189</v>
      </c>
      <c r="D459" s="10">
        <v>1561</v>
      </c>
      <c r="E459" s="13">
        <v>68.8</v>
      </c>
      <c r="F459" s="13">
        <v>71.3</v>
      </c>
      <c r="G459" s="10">
        <v>1315</v>
      </c>
      <c r="H459" s="13">
        <v>57.9</v>
      </c>
      <c r="I459" s="13">
        <v>60.1</v>
      </c>
    </row>
    <row r="460" spans="1:109" x14ac:dyDescent="0.2">
      <c r="A460" s="1" t="s">
        <v>61</v>
      </c>
      <c r="B460" s="11">
        <v>212</v>
      </c>
      <c r="C460" s="11">
        <v>203</v>
      </c>
      <c r="D460" s="11">
        <v>150</v>
      </c>
      <c r="E460" s="13">
        <v>70.599999999999994</v>
      </c>
      <c r="F460" s="13">
        <v>73.7</v>
      </c>
      <c r="G460" s="11">
        <v>128</v>
      </c>
      <c r="H460" s="13">
        <v>60.1</v>
      </c>
      <c r="I460" s="13">
        <v>62.7</v>
      </c>
    </row>
    <row r="461" spans="1:109" x14ac:dyDescent="0.2">
      <c r="A461" s="1" t="s">
        <v>62</v>
      </c>
      <c r="B461" s="11">
        <v>31</v>
      </c>
      <c r="C461" s="11">
        <v>25</v>
      </c>
      <c r="D461" s="11">
        <v>10</v>
      </c>
      <c r="E461" s="13" t="s">
        <v>72</v>
      </c>
      <c r="F461" s="13" t="s">
        <v>72</v>
      </c>
      <c r="G461" s="11">
        <v>7</v>
      </c>
      <c r="H461" s="13" t="s">
        <v>72</v>
      </c>
      <c r="I461" s="13" t="s">
        <v>72</v>
      </c>
    </row>
    <row r="462" spans="1:109" x14ac:dyDescent="0.2">
      <c r="A462" s="2" t="s">
        <v>36</v>
      </c>
      <c r="B462" s="11"/>
      <c r="C462" s="11"/>
      <c r="D462" s="11"/>
      <c r="E462" s="13"/>
      <c r="F462" s="13"/>
      <c r="G462" s="11"/>
      <c r="H462" s="13"/>
      <c r="I462" s="13"/>
    </row>
    <row r="463" spans="1:109" x14ac:dyDescent="0.2">
      <c r="A463" s="1" t="s">
        <v>53</v>
      </c>
      <c r="B463" s="10">
        <v>2904</v>
      </c>
      <c r="C463" s="10">
        <v>2687</v>
      </c>
      <c r="D463" s="10">
        <v>1961</v>
      </c>
      <c r="E463" s="13">
        <v>67.5</v>
      </c>
      <c r="F463" s="13">
        <v>73</v>
      </c>
      <c r="G463" s="10">
        <v>1818</v>
      </c>
      <c r="H463" s="13">
        <v>62.6</v>
      </c>
      <c r="I463" s="13">
        <v>67.599999999999994</v>
      </c>
      <c r="K463" s="25" t="str">
        <f t="shared" ref="K463:S463" si="418">A463</f>
        <v>.Total</v>
      </c>
      <c r="L463" s="25">
        <f t="shared" si="418"/>
        <v>2904</v>
      </c>
      <c r="M463" s="25">
        <f t="shared" si="418"/>
        <v>2687</v>
      </c>
      <c r="N463" s="25">
        <f t="shared" si="418"/>
        <v>1961</v>
      </c>
      <c r="O463" s="25">
        <f t="shared" si="418"/>
        <v>67.5</v>
      </c>
      <c r="P463" s="25">
        <f t="shared" si="418"/>
        <v>73</v>
      </c>
      <c r="Q463" s="25">
        <f t="shared" si="418"/>
        <v>1818</v>
      </c>
      <c r="R463" s="25">
        <f t="shared" si="418"/>
        <v>62.6</v>
      </c>
      <c r="S463" s="25">
        <f t="shared" si="418"/>
        <v>67.599999999999994</v>
      </c>
      <c r="T463" s="34" t="str">
        <f t="shared" ref="T463:AB463" si="419">A464</f>
        <v>.Male</v>
      </c>
      <c r="U463" s="34">
        <f t="shared" si="419"/>
        <v>1416</v>
      </c>
      <c r="V463" s="34">
        <f t="shared" si="419"/>
        <v>1302</v>
      </c>
      <c r="W463" s="34">
        <f t="shared" si="419"/>
        <v>913</v>
      </c>
      <c r="X463" s="34">
        <f t="shared" si="419"/>
        <v>64.5</v>
      </c>
      <c r="Y463" s="34">
        <f t="shared" si="419"/>
        <v>70.099999999999994</v>
      </c>
      <c r="Z463" s="34">
        <f t="shared" si="419"/>
        <v>835</v>
      </c>
      <c r="AA463" s="34">
        <f t="shared" si="419"/>
        <v>59</v>
      </c>
      <c r="AB463" s="34">
        <f t="shared" si="419"/>
        <v>64.099999999999994</v>
      </c>
      <c r="AC463" s="34" t="str">
        <f t="shared" ref="AC463:AK463" si="420">A465</f>
        <v>.Female</v>
      </c>
      <c r="AD463" s="34">
        <f t="shared" si="420"/>
        <v>1488</v>
      </c>
      <c r="AE463" s="34">
        <f t="shared" si="420"/>
        <v>1385</v>
      </c>
      <c r="AF463" s="34">
        <f t="shared" si="420"/>
        <v>1047</v>
      </c>
      <c r="AG463" s="34">
        <f t="shared" si="420"/>
        <v>70.400000000000006</v>
      </c>
      <c r="AH463" s="34">
        <f t="shared" si="420"/>
        <v>75.599999999999994</v>
      </c>
      <c r="AI463" s="34">
        <f t="shared" si="420"/>
        <v>983</v>
      </c>
      <c r="AJ463" s="34">
        <f t="shared" si="420"/>
        <v>66</v>
      </c>
      <c r="AK463" s="34">
        <f t="shared" si="420"/>
        <v>71</v>
      </c>
      <c r="AL463" s="34" t="str">
        <f t="shared" ref="AL463:AT463" si="421">A466</f>
        <v>.White alone</v>
      </c>
      <c r="AM463" s="34">
        <f t="shared" si="421"/>
        <v>2559</v>
      </c>
      <c r="AN463" s="34">
        <f t="shared" si="421"/>
        <v>2436</v>
      </c>
      <c r="AO463" s="34">
        <f t="shared" si="421"/>
        <v>1793</v>
      </c>
      <c r="AP463" s="34">
        <f t="shared" si="421"/>
        <v>70.099999999999994</v>
      </c>
      <c r="AQ463" s="34">
        <f t="shared" si="421"/>
        <v>73.599999999999994</v>
      </c>
      <c r="AR463" s="34">
        <f t="shared" si="421"/>
        <v>1670</v>
      </c>
      <c r="AS463" s="34">
        <f t="shared" si="421"/>
        <v>65.2</v>
      </c>
      <c r="AT463" s="34">
        <f t="shared" si="421"/>
        <v>68.5</v>
      </c>
      <c r="AU463" s="34" t="str">
        <f t="shared" ref="AU463:BC463" si="422">A467</f>
        <v>..White non-Hispanic alone</v>
      </c>
      <c r="AV463" s="34">
        <f t="shared" si="422"/>
        <v>2383</v>
      </c>
      <c r="AW463" s="34">
        <f t="shared" si="422"/>
        <v>2349</v>
      </c>
      <c r="AX463" s="34">
        <f t="shared" si="422"/>
        <v>1759</v>
      </c>
      <c r="AY463" s="34">
        <f t="shared" si="422"/>
        <v>73.8</v>
      </c>
      <c r="AZ463" s="34">
        <f t="shared" si="422"/>
        <v>74.900000000000006</v>
      </c>
      <c r="BA463" s="34">
        <f t="shared" si="422"/>
        <v>1640</v>
      </c>
      <c r="BB463" s="34">
        <f t="shared" si="422"/>
        <v>68.8</v>
      </c>
      <c r="BC463" s="34">
        <f t="shared" si="422"/>
        <v>69.8</v>
      </c>
      <c r="BD463" s="34" t="str">
        <f t="shared" ref="BD463:BL463" si="423">A468</f>
        <v>.Black alone</v>
      </c>
      <c r="BE463" s="34">
        <f t="shared" si="423"/>
        <v>57</v>
      </c>
      <c r="BF463" s="34">
        <f t="shared" si="423"/>
        <v>54</v>
      </c>
      <c r="BG463" s="34">
        <f t="shared" si="423"/>
        <v>37</v>
      </c>
      <c r="BH463" s="34" t="str">
        <f t="shared" si="423"/>
        <v>(B)</v>
      </c>
      <c r="BI463" s="34" t="str">
        <f t="shared" si="423"/>
        <v>(B)</v>
      </c>
      <c r="BJ463" s="34">
        <f t="shared" si="423"/>
        <v>34</v>
      </c>
      <c r="BK463" s="34" t="str">
        <f t="shared" si="423"/>
        <v>(B)</v>
      </c>
      <c r="BL463" s="34" t="str">
        <f t="shared" si="423"/>
        <v>(B)</v>
      </c>
      <c r="BM463" s="34" t="str">
        <f t="shared" ref="BM463:BU463" si="424">A469</f>
        <v>.Asian alone</v>
      </c>
      <c r="BN463" s="34">
        <f t="shared" si="424"/>
        <v>71</v>
      </c>
      <c r="BO463" s="34">
        <f t="shared" si="424"/>
        <v>54</v>
      </c>
      <c r="BP463" s="34">
        <f t="shared" si="424"/>
        <v>37</v>
      </c>
      <c r="BQ463" s="34" t="str">
        <f t="shared" si="424"/>
        <v>(B)</v>
      </c>
      <c r="BR463" s="34" t="str">
        <f t="shared" si="424"/>
        <v>(B)</v>
      </c>
      <c r="BS463" s="34">
        <f t="shared" si="424"/>
        <v>33</v>
      </c>
      <c r="BT463" s="34" t="str">
        <f t="shared" si="424"/>
        <v>(B)</v>
      </c>
      <c r="BU463" s="34" t="str">
        <f t="shared" si="424"/>
        <v>(B)</v>
      </c>
      <c r="BV463" s="34" t="str">
        <f t="shared" ref="BV463:CD463" si="425">A470</f>
        <v>.Hispanic (of any race)</v>
      </c>
      <c r="BW463" s="34">
        <f t="shared" si="425"/>
        <v>261</v>
      </c>
      <c r="BX463" s="34">
        <f t="shared" si="425"/>
        <v>100</v>
      </c>
      <c r="BY463" s="34">
        <f t="shared" si="425"/>
        <v>43</v>
      </c>
      <c r="BZ463" s="34">
        <f t="shared" si="425"/>
        <v>16.399999999999999</v>
      </c>
      <c r="CA463" s="34">
        <f t="shared" si="425"/>
        <v>42.7</v>
      </c>
      <c r="CB463" s="34">
        <f t="shared" si="425"/>
        <v>39</v>
      </c>
      <c r="CC463" s="34">
        <f t="shared" si="425"/>
        <v>14.9</v>
      </c>
      <c r="CD463" s="34">
        <f t="shared" si="425"/>
        <v>38.6</v>
      </c>
      <c r="CE463" s="34" t="str">
        <f t="shared" ref="CE463:CM463" si="426">A471</f>
        <v>.White alone or in combination</v>
      </c>
      <c r="CF463" s="34">
        <f t="shared" si="426"/>
        <v>2637</v>
      </c>
      <c r="CG463" s="34">
        <f t="shared" si="426"/>
        <v>2514</v>
      </c>
      <c r="CH463" s="34">
        <f t="shared" si="426"/>
        <v>1848</v>
      </c>
      <c r="CI463" s="34">
        <f t="shared" si="426"/>
        <v>70.099999999999994</v>
      </c>
      <c r="CJ463" s="34">
        <f t="shared" si="426"/>
        <v>73.5</v>
      </c>
      <c r="CK463" s="34">
        <f t="shared" si="426"/>
        <v>1716</v>
      </c>
      <c r="CL463" s="34">
        <f t="shared" si="426"/>
        <v>65.099999999999994</v>
      </c>
      <c r="CM463" s="34">
        <f t="shared" si="426"/>
        <v>68.3</v>
      </c>
      <c r="CN463" s="34" t="str">
        <f t="shared" ref="CN463:CV463" si="427">A472</f>
        <v xml:space="preserve">.Black alone or in combination </v>
      </c>
      <c r="CO463" s="34">
        <f t="shared" si="427"/>
        <v>64</v>
      </c>
      <c r="CP463" s="34">
        <f t="shared" si="427"/>
        <v>62</v>
      </c>
      <c r="CQ463" s="34">
        <f t="shared" si="427"/>
        <v>42</v>
      </c>
      <c r="CR463" s="34" t="str">
        <f t="shared" si="427"/>
        <v>(B)</v>
      </c>
      <c r="CS463" s="34" t="str">
        <f t="shared" si="427"/>
        <v>(B)</v>
      </c>
      <c r="CT463" s="34">
        <f t="shared" si="427"/>
        <v>39</v>
      </c>
      <c r="CU463" s="34" t="str">
        <f t="shared" si="427"/>
        <v>(B)</v>
      </c>
      <c r="CV463" s="34" t="str">
        <f t="shared" si="427"/>
        <v>(B)</v>
      </c>
      <c r="CW463" s="34" t="str">
        <f t="shared" ref="CW463:DE463" si="428">A473</f>
        <v>.Asian alone or in combination</v>
      </c>
      <c r="CX463" s="34">
        <f t="shared" si="428"/>
        <v>83</v>
      </c>
      <c r="CY463" s="34">
        <f t="shared" si="428"/>
        <v>65</v>
      </c>
      <c r="CZ463" s="34">
        <f t="shared" si="428"/>
        <v>49</v>
      </c>
      <c r="DA463" s="34">
        <f t="shared" si="428"/>
        <v>59.1</v>
      </c>
      <c r="DB463" s="34" t="str">
        <f t="shared" si="428"/>
        <v>(B)</v>
      </c>
      <c r="DC463" s="34">
        <f t="shared" si="428"/>
        <v>44</v>
      </c>
      <c r="DD463" s="34">
        <f t="shared" si="428"/>
        <v>53.3</v>
      </c>
      <c r="DE463" s="34" t="str">
        <f t="shared" si="428"/>
        <v>(B)</v>
      </c>
    </row>
    <row r="464" spans="1:109" x14ac:dyDescent="0.2">
      <c r="A464" s="1" t="s">
        <v>54</v>
      </c>
      <c r="B464" s="10">
        <v>1416</v>
      </c>
      <c r="C464" s="10">
        <v>1302</v>
      </c>
      <c r="D464" s="11">
        <v>913</v>
      </c>
      <c r="E464" s="13">
        <v>64.5</v>
      </c>
      <c r="F464" s="13">
        <v>70.099999999999994</v>
      </c>
      <c r="G464" s="11">
        <v>835</v>
      </c>
      <c r="H464" s="13">
        <v>59</v>
      </c>
      <c r="I464" s="13">
        <v>64.099999999999994</v>
      </c>
    </row>
    <row r="465" spans="1:109" x14ac:dyDescent="0.2">
      <c r="A465" s="1" t="s">
        <v>55</v>
      </c>
      <c r="B465" s="10">
        <v>1488</v>
      </c>
      <c r="C465" s="10">
        <v>1385</v>
      </c>
      <c r="D465" s="10">
        <v>1047</v>
      </c>
      <c r="E465" s="13">
        <v>70.400000000000006</v>
      </c>
      <c r="F465" s="13">
        <v>75.599999999999994</v>
      </c>
      <c r="G465" s="11">
        <v>983</v>
      </c>
      <c r="H465" s="13">
        <v>66</v>
      </c>
      <c r="I465" s="13">
        <v>71</v>
      </c>
    </row>
    <row r="466" spans="1:109" x14ac:dyDescent="0.2">
      <c r="A466" s="1" t="s">
        <v>64</v>
      </c>
      <c r="B466" s="10">
        <v>2559</v>
      </c>
      <c r="C466" s="10">
        <v>2436</v>
      </c>
      <c r="D466" s="10">
        <v>1793</v>
      </c>
      <c r="E466" s="13">
        <v>70.099999999999994</v>
      </c>
      <c r="F466" s="13">
        <v>73.599999999999994</v>
      </c>
      <c r="G466" s="10">
        <v>1670</v>
      </c>
      <c r="H466" s="13">
        <v>65.2</v>
      </c>
      <c r="I466" s="13">
        <v>68.5</v>
      </c>
    </row>
    <row r="467" spans="1:109" x14ac:dyDescent="0.2">
      <c r="A467" s="5" t="s">
        <v>57</v>
      </c>
      <c r="B467" s="10">
        <v>2383</v>
      </c>
      <c r="C467" s="10">
        <v>2349</v>
      </c>
      <c r="D467" s="10">
        <v>1759</v>
      </c>
      <c r="E467" s="13">
        <v>73.8</v>
      </c>
      <c r="F467" s="13">
        <v>74.900000000000006</v>
      </c>
      <c r="G467" s="10">
        <v>1640</v>
      </c>
      <c r="H467" s="13">
        <v>68.8</v>
      </c>
      <c r="I467" s="13">
        <v>69.8</v>
      </c>
    </row>
    <row r="468" spans="1:109" x14ac:dyDescent="0.2">
      <c r="A468" s="1" t="s">
        <v>58</v>
      </c>
      <c r="B468" s="11">
        <v>57</v>
      </c>
      <c r="C468" s="11">
        <v>54</v>
      </c>
      <c r="D468" s="11">
        <v>37</v>
      </c>
      <c r="E468" s="13" t="s">
        <v>72</v>
      </c>
      <c r="F468" s="13" t="s">
        <v>72</v>
      </c>
      <c r="G468" s="11">
        <v>34</v>
      </c>
      <c r="H468" s="13" t="s">
        <v>72</v>
      </c>
      <c r="I468" s="13" t="s">
        <v>72</v>
      </c>
    </row>
    <row r="469" spans="1:109" x14ac:dyDescent="0.2">
      <c r="A469" s="1" t="s">
        <v>59</v>
      </c>
      <c r="B469" s="11">
        <v>71</v>
      </c>
      <c r="C469" s="11">
        <v>54</v>
      </c>
      <c r="D469" s="11">
        <v>37</v>
      </c>
      <c r="E469" s="13" t="s">
        <v>72</v>
      </c>
      <c r="F469" s="13" t="s">
        <v>72</v>
      </c>
      <c r="G469" s="11">
        <v>33</v>
      </c>
      <c r="H469" s="13" t="s">
        <v>72</v>
      </c>
      <c r="I469" s="13" t="s">
        <v>72</v>
      </c>
    </row>
    <row r="470" spans="1:109" x14ac:dyDescent="0.2">
      <c r="A470" s="1" t="s">
        <v>63</v>
      </c>
      <c r="B470" s="11">
        <v>261</v>
      </c>
      <c r="C470" s="11">
        <v>100</v>
      </c>
      <c r="D470" s="11">
        <v>43</v>
      </c>
      <c r="E470" s="13">
        <v>16.399999999999999</v>
      </c>
      <c r="F470" s="13">
        <v>42.7</v>
      </c>
      <c r="G470" s="11">
        <v>39</v>
      </c>
      <c r="H470" s="13">
        <v>14.9</v>
      </c>
      <c r="I470" s="13">
        <v>38.6</v>
      </c>
    </row>
    <row r="471" spans="1:109" x14ac:dyDescent="0.2">
      <c r="A471" s="1" t="s">
        <v>60</v>
      </c>
      <c r="B471" s="10">
        <v>2637</v>
      </c>
      <c r="C471" s="10">
        <v>2514</v>
      </c>
      <c r="D471" s="10">
        <v>1848</v>
      </c>
      <c r="E471" s="13">
        <v>70.099999999999994</v>
      </c>
      <c r="F471" s="13">
        <v>73.5</v>
      </c>
      <c r="G471" s="10">
        <v>1716</v>
      </c>
      <c r="H471" s="13">
        <v>65.099999999999994</v>
      </c>
      <c r="I471" s="13">
        <v>68.3</v>
      </c>
    </row>
    <row r="472" spans="1:109" x14ac:dyDescent="0.2">
      <c r="A472" s="1" t="s">
        <v>61</v>
      </c>
      <c r="B472" s="11">
        <v>64</v>
      </c>
      <c r="C472" s="11">
        <v>62</v>
      </c>
      <c r="D472" s="11">
        <v>42</v>
      </c>
      <c r="E472" s="13" t="s">
        <v>72</v>
      </c>
      <c r="F472" s="13" t="s">
        <v>72</v>
      </c>
      <c r="G472" s="11">
        <v>39</v>
      </c>
      <c r="H472" s="13" t="s">
        <v>72</v>
      </c>
      <c r="I472" s="13" t="s">
        <v>72</v>
      </c>
    </row>
    <row r="473" spans="1:109" x14ac:dyDescent="0.2">
      <c r="A473" s="1" t="s">
        <v>62</v>
      </c>
      <c r="B473" s="11">
        <v>83</v>
      </c>
      <c r="C473" s="11">
        <v>65</v>
      </c>
      <c r="D473" s="11">
        <v>49</v>
      </c>
      <c r="E473" s="13">
        <v>59.1</v>
      </c>
      <c r="F473" s="13" t="s">
        <v>72</v>
      </c>
      <c r="G473" s="11">
        <v>44</v>
      </c>
      <c r="H473" s="13">
        <v>53.3</v>
      </c>
      <c r="I473" s="13" t="s">
        <v>72</v>
      </c>
    </row>
    <row r="474" spans="1:109" x14ac:dyDescent="0.2">
      <c r="A474" s="2" t="s">
        <v>37</v>
      </c>
      <c r="B474" s="11"/>
      <c r="C474" s="11"/>
      <c r="D474" s="11"/>
      <c r="E474" s="13"/>
      <c r="F474" s="13"/>
      <c r="G474" s="11"/>
      <c r="H474" s="13"/>
      <c r="I474" s="13"/>
    </row>
    <row r="475" spans="1:109" x14ac:dyDescent="0.2">
      <c r="A475" s="1" t="s">
        <v>53</v>
      </c>
      <c r="B475" s="10">
        <v>9449</v>
      </c>
      <c r="C475" s="10">
        <v>9206</v>
      </c>
      <c r="D475" s="10">
        <v>6451</v>
      </c>
      <c r="E475" s="13">
        <v>68.3</v>
      </c>
      <c r="F475" s="13">
        <v>70.099999999999994</v>
      </c>
      <c r="G475" s="10">
        <v>5747</v>
      </c>
      <c r="H475" s="13">
        <v>60.8</v>
      </c>
      <c r="I475" s="13">
        <v>62.4</v>
      </c>
      <c r="K475" s="25" t="str">
        <f t="shared" ref="K475:S475" si="429">A475</f>
        <v>.Total</v>
      </c>
      <c r="L475" s="25">
        <f t="shared" si="429"/>
        <v>9449</v>
      </c>
      <c r="M475" s="25">
        <f t="shared" si="429"/>
        <v>9206</v>
      </c>
      <c r="N475" s="25">
        <f t="shared" si="429"/>
        <v>6451</v>
      </c>
      <c r="O475" s="25">
        <f t="shared" si="429"/>
        <v>68.3</v>
      </c>
      <c r="P475" s="25">
        <f t="shared" si="429"/>
        <v>70.099999999999994</v>
      </c>
      <c r="Q475" s="25">
        <f t="shared" si="429"/>
        <v>5747</v>
      </c>
      <c r="R475" s="25">
        <f t="shared" si="429"/>
        <v>60.8</v>
      </c>
      <c r="S475" s="25">
        <f t="shared" si="429"/>
        <v>62.4</v>
      </c>
      <c r="T475" s="34" t="str">
        <f t="shared" ref="T475:AB475" si="430">A476</f>
        <v>.Male</v>
      </c>
      <c r="U475" s="34">
        <f t="shared" si="430"/>
        <v>4493</v>
      </c>
      <c r="V475" s="34">
        <f t="shared" si="430"/>
        <v>4384</v>
      </c>
      <c r="W475" s="34">
        <f t="shared" si="430"/>
        <v>3014</v>
      </c>
      <c r="X475" s="34">
        <f t="shared" si="430"/>
        <v>67.099999999999994</v>
      </c>
      <c r="Y475" s="34">
        <f t="shared" si="430"/>
        <v>68.8</v>
      </c>
      <c r="Z475" s="34">
        <f t="shared" si="430"/>
        <v>2664</v>
      </c>
      <c r="AA475" s="34">
        <f t="shared" si="430"/>
        <v>59.3</v>
      </c>
      <c r="AB475" s="34">
        <f t="shared" si="430"/>
        <v>60.8</v>
      </c>
      <c r="AC475" s="34" t="str">
        <f t="shared" ref="AC475:AK475" si="431">A477</f>
        <v>.Female</v>
      </c>
      <c r="AD475" s="34">
        <f t="shared" si="431"/>
        <v>4956</v>
      </c>
      <c r="AE475" s="34">
        <f t="shared" si="431"/>
        <v>4821</v>
      </c>
      <c r="AF475" s="34">
        <f t="shared" si="431"/>
        <v>3436</v>
      </c>
      <c r="AG475" s="34">
        <f t="shared" si="431"/>
        <v>69.3</v>
      </c>
      <c r="AH475" s="34">
        <f t="shared" si="431"/>
        <v>71.3</v>
      </c>
      <c r="AI475" s="34">
        <f t="shared" si="431"/>
        <v>3083</v>
      </c>
      <c r="AJ475" s="34">
        <f t="shared" si="431"/>
        <v>62.2</v>
      </c>
      <c r="AK475" s="34">
        <f t="shared" si="431"/>
        <v>64</v>
      </c>
      <c r="AL475" s="34" t="str">
        <f t="shared" ref="AL475:AT475" si="432">A478</f>
        <v>.White alone</v>
      </c>
      <c r="AM475" s="34">
        <f t="shared" si="432"/>
        <v>8319</v>
      </c>
      <c r="AN475" s="34">
        <f t="shared" si="432"/>
        <v>8181</v>
      </c>
      <c r="AO475" s="34">
        <f t="shared" si="432"/>
        <v>5783</v>
      </c>
      <c r="AP475" s="34">
        <f t="shared" si="432"/>
        <v>69.5</v>
      </c>
      <c r="AQ475" s="34">
        <f t="shared" si="432"/>
        <v>70.7</v>
      </c>
      <c r="AR475" s="34">
        <f t="shared" si="432"/>
        <v>5126</v>
      </c>
      <c r="AS475" s="34">
        <f t="shared" si="432"/>
        <v>61.6</v>
      </c>
      <c r="AT475" s="34">
        <f t="shared" si="432"/>
        <v>62.7</v>
      </c>
      <c r="AU475" s="34" t="str">
        <f t="shared" ref="AU475:BC475" si="433">A479</f>
        <v>..White non-Hispanic alone</v>
      </c>
      <c r="AV475" s="34">
        <f t="shared" si="433"/>
        <v>7997</v>
      </c>
      <c r="AW475" s="34">
        <f t="shared" si="433"/>
        <v>7901</v>
      </c>
      <c r="AX475" s="34">
        <f t="shared" si="433"/>
        <v>5619</v>
      </c>
      <c r="AY475" s="34">
        <f t="shared" si="433"/>
        <v>70.3</v>
      </c>
      <c r="AZ475" s="34">
        <f t="shared" si="433"/>
        <v>71.099999999999994</v>
      </c>
      <c r="BA475" s="34">
        <f t="shared" si="433"/>
        <v>4981</v>
      </c>
      <c r="BB475" s="34">
        <f t="shared" si="433"/>
        <v>62.3</v>
      </c>
      <c r="BC475" s="34">
        <f t="shared" si="433"/>
        <v>63</v>
      </c>
      <c r="BD475" s="34" t="str">
        <f t="shared" ref="BD475:BL475" si="434">A480</f>
        <v>.Black alone</v>
      </c>
      <c r="BE475" s="34">
        <f t="shared" si="434"/>
        <v>882</v>
      </c>
      <c r="BF475" s="34">
        <f t="shared" si="434"/>
        <v>837</v>
      </c>
      <c r="BG475" s="34">
        <f t="shared" si="434"/>
        <v>557</v>
      </c>
      <c r="BH475" s="34">
        <f t="shared" si="434"/>
        <v>63.2</v>
      </c>
      <c r="BI475" s="34">
        <f t="shared" si="434"/>
        <v>66.599999999999994</v>
      </c>
      <c r="BJ475" s="34">
        <f t="shared" si="434"/>
        <v>535</v>
      </c>
      <c r="BK475" s="34">
        <f t="shared" si="434"/>
        <v>60.6</v>
      </c>
      <c r="BL475" s="34">
        <f t="shared" si="434"/>
        <v>63.9</v>
      </c>
      <c r="BM475" s="34" t="str">
        <f t="shared" ref="BM475:BU475" si="435">A481</f>
        <v>.Asian alone</v>
      </c>
      <c r="BN475" s="34">
        <f t="shared" si="435"/>
        <v>156</v>
      </c>
      <c r="BO475" s="34">
        <f t="shared" si="435"/>
        <v>104</v>
      </c>
      <c r="BP475" s="34">
        <f t="shared" si="435"/>
        <v>41</v>
      </c>
      <c r="BQ475" s="34">
        <f t="shared" si="435"/>
        <v>25.9</v>
      </c>
      <c r="BR475" s="34">
        <f t="shared" si="435"/>
        <v>39</v>
      </c>
      <c r="BS475" s="34">
        <f t="shared" si="435"/>
        <v>31</v>
      </c>
      <c r="BT475" s="34">
        <f t="shared" si="435"/>
        <v>20.100000000000001</v>
      </c>
      <c r="BU475" s="34">
        <f t="shared" si="435"/>
        <v>30.2</v>
      </c>
      <c r="BV475" s="34" t="str">
        <f t="shared" ref="BV475:CD475" si="436">A482</f>
        <v>.Hispanic (of any race)</v>
      </c>
      <c r="BW475" s="34">
        <f t="shared" si="436"/>
        <v>361</v>
      </c>
      <c r="BX475" s="34">
        <f t="shared" si="436"/>
        <v>319</v>
      </c>
      <c r="BY475" s="34">
        <f t="shared" si="436"/>
        <v>189</v>
      </c>
      <c r="BZ475" s="34">
        <f t="shared" si="436"/>
        <v>52.4</v>
      </c>
      <c r="CA475" s="34">
        <f t="shared" si="436"/>
        <v>59.3</v>
      </c>
      <c r="CB475" s="34">
        <f t="shared" si="436"/>
        <v>161</v>
      </c>
      <c r="CC475" s="34">
        <f t="shared" si="436"/>
        <v>44.6</v>
      </c>
      <c r="CD475" s="34">
        <f t="shared" si="436"/>
        <v>50.5</v>
      </c>
      <c r="CE475" s="34" t="str">
        <f t="shared" ref="CE475:CM475" si="437">A483</f>
        <v>.White alone or in combination</v>
      </c>
      <c r="CF475" s="34">
        <f t="shared" si="437"/>
        <v>8375</v>
      </c>
      <c r="CG475" s="34">
        <f t="shared" si="437"/>
        <v>8236</v>
      </c>
      <c r="CH475" s="34">
        <f t="shared" si="437"/>
        <v>5829</v>
      </c>
      <c r="CI475" s="34">
        <f t="shared" si="437"/>
        <v>69.599999999999994</v>
      </c>
      <c r="CJ475" s="34">
        <f t="shared" si="437"/>
        <v>70.8</v>
      </c>
      <c r="CK475" s="34">
        <f t="shared" si="437"/>
        <v>5165</v>
      </c>
      <c r="CL475" s="34">
        <f t="shared" si="437"/>
        <v>61.7</v>
      </c>
      <c r="CM475" s="34">
        <f t="shared" si="437"/>
        <v>62.7</v>
      </c>
      <c r="CN475" s="34" t="str">
        <f t="shared" ref="CN475:CV475" si="438">A484</f>
        <v xml:space="preserve">.Black alone or in combination </v>
      </c>
      <c r="CO475" s="34">
        <f t="shared" si="438"/>
        <v>910</v>
      </c>
      <c r="CP475" s="34">
        <f t="shared" si="438"/>
        <v>865</v>
      </c>
      <c r="CQ475" s="34">
        <f t="shared" si="438"/>
        <v>584</v>
      </c>
      <c r="CR475" s="34">
        <f t="shared" si="438"/>
        <v>64.099999999999994</v>
      </c>
      <c r="CS475" s="34">
        <f t="shared" si="438"/>
        <v>67.5</v>
      </c>
      <c r="CT475" s="34">
        <f t="shared" si="438"/>
        <v>561</v>
      </c>
      <c r="CU475" s="34">
        <f t="shared" si="438"/>
        <v>61.6</v>
      </c>
      <c r="CV475" s="34">
        <f t="shared" si="438"/>
        <v>64.8</v>
      </c>
      <c r="CW475" s="34" t="str">
        <f t="shared" ref="CW475:DE475" si="439">A485</f>
        <v>.Asian alone or in combination</v>
      </c>
      <c r="CX475" s="34">
        <f t="shared" si="439"/>
        <v>166</v>
      </c>
      <c r="CY475" s="34">
        <f t="shared" si="439"/>
        <v>114</v>
      </c>
      <c r="CZ475" s="34">
        <f t="shared" si="439"/>
        <v>47</v>
      </c>
      <c r="DA475" s="34">
        <f t="shared" si="439"/>
        <v>28.3</v>
      </c>
      <c r="DB475" s="34">
        <f t="shared" si="439"/>
        <v>41.4</v>
      </c>
      <c r="DC475" s="34">
        <f t="shared" si="439"/>
        <v>35</v>
      </c>
      <c r="DD475" s="34">
        <f t="shared" si="439"/>
        <v>21</v>
      </c>
      <c r="DE475" s="34">
        <f t="shared" si="439"/>
        <v>30.6</v>
      </c>
    </row>
    <row r="476" spans="1:109" x14ac:dyDescent="0.2">
      <c r="A476" s="1" t="s">
        <v>54</v>
      </c>
      <c r="B476" s="10">
        <v>4493</v>
      </c>
      <c r="C476" s="10">
        <v>4384</v>
      </c>
      <c r="D476" s="10">
        <v>3014</v>
      </c>
      <c r="E476" s="13">
        <v>67.099999999999994</v>
      </c>
      <c r="F476" s="13">
        <v>68.8</v>
      </c>
      <c r="G476" s="10">
        <v>2664</v>
      </c>
      <c r="H476" s="13">
        <v>59.3</v>
      </c>
      <c r="I476" s="13">
        <v>60.8</v>
      </c>
    </row>
    <row r="477" spans="1:109" x14ac:dyDescent="0.2">
      <c r="A477" s="1" t="s">
        <v>55</v>
      </c>
      <c r="B477" s="10">
        <v>4956</v>
      </c>
      <c r="C477" s="10">
        <v>4821</v>
      </c>
      <c r="D477" s="10">
        <v>3436</v>
      </c>
      <c r="E477" s="13">
        <v>69.3</v>
      </c>
      <c r="F477" s="13">
        <v>71.3</v>
      </c>
      <c r="G477" s="10">
        <v>3083</v>
      </c>
      <c r="H477" s="13">
        <v>62.2</v>
      </c>
      <c r="I477" s="13">
        <v>64</v>
      </c>
    </row>
    <row r="478" spans="1:109" x14ac:dyDescent="0.2">
      <c r="A478" s="1" t="s">
        <v>64</v>
      </c>
      <c r="B478" s="10">
        <v>8319</v>
      </c>
      <c r="C478" s="10">
        <v>8181</v>
      </c>
      <c r="D478" s="10">
        <v>5783</v>
      </c>
      <c r="E478" s="13">
        <v>69.5</v>
      </c>
      <c r="F478" s="13">
        <v>70.7</v>
      </c>
      <c r="G478" s="10">
        <v>5126</v>
      </c>
      <c r="H478" s="13">
        <v>61.6</v>
      </c>
      <c r="I478" s="13">
        <v>62.7</v>
      </c>
    </row>
    <row r="479" spans="1:109" x14ac:dyDescent="0.2">
      <c r="A479" s="5" t="s">
        <v>57</v>
      </c>
      <c r="B479" s="10">
        <v>7997</v>
      </c>
      <c r="C479" s="10">
        <v>7901</v>
      </c>
      <c r="D479" s="10">
        <v>5619</v>
      </c>
      <c r="E479" s="13">
        <v>70.3</v>
      </c>
      <c r="F479" s="13">
        <v>71.099999999999994</v>
      </c>
      <c r="G479" s="10">
        <v>4981</v>
      </c>
      <c r="H479" s="13">
        <v>62.3</v>
      </c>
      <c r="I479" s="13">
        <v>63</v>
      </c>
    </row>
    <row r="480" spans="1:109" x14ac:dyDescent="0.2">
      <c r="A480" s="1" t="s">
        <v>58</v>
      </c>
      <c r="B480" s="11">
        <v>882</v>
      </c>
      <c r="C480" s="11">
        <v>837</v>
      </c>
      <c r="D480" s="11">
        <v>557</v>
      </c>
      <c r="E480" s="13">
        <v>63.2</v>
      </c>
      <c r="F480" s="13">
        <v>66.599999999999994</v>
      </c>
      <c r="G480" s="11">
        <v>535</v>
      </c>
      <c r="H480" s="13">
        <v>60.6</v>
      </c>
      <c r="I480" s="13">
        <v>63.9</v>
      </c>
    </row>
    <row r="481" spans="1:109" x14ac:dyDescent="0.2">
      <c r="A481" s="1" t="s">
        <v>59</v>
      </c>
      <c r="B481" s="11">
        <v>156</v>
      </c>
      <c r="C481" s="11">
        <v>104</v>
      </c>
      <c r="D481" s="11">
        <v>41</v>
      </c>
      <c r="E481" s="13">
        <v>25.9</v>
      </c>
      <c r="F481" s="13">
        <v>39</v>
      </c>
      <c r="G481" s="11">
        <v>31</v>
      </c>
      <c r="H481" s="13">
        <v>20.100000000000001</v>
      </c>
      <c r="I481" s="13">
        <v>30.2</v>
      </c>
    </row>
    <row r="482" spans="1:109" x14ac:dyDescent="0.2">
      <c r="A482" s="1" t="s">
        <v>63</v>
      </c>
      <c r="B482" s="11">
        <v>361</v>
      </c>
      <c r="C482" s="11">
        <v>319</v>
      </c>
      <c r="D482" s="11">
        <v>189</v>
      </c>
      <c r="E482" s="13">
        <v>52.4</v>
      </c>
      <c r="F482" s="13">
        <v>59.3</v>
      </c>
      <c r="G482" s="11">
        <v>161</v>
      </c>
      <c r="H482" s="13">
        <v>44.6</v>
      </c>
      <c r="I482" s="13">
        <v>50.5</v>
      </c>
    </row>
    <row r="483" spans="1:109" x14ac:dyDescent="0.2">
      <c r="A483" s="1" t="s">
        <v>60</v>
      </c>
      <c r="B483" s="10">
        <v>8375</v>
      </c>
      <c r="C483" s="10">
        <v>8236</v>
      </c>
      <c r="D483" s="10">
        <v>5829</v>
      </c>
      <c r="E483" s="13">
        <v>69.599999999999994</v>
      </c>
      <c r="F483" s="13">
        <v>70.8</v>
      </c>
      <c r="G483" s="10">
        <v>5165</v>
      </c>
      <c r="H483" s="13">
        <v>61.7</v>
      </c>
      <c r="I483" s="13">
        <v>62.7</v>
      </c>
    </row>
    <row r="484" spans="1:109" x14ac:dyDescent="0.2">
      <c r="A484" s="1" t="s">
        <v>61</v>
      </c>
      <c r="B484" s="11">
        <v>910</v>
      </c>
      <c r="C484" s="11">
        <v>865</v>
      </c>
      <c r="D484" s="11">
        <v>584</v>
      </c>
      <c r="E484" s="13">
        <v>64.099999999999994</v>
      </c>
      <c r="F484" s="13">
        <v>67.5</v>
      </c>
      <c r="G484" s="11">
        <v>561</v>
      </c>
      <c r="H484" s="13">
        <v>61.6</v>
      </c>
      <c r="I484" s="13">
        <v>64.8</v>
      </c>
    </row>
    <row r="485" spans="1:109" x14ac:dyDescent="0.2">
      <c r="A485" s="1" t="s">
        <v>62</v>
      </c>
      <c r="B485" s="11">
        <v>166</v>
      </c>
      <c r="C485" s="11">
        <v>114</v>
      </c>
      <c r="D485" s="11">
        <v>47</v>
      </c>
      <c r="E485" s="13">
        <v>28.3</v>
      </c>
      <c r="F485" s="13">
        <v>41.4</v>
      </c>
      <c r="G485" s="11">
        <v>35</v>
      </c>
      <c r="H485" s="13">
        <v>21</v>
      </c>
      <c r="I485" s="13">
        <v>30.6</v>
      </c>
    </row>
    <row r="486" spans="1:109" x14ac:dyDescent="0.2">
      <c r="A486" s="2" t="s">
        <v>38</v>
      </c>
      <c r="B486" s="11"/>
      <c r="C486" s="11"/>
      <c r="D486" s="11"/>
      <c r="E486" s="13"/>
      <c r="F486" s="13"/>
      <c r="G486" s="11"/>
      <c r="H486" s="13"/>
      <c r="I486" s="13"/>
    </row>
    <row r="487" spans="1:109" x14ac:dyDescent="0.2">
      <c r="A487" s="1" t="s">
        <v>53</v>
      </c>
      <c r="B487" s="11">
        <v>804</v>
      </c>
      <c r="C487" s="11">
        <v>752</v>
      </c>
      <c r="D487" s="11">
        <v>568</v>
      </c>
      <c r="E487" s="13">
        <v>70.599999999999994</v>
      </c>
      <c r="F487" s="13">
        <v>75.5</v>
      </c>
      <c r="G487" s="11">
        <v>507</v>
      </c>
      <c r="H487" s="13">
        <v>63</v>
      </c>
      <c r="I487" s="13">
        <v>67.400000000000006</v>
      </c>
      <c r="K487" s="25" t="str">
        <f t="shared" ref="K487:S487" si="440">A487</f>
        <v>.Total</v>
      </c>
      <c r="L487" s="25">
        <f t="shared" si="440"/>
        <v>804</v>
      </c>
      <c r="M487" s="25">
        <f t="shared" si="440"/>
        <v>752</v>
      </c>
      <c r="N487" s="25">
        <f t="shared" si="440"/>
        <v>568</v>
      </c>
      <c r="O487" s="25">
        <f t="shared" si="440"/>
        <v>70.599999999999994</v>
      </c>
      <c r="P487" s="25">
        <f t="shared" si="440"/>
        <v>75.5</v>
      </c>
      <c r="Q487" s="25">
        <f t="shared" si="440"/>
        <v>507</v>
      </c>
      <c r="R487" s="25">
        <f t="shared" si="440"/>
        <v>63</v>
      </c>
      <c r="S487" s="25">
        <f t="shared" si="440"/>
        <v>67.400000000000006</v>
      </c>
      <c r="T487" s="34" t="str">
        <f t="shared" ref="T487:AB487" si="441">A488</f>
        <v>.Male</v>
      </c>
      <c r="U487" s="34">
        <f t="shared" si="441"/>
        <v>380</v>
      </c>
      <c r="V487" s="34">
        <f t="shared" si="441"/>
        <v>354</v>
      </c>
      <c r="W487" s="34">
        <f t="shared" si="441"/>
        <v>258</v>
      </c>
      <c r="X487" s="34">
        <f t="shared" si="441"/>
        <v>67.8</v>
      </c>
      <c r="Y487" s="34">
        <f t="shared" si="441"/>
        <v>72.8</v>
      </c>
      <c r="Z487" s="34">
        <f t="shared" si="441"/>
        <v>228</v>
      </c>
      <c r="AA487" s="34">
        <f t="shared" si="441"/>
        <v>59.9</v>
      </c>
      <c r="AB487" s="34">
        <f t="shared" si="441"/>
        <v>64.400000000000006</v>
      </c>
      <c r="AC487" s="34" t="str">
        <f t="shared" ref="AC487:AK487" si="442">A489</f>
        <v>.Female</v>
      </c>
      <c r="AD487" s="34">
        <f t="shared" si="442"/>
        <v>424</v>
      </c>
      <c r="AE487" s="34">
        <f t="shared" si="442"/>
        <v>398</v>
      </c>
      <c r="AF487" s="34">
        <f t="shared" si="442"/>
        <v>310</v>
      </c>
      <c r="AG487" s="34">
        <f t="shared" si="442"/>
        <v>73</v>
      </c>
      <c r="AH487" s="34">
        <f t="shared" si="442"/>
        <v>77.8</v>
      </c>
      <c r="AI487" s="34">
        <f t="shared" si="442"/>
        <v>279</v>
      </c>
      <c r="AJ487" s="34">
        <f t="shared" si="442"/>
        <v>65.8</v>
      </c>
      <c r="AK487" s="34">
        <f t="shared" si="442"/>
        <v>70.099999999999994</v>
      </c>
      <c r="AL487" s="34" t="str">
        <f t="shared" ref="AL487:AT487" si="443">A490</f>
        <v>.White alone</v>
      </c>
      <c r="AM487" s="34">
        <f t="shared" si="443"/>
        <v>730</v>
      </c>
      <c r="AN487" s="34">
        <f t="shared" si="443"/>
        <v>690</v>
      </c>
      <c r="AO487" s="34">
        <f t="shared" si="443"/>
        <v>526</v>
      </c>
      <c r="AP487" s="34">
        <f t="shared" si="443"/>
        <v>72</v>
      </c>
      <c r="AQ487" s="34">
        <f t="shared" si="443"/>
        <v>76.2</v>
      </c>
      <c r="AR487" s="34">
        <f t="shared" si="443"/>
        <v>468</v>
      </c>
      <c r="AS487" s="34">
        <f t="shared" si="443"/>
        <v>64.2</v>
      </c>
      <c r="AT487" s="34">
        <f t="shared" si="443"/>
        <v>67.900000000000006</v>
      </c>
      <c r="AU487" s="34" t="str">
        <f t="shared" ref="AU487:BC487" si="444">A491</f>
        <v>..White non-Hispanic alone</v>
      </c>
      <c r="AV487" s="34">
        <f t="shared" si="444"/>
        <v>669</v>
      </c>
      <c r="AW487" s="34">
        <f t="shared" si="444"/>
        <v>655</v>
      </c>
      <c r="AX487" s="34">
        <f t="shared" si="444"/>
        <v>507</v>
      </c>
      <c r="AY487" s="34">
        <f t="shared" si="444"/>
        <v>75.7</v>
      </c>
      <c r="AZ487" s="34">
        <f t="shared" si="444"/>
        <v>77.3</v>
      </c>
      <c r="BA487" s="34">
        <f t="shared" si="444"/>
        <v>451</v>
      </c>
      <c r="BB487" s="34">
        <f t="shared" si="444"/>
        <v>67.400000000000006</v>
      </c>
      <c r="BC487" s="34">
        <f t="shared" si="444"/>
        <v>68.900000000000006</v>
      </c>
      <c r="BD487" s="34" t="str">
        <f t="shared" ref="BD487:BL487" si="445">A492</f>
        <v>.Black alone</v>
      </c>
      <c r="BE487" s="34">
        <f t="shared" si="445"/>
        <v>48</v>
      </c>
      <c r="BF487" s="34">
        <f t="shared" si="445"/>
        <v>40</v>
      </c>
      <c r="BG487" s="34">
        <f t="shared" si="445"/>
        <v>29</v>
      </c>
      <c r="BH487" s="34" t="str">
        <f t="shared" si="445"/>
        <v>(B)</v>
      </c>
      <c r="BI487" s="34" t="str">
        <f t="shared" si="445"/>
        <v>(B)</v>
      </c>
      <c r="BJ487" s="34">
        <f t="shared" si="445"/>
        <v>27</v>
      </c>
      <c r="BK487" s="34" t="str">
        <f t="shared" si="445"/>
        <v>(B)</v>
      </c>
      <c r="BL487" s="34" t="str">
        <f t="shared" si="445"/>
        <v>(B)</v>
      </c>
      <c r="BM487" s="34" t="str">
        <f t="shared" ref="BM487:BU487" si="446">A493</f>
        <v>.Asian alone</v>
      </c>
      <c r="BN487" s="34">
        <f t="shared" si="446"/>
        <v>19</v>
      </c>
      <c r="BO487" s="34">
        <f t="shared" si="446"/>
        <v>16</v>
      </c>
      <c r="BP487" s="34">
        <f t="shared" si="446"/>
        <v>9</v>
      </c>
      <c r="BQ487" s="34" t="str">
        <f t="shared" si="446"/>
        <v>(B)</v>
      </c>
      <c r="BR487" s="34" t="str">
        <f t="shared" si="446"/>
        <v>(B)</v>
      </c>
      <c r="BS487" s="34">
        <f t="shared" si="446"/>
        <v>9</v>
      </c>
      <c r="BT487" s="34" t="str">
        <f t="shared" si="446"/>
        <v>(B)</v>
      </c>
      <c r="BU487" s="34" t="str">
        <f t="shared" si="446"/>
        <v>(B)</v>
      </c>
      <c r="BV487" s="34" t="str">
        <f t="shared" ref="BV487:CD487" si="447">A494</f>
        <v>.Hispanic (of any race)</v>
      </c>
      <c r="BW487" s="34">
        <f t="shared" si="447"/>
        <v>71</v>
      </c>
      <c r="BX487" s="34">
        <f t="shared" si="447"/>
        <v>42</v>
      </c>
      <c r="BY487" s="34">
        <f t="shared" si="447"/>
        <v>22</v>
      </c>
      <c r="BZ487" s="34" t="str">
        <f t="shared" si="447"/>
        <v>(B)</v>
      </c>
      <c r="CA487" s="34" t="str">
        <f t="shared" si="447"/>
        <v>(B)</v>
      </c>
      <c r="CB487" s="34">
        <f t="shared" si="447"/>
        <v>20</v>
      </c>
      <c r="CC487" s="34" t="str">
        <f t="shared" si="447"/>
        <v>(B)</v>
      </c>
      <c r="CD487" s="34" t="str">
        <f t="shared" si="447"/>
        <v>(B)</v>
      </c>
      <c r="CE487" s="34" t="str">
        <f t="shared" ref="CE487:CM487" si="448">A495</f>
        <v>.White alone or in combination</v>
      </c>
      <c r="CF487" s="34">
        <f t="shared" si="448"/>
        <v>732</v>
      </c>
      <c r="CG487" s="34">
        <f t="shared" si="448"/>
        <v>692</v>
      </c>
      <c r="CH487" s="34">
        <f t="shared" si="448"/>
        <v>527</v>
      </c>
      <c r="CI487" s="34">
        <f t="shared" si="448"/>
        <v>72</v>
      </c>
      <c r="CJ487" s="34">
        <f t="shared" si="448"/>
        <v>76.2</v>
      </c>
      <c r="CK487" s="34">
        <f t="shared" si="448"/>
        <v>469</v>
      </c>
      <c r="CL487" s="34">
        <f t="shared" si="448"/>
        <v>64.099999999999994</v>
      </c>
      <c r="CM487" s="34">
        <f t="shared" si="448"/>
        <v>67.8</v>
      </c>
      <c r="CN487" s="34" t="str">
        <f t="shared" ref="CN487:CV487" si="449">A496</f>
        <v xml:space="preserve">.Black alone or in combination </v>
      </c>
      <c r="CO487" s="34">
        <f t="shared" si="449"/>
        <v>51</v>
      </c>
      <c r="CP487" s="34">
        <f t="shared" si="449"/>
        <v>43</v>
      </c>
      <c r="CQ487" s="34">
        <f t="shared" si="449"/>
        <v>30</v>
      </c>
      <c r="CR487" s="34" t="str">
        <f t="shared" si="449"/>
        <v>(B)</v>
      </c>
      <c r="CS487" s="34" t="str">
        <f t="shared" si="449"/>
        <v>(B)</v>
      </c>
      <c r="CT487" s="34">
        <f t="shared" si="449"/>
        <v>27</v>
      </c>
      <c r="CU487" s="34" t="str">
        <f t="shared" si="449"/>
        <v>(B)</v>
      </c>
      <c r="CV487" s="34" t="str">
        <f t="shared" si="449"/>
        <v>(B)</v>
      </c>
      <c r="CW487" s="34" t="str">
        <f t="shared" ref="CW487:DE487" si="450">A497</f>
        <v>.Asian alone or in combination</v>
      </c>
      <c r="CX487" s="34">
        <f t="shared" si="450"/>
        <v>20</v>
      </c>
      <c r="CY487" s="34">
        <f t="shared" si="450"/>
        <v>17</v>
      </c>
      <c r="CZ487" s="34">
        <f t="shared" si="450"/>
        <v>10</v>
      </c>
      <c r="DA487" s="34" t="str">
        <f t="shared" si="450"/>
        <v>(B)</v>
      </c>
      <c r="DB487" s="34" t="str">
        <f t="shared" si="450"/>
        <v>(B)</v>
      </c>
      <c r="DC487" s="34">
        <f t="shared" si="450"/>
        <v>10</v>
      </c>
      <c r="DD487" s="34" t="str">
        <f t="shared" si="450"/>
        <v>(B)</v>
      </c>
      <c r="DE487" s="34" t="str">
        <f t="shared" si="450"/>
        <v>(B)</v>
      </c>
    </row>
    <row r="488" spans="1:109" x14ac:dyDescent="0.2">
      <c r="A488" s="1" t="s">
        <v>54</v>
      </c>
      <c r="B488" s="11">
        <v>380</v>
      </c>
      <c r="C488" s="11">
        <v>354</v>
      </c>
      <c r="D488" s="11">
        <v>258</v>
      </c>
      <c r="E488" s="13">
        <v>67.8</v>
      </c>
      <c r="F488" s="13">
        <v>72.8</v>
      </c>
      <c r="G488" s="11">
        <v>228</v>
      </c>
      <c r="H488" s="13">
        <v>59.9</v>
      </c>
      <c r="I488" s="13">
        <v>64.400000000000006</v>
      </c>
    </row>
    <row r="489" spans="1:109" x14ac:dyDescent="0.2">
      <c r="A489" s="1" t="s">
        <v>55</v>
      </c>
      <c r="B489" s="11">
        <v>424</v>
      </c>
      <c r="C489" s="11">
        <v>398</v>
      </c>
      <c r="D489" s="11">
        <v>310</v>
      </c>
      <c r="E489" s="13">
        <v>73</v>
      </c>
      <c r="F489" s="13">
        <v>77.8</v>
      </c>
      <c r="G489" s="11">
        <v>279</v>
      </c>
      <c r="H489" s="13">
        <v>65.8</v>
      </c>
      <c r="I489" s="13">
        <v>70.099999999999994</v>
      </c>
    </row>
    <row r="490" spans="1:109" x14ac:dyDescent="0.2">
      <c r="A490" s="1" t="s">
        <v>64</v>
      </c>
      <c r="B490" s="11">
        <v>730</v>
      </c>
      <c r="C490" s="11">
        <v>690</v>
      </c>
      <c r="D490" s="11">
        <v>526</v>
      </c>
      <c r="E490" s="13">
        <v>72</v>
      </c>
      <c r="F490" s="13">
        <v>76.2</v>
      </c>
      <c r="G490" s="11">
        <v>468</v>
      </c>
      <c r="H490" s="13">
        <v>64.2</v>
      </c>
      <c r="I490" s="13">
        <v>67.900000000000006</v>
      </c>
    </row>
    <row r="491" spans="1:109" x14ac:dyDescent="0.2">
      <c r="A491" s="5" t="s">
        <v>57</v>
      </c>
      <c r="B491" s="11">
        <v>669</v>
      </c>
      <c r="C491" s="11">
        <v>655</v>
      </c>
      <c r="D491" s="11">
        <v>507</v>
      </c>
      <c r="E491" s="13">
        <v>75.7</v>
      </c>
      <c r="F491" s="13">
        <v>77.3</v>
      </c>
      <c r="G491" s="11">
        <v>451</v>
      </c>
      <c r="H491" s="13">
        <v>67.400000000000006</v>
      </c>
      <c r="I491" s="13">
        <v>68.900000000000006</v>
      </c>
    </row>
    <row r="492" spans="1:109" x14ac:dyDescent="0.2">
      <c r="A492" s="1" t="s">
        <v>58</v>
      </c>
      <c r="B492" s="11">
        <v>48</v>
      </c>
      <c r="C492" s="11">
        <v>40</v>
      </c>
      <c r="D492" s="11">
        <v>29</v>
      </c>
      <c r="E492" s="13" t="s">
        <v>72</v>
      </c>
      <c r="F492" s="13" t="s">
        <v>72</v>
      </c>
      <c r="G492" s="11">
        <v>27</v>
      </c>
      <c r="H492" s="13" t="s">
        <v>72</v>
      </c>
      <c r="I492" s="13" t="s">
        <v>72</v>
      </c>
    </row>
    <row r="493" spans="1:109" x14ac:dyDescent="0.2">
      <c r="A493" s="1" t="s">
        <v>59</v>
      </c>
      <c r="B493" s="11">
        <v>19</v>
      </c>
      <c r="C493" s="11">
        <v>16</v>
      </c>
      <c r="D493" s="11">
        <v>9</v>
      </c>
      <c r="E493" s="13" t="s">
        <v>72</v>
      </c>
      <c r="F493" s="13" t="s">
        <v>72</v>
      </c>
      <c r="G493" s="11">
        <v>9</v>
      </c>
      <c r="H493" s="13" t="s">
        <v>72</v>
      </c>
      <c r="I493" s="13" t="s">
        <v>72</v>
      </c>
    </row>
    <row r="494" spans="1:109" x14ac:dyDescent="0.2">
      <c r="A494" s="1" t="s">
        <v>63</v>
      </c>
      <c r="B494" s="11">
        <v>71</v>
      </c>
      <c r="C494" s="11">
        <v>42</v>
      </c>
      <c r="D494" s="11">
        <v>22</v>
      </c>
      <c r="E494" s="13" t="s">
        <v>72</v>
      </c>
      <c r="F494" s="13" t="s">
        <v>72</v>
      </c>
      <c r="G494" s="11">
        <v>20</v>
      </c>
      <c r="H494" s="13" t="s">
        <v>72</v>
      </c>
      <c r="I494" s="13" t="s">
        <v>72</v>
      </c>
    </row>
    <row r="495" spans="1:109" x14ac:dyDescent="0.2">
      <c r="A495" s="1" t="s">
        <v>60</v>
      </c>
      <c r="B495" s="11">
        <v>732</v>
      </c>
      <c r="C495" s="11">
        <v>692</v>
      </c>
      <c r="D495" s="11">
        <v>527</v>
      </c>
      <c r="E495" s="13">
        <v>72</v>
      </c>
      <c r="F495" s="13">
        <v>76.2</v>
      </c>
      <c r="G495" s="11">
        <v>469</v>
      </c>
      <c r="H495" s="13">
        <v>64.099999999999994</v>
      </c>
      <c r="I495" s="13">
        <v>67.8</v>
      </c>
    </row>
    <row r="496" spans="1:109" x14ac:dyDescent="0.2">
      <c r="A496" s="1" t="s">
        <v>61</v>
      </c>
      <c r="B496" s="11">
        <v>51</v>
      </c>
      <c r="C496" s="11">
        <v>43</v>
      </c>
      <c r="D496" s="11">
        <v>30</v>
      </c>
      <c r="E496" s="13" t="s">
        <v>72</v>
      </c>
      <c r="F496" s="13" t="s">
        <v>72</v>
      </c>
      <c r="G496" s="11">
        <v>27</v>
      </c>
      <c r="H496" s="13" t="s">
        <v>72</v>
      </c>
      <c r="I496" s="13" t="s">
        <v>72</v>
      </c>
    </row>
    <row r="497" spans="1:109" x14ac:dyDescent="0.2">
      <c r="A497" s="1" t="s">
        <v>62</v>
      </c>
      <c r="B497" s="11">
        <v>20</v>
      </c>
      <c r="C497" s="11">
        <v>17</v>
      </c>
      <c r="D497" s="11">
        <v>10</v>
      </c>
      <c r="E497" s="13" t="s">
        <v>72</v>
      </c>
      <c r="F497" s="13" t="s">
        <v>72</v>
      </c>
      <c r="G497" s="11">
        <v>10</v>
      </c>
      <c r="H497" s="13" t="s">
        <v>72</v>
      </c>
      <c r="I497" s="13" t="s">
        <v>72</v>
      </c>
    </row>
    <row r="498" spans="1:109" x14ac:dyDescent="0.2">
      <c r="A498" s="2" t="s">
        <v>39</v>
      </c>
      <c r="B498" s="11"/>
      <c r="C498" s="11"/>
      <c r="D498" s="11"/>
      <c r="E498" s="13"/>
      <c r="F498" s="13"/>
      <c r="G498" s="11"/>
      <c r="H498" s="13"/>
      <c r="I498" s="13"/>
    </row>
    <row r="499" spans="1:109" x14ac:dyDescent="0.2">
      <c r="A499" s="1" t="s">
        <v>53</v>
      </c>
      <c r="B499" s="10">
        <v>3313</v>
      </c>
      <c r="C499" s="10">
        <v>3202</v>
      </c>
      <c r="D499" s="10">
        <v>2385</v>
      </c>
      <c r="E499" s="13">
        <v>72</v>
      </c>
      <c r="F499" s="13">
        <v>74.5</v>
      </c>
      <c r="G499" s="10">
        <v>2100</v>
      </c>
      <c r="H499" s="13">
        <v>63.4</v>
      </c>
      <c r="I499" s="13">
        <v>65.599999999999994</v>
      </c>
      <c r="K499" s="25" t="str">
        <f t="shared" ref="K499:S499" si="451">A499</f>
        <v>.Total</v>
      </c>
      <c r="L499" s="25">
        <f t="shared" si="451"/>
        <v>3313</v>
      </c>
      <c r="M499" s="25">
        <f t="shared" si="451"/>
        <v>3202</v>
      </c>
      <c r="N499" s="25">
        <f t="shared" si="451"/>
        <v>2385</v>
      </c>
      <c r="O499" s="25">
        <f t="shared" si="451"/>
        <v>72</v>
      </c>
      <c r="P499" s="25">
        <f t="shared" si="451"/>
        <v>74.5</v>
      </c>
      <c r="Q499" s="25">
        <f t="shared" si="451"/>
        <v>2100</v>
      </c>
      <c r="R499" s="25">
        <f t="shared" si="451"/>
        <v>63.4</v>
      </c>
      <c r="S499" s="25">
        <f t="shared" si="451"/>
        <v>65.599999999999994</v>
      </c>
      <c r="T499" s="34" t="str">
        <f t="shared" ref="T499:AB499" si="452">A500</f>
        <v>.Male</v>
      </c>
      <c r="U499" s="34">
        <f t="shared" si="452"/>
        <v>1564</v>
      </c>
      <c r="V499" s="34">
        <f t="shared" si="452"/>
        <v>1498</v>
      </c>
      <c r="W499" s="34">
        <f t="shared" si="452"/>
        <v>1052</v>
      </c>
      <c r="X499" s="34">
        <f t="shared" si="452"/>
        <v>67.2</v>
      </c>
      <c r="Y499" s="34">
        <f t="shared" si="452"/>
        <v>70.2</v>
      </c>
      <c r="Z499" s="34">
        <f t="shared" si="452"/>
        <v>926</v>
      </c>
      <c r="AA499" s="34">
        <f t="shared" si="452"/>
        <v>59.2</v>
      </c>
      <c r="AB499" s="34">
        <f t="shared" si="452"/>
        <v>61.8</v>
      </c>
      <c r="AC499" s="34" t="str">
        <f t="shared" ref="AC499:AK499" si="453">A501</f>
        <v>.Female</v>
      </c>
      <c r="AD499" s="34">
        <f t="shared" si="453"/>
        <v>1749</v>
      </c>
      <c r="AE499" s="34">
        <f t="shared" si="453"/>
        <v>1704</v>
      </c>
      <c r="AF499" s="34">
        <f t="shared" si="453"/>
        <v>1333</v>
      </c>
      <c r="AG499" s="34">
        <f t="shared" si="453"/>
        <v>76.2</v>
      </c>
      <c r="AH499" s="34">
        <f t="shared" si="453"/>
        <v>78.2</v>
      </c>
      <c r="AI499" s="34">
        <f t="shared" si="453"/>
        <v>1175</v>
      </c>
      <c r="AJ499" s="34">
        <f t="shared" si="453"/>
        <v>67.2</v>
      </c>
      <c r="AK499" s="34">
        <f t="shared" si="453"/>
        <v>68.900000000000006</v>
      </c>
      <c r="AL499" s="34" t="str">
        <f t="shared" ref="AL499:AT499" si="454">A502</f>
        <v>.White alone</v>
      </c>
      <c r="AM499" s="34">
        <f t="shared" si="454"/>
        <v>2413</v>
      </c>
      <c r="AN499" s="34">
        <f t="shared" si="454"/>
        <v>2319</v>
      </c>
      <c r="AO499" s="34">
        <f t="shared" si="454"/>
        <v>1713</v>
      </c>
      <c r="AP499" s="34">
        <f t="shared" si="454"/>
        <v>71</v>
      </c>
      <c r="AQ499" s="34">
        <f t="shared" si="454"/>
        <v>73.900000000000006</v>
      </c>
      <c r="AR499" s="34">
        <f t="shared" si="454"/>
        <v>1466</v>
      </c>
      <c r="AS499" s="34">
        <f t="shared" si="454"/>
        <v>60.8</v>
      </c>
      <c r="AT499" s="34">
        <f t="shared" si="454"/>
        <v>63.2</v>
      </c>
      <c r="AU499" s="34" t="str">
        <f t="shared" ref="AU499:BC499" si="455">A503</f>
        <v>..White non-Hispanic alone</v>
      </c>
      <c r="AV499" s="34">
        <f t="shared" si="455"/>
        <v>2307</v>
      </c>
      <c r="AW499" s="34">
        <f t="shared" si="455"/>
        <v>2282</v>
      </c>
      <c r="AX499" s="34">
        <f t="shared" si="455"/>
        <v>1692</v>
      </c>
      <c r="AY499" s="34">
        <f t="shared" si="455"/>
        <v>73.400000000000006</v>
      </c>
      <c r="AZ499" s="34">
        <f t="shared" si="455"/>
        <v>74.2</v>
      </c>
      <c r="BA499" s="34">
        <f t="shared" si="455"/>
        <v>1448</v>
      </c>
      <c r="BB499" s="34">
        <f t="shared" si="455"/>
        <v>62.8</v>
      </c>
      <c r="BC499" s="34">
        <f t="shared" si="455"/>
        <v>63.5</v>
      </c>
      <c r="BD499" s="34" t="str">
        <f t="shared" ref="BD499:BL499" si="456">A504</f>
        <v>.Black alone</v>
      </c>
      <c r="BE499" s="34">
        <f t="shared" si="456"/>
        <v>854</v>
      </c>
      <c r="BF499" s="34">
        <f t="shared" si="456"/>
        <v>847</v>
      </c>
      <c r="BG499" s="34">
        <f t="shared" si="456"/>
        <v>650</v>
      </c>
      <c r="BH499" s="34">
        <f t="shared" si="456"/>
        <v>76.099999999999994</v>
      </c>
      <c r="BI499" s="34">
        <f t="shared" si="456"/>
        <v>76.7</v>
      </c>
      <c r="BJ499" s="34">
        <f t="shared" si="456"/>
        <v>615</v>
      </c>
      <c r="BK499" s="34">
        <f t="shared" si="456"/>
        <v>72</v>
      </c>
      <c r="BL499" s="34">
        <f t="shared" si="456"/>
        <v>72.599999999999994</v>
      </c>
      <c r="BM499" s="34" t="str">
        <f t="shared" ref="BM499:BU499" si="457">A505</f>
        <v>.Asian alone</v>
      </c>
      <c r="BN499" s="34">
        <f t="shared" si="457"/>
        <v>16</v>
      </c>
      <c r="BO499" s="34">
        <f t="shared" si="457"/>
        <v>14</v>
      </c>
      <c r="BP499" s="34">
        <f t="shared" si="457"/>
        <v>9</v>
      </c>
      <c r="BQ499" s="34" t="str">
        <f t="shared" si="457"/>
        <v>(B)</v>
      </c>
      <c r="BR499" s="34" t="str">
        <f t="shared" si="457"/>
        <v>(B)</v>
      </c>
      <c r="BS499" s="34">
        <f t="shared" si="457"/>
        <v>9</v>
      </c>
      <c r="BT499" s="34" t="str">
        <f t="shared" si="457"/>
        <v>(B)</v>
      </c>
      <c r="BU499" s="34" t="str">
        <f t="shared" si="457"/>
        <v>(B)</v>
      </c>
      <c r="BV499" s="34" t="str">
        <f t="shared" ref="BV499:CD499" si="458">A506</f>
        <v>.Hispanic (of any race)</v>
      </c>
      <c r="BW499" s="34">
        <f t="shared" si="458"/>
        <v>111</v>
      </c>
      <c r="BX499" s="34">
        <f t="shared" si="458"/>
        <v>37</v>
      </c>
      <c r="BY499" s="34">
        <f t="shared" si="458"/>
        <v>21</v>
      </c>
      <c r="BZ499" s="34">
        <f t="shared" si="458"/>
        <v>18.600000000000001</v>
      </c>
      <c r="CA499" s="34" t="str">
        <f t="shared" si="458"/>
        <v>(B)</v>
      </c>
      <c r="CB499" s="34">
        <f t="shared" si="458"/>
        <v>18</v>
      </c>
      <c r="CC499" s="34">
        <f t="shared" si="458"/>
        <v>16.399999999999999</v>
      </c>
      <c r="CD499" s="34" t="str">
        <f t="shared" si="458"/>
        <v>(B)</v>
      </c>
      <c r="CE499" s="34" t="str">
        <f t="shared" ref="CE499:CM499" si="459">A507</f>
        <v>.White alone or in combination</v>
      </c>
      <c r="CF499" s="34">
        <f t="shared" si="459"/>
        <v>2424</v>
      </c>
      <c r="CG499" s="34">
        <f t="shared" si="459"/>
        <v>2327</v>
      </c>
      <c r="CH499" s="34">
        <f t="shared" si="459"/>
        <v>1715</v>
      </c>
      <c r="CI499" s="34">
        <f t="shared" si="459"/>
        <v>70.8</v>
      </c>
      <c r="CJ499" s="34">
        <f t="shared" si="459"/>
        <v>73.7</v>
      </c>
      <c r="CK499" s="34">
        <f t="shared" si="459"/>
        <v>1466</v>
      </c>
      <c r="CL499" s="34">
        <f t="shared" si="459"/>
        <v>60.5</v>
      </c>
      <c r="CM499" s="34">
        <f t="shared" si="459"/>
        <v>63</v>
      </c>
      <c r="CN499" s="34" t="str">
        <f t="shared" ref="CN499:CV499" si="460">A508</f>
        <v xml:space="preserve">.Black alone or in combination </v>
      </c>
      <c r="CO499" s="34">
        <f t="shared" si="460"/>
        <v>862</v>
      </c>
      <c r="CP499" s="34">
        <f t="shared" si="460"/>
        <v>855</v>
      </c>
      <c r="CQ499" s="34">
        <f t="shared" si="460"/>
        <v>655</v>
      </c>
      <c r="CR499" s="34">
        <f t="shared" si="460"/>
        <v>76</v>
      </c>
      <c r="CS499" s="34">
        <f t="shared" si="460"/>
        <v>76.599999999999994</v>
      </c>
      <c r="CT499" s="34">
        <f t="shared" si="460"/>
        <v>620</v>
      </c>
      <c r="CU499" s="34">
        <f t="shared" si="460"/>
        <v>71.900000000000006</v>
      </c>
      <c r="CV499" s="34">
        <f t="shared" si="460"/>
        <v>72.5</v>
      </c>
      <c r="CW499" s="34" t="str">
        <f t="shared" ref="CW499:DE499" si="461">A509</f>
        <v>.Asian alone or in combination</v>
      </c>
      <c r="CX499" s="34">
        <f t="shared" si="461"/>
        <v>19</v>
      </c>
      <c r="CY499" s="34">
        <f t="shared" si="461"/>
        <v>14</v>
      </c>
      <c r="CZ499" s="34">
        <f t="shared" si="461"/>
        <v>9</v>
      </c>
      <c r="DA499" s="34" t="str">
        <f t="shared" si="461"/>
        <v>(B)</v>
      </c>
      <c r="DB499" s="34" t="str">
        <f t="shared" si="461"/>
        <v>(B)</v>
      </c>
      <c r="DC499" s="34">
        <f t="shared" si="461"/>
        <v>9</v>
      </c>
      <c r="DD499" s="34" t="str">
        <f t="shared" si="461"/>
        <v>(B)</v>
      </c>
      <c r="DE499" s="34" t="str">
        <f t="shared" si="461"/>
        <v>(B)</v>
      </c>
    </row>
    <row r="500" spans="1:109" x14ac:dyDescent="0.2">
      <c r="A500" s="1" t="s">
        <v>54</v>
      </c>
      <c r="B500" s="10">
        <v>1564</v>
      </c>
      <c r="C500" s="10">
        <v>1498</v>
      </c>
      <c r="D500" s="10">
        <v>1052</v>
      </c>
      <c r="E500" s="13">
        <v>67.2</v>
      </c>
      <c r="F500" s="13">
        <v>70.2</v>
      </c>
      <c r="G500" s="11">
        <v>926</v>
      </c>
      <c r="H500" s="13">
        <v>59.2</v>
      </c>
      <c r="I500" s="13">
        <v>61.8</v>
      </c>
    </row>
    <row r="501" spans="1:109" x14ac:dyDescent="0.2">
      <c r="A501" s="1" t="s">
        <v>55</v>
      </c>
      <c r="B501" s="10">
        <v>1749</v>
      </c>
      <c r="C501" s="10">
        <v>1704</v>
      </c>
      <c r="D501" s="10">
        <v>1333</v>
      </c>
      <c r="E501" s="13">
        <v>76.2</v>
      </c>
      <c r="F501" s="13">
        <v>78.2</v>
      </c>
      <c r="G501" s="10">
        <v>1175</v>
      </c>
      <c r="H501" s="13">
        <v>67.2</v>
      </c>
      <c r="I501" s="13">
        <v>68.900000000000006</v>
      </c>
    </row>
    <row r="502" spans="1:109" x14ac:dyDescent="0.2">
      <c r="A502" s="1" t="s">
        <v>64</v>
      </c>
      <c r="B502" s="10">
        <v>2413</v>
      </c>
      <c r="C502" s="10">
        <v>2319</v>
      </c>
      <c r="D502" s="10">
        <v>1713</v>
      </c>
      <c r="E502" s="13">
        <v>71</v>
      </c>
      <c r="F502" s="13">
        <v>73.900000000000006</v>
      </c>
      <c r="G502" s="10">
        <v>1466</v>
      </c>
      <c r="H502" s="13">
        <v>60.8</v>
      </c>
      <c r="I502" s="13">
        <v>63.2</v>
      </c>
    </row>
    <row r="503" spans="1:109" x14ac:dyDescent="0.2">
      <c r="A503" s="5" t="s">
        <v>57</v>
      </c>
      <c r="B503" s="10">
        <v>2307</v>
      </c>
      <c r="C503" s="10">
        <v>2282</v>
      </c>
      <c r="D503" s="10">
        <v>1692</v>
      </c>
      <c r="E503" s="13">
        <v>73.400000000000006</v>
      </c>
      <c r="F503" s="13">
        <v>74.2</v>
      </c>
      <c r="G503" s="10">
        <v>1448</v>
      </c>
      <c r="H503" s="13">
        <v>62.8</v>
      </c>
      <c r="I503" s="13">
        <v>63.5</v>
      </c>
    </row>
    <row r="504" spans="1:109" x14ac:dyDescent="0.2">
      <c r="A504" s="1" t="s">
        <v>58</v>
      </c>
      <c r="B504" s="11">
        <v>854</v>
      </c>
      <c r="C504" s="11">
        <v>847</v>
      </c>
      <c r="D504" s="11">
        <v>650</v>
      </c>
      <c r="E504" s="13">
        <v>76.099999999999994</v>
      </c>
      <c r="F504" s="13">
        <v>76.7</v>
      </c>
      <c r="G504" s="11">
        <v>615</v>
      </c>
      <c r="H504" s="13">
        <v>72</v>
      </c>
      <c r="I504" s="13">
        <v>72.599999999999994</v>
      </c>
    </row>
    <row r="505" spans="1:109" x14ac:dyDescent="0.2">
      <c r="A505" s="1" t="s">
        <v>59</v>
      </c>
      <c r="B505" s="11">
        <v>16</v>
      </c>
      <c r="C505" s="11">
        <v>14</v>
      </c>
      <c r="D505" s="11">
        <v>9</v>
      </c>
      <c r="E505" s="13" t="s">
        <v>72</v>
      </c>
      <c r="F505" s="13" t="s">
        <v>72</v>
      </c>
      <c r="G505" s="11">
        <v>9</v>
      </c>
      <c r="H505" s="13" t="s">
        <v>72</v>
      </c>
      <c r="I505" s="13" t="s">
        <v>72</v>
      </c>
    </row>
    <row r="506" spans="1:109" x14ac:dyDescent="0.2">
      <c r="A506" s="1" t="s">
        <v>63</v>
      </c>
      <c r="B506" s="11">
        <v>111</v>
      </c>
      <c r="C506" s="11">
        <v>37</v>
      </c>
      <c r="D506" s="11">
        <v>21</v>
      </c>
      <c r="E506" s="13">
        <v>18.600000000000001</v>
      </c>
      <c r="F506" s="13" t="s">
        <v>72</v>
      </c>
      <c r="G506" s="11">
        <v>18</v>
      </c>
      <c r="H506" s="13">
        <v>16.399999999999999</v>
      </c>
      <c r="I506" s="13" t="s">
        <v>72</v>
      </c>
    </row>
    <row r="507" spans="1:109" x14ac:dyDescent="0.2">
      <c r="A507" s="1" t="s">
        <v>60</v>
      </c>
      <c r="B507" s="10">
        <v>2424</v>
      </c>
      <c r="C507" s="10">
        <v>2327</v>
      </c>
      <c r="D507" s="10">
        <v>1715</v>
      </c>
      <c r="E507" s="13">
        <v>70.8</v>
      </c>
      <c r="F507" s="13">
        <v>73.7</v>
      </c>
      <c r="G507" s="10">
        <v>1466</v>
      </c>
      <c r="H507" s="13">
        <v>60.5</v>
      </c>
      <c r="I507" s="13">
        <v>63</v>
      </c>
    </row>
    <row r="508" spans="1:109" x14ac:dyDescent="0.2">
      <c r="A508" s="1" t="s">
        <v>61</v>
      </c>
      <c r="B508" s="11">
        <v>862</v>
      </c>
      <c r="C508" s="11">
        <v>855</v>
      </c>
      <c r="D508" s="11">
        <v>655</v>
      </c>
      <c r="E508" s="13">
        <v>76</v>
      </c>
      <c r="F508" s="13">
        <v>76.599999999999994</v>
      </c>
      <c r="G508" s="11">
        <v>620</v>
      </c>
      <c r="H508" s="13">
        <v>71.900000000000006</v>
      </c>
      <c r="I508" s="13">
        <v>72.5</v>
      </c>
    </row>
    <row r="509" spans="1:109" x14ac:dyDescent="0.2">
      <c r="A509" s="1" t="s">
        <v>62</v>
      </c>
      <c r="B509" s="11">
        <v>19</v>
      </c>
      <c r="C509" s="11">
        <v>14</v>
      </c>
      <c r="D509" s="11">
        <v>9</v>
      </c>
      <c r="E509" s="13" t="s">
        <v>72</v>
      </c>
      <c r="F509" s="13" t="s">
        <v>72</v>
      </c>
      <c r="G509" s="11">
        <v>9</v>
      </c>
      <c r="H509" s="13" t="s">
        <v>72</v>
      </c>
      <c r="I509" s="13" t="s">
        <v>72</v>
      </c>
    </row>
    <row r="510" spans="1:109" x14ac:dyDescent="0.2">
      <c r="A510" s="2" t="s">
        <v>40</v>
      </c>
      <c r="B510" s="11"/>
      <c r="C510" s="11"/>
      <c r="D510" s="11"/>
      <c r="E510" s="13"/>
      <c r="F510" s="13"/>
      <c r="G510" s="11"/>
      <c r="H510" s="13"/>
      <c r="I510" s="13"/>
    </row>
    <row r="511" spans="1:109" x14ac:dyDescent="0.2">
      <c r="A511" s="1" t="s">
        <v>53</v>
      </c>
      <c r="B511" s="11">
        <v>590</v>
      </c>
      <c r="C511" s="11">
        <v>575</v>
      </c>
      <c r="D511" s="11">
        <v>442</v>
      </c>
      <c r="E511" s="13">
        <v>74.900000000000006</v>
      </c>
      <c r="F511" s="13">
        <v>76.900000000000006</v>
      </c>
      <c r="G511" s="11">
        <v>390</v>
      </c>
      <c r="H511" s="13">
        <v>66.099999999999994</v>
      </c>
      <c r="I511" s="13">
        <v>67.8</v>
      </c>
      <c r="K511" s="25" t="str">
        <f t="shared" ref="K511:S511" si="462">A511</f>
        <v>.Total</v>
      </c>
      <c r="L511" s="25">
        <f t="shared" si="462"/>
        <v>590</v>
      </c>
      <c r="M511" s="25">
        <f t="shared" si="462"/>
        <v>575</v>
      </c>
      <c r="N511" s="25">
        <f t="shared" si="462"/>
        <v>442</v>
      </c>
      <c r="O511" s="25">
        <f t="shared" si="462"/>
        <v>74.900000000000006</v>
      </c>
      <c r="P511" s="25">
        <f t="shared" si="462"/>
        <v>76.900000000000006</v>
      </c>
      <c r="Q511" s="25">
        <f t="shared" si="462"/>
        <v>390</v>
      </c>
      <c r="R511" s="25">
        <f t="shared" si="462"/>
        <v>66.099999999999994</v>
      </c>
      <c r="S511" s="25">
        <f t="shared" si="462"/>
        <v>67.8</v>
      </c>
      <c r="T511" s="34" t="str">
        <f t="shared" ref="T511:AB511" si="463">A512</f>
        <v>.Male</v>
      </c>
      <c r="U511" s="34">
        <f t="shared" si="463"/>
        <v>291</v>
      </c>
      <c r="V511" s="34">
        <f t="shared" si="463"/>
        <v>282</v>
      </c>
      <c r="W511" s="34">
        <f t="shared" si="463"/>
        <v>207</v>
      </c>
      <c r="X511" s="34">
        <f t="shared" si="463"/>
        <v>71.2</v>
      </c>
      <c r="Y511" s="34">
        <f t="shared" si="463"/>
        <v>73.400000000000006</v>
      </c>
      <c r="Z511" s="34">
        <f t="shared" si="463"/>
        <v>178</v>
      </c>
      <c r="AA511" s="34">
        <f t="shared" si="463"/>
        <v>61.2</v>
      </c>
      <c r="AB511" s="34">
        <f t="shared" si="463"/>
        <v>63.1</v>
      </c>
      <c r="AC511" s="34" t="str">
        <f t="shared" ref="AC511:AK511" si="464">A513</f>
        <v>.Female</v>
      </c>
      <c r="AD511" s="34">
        <f t="shared" si="464"/>
        <v>299</v>
      </c>
      <c r="AE511" s="34">
        <f t="shared" si="464"/>
        <v>293</v>
      </c>
      <c r="AF511" s="34">
        <f t="shared" si="464"/>
        <v>235</v>
      </c>
      <c r="AG511" s="34">
        <f t="shared" si="464"/>
        <v>78.5</v>
      </c>
      <c r="AH511" s="34">
        <f t="shared" si="464"/>
        <v>80.2</v>
      </c>
      <c r="AI511" s="34">
        <f t="shared" si="464"/>
        <v>212</v>
      </c>
      <c r="AJ511" s="34">
        <f t="shared" si="464"/>
        <v>70.8</v>
      </c>
      <c r="AK511" s="34">
        <f t="shared" si="464"/>
        <v>72.400000000000006</v>
      </c>
      <c r="AL511" s="34" t="str">
        <f t="shared" ref="AL511:AT511" si="465">A514</f>
        <v>.White alone</v>
      </c>
      <c r="AM511" s="34">
        <f t="shared" si="465"/>
        <v>541</v>
      </c>
      <c r="AN511" s="34">
        <f t="shared" si="465"/>
        <v>533</v>
      </c>
      <c r="AO511" s="34">
        <f t="shared" si="465"/>
        <v>421</v>
      </c>
      <c r="AP511" s="34">
        <f t="shared" si="465"/>
        <v>77.8</v>
      </c>
      <c r="AQ511" s="34">
        <f t="shared" si="465"/>
        <v>79</v>
      </c>
      <c r="AR511" s="34">
        <f t="shared" si="465"/>
        <v>372</v>
      </c>
      <c r="AS511" s="34">
        <f t="shared" si="465"/>
        <v>68.8</v>
      </c>
      <c r="AT511" s="34">
        <f t="shared" si="465"/>
        <v>69.900000000000006</v>
      </c>
      <c r="AU511" s="34" t="str">
        <f t="shared" ref="AU511:BC511" si="466">A515</f>
        <v>..White non-Hispanic alone</v>
      </c>
      <c r="AV511" s="34">
        <f t="shared" si="466"/>
        <v>533</v>
      </c>
      <c r="AW511" s="34">
        <f t="shared" si="466"/>
        <v>527</v>
      </c>
      <c r="AX511" s="34">
        <f t="shared" si="466"/>
        <v>419</v>
      </c>
      <c r="AY511" s="34">
        <f t="shared" si="466"/>
        <v>78.599999999999994</v>
      </c>
      <c r="AZ511" s="34">
        <f t="shared" si="466"/>
        <v>79.400000000000006</v>
      </c>
      <c r="BA511" s="34">
        <f t="shared" si="466"/>
        <v>370</v>
      </c>
      <c r="BB511" s="34">
        <f t="shared" si="466"/>
        <v>69.599999999999994</v>
      </c>
      <c r="BC511" s="34">
        <f t="shared" si="466"/>
        <v>70.3</v>
      </c>
      <c r="BD511" s="34" t="str">
        <f t="shared" ref="BD511:BL511" si="467">A516</f>
        <v>.Black alone</v>
      </c>
      <c r="BE511" s="34">
        <f t="shared" si="467"/>
        <v>6</v>
      </c>
      <c r="BF511" s="34">
        <f t="shared" si="467"/>
        <v>2</v>
      </c>
      <c r="BG511" s="34">
        <f t="shared" si="467"/>
        <v>2</v>
      </c>
      <c r="BH511" s="34" t="str">
        <f t="shared" si="467"/>
        <v>(B)</v>
      </c>
      <c r="BI511" s="34" t="str">
        <f t="shared" si="467"/>
        <v>(B)</v>
      </c>
      <c r="BJ511" s="34">
        <f t="shared" si="467"/>
        <v>2</v>
      </c>
      <c r="BK511" s="34" t="str">
        <f t="shared" si="467"/>
        <v>(B)</v>
      </c>
      <c r="BL511" s="34" t="str">
        <f t="shared" si="467"/>
        <v>(B)</v>
      </c>
      <c r="BM511" s="34" t="str">
        <f t="shared" ref="BM511:BU511" si="468">A517</f>
        <v>.Asian alone</v>
      </c>
      <c r="BN511" s="34">
        <f t="shared" si="468"/>
        <v>6</v>
      </c>
      <c r="BO511" s="34">
        <f t="shared" si="468"/>
        <v>3</v>
      </c>
      <c r="BP511" s="34">
        <f t="shared" si="468"/>
        <v>1</v>
      </c>
      <c r="BQ511" s="34" t="str">
        <f t="shared" si="468"/>
        <v>(B)</v>
      </c>
      <c r="BR511" s="34" t="str">
        <f t="shared" si="468"/>
        <v>(B)</v>
      </c>
      <c r="BS511" s="34">
        <f t="shared" si="468"/>
        <v>1</v>
      </c>
      <c r="BT511" s="34" t="str">
        <f t="shared" si="468"/>
        <v>(B)</v>
      </c>
      <c r="BU511" s="34" t="str">
        <f t="shared" si="468"/>
        <v>(B)</v>
      </c>
      <c r="BV511" s="34" t="str">
        <f t="shared" ref="BV511:CD511" si="469">A518</f>
        <v>.Hispanic (of any race)</v>
      </c>
      <c r="BW511" s="34">
        <f t="shared" si="469"/>
        <v>11</v>
      </c>
      <c r="BX511" s="34">
        <f t="shared" si="469"/>
        <v>8</v>
      </c>
      <c r="BY511" s="34">
        <f t="shared" si="469"/>
        <v>3</v>
      </c>
      <c r="BZ511" s="34" t="str">
        <f t="shared" si="469"/>
        <v>(B)</v>
      </c>
      <c r="CA511" s="34" t="str">
        <f t="shared" si="469"/>
        <v>(B)</v>
      </c>
      <c r="CB511" s="34">
        <f t="shared" si="469"/>
        <v>3</v>
      </c>
      <c r="CC511" s="34" t="str">
        <f t="shared" si="469"/>
        <v>(B)</v>
      </c>
      <c r="CD511" s="34" t="str">
        <f t="shared" si="469"/>
        <v>(B)</v>
      </c>
      <c r="CE511" s="34" t="str">
        <f t="shared" ref="CE511:CM511" si="470">A519</f>
        <v>.White alone or in combination</v>
      </c>
      <c r="CF511" s="34">
        <f t="shared" si="470"/>
        <v>547</v>
      </c>
      <c r="CG511" s="34">
        <f t="shared" si="470"/>
        <v>538</v>
      </c>
      <c r="CH511" s="34">
        <f t="shared" si="470"/>
        <v>423</v>
      </c>
      <c r="CI511" s="34">
        <f t="shared" si="470"/>
        <v>77.400000000000006</v>
      </c>
      <c r="CJ511" s="34">
        <f t="shared" si="470"/>
        <v>423</v>
      </c>
      <c r="CK511" s="34">
        <f t="shared" si="470"/>
        <v>374</v>
      </c>
      <c r="CL511" s="34">
        <f t="shared" si="470"/>
        <v>68.400000000000006</v>
      </c>
      <c r="CM511" s="34">
        <f t="shared" si="470"/>
        <v>69.5</v>
      </c>
      <c r="CN511" s="34" t="str">
        <f t="shared" ref="CN511:CV511" si="471">A520</f>
        <v xml:space="preserve">.Black alone or in combination </v>
      </c>
      <c r="CO511" s="34">
        <f t="shared" si="471"/>
        <v>6</v>
      </c>
      <c r="CP511" s="34">
        <f t="shared" si="471"/>
        <v>3</v>
      </c>
      <c r="CQ511" s="34">
        <f t="shared" si="471"/>
        <v>2</v>
      </c>
      <c r="CR511" s="34" t="str">
        <f t="shared" si="471"/>
        <v>(B)</v>
      </c>
      <c r="CS511" s="34" t="str">
        <f t="shared" si="471"/>
        <v>(B)</v>
      </c>
      <c r="CT511" s="34">
        <f t="shared" si="471"/>
        <v>2</v>
      </c>
      <c r="CU511" s="34" t="str">
        <f t="shared" si="471"/>
        <v>(B)</v>
      </c>
      <c r="CV511" s="34" t="str">
        <f t="shared" si="471"/>
        <v>(B)</v>
      </c>
      <c r="CW511" s="34" t="str">
        <f t="shared" ref="CW511:DE511" si="472">A521</f>
        <v>.Asian alone or in combination</v>
      </c>
      <c r="CX511" s="34">
        <f t="shared" si="472"/>
        <v>6</v>
      </c>
      <c r="CY511" s="34">
        <f t="shared" si="472"/>
        <v>3</v>
      </c>
      <c r="CZ511" s="34">
        <f t="shared" si="472"/>
        <v>1</v>
      </c>
      <c r="DA511" s="34" t="str">
        <f t="shared" si="472"/>
        <v>(B)</v>
      </c>
      <c r="DB511" s="34" t="str">
        <f t="shared" si="472"/>
        <v>(B)</v>
      </c>
      <c r="DC511" s="34">
        <f t="shared" si="472"/>
        <v>1</v>
      </c>
      <c r="DD511" s="34" t="str">
        <f t="shared" si="472"/>
        <v>(B)</v>
      </c>
      <c r="DE511" s="34" t="str">
        <f t="shared" si="472"/>
        <v>(B)</v>
      </c>
    </row>
    <row r="512" spans="1:109" x14ac:dyDescent="0.2">
      <c r="A512" s="1" t="s">
        <v>54</v>
      </c>
      <c r="B512" s="11">
        <v>291</v>
      </c>
      <c r="C512" s="11">
        <v>282</v>
      </c>
      <c r="D512" s="11">
        <v>207</v>
      </c>
      <c r="E512" s="13">
        <v>71.2</v>
      </c>
      <c r="F512" s="13">
        <v>73.400000000000006</v>
      </c>
      <c r="G512" s="11">
        <v>178</v>
      </c>
      <c r="H512" s="13">
        <v>61.2</v>
      </c>
      <c r="I512" s="13">
        <v>63.1</v>
      </c>
    </row>
    <row r="513" spans="1:109" x14ac:dyDescent="0.2">
      <c r="A513" s="1" t="s">
        <v>55</v>
      </c>
      <c r="B513" s="11">
        <v>299</v>
      </c>
      <c r="C513" s="11">
        <v>293</v>
      </c>
      <c r="D513" s="11">
        <v>235</v>
      </c>
      <c r="E513" s="13">
        <v>78.5</v>
      </c>
      <c r="F513" s="13">
        <v>80.2</v>
      </c>
      <c r="G513" s="11">
        <v>212</v>
      </c>
      <c r="H513" s="13">
        <v>70.8</v>
      </c>
      <c r="I513" s="13">
        <v>72.400000000000006</v>
      </c>
    </row>
    <row r="514" spans="1:109" x14ac:dyDescent="0.2">
      <c r="A514" s="1" t="s">
        <v>64</v>
      </c>
      <c r="B514" s="11">
        <v>541</v>
      </c>
      <c r="C514" s="11">
        <v>533</v>
      </c>
      <c r="D514" s="11">
        <v>421</v>
      </c>
      <c r="E514" s="13">
        <v>77.8</v>
      </c>
      <c r="F514" s="13">
        <v>79</v>
      </c>
      <c r="G514" s="11">
        <v>372</v>
      </c>
      <c r="H514" s="13">
        <v>68.8</v>
      </c>
      <c r="I514" s="13">
        <v>69.900000000000006</v>
      </c>
    </row>
    <row r="515" spans="1:109" x14ac:dyDescent="0.2">
      <c r="A515" s="5" t="s">
        <v>57</v>
      </c>
      <c r="B515" s="11">
        <v>533</v>
      </c>
      <c r="C515" s="11">
        <v>527</v>
      </c>
      <c r="D515" s="11">
        <v>419</v>
      </c>
      <c r="E515" s="13">
        <v>78.599999999999994</v>
      </c>
      <c r="F515" s="13">
        <v>79.400000000000006</v>
      </c>
      <c r="G515" s="11">
        <v>370</v>
      </c>
      <c r="H515" s="13">
        <v>69.599999999999994</v>
      </c>
      <c r="I515" s="13">
        <v>70.3</v>
      </c>
    </row>
    <row r="516" spans="1:109" x14ac:dyDescent="0.2">
      <c r="A516" s="1" t="s">
        <v>58</v>
      </c>
      <c r="B516" s="11">
        <v>6</v>
      </c>
      <c r="C516" s="11">
        <v>2</v>
      </c>
      <c r="D516" s="11">
        <v>2</v>
      </c>
      <c r="E516" s="13" t="s">
        <v>72</v>
      </c>
      <c r="F516" s="13" t="s">
        <v>72</v>
      </c>
      <c r="G516" s="11">
        <v>2</v>
      </c>
      <c r="H516" s="13" t="s">
        <v>72</v>
      </c>
      <c r="I516" s="13" t="s">
        <v>72</v>
      </c>
    </row>
    <row r="517" spans="1:109" x14ac:dyDescent="0.2">
      <c r="A517" s="1" t="s">
        <v>59</v>
      </c>
      <c r="B517" s="11">
        <v>6</v>
      </c>
      <c r="C517" s="11">
        <v>3</v>
      </c>
      <c r="D517" s="11">
        <v>1</v>
      </c>
      <c r="E517" s="13" t="s">
        <v>72</v>
      </c>
      <c r="F517" s="13" t="s">
        <v>72</v>
      </c>
      <c r="G517" s="11">
        <v>1</v>
      </c>
      <c r="H517" s="13" t="s">
        <v>72</v>
      </c>
      <c r="I517" s="13" t="s">
        <v>72</v>
      </c>
    </row>
    <row r="518" spans="1:109" x14ac:dyDescent="0.2">
      <c r="A518" s="1" t="s">
        <v>63</v>
      </c>
      <c r="B518" s="11">
        <v>11</v>
      </c>
      <c r="C518" s="11">
        <v>8</v>
      </c>
      <c r="D518" s="11">
        <v>3</v>
      </c>
      <c r="E518" s="13" t="s">
        <v>72</v>
      </c>
      <c r="F518" s="13" t="s">
        <v>72</v>
      </c>
      <c r="G518" s="11">
        <v>3</v>
      </c>
      <c r="H518" s="13" t="s">
        <v>72</v>
      </c>
      <c r="I518" s="13" t="s">
        <v>72</v>
      </c>
    </row>
    <row r="519" spans="1:109" x14ac:dyDescent="0.2">
      <c r="A519" s="1" t="s">
        <v>60</v>
      </c>
      <c r="B519" s="11">
        <v>547</v>
      </c>
      <c r="C519" s="11">
        <v>538</v>
      </c>
      <c r="D519" s="11">
        <v>423</v>
      </c>
      <c r="E519" s="13">
        <v>77.400000000000006</v>
      </c>
      <c r="F519" s="13">
        <v>423</v>
      </c>
      <c r="G519" s="11">
        <v>374</v>
      </c>
      <c r="H519" s="13">
        <v>68.400000000000006</v>
      </c>
      <c r="I519" s="13">
        <v>69.5</v>
      </c>
    </row>
    <row r="520" spans="1:109" x14ac:dyDescent="0.2">
      <c r="A520" s="1" t="s">
        <v>61</v>
      </c>
      <c r="B520" s="11">
        <v>6</v>
      </c>
      <c r="C520" s="11">
        <v>3</v>
      </c>
      <c r="D520" s="11">
        <v>2</v>
      </c>
      <c r="E520" s="13" t="s">
        <v>72</v>
      </c>
      <c r="F520" s="13" t="s">
        <v>72</v>
      </c>
      <c r="G520" s="11">
        <v>2</v>
      </c>
      <c r="H520" s="13" t="s">
        <v>72</v>
      </c>
      <c r="I520" s="13" t="s">
        <v>72</v>
      </c>
    </row>
    <row r="521" spans="1:109" x14ac:dyDescent="0.2">
      <c r="A521" s="1" t="s">
        <v>62</v>
      </c>
      <c r="B521" s="11">
        <v>6</v>
      </c>
      <c r="C521" s="11">
        <v>3</v>
      </c>
      <c r="D521" s="11">
        <v>1</v>
      </c>
      <c r="E521" s="13" t="s">
        <v>72</v>
      </c>
      <c r="F521" s="13" t="s">
        <v>72</v>
      </c>
      <c r="G521" s="11">
        <v>1</v>
      </c>
      <c r="H521" s="13" t="s">
        <v>72</v>
      </c>
      <c r="I521" s="13" t="s">
        <v>72</v>
      </c>
    </row>
    <row r="522" spans="1:109" x14ac:dyDescent="0.2">
      <c r="A522" s="2" t="s">
        <v>41</v>
      </c>
      <c r="B522" s="11"/>
      <c r="C522" s="11"/>
      <c r="D522" s="11"/>
      <c r="E522" s="13"/>
      <c r="F522" s="13"/>
      <c r="G522" s="11"/>
      <c r="H522" s="13"/>
      <c r="I522" s="13"/>
    </row>
    <row r="523" spans="1:109" x14ac:dyDescent="0.2">
      <c r="A523" s="1" t="s">
        <v>53</v>
      </c>
      <c r="B523" s="10">
        <v>4692</v>
      </c>
      <c r="C523" s="10">
        <v>4529</v>
      </c>
      <c r="D523" s="10">
        <v>2921</v>
      </c>
      <c r="E523" s="13">
        <v>62.3</v>
      </c>
      <c r="F523" s="13">
        <v>64.5</v>
      </c>
      <c r="G523" s="10">
        <v>2516</v>
      </c>
      <c r="H523" s="13">
        <v>53.6</v>
      </c>
      <c r="I523" s="13">
        <v>55.5</v>
      </c>
      <c r="K523" s="25" t="str">
        <f t="shared" ref="K523:S523" si="473">A523</f>
        <v>.Total</v>
      </c>
      <c r="L523" s="25">
        <f t="shared" si="473"/>
        <v>4692</v>
      </c>
      <c r="M523" s="25">
        <f t="shared" si="473"/>
        <v>4529</v>
      </c>
      <c r="N523" s="25">
        <f t="shared" si="473"/>
        <v>2921</v>
      </c>
      <c r="O523" s="25">
        <f t="shared" si="473"/>
        <v>62.3</v>
      </c>
      <c r="P523" s="25">
        <f t="shared" si="473"/>
        <v>64.5</v>
      </c>
      <c r="Q523" s="25">
        <f t="shared" si="473"/>
        <v>2516</v>
      </c>
      <c r="R523" s="25">
        <f t="shared" si="473"/>
        <v>53.6</v>
      </c>
      <c r="S523" s="25">
        <f t="shared" si="473"/>
        <v>55.5</v>
      </c>
      <c r="T523" s="34" t="str">
        <f t="shared" ref="T523:AB523" si="474">A524</f>
        <v>.Male</v>
      </c>
      <c r="U523" s="34">
        <f t="shared" si="474"/>
        <v>2220</v>
      </c>
      <c r="V523" s="34">
        <f t="shared" si="474"/>
        <v>2141</v>
      </c>
      <c r="W523" s="34">
        <f t="shared" si="474"/>
        <v>1295</v>
      </c>
      <c r="X523" s="34">
        <f t="shared" si="474"/>
        <v>58.3</v>
      </c>
      <c r="Y523" s="34">
        <f t="shared" si="474"/>
        <v>60.5</v>
      </c>
      <c r="Z523" s="34">
        <f t="shared" si="474"/>
        <v>1119</v>
      </c>
      <c r="AA523" s="34">
        <f t="shared" si="474"/>
        <v>50.4</v>
      </c>
      <c r="AB523" s="34">
        <f t="shared" si="474"/>
        <v>52.2</v>
      </c>
      <c r="AC523" s="34" t="str">
        <f t="shared" ref="AC523:AK523" si="475">A525</f>
        <v>.Female</v>
      </c>
      <c r="AD523" s="34">
        <f t="shared" si="475"/>
        <v>2472</v>
      </c>
      <c r="AE523" s="34">
        <f t="shared" si="475"/>
        <v>2388</v>
      </c>
      <c r="AF523" s="34">
        <f t="shared" si="475"/>
        <v>1626</v>
      </c>
      <c r="AG523" s="34">
        <f t="shared" si="475"/>
        <v>65.8</v>
      </c>
      <c r="AH523" s="34">
        <f t="shared" si="475"/>
        <v>68.099999999999994</v>
      </c>
      <c r="AI523" s="34">
        <f t="shared" si="475"/>
        <v>1397</v>
      </c>
      <c r="AJ523" s="34">
        <f t="shared" si="475"/>
        <v>56.5</v>
      </c>
      <c r="AK523" s="34">
        <f t="shared" si="475"/>
        <v>58.5</v>
      </c>
      <c r="AL523" s="34" t="str">
        <f t="shared" ref="AL523:AT523" si="476">A526</f>
        <v>.White alone</v>
      </c>
      <c r="AM523" s="34">
        <f t="shared" si="476"/>
        <v>3849</v>
      </c>
      <c r="AN523" s="34">
        <f t="shared" si="476"/>
        <v>3718</v>
      </c>
      <c r="AO523" s="34">
        <f t="shared" si="476"/>
        <v>2434</v>
      </c>
      <c r="AP523" s="34">
        <f t="shared" si="476"/>
        <v>63.2</v>
      </c>
      <c r="AQ523" s="34">
        <f t="shared" si="476"/>
        <v>65.5</v>
      </c>
      <c r="AR523" s="34">
        <f t="shared" si="476"/>
        <v>2067</v>
      </c>
      <c r="AS523" s="34">
        <f t="shared" si="476"/>
        <v>53.7</v>
      </c>
      <c r="AT523" s="34">
        <f t="shared" si="476"/>
        <v>55.6</v>
      </c>
      <c r="AU523" s="34" t="str">
        <f t="shared" ref="AU523:BC523" si="477">A527</f>
        <v>..White non-Hispanic alone</v>
      </c>
      <c r="AV523" s="34">
        <f t="shared" si="477"/>
        <v>3685</v>
      </c>
      <c r="AW523" s="34">
        <f t="shared" si="477"/>
        <v>3654</v>
      </c>
      <c r="AX523" s="34">
        <f t="shared" si="477"/>
        <v>2402</v>
      </c>
      <c r="AY523" s="34">
        <f t="shared" si="477"/>
        <v>65.2</v>
      </c>
      <c r="AZ523" s="34">
        <f t="shared" si="477"/>
        <v>65.7</v>
      </c>
      <c r="BA523" s="34">
        <f t="shared" si="477"/>
        <v>2038</v>
      </c>
      <c r="BB523" s="34">
        <f t="shared" si="477"/>
        <v>55.3</v>
      </c>
      <c r="BC523" s="34">
        <f t="shared" si="477"/>
        <v>55.8</v>
      </c>
      <c r="BD523" s="34" t="str">
        <f t="shared" ref="BD523:BL523" si="478">A528</f>
        <v>.Black alone</v>
      </c>
      <c r="BE523" s="34">
        <f t="shared" si="478"/>
        <v>697</v>
      </c>
      <c r="BF523" s="34">
        <f t="shared" si="478"/>
        <v>682</v>
      </c>
      <c r="BG523" s="34">
        <f t="shared" si="478"/>
        <v>426</v>
      </c>
      <c r="BH523" s="34">
        <f t="shared" si="478"/>
        <v>61.2</v>
      </c>
      <c r="BI523" s="34">
        <f t="shared" si="478"/>
        <v>62.5</v>
      </c>
      <c r="BJ523" s="34">
        <f t="shared" si="478"/>
        <v>405</v>
      </c>
      <c r="BK523" s="34">
        <f t="shared" si="478"/>
        <v>58.1</v>
      </c>
      <c r="BL523" s="34">
        <f t="shared" si="478"/>
        <v>59.3</v>
      </c>
      <c r="BM523" s="34" t="str">
        <f t="shared" ref="BM523:BU523" si="479">A529</f>
        <v>.Asian alone</v>
      </c>
      <c r="BN523" s="34">
        <f t="shared" si="479"/>
        <v>95</v>
      </c>
      <c r="BO523" s="34">
        <f t="shared" si="479"/>
        <v>78</v>
      </c>
      <c r="BP523" s="34">
        <f t="shared" si="479"/>
        <v>25</v>
      </c>
      <c r="BQ523" s="34">
        <f t="shared" si="479"/>
        <v>26.8</v>
      </c>
      <c r="BR523" s="34">
        <f t="shared" si="479"/>
        <v>32.6</v>
      </c>
      <c r="BS523" s="34">
        <f t="shared" si="479"/>
        <v>18</v>
      </c>
      <c r="BT523" s="34">
        <f t="shared" si="479"/>
        <v>19.2</v>
      </c>
      <c r="BU523" s="34">
        <f t="shared" si="479"/>
        <v>23.4</v>
      </c>
      <c r="BV523" s="34" t="str">
        <f t="shared" ref="BV523:CD523" si="480">A530</f>
        <v>.Hispanic (of any race)</v>
      </c>
      <c r="BW523" s="34">
        <f t="shared" si="480"/>
        <v>178</v>
      </c>
      <c r="BX523" s="34">
        <f t="shared" si="480"/>
        <v>73</v>
      </c>
      <c r="BY523" s="34">
        <f t="shared" si="480"/>
        <v>37</v>
      </c>
      <c r="BZ523" s="34">
        <f t="shared" si="480"/>
        <v>20.9</v>
      </c>
      <c r="CA523" s="34" t="str">
        <f t="shared" si="480"/>
        <v>(B)</v>
      </c>
      <c r="CB523" s="34">
        <f t="shared" si="480"/>
        <v>34</v>
      </c>
      <c r="CC523" s="34">
        <f t="shared" si="480"/>
        <v>19.2</v>
      </c>
      <c r="CD523" s="34" t="str">
        <f t="shared" si="480"/>
        <v>(B)</v>
      </c>
      <c r="CE523" s="34" t="str">
        <f t="shared" ref="CE523:CM523" si="481">A531</f>
        <v>.White alone or in combination</v>
      </c>
      <c r="CF523" s="34">
        <f t="shared" si="481"/>
        <v>3875</v>
      </c>
      <c r="CG523" s="34">
        <f t="shared" si="481"/>
        <v>3744</v>
      </c>
      <c r="CH523" s="34">
        <f t="shared" si="481"/>
        <v>2454</v>
      </c>
      <c r="CI523" s="34">
        <f t="shared" si="481"/>
        <v>63.3</v>
      </c>
      <c r="CJ523" s="34">
        <f t="shared" si="481"/>
        <v>65.5</v>
      </c>
      <c r="CK523" s="34">
        <f t="shared" si="481"/>
        <v>2081</v>
      </c>
      <c r="CL523" s="34">
        <f t="shared" si="481"/>
        <v>53.7</v>
      </c>
      <c r="CM523" s="34">
        <f t="shared" si="481"/>
        <v>55.6</v>
      </c>
      <c r="CN523" s="34" t="str">
        <f t="shared" ref="CN523:CV523" si="482">A532</f>
        <v xml:space="preserve">.Black alone or in combination </v>
      </c>
      <c r="CO523" s="34">
        <f t="shared" si="482"/>
        <v>701</v>
      </c>
      <c r="CP523" s="34">
        <f t="shared" si="482"/>
        <v>686</v>
      </c>
      <c r="CQ523" s="34">
        <f t="shared" si="482"/>
        <v>430</v>
      </c>
      <c r="CR523" s="34">
        <f t="shared" si="482"/>
        <v>61.4</v>
      </c>
      <c r="CS523" s="34">
        <f t="shared" si="482"/>
        <v>62.7</v>
      </c>
      <c r="CT523" s="34">
        <f t="shared" si="482"/>
        <v>408</v>
      </c>
      <c r="CU523" s="34">
        <f t="shared" si="482"/>
        <v>58.3</v>
      </c>
      <c r="CV523" s="34">
        <f t="shared" si="482"/>
        <v>59.5</v>
      </c>
      <c r="CW523" s="34" t="str">
        <f t="shared" ref="CW523:DE523" si="483">A533</f>
        <v>.Asian alone or in combination</v>
      </c>
      <c r="CX523" s="34">
        <f t="shared" si="483"/>
        <v>99</v>
      </c>
      <c r="CY523" s="34">
        <f t="shared" si="483"/>
        <v>82</v>
      </c>
      <c r="CZ523" s="34">
        <f t="shared" si="483"/>
        <v>29</v>
      </c>
      <c r="DA523" s="34">
        <f t="shared" si="483"/>
        <v>29.6</v>
      </c>
      <c r="DB523" s="34">
        <f t="shared" si="483"/>
        <v>35.799999999999997</v>
      </c>
      <c r="DC523" s="34">
        <f t="shared" si="483"/>
        <v>22</v>
      </c>
      <c r="DD523" s="34">
        <f t="shared" si="483"/>
        <v>22.4</v>
      </c>
      <c r="DE523" s="34">
        <f t="shared" si="483"/>
        <v>27</v>
      </c>
    </row>
    <row r="524" spans="1:109" x14ac:dyDescent="0.2">
      <c r="A524" s="1" t="s">
        <v>54</v>
      </c>
      <c r="B524" s="10">
        <v>2220</v>
      </c>
      <c r="C524" s="10">
        <v>2141</v>
      </c>
      <c r="D524" s="10">
        <v>1295</v>
      </c>
      <c r="E524" s="13">
        <v>58.3</v>
      </c>
      <c r="F524" s="13">
        <v>60.5</v>
      </c>
      <c r="G524" s="10">
        <v>1119</v>
      </c>
      <c r="H524" s="13">
        <v>50.4</v>
      </c>
      <c r="I524" s="13">
        <v>52.2</v>
      </c>
    </row>
    <row r="525" spans="1:109" x14ac:dyDescent="0.2">
      <c r="A525" s="1" t="s">
        <v>55</v>
      </c>
      <c r="B525" s="10">
        <v>2472</v>
      </c>
      <c r="C525" s="10">
        <v>2388</v>
      </c>
      <c r="D525" s="10">
        <v>1626</v>
      </c>
      <c r="E525" s="13">
        <v>65.8</v>
      </c>
      <c r="F525" s="13">
        <v>68.099999999999994</v>
      </c>
      <c r="G525" s="10">
        <v>1397</v>
      </c>
      <c r="H525" s="13">
        <v>56.5</v>
      </c>
      <c r="I525" s="13">
        <v>58.5</v>
      </c>
    </row>
    <row r="526" spans="1:109" x14ac:dyDescent="0.2">
      <c r="A526" s="1" t="s">
        <v>64</v>
      </c>
      <c r="B526" s="10">
        <v>3849</v>
      </c>
      <c r="C526" s="10">
        <v>3718</v>
      </c>
      <c r="D526" s="10">
        <v>2434</v>
      </c>
      <c r="E526" s="13">
        <v>63.2</v>
      </c>
      <c r="F526" s="13">
        <v>65.5</v>
      </c>
      <c r="G526" s="10">
        <v>2067</v>
      </c>
      <c r="H526" s="13">
        <v>53.7</v>
      </c>
      <c r="I526" s="13">
        <v>55.6</v>
      </c>
    </row>
    <row r="527" spans="1:109" x14ac:dyDescent="0.2">
      <c r="A527" s="5" t="s">
        <v>57</v>
      </c>
      <c r="B527" s="10">
        <v>3685</v>
      </c>
      <c r="C527" s="10">
        <v>3654</v>
      </c>
      <c r="D527" s="10">
        <v>2402</v>
      </c>
      <c r="E527" s="13">
        <v>65.2</v>
      </c>
      <c r="F527" s="13">
        <v>65.7</v>
      </c>
      <c r="G527" s="10">
        <v>2038</v>
      </c>
      <c r="H527" s="13">
        <v>55.3</v>
      </c>
      <c r="I527" s="13">
        <v>55.8</v>
      </c>
    </row>
    <row r="528" spans="1:109" x14ac:dyDescent="0.2">
      <c r="A528" s="1" t="s">
        <v>58</v>
      </c>
      <c r="B528" s="11">
        <v>697</v>
      </c>
      <c r="C528" s="11">
        <v>682</v>
      </c>
      <c r="D528" s="11">
        <v>426</v>
      </c>
      <c r="E528" s="13">
        <v>61.2</v>
      </c>
      <c r="F528" s="13">
        <v>62.5</v>
      </c>
      <c r="G528" s="11">
        <v>405</v>
      </c>
      <c r="H528" s="13">
        <v>58.1</v>
      </c>
      <c r="I528" s="13">
        <v>59.3</v>
      </c>
    </row>
    <row r="529" spans="1:109" x14ac:dyDescent="0.2">
      <c r="A529" s="1" t="s">
        <v>59</v>
      </c>
      <c r="B529" s="11">
        <v>95</v>
      </c>
      <c r="C529" s="11">
        <v>78</v>
      </c>
      <c r="D529" s="11">
        <v>25</v>
      </c>
      <c r="E529" s="13">
        <v>26.8</v>
      </c>
      <c r="F529" s="13">
        <v>32.6</v>
      </c>
      <c r="G529" s="11">
        <v>18</v>
      </c>
      <c r="H529" s="13">
        <v>19.2</v>
      </c>
      <c r="I529" s="13">
        <v>23.4</v>
      </c>
    </row>
    <row r="530" spans="1:109" x14ac:dyDescent="0.2">
      <c r="A530" s="1" t="s">
        <v>63</v>
      </c>
      <c r="B530" s="11">
        <v>178</v>
      </c>
      <c r="C530" s="11">
        <v>73</v>
      </c>
      <c r="D530" s="11">
        <v>37</v>
      </c>
      <c r="E530" s="13">
        <v>20.9</v>
      </c>
      <c r="F530" s="13" t="s">
        <v>72</v>
      </c>
      <c r="G530" s="11">
        <v>34</v>
      </c>
      <c r="H530" s="13">
        <v>19.2</v>
      </c>
      <c r="I530" s="13" t="s">
        <v>72</v>
      </c>
    </row>
    <row r="531" spans="1:109" x14ac:dyDescent="0.2">
      <c r="A531" s="1" t="s">
        <v>60</v>
      </c>
      <c r="B531" s="10">
        <v>3875</v>
      </c>
      <c r="C531" s="10">
        <v>3744</v>
      </c>
      <c r="D531" s="10">
        <v>2454</v>
      </c>
      <c r="E531" s="13">
        <v>63.3</v>
      </c>
      <c r="F531" s="13">
        <v>65.5</v>
      </c>
      <c r="G531" s="10">
        <v>2081</v>
      </c>
      <c r="H531" s="13">
        <v>53.7</v>
      </c>
      <c r="I531" s="13">
        <v>55.6</v>
      </c>
    </row>
    <row r="532" spans="1:109" x14ac:dyDescent="0.2">
      <c r="A532" s="1" t="s">
        <v>61</v>
      </c>
      <c r="B532" s="11">
        <v>701</v>
      </c>
      <c r="C532" s="11">
        <v>686</v>
      </c>
      <c r="D532" s="11">
        <v>430</v>
      </c>
      <c r="E532" s="13">
        <v>61.4</v>
      </c>
      <c r="F532" s="13">
        <v>62.7</v>
      </c>
      <c r="G532" s="11">
        <v>408</v>
      </c>
      <c r="H532" s="13">
        <v>58.3</v>
      </c>
      <c r="I532" s="13">
        <v>59.5</v>
      </c>
    </row>
    <row r="533" spans="1:109" x14ac:dyDescent="0.2">
      <c r="A533" s="1" t="s">
        <v>62</v>
      </c>
      <c r="B533" s="11">
        <v>99</v>
      </c>
      <c r="C533" s="11">
        <v>82</v>
      </c>
      <c r="D533" s="11">
        <v>29</v>
      </c>
      <c r="E533" s="13">
        <v>29.6</v>
      </c>
      <c r="F533" s="13">
        <v>35.799999999999997</v>
      </c>
      <c r="G533" s="11">
        <v>22</v>
      </c>
      <c r="H533" s="13">
        <v>22.4</v>
      </c>
      <c r="I533" s="13">
        <v>27</v>
      </c>
    </row>
    <row r="534" spans="1:109" x14ac:dyDescent="0.2">
      <c r="A534" s="2" t="s">
        <v>42</v>
      </c>
      <c r="B534" s="11"/>
      <c r="C534" s="11"/>
      <c r="D534" s="11"/>
      <c r="E534" s="13"/>
      <c r="F534" s="13"/>
      <c r="G534" s="11"/>
      <c r="H534" s="13"/>
      <c r="I534" s="13"/>
    </row>
    <row r="535" spans="1:109" x14ac:dyDescent="0.2">
      <c r="A535" s="1" t="s">
        <v>53</v>
      </c>
      <c r="B535" s="10">
        <v>17295</v>
      </c>
      <c r="C535" s="10">
        <v>15040</v>
      </c>
      <c r="D535" s="10">
        <v>10123</v>
      </c>
      <c r="E535" s="13">
        <v>58.5</v>
      </c>
      <c r="F535" s="13">
        <v>67.3</v>
      </c>
      <c r="G535" s="10">
        <v>8435</v>
      </c>
      <c r="H535" s="13">
        <v>48.8</v>
      </c>
      <c r="I535" s="13">
        <v>56.1</v>
      </c>
      <c r="K535" s="25" t="str">
        <f t="shared" ref="K535:S535" si="484">A535</f>
        <v>.Total</v>
      </c>
      <c r="L535" s="25">
        <f t="shared" si="484"/>
        <v>17295</v>
      </c>
      <c r="M535" s="25">
        <f t="shared" si="484"/>
        <v>15040</v>
      </c>
      <c r="N535" s="25">
        <f t="shared" si="484"/>
        <v>10123</v>
      </c>
      <c r="O535" s="25">
        <f t="shared" si="484"/>
        <v>58.5</v>
      </c>
      <c r="P535" s="25">
        <f t="shared" si="484"/>
        <v>67.3</v>
      </c>
      <c r="Q535" s="25">
        <f t="shared" si="484"/>
        <v>8435</v>
      </c>
      <c r="R535" s="25">
        <f t="shared" si="484"/>
        <v>48.8</v>
      </c>
      <c r="S535" s="25">
        <f t="shared" si="484"/>
        <v>56.1</v>
      </c>
      <c r="T535" s="34" t="str">
        <f t="shared" ref="T535:AB535" si="485">A536</f>
        <v>.Male</v>
      </c>
      <c r="U535" s="34">
        <f t="shared" si="485"/>
        <v>8434</v>
      </c>
      <c r="V535" s="34">
        <f t="shared" si="485"/>
        <v>7212</v>
      </c>
      <c r="W535" s="34">
        <f t="shared" si="485"/>
        <v>4693</v>
      </c>
      <c r="X535" s="34">
        <f t="shared" si="485"/>
        <v>55.6</v>
      </c>
      <c r="Y535" s="34">
        <f t="shared" si="485"/>
        <v>65.099999999999994</v>
      </c>
      <c r="Z535" s="34">
        <f t="shared" si="485"/>
        <v>3862</v>
      </c>
      <c r="AA535" s="34">
        <f t="shared" si="485"/>
        <v>45.8</v>
      </c>
      <c r="AB535" s="34">
        <f t="shared" si="485"/>
        <v>53.6</v>
      </c>
      <c r="AC535" s="34" t="str">
        <f t="shared" ref="AC535:AK535" si="486">A537</f>
        <v>.Female</v>
      </c>
      <c r="AD535" s="34">
        <f t="shared" si="486"/>
        <v>8861</v>
      </c>
      <c r="AE535" s="34">
        <f t="shared" si="486"/>
        <v>7827</v>
      </c>
      <c r="AF535" s="34">
        <f t="shared" si="486"/>
        <v>5430</v>
      </c>
      <c r="AG535" s="34">
        <f t="shared" si="486"/>
        <v>61.3</v>
      </c>
      <c r="AH535" s="34">
        <f t="shared" si="486"/>
        <v>69.400000000000006</v>
      </c>
      <c r="AI535" s="34">
        <f t="shared" si="486"/>
        <v>4573</v>
      </c>
      <c r="AJ535" s="34">
        <f t="shared" si="486"/>
        <v>51.6</v>
      </c>
      <c r="AK535" s="34">
        <f t="shared" si="486"/>
        <v>58.4</v>
      </c>
      <c r="AL535" s="34" t="str">
        <f t="shared" ref="AL535:AT535" si="487">A538</f>
        <v>.White alone</v>
      </c>
      <c r="AM535" s="34">
        <f t="shared" si="487"/>
        <v>14432</v>
      </c>
      <c r="AN535" s="34">
        <f t="shared" si="487"/>
        <v>12554</v>
      </c>
      <c r="AO535" s="34">
        <f t="shared" si="487"/>
        <v>8423</v>
      </c>
      <c r="AP535" s="34">
        <f t="shared" si="487"/>
        <v>58.4</v>
      </c>
      <c r="AQ535" s="34">
        <f t="shared" si="487"/>
        <v>67.099999999999994</v>
      </c>
      <c r="AR535" s="34">
        <f t="shared" si="487"/>
        <v>6978</v>
      </c>
      <c r="AS535" s="34">
        <f t="shared" si="487"/>
        <v>48.3</v>
      </c>
      <c r="AT535" s="34">
        <f t="shared" si="487"/>
        <v>55.6</v>
      </c>
      <c r="AU535" s="34" t="str">
        <f t="shared" ref="AU535:BC535" si="488">A539</f>
        <v>..White non-Hispanic alone</v>
      </c>
      <c r="AV535" s="34">
        <f t="shared" si="488"/>
        <v>8388</v>
      </c>
      <c r="AW535" s="34">
        <f t="shared" si="488"/>
        <v>8213</v>
      </c>
      <c r="AX535" s="34">
        <f t="shared" si="488"/>
        <v>6048</v>
      </c>
      <c r="AY535" s="34">
        <f t="shared" si="488"/>
        <v>72.099999999999994</v>
      </c>
      <c r="AZ535" s="34">
        <f t="shared" si="488"/>
        <v>73.599999999999994</v>
      </c>
      <c r="BA535" s="34">
        <f t="shared" si="488"/>
        <v>5311</v>
      </c>
      <c r="BB535" s="34">
        <f t="shared" si="488"/>
        <v>63.3</v>
      </c>
      <c r="BC535" s="34">
        <f t="shared" si="488"/>
        <v>64.7</v>
      </c>
      <c r="BD535" s="34" t="str">
        <f t="shared" ref="BD535:BL535" si="489">A540</f>
        <v>.Black alone</v>
      </c>
      <c r="BE535" s="34">
        <f t="shared" si="489"/>
        <v>1933</v>
      </c>
      <c r="BF535" s="34">
        <f t="shared" si="489"/>
        <v>1840</v>
      </c>
      <c r="BG535" s="34">
        <f t="shared" si="489"/>
        <v>1356</v>
      </c>
      <c r="BH535" s="34">
        <f t="shared" si="489"/>
        <v>70.2</v>
      </c>
      <c r="BI535" s="34">
        <f t="shared" si="489"/>
        <v>73.7</v>
      </c>
      <c r="BJ535" s="34">
        <f t="shared" si="489"/>
        <v>1194</v>
      </c>
      <c r="BK535" s="34">
        <f t="shared" si="489"/>
        <v>61.8</v>
      </c>
      <c r="BL535" s="34">
        <f t="shared" si="489"/>
        <v>64.900000000000006</v>
      </c>
      <c r="BM535" s="34" t="str">
        <f t="shared" ref="BM535:BU535" si="490">A541</f>
        <v>.Asian alone</v>
      </c>
      <c r="BN535" s="34">
        <f t="shared" si="490"/>
        <v>605</v>
      </c>
      <c r="BO535" s="34">
        <f t="shared" si="490"/>
        <v>352</v>
      </c>
      <c r="BP535" s="34">
        <f t="shared" si="490"/>
        <v>160</v>
      </c>
      <c r="BQ535" s="34">
        <f t="shared" si="490"/>
        <v>26.5</v>
      </c>
      <c r="BR535" s="34">
        <f t="shared" si="490"/>
        <v>45.5</v>
      </c>
      <c r="BS535" s="34">
        <f t="shared" si="490"/>
        <v>118</v>
      </c>
      <c r="BT535" s="34">
        <f t="shared" si="490"/>
        <v>19.600000000000001</v>
      </c>
      <c r="BU535" s="34">
        <f t="shared" si="490"/>
        <v>33.700000000000003</v>
      </c>
      <c r="BV535" s="34" t="str">
        <f t="shared" ref="BV535:CD535" si="491">A542</f>
        <v>.Hispanic (of any race)</v>
      </c>
      <c r="BW535" s="34">
        <f t="shared" si="491"/>
        <v>6241</v>
      </c>
      <c r="BX535" s="34">
        <f t="shared" si="491"/>
        <v>4493</v>
      </c>
      <c r="BY535" s="34">
        <f t="shared" si="491"/>
        <v>2441</v>
      </c>
      <c r="BZ535" s="34">
        <f t="shared" si="491"/>
        <v>39.1</v>
      </c>
      <c r="CA535" s="34">
        <f t="shared" si="491"/>
        <v>54.3</v>
      </c>
      <c r="CB535" s="34">
        <f t="shared" si="491"/>
        <v>1697</v>
      </c>
      <c r="CC535" s="34">
        <f t="shared" si="491"/>
        <v>27.2</v>
      </c>
      <c r="CD535" s="34">
        <f t="shared" si="491"/>
        <v>37.799999999999997</v>
      </c>
      <c r="CE535" s="34" t="str">
        <f t="shared" ref="CE535:CM535" si="492">A543</f>
        <v>.White alone or in combination</v>
      </c>
      <c r="CF535" s="34">
        <f t="shared" si="492"/>
        <v>14614</v>
      </c>
      <c r="CG535" s="34">
        <f t="shared" si="492"/>
        <v>12721</v>
      </c>
      <c r="CH535" s="34">
        <f t="shared" si="492"/>
        <v>8519</v>
      </c>
      <c r="CI535" s="34">
        <f t="shared" si="492"/>
        <v>58.3</v>
      </c>
      <c r="CJ535" s="34">
        <f t="shared" si="492"/>
        <v>67</v>
      </c>
      <c r="CK535" s="34">
        <f t="shared" si="492"/>
        <v>7053</v>
      </c>
      <c r="CL535" s="34">
        <f t="shared" si="492"/>
        <v>48.3</v>
      </c>
      <c r="CM535" s="34">
        <f t="shared" si="492"/>
        <v>55.4</v>
      </c>
      <c r="CN535" s="34" t="str">
        <f t="shared" ref="CN535:CV535" si="493">A544</f>
        <v xml:space="preserve">.Black alone or in combination </v>
      </c>
      <c r="CO535" s="34">
        <f t="shared" si="493"/>
        <v>2004</v>
      </c>
      <c r="CP535" s="34">
        <f t="shared" si="493"/>
        <v>1912</v>
      </c>
      <c r="CQ535" s="34">
        <f t="shared" si="493"/>
        <v>1415</v>
      </c>
      <c r="CR535" s="34">
        <f t="shared" si="493"/>
        <v>70.599999999999994</v>
      </c>
      <c r="CS535" s="34">
        <f t="shared" si="493"/>
        <v>74</v>
      </c>
      <c r="CT535" s="34">
        <f t="shared" si="493"/>
        <v>1253</v>
      </c>
      <c r="CU535" s="34">
        <f t="shared" si="493"/>
        <v>62.5</v>
      </c>
      <c r="CV535" s="34">
        <f t="shared" si="493"/>
        <v>65.599999999999994</v>
      </c>
      <c r="CW535" s="34" t="str">
        <f t="shared" ref="CW535:DE535" si="494">A545</f>
        <v>.Asian alone or in combination</v>
      </c>
      <c r="CX535" s="34">
        <f t="shared" si="494"/>
        <v>620</v>
      </c>
      <c r="CY535" s="34">
        <f t="shared" si="494"/>
        <v>366</v>
      </c>
      <c r="CZ535" s="34">
        <f t="shared" si="494"/>
        <v>175</v>
      </c>
      <c r="DA535" s="34">
        <f t="shared" si="494"/>
        <v>28.2</v>
      </c>
      <c r="DB535" s="34">
        <f t="shared" si="494"/>
        <v>47.6</v>
      </c>
      <c r="DC535" s="34">
        <f t="shared" si="494"/>
        <v>133</v>
      </c>
      <c r="DD535" s="34">
        <f t="shared" si="494"/>
        <v>21.4</v>
      </c>
      <c r="DE535" s="34">
        <f t="shared" si="494"/>
        <v>36.200000000000003</v>
      </c>
    </row>
    <row r="536" spans="1:109" x14ac:dyDescent="0.2">
      <c r="A536" s="1" t="s">
        <v>54</v>
      </c>
      <c r="B536" s="10">
        <v>8434</v>
      </c>
      <c r="C536" s="10">
        <v>7212</v>
      </c>
      <c r="D536" s="10">
        <v>4693</v>
      </c>
      <c r="E536" s="13">
        <v>55.6</v>
      </c>
      <c r="F536" s="13">
        <v>65.099999999999994</v>
      </c>
      <c r="G536" s="10">
        <v>3862</v>
      </c>
      <c r="H536" s="13">
        <v>45.8</v>
      </c>
      <c r="I536" s="13">
        <v>53.6</v>
      </c>
    </row>
    <row r="537" spans="1:109" x14ac:dyDescent="0.2">
      <c r="A537" s="1" t="s">
        <v>55</v>
      </c>
      <c r="B537" s="10">
        <v>8861</v>
      </c>
      <c r="C537" s="10">
        <v>7827</v>
      </c>
      <c r="D537" s="10">
        <v>5430</v>
      </c>
      <c r="E537" s="13">
        <v>61.3</v>
      </c>
      <c r="F537" s="13">
        <v>69.400000000000006</v>
      </c>
      <c r="G537" s="10">
        <v>4573</v>
      </c>
      <c r="H537" s="13">
        <v>51.6</v>
      </c>
      <c r="I537" s="13">
        <v>58.4</v>
      </c>
    </row>
    <row r="538" spans="1:109" x14ac:dyDescent="0.2">
      <c r="A538" s="1" t="s">
        <v>64</v>
      </c>
      <c r="B538" s="10">
        <v>14432</v>
      </c>
      <c r="C538" s="10">
        <v>12554</v>
      </c>
      <c r="D538" s="10">
        <v>8423</v>
      </c>
      <c r="E538" s="13">
        <v>58.4</v>
      </c>
      <c r="F538" s="13">
        <v>67.099999999999994</v>
      </c>
      <c r="G538" s="10">
        <v>6978</v>
      </c>
      <c r="H538" s="13">
        <v>48.3</v>
      </c>
      <c r="I538" s="13">
        <v>55.6</v>
      </c>
    </row>
    <row r="539" spans="1:109" x14ac:dyDescent="0.2">
      <c r="A539" s="5" t="s">
        <v>57</v>
      </c>
      <c r="B539" s="10">
        <v>8388</v>
      </c>
      <c r="C539" s="10">
        <v>8213</v>
      </c>
      <c r="D539" s="10">
        <v>6048</v>
      </c>
      <c r="E539" s="13">
        <v>72.099999999999994</v>
      </c>
      <c r="F539" s="13">
        <v>73.599999999999994</v>
      </c>
      <c r="G539" s="10">
        <v>5311</v>
      </c>
      <c r="H539" s="13">
        <v>63.3</v>
      </c>
      <c r="I539" s="13">
        <v>64.7</v>
      </c>
    </row>
    <row r="540" spans="1:109" x14ac:dyDescent="0.2">
      <c r="A540" s="1" t="s">
        <v>58</v>
      </c>
      <c r="B540" s="10">
        <v>1933</v>
      </c>
      <c r="C540" s="10">
        <v>1840</v>
      </c>
      <c r="D540" s="10">
        <v>1356</v>
      </c>
      <c r="E540" s="13">
        <v>70.2</v>
      </c>
      <c r="F540" s="13">
        <v>73.7</v>
      </c>
      <c r="G540" s="10">
        <v>1194</v>
      </c>
      <c r="H540" s="13">
        <v>61.8</v>
      </c>
      <c r="I540" s="13">
        <v>64.900000000000006</v>
      </c>
    </row>
    <row r="541" spans="1:109" x14ac:dyDescent="0.2">
      <c r="A541" s="1" t="s">
        <v>59</v>
      </c>
      <c r="B541" s="11">
        <v>605</v>
      </c>
      <c r="C541" s="11">
        <v>352</v>
      </c>
      <c r="D541" s="11">
        <v>160</v>
      </c>
      <c r="E541" s="13">
        <v>26.5</v>
      </c>
      <c r="F541" s="13">
        <v>45.5</v>
      </c>
      <c r="G541" s="11">
        <v>118</v>
      </c>
      <c r="H541" s="13">
        <v>19.600000000000001</v>
      </c>
      <c r="I541" s="13">
        <v>33.700000000000003</v>
      </c>
    </row>
    <row r="542" spans="1:109" x14ac:dyDescent="0.2">
      <c r="A542" s="1" t="s">
        <v>63</v>
      </c>
      <c r="B542" s="10">
        <v>6241</v>
      </c>
      <c r="C542" s="10">
        <v>4493</v>
      </c>
      <c r="D542" s="10">
        <v>2441</v>
      </c>
      <c r="E542" s="13">
        <v>39.1</v>
      </c>
      <c r="F542" s="13">
        <v>54.3</v>
      </c>
      <c r="G542" s="10">
        <v>1697</v>
      </c>
      <c r="H542" s="13">
        <v>27.2</v>
      </c>
      <c r="I542" s="13">
        <v>37.799999999999997</v>
      </c>
    </row>
    <row r="543" spans="1:109" x14ac:dyDescent="0.2">
      <c r="A543" s="1" t="s">
        <v>60</v>
      </c>
      <c r="B543" s="10">
        <v>14614</v>
      </c>
      <c r="C543" s="10">
        <v>12721</v>
      </c>
      <c r="D543" s="10">
        <v>8519</v>
      </c>
      <c r="E543" s="13">
        <v>58.3</v>
      </c>
      <c r="F543" s="13">
        <v>67</v>
      </c>
      <c r="G543" s="10">
        <v>7053</v>
      </c>
      <c r="H543" s="13">
        <v>48.3</v>
      </c>
      <c r="I543" s="13">
        <v>55.4</v>
      </c>
    </row>
    <row r="544" spans="1:109" x14ac:dyDescent="0.2">
      <c r="A544" s="1" t="s">
        <v>61</v>
      </c>
      <c r="B544" s="10">
        <v>2004</v>
      </c>
      <c r="C544" s="10">
        <v>1912</v>
      </c>
      <c r="D544" s="10">
        <v>1415</v>
      </c>
      <c r="E544" s="13">
        <v>70.599999999999994</v>
      </c>
      <c r="F544" s="13">
        <v>74</v>
      </c>
      <c r="G544" s="10">
        <v>1253</v>
      </c>
      <c r="H544" s="13">
        <v>62.5</v>
      </c>
      <c r="I544" s="13">
        <v>65.599999999999994</v>
      </c>
    </row>
    <row r="545" spans="1:109" x14ac:dyDescent="0.2">
      <c r="A545" s="1" t="s">
        <v>62</v>
      </c>
      <c r="B545" s="11">
        <v>620</v>
      </c>
      <c r="C545" s="11">
        <v>366</v>
      </c>
      <c r="D545" s="11">
        <v>175</v>
      </c>
      <c r="E545" s="13">
        <v>28.2</v>
      </c>
      <c r="F545" s="13">
        <v>47.6</v>
      </c>
      <c r="G545" s="11">
        <v>133</v>
      </c>
      <c r="H545" s="13">
        <v>21.4</v>
      </c>
      <c r="I545" s="13">
        <v>36.200000000000003</v>
      </c>
    </row>
    <row r="546" spans="1:109" x14ac:dyDescent="0.2">
      <c r="A546" s="2" t="s">
        <v>43</v>
      </c>
      <c r="B546" s="11"/>
      <c r="C546" s="11"/>
      <c r="D546" s="11"/>
      <c r="E546" s="13"/>
      <c r="F546" s="13"/>
      <c r="G546" s="11"/>
      <c r="H546" s="13"/>
      <c r="I546" s="13"/>
    </row>
    <row r="547" spans="1:109" x14ac:dyDescent="0.2">
      <c r="A547" s="1" t="s">
        <v>53</v>
      </c>
      <c r="B547" s="10">
        <v>1859</v>
      </c>
      <c r="C547" s="10">
        <v>1768</v>
      </c>
      <c r="D547" s="10">
        <v>1056</v>
      </c>
      <c r="E547" s="13">
        <v>56.8</v>
      </c>
      <c r="F547" s="13">
        <v>59.7</v>
      </c>
      <c r="G547" s="11">
        <v>939</v>
      </c>
      <c r="H547" s="13">
        <v>50.5</v>
      </c>
      <c r="I547" s="13">
        <v>53.1</v>
      </c>
      <c r="K547" s="25" t="str">
        <f t="shared" ref="K547:S547" si="495">A547</f>
        <v>.Total</v>
      </c>
      <c r="L547" s="25">
        <f t="shared" si="495"/>
        <v>1859</v>
      </c>
      <c r="M547" s="25">
        <f t="shared" si="495"/>
        <v>1768</v>
      </c>
      <c r="N547" s="25">
        <f t="shared" si="495"/>
        <v>1056</v>
      </c>
      <c r="O547" s="25">
        <f t="shared" si="495"/>
        <v>56.8</v>
      </c>
      <c r="P547" s="25">
        <f t="shared" si="495"/>
        <v>59.7</v>
      </c>
      <c r="Q547" s="25">
        <f t="shared" si="495"/>
        <v>939</v>
      </c>
      <c r="R547" s="25">
        <f t="shared" si="495"/>
        <v>50.5</v>
      </c>
      <c r="S547" s="25">
        <f t="shared" si="495"/>
        <v>53.1</v>
      </c>
      <c r="T547" s="34" t="str">
        <f t="shared" ref="T547:AB547" si="496">A548</f>
        <v>.Male</v>
      </c>
      <c r="U547" s="34">
        <f t="shared" si="496"/>
        <v>938</v>
      </c>
      <c r="V547" s="34">
        <f t="shared" si="496"/>
        <v>890</v>
      </c>
      <c r="W547" s="34">
        <f t="shared" si="496"/>
        <v>495</v>
      </c>
      <c r="X547" s="34">
        <f t="shared" si="496"/>
        <v>52.8</v>
      </c>
      <c r="Y547" s="34">
        <f t="shared" si="496"/>
        <v>55.6</v>
      </c>
      <c r="Z547" s="34">
        <f t="shared" si="496"/>
        <v>431</v>
      </c>
      <c r="AA547" s="34">
        <f t="shared" si="496"/>
        <v>45.9</v>
      </c>
      <c r="AB547" s="34">
        <f t="shared" si="496"/>
        <v>48.4</v>
      </c>
      <c r="AC547" s="34" t="str">
        <f t="shared" ref="AC547:AK547" si="497">A549</f>
        <v>.Female</v>
      </c>
      <c r="AD547" s="34">
        <f t="shared" si="497"/>
        <v>921</v>
      </c>
      <c r="AE547" s="34">
        <f t="shared" si="497"/>
        <v>877</v>
      </c>
      <c r="AF547" s="34">
        <f t="shared" si="497"/>
        <v>561</v>
      </c>
      <c r="AG547" s="34">
        <f t="shared" si="497"/>
        <v>60.9</v>
      </c>
      <c r="AH547" s="34">
        <f t="shared" si="497"/>
        <v>63.9</v>
      </c>
      <c r="AI547" s="34">
        <f t="shared" si="497"/>
        <v>509</v>
      </c>
      <c r="AJ547" s="34">
        <f t="shared" si="497"/>
        <v>55.2</v>
      </c>
      <c r="AK547" s="34">
        <f t="shared" si="497"/>
        <v>58</v>
      </c>
      <c r="AL547" s="34" t="str">
        <f t="shared" ref="AL547:AT547" si="498">A550</f>
        <v>.White alone</v>
      </c>
      <c r="AM547" s="34">
        <f t="shared" si="498"/>
        <v>1761</v>
      </c>
      <c r="AN547" s="34">
        <f t="shared" si="498"/>
        <v>1687</v>
      </c>
      <c r="AO547" s="34">
        <f t="shared" si="498"/>
        <v>1017</v>
      </c>
      <c r="AP547" s="34">
        <f t="shared" si="498"/>
        <v>57.8</v>
      </c>
      <c r="AQ547" s="34">
        <f t="shared" si="498"/>
        <v>60.3</v>
      </c>
      <c r="AR547" s="34">
        <f t="shared" si="498"/>
        <v>909</v>
      </c>
      <c r="AS547" s="34">
        <f t="shared" si="498"/>
        <v>51.7</v>
      </c>
      <c r="AT547" s="34">
        <f t="shared" si="498"/>
        <v>53.9</v>
      </c>
      <c r="AU547" s="34" t="str">
        <f t="shared" ref="AU547:BC547" si="499">A551</f>
        <v>..White non-Hispanic alone</v>
      </c>
      <c r="AV547" s="34">
        <f t="shared" si="499"/>
        <v>1624</v>
      </c>
      <c r="AW547" s="34">
        <f t="shared" si="499"/>
        <v>1597</v>
      </c>
      <c r="AX547" s="34">
        <f t="shared" si="499"/>
        <v>993</v>
      </c>
      <c r="AY547" s="34">
        <f t="shared" si="499"/>
        <v>61.1</v>
      </c>
      <c r="AZ547" s="34">
        <f t="shared" si="499"/>
        <v>62.2</v>
      </c>
      <c r="BA547" s="34">
        <f t="shared" si="499"/>
        <v>888</v>
      </c>
      <c r="BB547" s="34">
        <f t="shared" si="499"/>
        <v>54.7</v>
      </c>
      <c r="BC547" s="34">
        <f t="shared" si="499"/>
        <v>55.6</v>
      </c>
      <c r="BD547" s="34" t="str">
        <f t="shared" ref="BD547:BL547" si="500">A552</f>
        <v>.Black alone</v>
      </c>
      <c r="BE547" s="34">
        <f t="shared" si="500"/>
        <v>26</v>
      </c>
      <c r="BF547" s="34">
        <f t="shared" si="500"/>
        <v>23</v>
      </c>
      <c r="BG547" s="34">
        <f t="shared" si="500"/>
        <v>12</v>
      </c>
      <c r="BH547" s="34" t="str">
        <f t="shared" si="500"/>
        <v>(B)</v>
      </c>
      <c r="BI547" s="34" t="str">
        <f t="shared" si="500"/>
        <v>(B)</v>
      </c>
      <c r="BJ547" s="34">
        <f t="shared" si="500"/>
        <v>12</v>
      </c>
      <c r="BK547" s="34" t="str">
        <f t="shared" si="500"/>
        <v>(B)</v>
      </c>
      <c r="BL547" s="34" t="str">
        <f t="shared" si="500"/>
        <v>(B)</v>
      </c>
      <c r="BM547" s="34" t="str">
        <f t="shared" ref="BM547:BU547" si="501">A553</f>
        <v>.Asian alone</v>
      </c>
      <c r="BN547" s="34">
        <f t="shared" si="501"/>
        <v>27</v>
      </c>
      <c r="BO547" s="34">
        <f t="shared" si="501"/>
        <v>23</v>
      </c>
      <c r="BP547" s="34">
        <f t="shared" si="501"/>
        <v>16</v>
      </c>
      <c r="BQ547" s="34" t="str">
        <f t="shared" si="501"/>
        <v>(B)</v>
      </c>
      <c r="BR547" s="34" t="str">
        <f t="shared" si="501"/>
        <v>(B)</v>
      </c>
      <c r="BS547" s="34">
        <f t="shared" si="501"/>
        <v>11</v>
      </c>
      <c r="BT547" s="34" t="str">
        <f t="shared" si="501"/>
        <v>(B)</v>
      </c>
      <c r="BU547" s="34" t="str">
        <f t="shared" si="501"/>
        <v>(B)</v>
      </c>
      <c r="BV547" s="34" t="str">
        <f t="shared" ref="BV547:CD547" si="502">A554</f>
        <v>.Hispanic (of any race)</v>
      </c>
      <c r="BW547" s="34">
        <f t="shared" si="502"/>
        <v>138</v>
      </c>
      <c r="BX547" s="34">
        <f t="shared" si="502"/>
        <v>92</v>
      </c>
      <c r="BY547" s="34">
        <f t="shared" si="502"/>
        <v>24</v>
      </c>
      <c r="BZ547" s="34">
        <f t="shared" si="502"/>
        <v>17.399999999999999</v>
      </c>
      <c r="CA547" s="34">
        <f t="shared" si="502"/>
        <v>26.3</v>
      </c>
      <c r="CB547" s="34">
        <f t="shared" si="502"/>
        <v>21</v>
      </c>
      <c r="CC547" s="34">
        <f t="shared" si="502"/>
        <v>15.4</v>
      </c>
      <c r="CD547" s="34">
        <f t="shared" si="502"/>
        <v>23.3</v>
      </c>
      <c r="CE547" s="34" t="str">
        <f t="shared" ref="CE547:CM547" si="503">A555</f>
        <v>.White alone or in combination</v>
      </c>
      <c r="CF547" s="34">
        <f t="shared" si="503"/>
        <v>1768</v>
      </c>
      <c r="CG547" s="34">
        <f t="shared" si="503"/>
        <v>1694</v>
      </c>
      <c r="CH547" s="34">
        <f t="shared" si="503"/>
        <v>1021</v>
      </c>
      <c r="CI547" s="34">
        <f t="shared" si="503"/>
        <v>57.7</v>
      </c>
      <c r="CJ547" s="34">
        <f t="shared" si="503"/>
        <v>60.3</v>
      </c>
      <c r="CK547" s="34">
        <f t="shared" si="503"/>
        <v>913</v>
      </c>
      <c r="CL547" s="34">
        <f t="shared" si="503"/>
        <v>51.7</v>
      </c>
      <c r="CM547" s="34">
        <f t="shared" si="503"/>
        <v>53.9</v>
      </c>
      <c r="CN547" s="34" t="str">
        <f t="shared" ref="CN547:CV547" si="504">A556</f>
        <v xml:space="preserve">.Black alone or in combination </v>
      </c>
      <c r="CO547" s="34">
        <f t="shared" si="504"/>
        <v>28</v>
      </c>
      <c r="CP547" s="34">
        <f t="shared" si="504"/>
        <v>25</v>
      </c>
      <c r="CQ547" s="34">
        <f t="shared" si="504"/>
        <v>15</v>
      </c>
      <c r="CR547" s="34" t="str">
        <f t="shared" si="504"/>
        <v>(B)</v>
      </c>
      <c r="CS547" s="34" t="str">
        <f t="shared" si="504"/>
        <v>(B)</v>
      </c>
      <c r="CT547" s="34">
        <f t="shared" si="504"/>
        <v>15</v>
      </c>
      <c r="CU547" s="34" t="str">
        <f t="shared" si="504"/>
        <v>(B)</v>
      </c>
      <c r="CV547" s="34" t="str">
        <f t="shared" si="504"/>
        <v>(B)</v>
      </c>
      <c r="CW547" s="34" t="str">
        <f t="shared" ref="CW547:DE547" si="505">A557</f>
        <v>.Asian alone or in combination</v>
      </c>
      <c r="CX547" s="34">
        <f t="shared" si="505"/>
        <v>27</v>
      </c>
      <c r="CY547" s="34">
        <f t="shared" si="505"/>
        <v>23</v>
      </c>
      <c r="CZ547" s="34">
        <f t="shared" si="505"/>
        <v>16</v>
      </c>
      <c r="DA547" s="34" t="str">
        <f t="shared" si="505"/>
        <v>(B)</v>
      </c>
      <c r="DB547" s="34" t="str">
        <f t="shared" si="505"/>
        <v>(B)</v>
      </c>
      <c r="DC547" s="34">
        <f t="shared" si="505"/>
        <v>11</v>
      </c>
      <c r="DD547" s="34" t="str">
        <f t="shared" si="505"/>
        <v>(B)</v>
      </c>
      <c r="DE547" s="34" t="str">
        <f t="shared" si="505"/>
        <v>(B)</v>
      </c>
    </row>
    <row r="548" spans="1:109" x14ac:dyDescent="0.2">
      <c r="A548" s="1" t="s">
        <v>54</v>
      </c>
      <c r="B548" s="11">
        <v>938</v>
      </c>
      <c r="C548" s="11">
        <v>890</v>
      </c>
      <c r="D548" s="11">
        <v>495</v>
      </c>
      <c r="E548" s="13">
        <v>52.8</v>
      </c>
      <c r="F548" s="13">
        <v>55.6</v>
      </c>
      <c r="G548" s="11">
        <v>431</v>
      </c>
      <c r="H548" s="13">
        <v>45.9</v>
      </c>
      <c r="I548" s="13">
        <v>48.4</v>
      </c>
    </row>
    <row r="549" spans="1:109" x14ac:dyDescent="0.2">
      <c r="A549" s="1" t="s">
        <v>55</v>
      </c>
      <c r="B549" s="11">
        <v>921</v>
      </c>
      <c r="C549" s="11">
        <v>877</v>
      </c>
      <c r="D549" s="11">
        <v>561</v>
      </c>
      <c r="E549" s="13">
        <v>60.9</v>
      </c>
      <c r="F549" s="13">
        <v>63.9</v>
      </c>
      <c r="G549" s="11">
        <v>509</v>
      </c>
      <c r="H549" s="13">
        <v>55.2</v>
      </c>
      <c r="I549" s="13">
        <v>58</v>
      </c>
    </row>
    <row r="550" spans="1:109" x14ac:dyDescent="0.2">
      <c r="A550" s="1" t="s">
        <v>64</v>
      </c>
      <c r="B550" s="10">
        <v>1761</v>
      </c>
      <c r="C550" s="10">
        <v>1687</v>
      </c>
      <c r="D550" s="10">
        <v>1017</v>
      </c>
      <c r="E550" s="13">
        <v>57.8</v>
      </c>
      <c r="F550" s="13">
        <v>60.3</v>
      </c>
      <c r="G550" s="11">
        <v>909</v>
      </c>
      <c r="H550" s="13">
        <v>51.7</v>
      </c>
      <c r="I550" s="13">
        <v>53.9</v>
      </c>
    </row>
    <row r="551" spans="1:109" x14ac:dyDescent="0.2">
      <c r="A551" s="5" t="s">
        <v>57</v>
      </c>
      <c r="B551" s="10">
        <v>1624</v>
      </c>
      <c r="C551" s="10">
        <v>1597</v>
      </c>
      <c r="D551" s="11">
        <v>993</v>
      </c>
      <c r="E551" s="13">
        <v>61.1</v>
      </c>
      <c r="F551" s="13">
        <v>62.2</v>
      </c>
      <c r="G551" s="11">
        <v>888</v>
      </c>
      <c r="H551" s="13">
        <v>54.7</v>
      </c>
      <c r="I551" s="13">
        <v>55.6</v>
      </c>
    </row>
    <row r="552" spans="1:109" x14ac:dyDescent="0.2">
      <c r="A552" s="1" t="s">
        <v>58</v>
      </c>
      <c r="B552" s="11">
        <v>26</v>
      </c>
      <c r="C552" s="11">
        <v>23</v>
      </c>
      <c r="D552" s="11">
        <v>12</v>
      </c>
      <c r="E552" s="13" t="s">
        <v>72</v>
      </c>
      <c r="F552" s="13" t="s">
        <v>72</v>
      </c>
      <c r="G552" s="11">
        <v>12</v>
      </c>
      <c r="H552" s="13" t="s">
        <v>72</v>
      </c>
      <c r="I552" s="13" t="s">
        <v>72</v>
      </c>
    </row>
    <row r="553" spans="1:109" x14ac:dyDescent="0.2">
      <c r="A553" s="1" t="s">
        <v>59</v>
      </c>
      <c r="B553" s="11">
        <v>27</v>
      </c>
      <c r="C553" s="11">
        <v>23</v>
      </c>
      <c r="D553" s="11">
        <v>16</v>
      </c>
      <c r="E553" s="13" t="s">
        <v>72</v>
      </c>
      <c r="F553" s="13" t="s">
        <v>72</v>
      </c>
      <c r="G553" s="11">
        <v>11</v>
      </c>
      <c r="H553" s="13" t="s">
        <v>72</v>
      </c>
      <c r="I553" s="13" t="s">
        <v>72</v>
      </c>
    </row>
    <row r="554" spans="1:109" x14ac:dyDescent="0.2">
      <c r="A554" s="1" t="s">
        <v>63</v>
      </c>
      <c r="B554" s="11">
        <v>138</v>
      </c>
      <c r="C554" s="11">
        <v>92</v>
      </c>
      <c r="D554" s="11">
        <v>24</v>
      </c>
      <c r="E554" s="13">
        <v>17.399999999999999</v>
      </c>
      <c r="F554" s="13">
        <v>26.3</v>
      </c>
      <c r="G554" s="11">
        <v>21</v>
      </c>
      <c r="H554" s="13">
        <v>15.4</v>
      </c>
      <c r="I554" s="13">
        <v>23.3</v>
      </c>
    </row>
    <row r="555" spans="1:109" x14ac:dyDescent="0.2">
      <c r="A555" s="1" t="s">
        <v>60</v>
      </c>
      <c r="B555" s="10">
        <v>1768</v>
      </c>
      <c r="C555" s="10">
        <v>1694</v>
      </c>
      <c r="D555" s="10">
        <v>1021</v>
      </c>
      <c r="E555" s="13">
        <v>57.7</v>
      </c>
      <c r="F555" s="13">
        <v>60.3</v>
      </c>
      <c r="G555" s="11">
        <v>913</v>
      </c>
      <c r="H555" s="13">
        <v>51.7</v>
      </c>
      <c r="I555" s="13">
        <v>53.9</v>
      </c>
    </row>
    <row r="556" spans="1:109" x14ac:dyDescent="0.2">
      <c r="A556" s="1" t="s">
        <v>61</v>
      </c>
      <c r="B556" s="11">
        <v>28</v>
      </c>
      <c r="C556" s="11">
        <v>25</v>
      </c>
      <c r="D556" s="11">
        <v>15</v>
      </c>
      <c r="E556" s="13" t="s">
        <v>72</v>
      </c>
      <c r="F556" s="13" t="s">
        <v>72</v>
      </c>
      <c r="G556" s="11">
        <v>15</v>
      </c>
      <c r="H556" s="13" t="s">
        <v>72</v>
      </c>
      <c r="I556" s="13" t="s">
        <v>72</v>
      </c>
    </row>
    <row r="557" spans="1:109" x14ac:dyDescent="0.2">
      <c r="A557" s="1" t="s">
        <v>62</v>
      </c>
      <c r="B557" s="11">
        <v>27</v>
      </c>
      <c r="C557" s="11">
        <v>23</v>
      </c>
      <c r="D557" s="11">
        <v>16</v>
      </c>
      <c r="E557" s="13" t="s">
        <v>72</v>
      </c>
      <c r="F557" s="13" t="s">
        <v>72</v>
      </c>
      <c r="G557" s="11">
        <v>11</v>
      </c>
      <c r="H557" s="13" t="s">
        <v>72</v>
      </c>
      <c r="I557" s="13" t="s">
        <v>72</v>
      </c>
    </row>
    <row r="558" spans="1:109" x14ac:dyDescent="0.2">
      <c r="A558" s="2" t="s">
        <v>44</v>
      </c>
      <c r="B558" s="11"/>
      <c r="C558" s="11"/>
      <c r="D558" s="11"/>
      <c r="E558" s="13"/>
      <c r="F558" s="13"/>
      <c r="G558" s="11"/>
      <c r="H558" s="13"/>
      <c r="I558" s="13"/>
    </row>
    <row r="559" spans="1:109" x14ac:dyDescent="0.2">
      <c r="A559" s="1" t="s">
        <v>53</v>
      </c>
      <c r="B559" s="11">
        <v>487</v>
      </c>
      <c r="C559" s="11">
        <v>476</v>
      </c>
      <c r="D559" s="11">
        <v>345</v>
      </c>
      <c r="E559" s="13">
        <v>70.900000000000006</v>
      </c>
      <c r="F559" s="13">
        <v>72.5</v>
      </c>
      <c r="G559" s="11">
        <v>308</v>
      </c>
      <c r="H559" s="13">
        <v>63.2</v>
      </c>
      <c r="I559" s="13">
        <v>64.7</v>
      </c>
      <c r="K559" s="25" t="str">
        <f t="shared" ref="K559:S559" si="506">A559</f>
        <v>.Total</v>
      </c>
      <c r="L559" s="25">
        <f t="shared" si="506"/>
        <v>487</v>
      </c>
      <c r="M559" s="25">
        <f t="shared" si="506"/>
        <v>476</v>
      </c>
      <c r="N559" s="25">
        <f t="shared" si="506"/>
        <v>345</v>
      </c>
      <c r="O559" s="25">
        <f t="shared" si="506"/>
        <v>70.900000000000006</v>
      </c>
      <c r="P559" s="25">
        <f t="shared" si="506"/>
        <v>72.5</v>
      </c>
      <c r="Q559" s="25">
        <f t="shared" si="506"/>
        <v>308</v>
      </c>
      <c r="R559" s="25">
        <f t="shared" si="506"/>
        <v>63.2</v>
      </c>
      <c r="S559" s="25">
        <f t="shared" si="506"/>
        <v>64.7</v>
      </c>
      <c r="T559" s="34" t="str">
        <f t="shared" ref="T559:AB559" si="507">A560</f>
        <v>.Male</v>
      </c>
      <c r="U559" s="34">
        <f t="shared" si="507"/>
        <v>238</v>
      </c>
      <c r="V559" s="34">
        <f t="shared" si="507"/>
        <v>234</v>
      </c>
      <c r="W559" s="34">
        <f t="shared" si="507"/>
        <v>164</v>
      </c>
      <c r="X559" s="34">
        <f t="shared" si="507"/>
        <v>68.8</v>
      </c>
      <c r="Y559" s="34">
        <f t="shared" si="507"/>
        <v>70.2</v>
      </c>
      <c r="Z559" s="34">
        <f t="shared" si="507"/>
        <v>146</v>
      </c>
      <c r="AA559" s="34">
        <f t="shared" si="507"/>
        <v>61.1</v>
      </c>
      <c r="AB559" s="34">
        <f t="shared" si="507"/>
        <v>62.3</v>
      </c>
      <c r="AC559" s="34" t="str">
        <f t="shared" ref="AC559:AK559" si="508">A561</f>
        <v>.Female</v>
      </c>
      <c r="AD559" s="34">
        <f t="shared" si="508"/>
        <v>249</v>
      </c>
      <c r="AE559" s="34">
        <f t="shared" si="508"/>
        <v>242</v>
      </c>
      <c r="AF559" s="34">
        <f t="shared" si="508"/>
        <v>181</v>
      </c>
      <c r="AG559" s="34">
        <f t="shared" si="508"/>
        <v>72.8</v>
      </c>
      <c r="AH559" s="34">
        <f t="shared" si="508"/>
        <v>74.7</v>
      </c>
      <c r="AI559" s="34">
        <f t="shared" si="508"/>
        <v>162</v>
      </c>
      <c r="AJ559" s="34">
        <f t="shared" si="508"/>
        <v>65.2</v>
      </c>
      <c r="AK559" s="34">
        <f t="shared" si="508"/>
        <v>66.900000000000006</v>
      </c>
      <c r="AL559" s="34" t="str">
        <f t="shared" ref="AL559:AT559" si="509">A562</f>
        <v>.White alone</v>
      </c>
      <c r="AM559" s="34">
        <f t="shared" si="509"/>
        <v>471</v>
      </c>
      <c r="AN559" s="34">
        <f t="shared" si="509"/>
        <v>464</v>
      </c>
      <c r="AO559" s="34">
        <f t="shared" si="509"/>
        <v>335</v>
      </c>
      <c r="AP559" s="34">
        <f t="shared" si="509"/>
        <v>71.099999999999994</v>
      </c>
      <c r="AQ559" s="34">
        <f t="shared" si="509"/>
        <v>72.3</v>
      </c>
      <c r="AR559" s="34">
        <f t="shared" si="509"/>
        <v>300</v>
      </c>
      <c r="AS559" s="34">
        <f t="shared" si="509"/>
        <v>63.6</v>
      </c>
      <c r="AT559" s="34">
        <f t="shared" si="509"/>
        <v>64.7</v>
      </c>
      <c r="AU559" s="34" t="str">
        <f t="shared" ref="AU559:BC559" si="510">A563</f>
        <v>..White non-Hispanic alone</v>
      </c>
      <c r="AV559" s="34">
        <f t="shared" si="510"/>
        <v>467</v>
      </c>
      <c r="AW559" s="34">
        <f t="shared" si="510"/>
        <v>460</v>
      </c>
      <c r="AX559" s="34">
        <f t="shared" si="510"/>
        <v>333</v>
      </c>
      <c r="AY559" s="34">
        <f t="shared" si="510"/>
        <v>71.400000000000006</v>
      </c>
      <c r="AZ559" s="34">
        <f t="shared" si="510"/>
        <v>72.400000000000006</v>
      </c>
      <c r="BA559" s="34">
        <f t="shared" si="510"/>
        <v>298</v>
      </c>
      <c r="BB559" s="34">
        <f t="shared" si="510"/>
        <v>63.9</v>
      </c>
      <c r="BC559" s="34">
        <f t="shared" si="510"/>
        <v>64.7</v>
      </c>
      <c r="BD559" s="34" t="str">
        <f t="shared" ref="BD559:BL559" si="511">A564</f>
        <v>.Black alone</v>
      </c>
      <c r="BE559" s="34">
        <f t="shared" si="511"/>
        <v>4</v>
      </c>
      <c r="BF559" s="34">
        <f t="shared" si="511"/>
        <v>4</v>
      </c>
      <c r="BG559" s="34">
        <f t="shared" si="511"/>
        <v>3</v>
      </c>
      <c r="BH559" s="34" t="str">
        <f t="shared" si="511"/>
        <v>(B)</v>
      </c>
      <c r="BI559" s="34" t="str">
        <f t="shared" si="511"/>
        <v>(B)</v>
      </c>
      <c r="BJ559" s="34">
        <f t="shared" si="511"/>
        <v>3</v>
      </c>
      <c r="BK559" s="34" t="str">
        <f t="shared" si="511"/>
        <v>(B)</v>
      </c>
      <c r="BL559" s="34" t="str">
        <f t="shared" si="511"/>
        <v>(B)</v>
      </c>
      <c r="BM559" s="34" t="str">
        <f t="shared" ref="BM559:BU559" si="512">A565</f>
        <v>.Asian alone</v>
      </c>
      <c r="BN559" s="34">
        <f t="shared" si="512"/>
        <v>4</v>
      </c>
      <c r="BO559" s="34">
        <f t="shared" si="512"/>
        <v>2</v>
      </c>
      <c r="BP559" s="34" t="str">
        <f t="shared" si="512"/>
        <v>-</v>
      </c>
      <c r="BQ559" s="34" t="str">
        <f t="shared" si="512"/>
        <v>(B)</v>
      </c>
      <c r="BR559" s="34" t="str">
        <f t="shared" si="512"/>
        <v>(B)</v>
      </c>
      <c r="BS559" s="34" t="str">
        <f t="shared" si="512"/>
        <v>-</v>
      </c>
      <c r="BT559" s="34" t="str">
        <f t="shared" si="512"/>
        <v>(B)</v>
      </c>
      <c r="BU559" s="34" t="str">
        <f t="shared" si="512"/>
        <v>(B)</v>
      </c>
      <c r="BV559" s="34" t="str">
        <f t="shared" ref="BV559:CD559" si="513">A566</f>
        <v>.Hispanic (of any race)</v>
      </c>
      <c r="BW559" s="34">
        <f t="shared" si="513"/>
        <v>5</v>
      </c>
      <c r="BX559" s="34">
        <f t="shared" si="513"/>
        <v>3</v>
      </c>
      <c r="BY559" s="34">
        <f t="shared" si="513"/>
        <v>2</v>
      </c>
      <c r="BZ559" s="34" t="str">
        <f t="shared" si="513"/>
        <v>(B)</v>
      </c>
      <c r="CA559" s="34" t="str">
        <f t="shared" si="513"/>
        <v>(B)</v>
      </c>
      <c r="CB559" s="34">
        <f t="shared" si="513"/>
        <v>2</v>
      </c>
      <c r="CC559" s="34" t="str">
        <f t="shared" si="513"/>
        <v>(B)</v>
      </c>
      <c r="CD559" s="34" t="str">
        <f t="shared" si="513"/>
        <v>(B)</v>
      </c>
      <c r="CE559" s="34" t="str">
        <f t="shared" ref="CE559:CM559" si="514">A567</f>
        <v>.White alone or in combination</v>
      </c>
      <c r="CF559" s="34">
        <f t="shared" si="514"/>
        <v>478</v>
      </c>
      <c r="CG559" s="34">
        <f t="shared" si="514"/>
        <v>470</v>
      </c>
      <c r="CH559" s="34">
        <f t="shared" si="514"/>
        <v>341</v>
      </c>
      <c r="CI559" s="34">
        <f t="shared" si="514"/>
        <v>71.3</v>
      </c>
      <c r="CJ559" s="34">
        <f t="shared" si="514"/>
        <v>72.5</v>
      </c>
      <c r="CK559" s="34">
        <f t="shared" si="514"/>
        <v>304</v>
      </c>
      <c r="CL559" s="34">
        <f t="shared" si="514"/>
        <v>63.6</v>
      </c>
      <c r="CM559" s="34">
        <f t="shared" si="514"/>
        <v>64.599999999999994</v>
      </c>
      <c r="CN559" s="34" t="str">
        <f t="shared" ref="CN559:CV559" si="515">A568</f>
        <v xml:space="preserve">.Black alone or in combination </v>
      </c>
      <c r="CO559" s="34">
        <f t="shared" si="515"/>
        <v>4</v>
      </c>
      <c r="CP559" s="34">
        <f t="shared" si="515"/>
        <v>4</v>
      </c>
      <c r="CQ559" s="34">
        <f t="shared" si="515"/>
        <v>3</v>
      </c>
      <c r="CR559" s="34" t="str">
        <f t="shared" si="515"/>
        <v>(B)</v>
      </c>
      <c r="CS559" s="34" t="str">
        <f t="shared" si="515"/>
        <v>(B)</v>
      </c>
      <c r="CT559" s="34">
        <f t="shared" si="515"/>
        <v>3</v>
      </c>
      <c r="CU559" s="34" t="str">
        <f t="shared" si="515"/>
        <v>(B)</v>
      </c>
      <c r="CV559" s="34" t="str">
        <f t="shared" si="515"/>
        <v>(B)</v>
      </c>
      <c r="CW559" s="34" t="str">
        <f t="shared" ref="CW559:DE559" si="516">A569</f>
        <v>.Asian alone or in combination</v>
      </c>
      <c r="CX559" s="34">
        <f t="shared" si="516"/>
        <v>5</v>
      </c>
      <c r="CY559" s="34">
        <f t="shared" si="516"/>
        <v>2</v>
      </c>
      <c r="CZ559" s="34">
        <f t="shared" si="516"/>
        <v>1</v>
      </c>
      <c r="DA559" s="34" t="str">
        <f t="shared" si="516"/>
        <v>(B)</v>
      </c>
      <c r="DB559" s="34" t="str">
        <f t="shared" si="516"/>
        <v>(B)</v>
      </c>
      <c r="DC559" s="34">
        <f t="shared" si="516"/>
        <v>1</v>
      </c>
      <c r="DD559" s="34" t="str">
        <f t="shared" si="516"/>
        <v>(B)</v>
      </c>
      <c r="DE559" s="34" t="str">
        <f t="shared" si="516"/>
        <v>(B)</v>
      </c>
    </row>
    <row r="560" spans="1:109" x14ac:dyDescent="0.2">
      <c r="A560" s="1" t="s">
        <v>54</v>
      </c>
      <c r="B560" s="11">
        <v>238</v>
      </c>
      <c r="C560" s="11">
        <v>234</v>
      </c>
      <c r="D560" s="11">
        <v>164</v>
      </c>
      <c r="E560" s="13">
        <v>68.8</v>
      </c>
      <c r="F560" s="13">
        <v>70.2</v>
      </c>
      <c r="G560" s="11">
        <v>146</v>
      </c>
      <c r="H560" s="13">
        <v>61.1</v>
      </c>
      <c r="I560" s="13">
        <v>62.3</v>
      </c>
    </row>
    <row r="561" spans="1:109" x14ac:dyDescent="0.2">
      <c r="A561" s="1" t="s">
        <v>55</v>
      </c>
      <c r="B561" s="11">
        <v>249</v>
      </c>
      <c r="C561" s="11">
        <v>242</v>
      </c>
      <c r="D561" s="11">
        <v>181</v>
      </c>
      <c r="E561" s="13">
        <v>72.8</v>
      </c>
      <c r="F561" s="13">
        <v>74.7</v>
      </c>
      <c r="G561" s="11">
        <v>162</v>
      </c>
      <c r="H561" s="13">
        <v>65.2</v>
      </c>
      <c r="I561" s="13">
        <v>66.900000000000006</v>
      </c>
    </row>
    <row r="562" spans="1:109" x14ac:dyDescent="0.2">
      <c r="A562" s="1" t="s">
        <v>64</v>
      </c>
      <c r="B562" s="11">
        <v>471</v>
      </c>
      <c r="C562" s="11">
        <v>464</v>
      </c>
      <c r="D562" s="11">
        <v>335</v>
      </c>
      <c r="E562" s="13">
        <v>71.099999999999994</v>
      </c>
      <c r="F562" s="13">
        <v>72.3</v>
      </c>
      <c r="G562" s="11">
        <v>300</v>
      </c>
      <c r="H562" s="13">
        <v>63.6</v>
      </c>
      <c r="I562" s="13">
        <v>64.7</v>
      </c>
    </row>
    <row r="563" spans="1:109" x14ac:dyDescent="0.2">
      <c r="A563" s="5" t="s">
        <v>57</v>
      </c>
      <c r="B563" s="11">
        <v>467</v>
      </c>
      <c r="C563" s="11">
        <v>460</v>
      </c>
      <c r="D563" s="11">
        <v>333</v>
      </c>
      <c r="E563" s="13">
        <v>71.400000000000006</v>
      </c>
      <c r="F563" s="13">
        <v>72.400000000000006</v>
      </c>
      <c r="G563" s="11">
        <v>298</v>
      </c>
      <c r="H563" s="13">
        <v>63.9</v>
      </c>
      <c r="I563" s="13">
        <v>64.7</v>
      </c>
    </row>
    <row r="564" spans="1:109" x14ac:dyDescent="0.2">
      <c r="A564" s="1" t="s">
        <v>58</v>
      </c>
      <c r="B564" s="11">
        <v>4</v>
      </c>
      <c r="C564" s="11">
        <v>4</v>
      </c>
      <c r="D564" s="11">
        <v>3</v>
      </c>
      <c r="E564" s="13" t="s">
        <v>72</v>
      </c>
      <c r="F564" s="13" t="s">
        <v>72</v>
      </c>
      <c r="G564" s="11">
        <v>3</v>
      </c>
      <c r="H564" s="13" t="s">
        <v>72</v>
      </c>
      <c r="I564" s="13" t="s">
        <v>72</v>
      </c>
    </row>
    <row r="565" spans="1:109" x14ac:dyDescent="0.2">
      <c r="A565" s="1" t="s">
        <v>59</v>
      </c>
      <c r="B565" s="11">
        <v>4</v>
      </c>
      <c r="C565" s="11">
        <v>2</v>
      </c>
      <c r="D565" s="11" t="s">
        <v>71</v>
      </c>
      <c r="E565" s="13" t="s">
        <v>72</v>
      </c>
      <c r="F565" s="13" t="s">
        <v>72</v>
      </c>
      <c r="G565" s="11" t="s">
        <v>71</v>
      </c>
      <c r="H565" s="13" t="s">
        <v>72</v>
      </c>
      <c r="I565" s="13" t="s">
        <v>72</v>
      </c>
    </row>
    <row r="566" spans="1:109" x14ac:dyDescent="0.2">
      <c r="A566" s="1" t="s">
        <v>63</v>
      </c>
      <c r="B566" s="11">
        <v>5</v>
      </c>
      <c r="C566" s="11">
        <v>3</v>
      </c>
      <c r="D566" s="11">
        <v>2</v>
      </c>
      <c r="E566" s="13" t="s">
        <v>72</v>
      </c>
      <c r="F566" s="13" t="s">
        <v>72</v>
      </c>
      <c r="G566" s="11">
        <v>2</v>
      </c>
      <c r="H566" s="13" t="s">
        <v>72</v>
      </c>
      <c r="I566" s="13" t="s">
        <v>72</v>
      </c>
    </row>
    <row r="567" spans="1:109" x14ac:dyDescent="0.2">
      <c r="A567" s="1" t="s">
        <v>60</v>
      </c>
      <c r="B567" s="11">
        <v>478</v>
      </c>
      <c r="C567" s="11">
        <v>470</v>
      </c>
      <c r="D567" s="11">
        <v>341</v>
      </c>
      <c r="E567" s="13">
        <v>71.3</v>
      </c>
      <c r="F567" s="13">
        <v>72.5</v>
      </c>
      <c r="G567" s="11">
        <v>304</v>
      </c>
      <c r="H567" s="13">
        <v>63.6</v>
      </c>
      <c r="I567" s="13">
        <v>64.599999999999994</v>
      </c>
    </row>
    <row r="568" spans="1:109" x14ac:dyDescent="0.2">
      <c r="A568" s="1" t="s">
        <v>61</v>
      </c>
      <c r="B568" s="11">
        <v>4</v>
      </c>
      <c r="C568" s="11">
        <v>4</v>
      </c>
      <c r="D568" s="11">
        <v>3</v>
      </c>
      <c r="E568" s="13" t="s">
        <v>72</v>
      </c>
      <c r="F568" s="13" t="s">
        <v>72</v>
      </c>
      <c r="G568" s="11">
        <v>3</v>
      </c>
      <c r="H568" s="13" t="s">
        <v>72</v>
      </c>
      <c r="I568" s="13" t="s">
        <v>72</v>
      </c>
    </row>
    <row r="569" spans="1:109" x14ac:dyDescent="0.2">
      <c r="A569" s="1" t="s">
        <v>62</v>
      </c>
      <c r="B569" s="11">
        <v>5</v>
      </c>
      <c r="C569" s="11">
        <v>2</v>
      </c>
      <c r="D569" s="11">
        <v>1</v>
      </c>
      <c r="E569" s="13" t="s">
        <v>72</v>
      </c>
      <c r="F569" s="13" t="s">
        <v>72</v>
      </c>
      <c r="G569" s="11">
        <v>1</v>
      </c>
      <c r="H569" s="13" t="s">
        <v>72</v>
      </c>
      <c r="I569" s="13" t="s">
        <v>72</v>
      </c>
    </row>
    <row r="570" spans="1:109" x14ac:dyDescent="0.2">
      <c r="A570" s="2" t="s">
        <v>45</v>
      </c>
      <c r="B570" s="11"/>
      <c r="C570" s="11"/>
      <c r="D570" s="11"/>
      <c r="E570" s="13"/>
      <c r="F570" s="13"/>
      <c r="G570" s="11"/>
      <c r="H570" s="13"/>
      <c r="I570" s="13"/>
    </row>
    <row r="571" spans="1:109" x14ac:dyDescent="0.2">
      <c r="A571" s="1" t="s">
        <v>53</v>
      </c>
      <c r="B571" s="10">
        <v>5720</v>
      </c>
      <c r="C571" s="10">
        <v>5316</v>
      </c>
      <c r="D571" s="10">
        <v>3950</v>
      </c>
      <c r="E571" s="13">
        <v>69.099999999999994</v>
      </c>
      <c r="F571" s="13">
        <v>74.3</v>
      </c>
      <c r="G571" s="10">
        <v>3650</v>
      </c>
      <c r="H571" s="13">
        <v>63.8</v>
      </c>
      <c r="I571" s="13">
        <v>68.7</v>
      </c>
      <c r="K571" s="25" t="str">
        <f t="shared" ref="K571:S571" si="517">A571</f>
        <v>.Total</v>
      </c>
      <c r="L571" s="25">
        <f t="shared" si="517"/>
        <v>5720</v>
      </c>
      <c r="M571" s="25">
        <f t="shared" si="517"/>
        <v>5316</v>
      </c>
      <c r="N571" s="25">
        <f t="shared" si="517"/>
        <v>3950</v>
      </c>
      <c r="O571" s="25">
        <f t="shared" si="517"/>
        <v>69.099999999999994</v>
      </c>
      <c r="P571" s="25">
        <f t="shared" si="517"/>
        <v>74.3</v>
      </c>
      <c r="Q571" s="25">
        <f t="shared" si="517"/>
        <v>3650</v>
      </c>
      <c r="R571" s="25">
        <f t="shared" si="517"/>
        <v>63.8</v>
      </c>
      <c r="S571" s="25">
        <f t="shared" si="517"/>
        <v>68.7</v>
      </c>
      <c r="T571" s="34" t="str">
        <f t="shared" ref="T571:AB571" si="518">A572</f>
        <v>.Male</v>
      </c>
      <c r="U571" s="34">
        <f t="shared" si="518"/>
        <v>2725</v>
      </c>
      <c r="V571" s="34">
        <f t="shared" si="518"/>
        <v>2495</v>
      </c>
      <c r="W571" s="34">
        <f t="shared" si="518"/>
        <v>1789</v>
      </c>
      <c r="X571" s="34">
        <f t="shared" si="518"/>
        <v>65.599999999999994</v>
      </c>
      <c r="Y571" s="34">
        <f t="shared" si="518"/>
        <v>71.7</v>
      </c>
      <c r="Z571" s="34">
        <f t="shared" si="518"/>
        <v>1641</v>
      </c>
      <c r="AA571" s="34">
        <f t="shared" si="518"/>
        <v>60.2</v>
      </c>
      <c r="AB571" s="34">
        <f t="shared" si="518"/>
        <v>65.8</v>
      </c>
      <c r="AC571" s="34" t="str">
        <f t="shared" ref="AC571:AK571" si="519">A573</f>
        <v>.Female</v>
      </c>
      <c r="AD571" s="34">
        <f t="shared" si="519"/>
        <v>2995</v>
      </c>
      <c r="AE571" s="34">
        <f t="shared" si="519"/>
        <v>2821</v>
      </c>
      <c r="AF571" s="34">
        <f t="shared" si="519"/>
        <v>2162</v>
      </c>
      <c r="AG571" s="34">
        <f t="shared" si="519"/>
        <v>72.2</v>
      </c>
      <c r="AH571" s="34">
        <f t="shared" si="519"/>
        <v>76.599999999999994</v>
      </c>
      <c r="AI571" s="34">
        <f t="shared" si="519"/>
        <v>2010</v>
      </c>
      <c r="AJ571" s="34">
        <f t="shared" si="519"/>
        <v>67.099999999999994</v>
      </c>
      <c r="AK571" s="34">
        <f t="shared" si="519"/>
        <v>71.2</v>
      </c>
      <c r="AL571" s="34" t="str">
        <f t="shared" ref="AL571:AT571" si="520">A574</f>
        <v>.White alone</v>
      </c>
      <c r="AM571" s="34">
        <f t="shared" si="520"/>
        <v>4288</v>
      </c>
      <c r="AN571" s="34">
        <f t="shared" si="520"/>
        <v>4018</v>
      </c>
      <c r="AO571" s="34">
        <f t="shared" si="520"/>
        <v>3008</v>
      </c>
      <c r="AP571" s="34">
        <f t="shared" si="520"/>
        <v>70.099999999999994</v>
      </c>
      <c r="AQ571" s="34">
        <f t="shared" si="520"/>
        <v>74.900000000000006</v>
      </c>
      <c r="AR571" s="34">
        <f t="shared" si="520"/>
        <v>2778</v>
      </c>
      <c r="AS571" s="34">
        <f t="shared" si="520"/>
        <v>64.8</v>
      </c>
      <c r="AT571" s="34">
        <f t="shared" si="520"/>
        <v>69.099999999999994</v>
      </c>
      <c r="AU571" s="34" t="str">
        <f t="shared" ref="AU571:BC571" si="521">A575</f>
        <v>..White non-Hispanic alone</v>
      </c>
      <c r="AV571" s="34">
        <f t="shared" si="521"/>
        <v>3983</v>
      </c>
      <c r="AW571" s="34">
        <f t="shared" si="521"/>
        <v>3912</v>
      </c>
      <c r="AX571" s="34">
        <f t="shared" si="521"/>
        <v>2945</v>
      </c>
      <c r="AY571" s="34">
        <f t="shared" si="521"/>
        <v>73.900000000000006</v>
      </c>
      <c r="AZ571" s="34">
        <f t="shared" si="521"/>
        <v>75.3</v>
      </c>
      <c r="BA571" s="34">
        <f t="shared" si="521"/>
        <v>2716</v>
      </c>
      <c r="BB571" s="34">
        <f t="shared" si="521"/>
        <v>68.2</v>
      </c>
      <c r="BC571" s="34">
        <f t="shared" si="521"/>
        <v>69.400000000000006</v>
      </c>
      <c r="BD571" s="34" t="str">
        <f t="shared" ref="BD571:BL571" si="522">A576</f>
        <v>.Black alone</v>
      </c>
      <c r="BE571" s="34">
        <f t="shared" si="522"/>
        <v>1031</v>
      </c>
      <c r="BF571" s="34">
        <f t="shared" si="522"/>
        <v>1005</v>
      </c>
      <c r="BG571" s="34">
        <f t="shared" si="522"/>
        <v>727</v>
      </c>
      <c r="BH571" s="34">
        <f t="shared" si="522"/>
        <v>70.5</v>
      </c>
      <c r="BI571" s="34">
        <f t="shared" si="522"/>
        <v>72.3</v>
      </c>
      <c r="BJ571" s="34">
        <f t="shared" si="522"/>
        <v>686</v>
      </c>
      <c r="BK571" s="34">
        <f t="shared" si="522"/>
        <v>66.599999999999994</v>
      </c>
      <c r="BL571" s="34">
        <f t="shared" si="522"/>
        <v>68.3</v>
      </c>
      <c r="BM571" s="34" t="str">
        <f t="shared" ref="BM571:BU571" si="523">A577</f>
        <v>.Asian alone</v>
      </c>
      <c r="BN571" s="34">
        <f t="shared" si="523"/>
        <v>330</v>
      </c>
      <c r="BO571" s="34">
        <f t="shared" si="523"/>
        <v>221</v>
      </c>
      <c r="BP571" s="34">
        <f t="shared" si="523"/>
        <v>157</v>
      </c>
      <c r="BQ571" s="34">
        <f t="shared" si="523"/>
        <v>47.5</v>
      </c>
      <c r="BR571" s="34">
        <f t="shared" si="523"/>
        <v>70.8</v>
      </c>
      <c r="BS571" s="34">
        <f t="shared" si="523"/>
        <v>136</v>
      </c>
      <c r="BT571" s="34">
        <f t="shared" si="523"/>
        <v>41.2</v>
      </c>
      <c r="BU571" s="34">
        <f t="shared" si="523"/>
        <v>61.4</v>
      </c>
      <c r="BV571" s="34" t="str">
        <f t="shared" ref="BV571:CD571" si="524">A578</f>
        <v>.Hispanic (of any race)</v>
      </c>
      <c r="BW571" s="34">
        <f t="shared" si="524"/>
        <v>330</v>
      </c>
      <c r="BX571" s="34">
        <f t="shared" si="524"/>
        <v>132</v>
      </c>
      <c r="BY571" s="34">
        <f t="shared" si="524"/>
        <v>74</v>
      </c>
      <c r="BZ571" s="34">
        <f t="shared" si="524"/>
        <v>22.5</v>
      </c>
      <c r="CA571" s="34">
        <f t="shared" si="524"/>
        <v>56.5</v>
      </c>
      <c r="CB571" s="34">
        <f t="shared" si="524"/>
        <v>74</v>
      </c>
      <c r="CC571" s="34">
        <f t="shared" si="524"/>
        <v>22.5</v>
      </c>
      <c r="CD571" s="34">
        <f t="shared" si="524"/>
        <v>56.5</v>
      </c>
      <c r="CE571" s="34" t="str">
        <f t="shared" ref="CE571:CM571" si="525">A579</f>
        <v>.White alone or in combination</v>
      </c>
      <c r="CF571" s="34">
        <f t="shared" si="525"/>
        <v>4321</v>
      </c>
      <c r="CG571" s="34">
        <f t="shared" si="525"/>
        <v>4051</v>
      </c>
      <c r="CH571" s="34">
        <f t="shared" si="525"/>
        <v>3032</v>
      </c>
      <c r="CI571" s="34">
        <f t="shared" si="525"/>
        <v>70.2</v>
      </c>
      <c r="CJ571" s="34">
        <f t="shared" si="525"/>
        <v>74.8</v>
      </c>
      <c r="CK571" s="34">
        <f t="shared" si="525"/>
        <v>2798</v>
      </c>
      <c r="CL571" s="34">
        <f t="shared" si="525"/>
        <v>64.8</v>
      </c>
      <c r="CM571" s="34">
        <f t="shared" si="525"/>
        <v>69.099999999999994</v>
      </c>
      <c r="CN571" s="34" t="str">
        <f t="shared" ref="CN571:CV571" si="526">A580</f>
        <v xml:space="preserve">.Black alone or in combination </v>
      </c>
      <c r="CO571" s="34">
        <f t="shared" si="526"/>
        <v>1059</v>
      </c>
      <c r="CP571" s="34">
        <f t="shared" si="526"/>
        <v>1033</v>
      </c>
      <c r="CQ571" s="34">
        <f t="shared" si="526"/>
        <v>749</v>
      </c>
      <c r="CR571" s="34">
        <f t="shared" si="526"/>
        <v>70.7</v>
      </c>
      <c r="CS571" s="34">
        <f t="shared" si="526"/>
        <v>72.5</v>
      </c>
      <c r="CT571" s="34">
        <f t="shared" si="526"/>
        <v>703</v>
      </c>
      <c r="CU571" s="34">
        <f t="shared" si="526"/>
        <v>66.400000000000006</v>
      </c>
      <c r="CV571" s="34">
        <f t="shared" si="526"/>
        <v>68.099999999999994</v>
      </c>
      <c r="CW571" s="34" t="str">
        <f t="shared" ref="CW571:DE571" si="527">A581</f>
        <v>.Asian alone or in combination</v>
      </c>
      <c r="CX571" s="34">
        <f t="shared" si="527"/>
        <v>337</v>
      </c>
      <c r="CY571" s="34">
        <f t="shared" si="527"/>
        <v>228</v>
      </c>
      <c r="CZ571" s="34">
        <f t="shared" si="527"/>
        <v>164</v>
      </c>
      <c r="DA571" s="34">
        <f t="shared" si="527"/>
        <v>48.6</v>
      </c>
      <c r="DB571" s="34">
        <f t="shared" si="527"/>
        <v>71.7</v>
      </c>
      <c r="DC571" s="34">
        <f t="shared" si="527"/>
        <v>138</v>
      </c>
      <c r="DD571" s="34">
        <f t="shared" si="527"/>
        <v>41.1</v>
      </c>
      <c r="DE571" s="34">
        <f t="shared" si="527"/>
        <v>60.6</v>
      </c>
    </row>
    <row r="572" spans="1:109" x14ac:dyDescent="0.2">
      <c r="A572" s="1" t="s">
        <v>54</v>
      </c>
      <c r="B572" s="10">
        <v>2725</v>
      </c>
      <c r="C572" s="10">
        <v>2495</v>
      </c>
      <c r="D572" s="10">
        <v>1789</v>
      </c>
      <c r="E572" s="13">
        <v>65.599999999999994</v>
      </c>
      <c r="F572" s="13">
        <v>71.7</v>
      </c>
      <c r="G572" s="10">
        <v>1641</v>
      </c>
      <c r="H572" s="13">
        <v>60.2</v>
      </c>
      <c r="I572" s="13">
        <v>65.8</v>
      </c>
    </row>
    <row r="573" spans="1:109" x14ac:dyDescent="0.2">
      <c r="A573" s="1" t="s">
        <v>55</v>
      </c>
      <c r="B573" s="10">
        <v>2995</v>
      </c>
      <c r="C573" s="10">
        <v>2821</v>
      </c>
      <c r="D573" s="10">
        <v>2162</v>
      </c>
      <c r="E573" s="13">
        <v>72.2</v>
      </c>
      <c r="F573" s="13">
        <v>76.599999999999994</v>
      </c>
      <c r="G573" s="10">
        <v>2010</v>
      </c>
      <c r="H573" s="13">
        <v>67.099999999999994</v>
      </c>
      <c r="I573" s="13">
        <v>71.2</v>
      </c>
    </row>
    <row r="574" spans="1:109" x14ac:dyDescent="0.2">
      <c r="A574" s="1" t="s">
        <v>64</v>
      </c>
      <c r="B574" s="10">
        <v>4288</v>
      </c>
      <c r="C574" s="10">
        <v>4018</v>
      </c>
      <c r="D574" s="10">
        <v>3008</v>
      </c>
      <c r="E574" s="13">
        <v>70.099999999999994</v>
      </c>
      <c r="F574" s="13">
        <v>74.900000000000006</v>
      </c>
      <c r="G574" s="10">
        <v>2778</v>
      </c>
      <c r="H574" s="13">
        <v>64.8</v>
      </c>
      <c r="I574" s="13">
        <v>69.099999999999994</v>
      </c>
    </row>
    <row r="575" spans="1:109" x14ac:dyDescent="0.2">
      <c r="A575" s="5" t="s">
        <v>57</v>
      </c>
      <c r="B575" s="10">
        <v>3983</v>
      </c>
      <c r="C575" s="10">
        <v>3912</v>
      </c>
      <c r="D575" s="10">
        <v>2945</v>
      </c>
      <c r="E575" s="13">
        <v>73.900000000000006</v>
      </c>
      <c r="F575" s="13">
        <v>75.3</v>
      </c>
      <c r="G575" s="10">
        <v>2716</v>
      </c>
      <c r="H575" s="13">
        <v>68.2</v>
      </c>
      <c r="I575" s="13">
        <v>69.400000000000006</v>
      </c>
    </row>
    <row r="576" spans="1:109" x14ac:dyDescent="0.2">
      <c r="A576" s="1" t="s">
        <v>58</v>
      </c>
      <c r="B576" s="10">
        <v>1031</v>
      </c>
      <c r="C576" s="10">
        <v>1005</v>
      </c>
      <c r="D576" s="11">
        <v>727</v>
      </c>
      <c r="E576" s="13">
        <v>70.5</v>
      </c>
      <c r="F576" s="13">
        <v>72.3</v>
      </c>
      <c r="G576" s="11">
        <v>686</v>
      </c>
      <c r="H576" s="13">
        <v>66.599999999999994</v>
      </c>
      <c r="I576" s="13">
        <v>68.3</v>
      </c>
    </row>
    <row r="577" spans="1:109" x14ac:dyDescent="0.2">
      <c r="A577" s="1" t="s">
        <v>59</v>
      </c>
      <c r="B577" s="11">
        <v>330</v>
      </c>
      <c r="C577" s="11">
        <v>221</v>
      </c>
      <c r="D577" s="11">
        <v>157</v>
      </c>
      <c r="E577" s="13">
        <v>47.5</v>
      </c>
      <c r="F577" s="13">
        <v>70.8</v>
      </c>
      <c r="G577" s="11">
        <v>136</v>
      </c>
      <c r="H577" s="13">
        <v>41.2</v>
      </c>
      <c r="I577" s="13">
        <v>61.4</v>
      </c>
    </row>
    <row r="578" spans="1:109" x14ac:dyDescent="0.2">
      <c r="A578" s="1" t="s">
        <v>63</v>
      </c>
      <c r="B578" s="11">
        <v>330</v>
      </c>
      <c r="C578" s="11">
        <v>132</v>
      </c>
      <c r="D578" s="11">
        <v>74</v>
      </c>
      <c r="E578" s="13">
        <v>22.5</v>
      </c>
      <c r="F578" s="13">
        <v>56.5</v>
      </c>
      <c r="G578" s="11">
        <v>74</v>
      </c>
      <c r="H578" s="13">
        <v>22.5</v>
      </c>
      <c r="I578" s="13">
        <v>56.5</v>
      </c>
    </row>
    <row r="579" spans="1:109" x14ac:dyDescent="0.2">
      <c r="A579" s="1" t="s">
        <v>60</v>
      </c>
      <c r="B579" s="10">
        <v>4321</v>
      </c>
      <c r="C579" s="10">
        <v>4051</v>
      </c>
      <c r="D579" s="10">
        <v>3032</v>
      </c>
      <c r="E579" s="13">
        <v>70.2</v>
      </c>
      <c r="F579" s="13">
        <v>74.8</v>
      </c>
      <c r="G579" s="10">
        <v>2798</v>
      </c>
      <c r="H579" s="13">
        <v>64.8</v>
      </c>
      <c r="I579" s="13">
        <v>69.099999999999994</v>
      </c>
    </row>
    <row r="580" spans="1:109" x14ac:dyDescent="0.2">
      <c r="A580" s="1" t="s">
        <v>61</v>
      </c>
      <c r="B580" s="10">
        <v>1059</v>
      </c>
      <c r="C580" s="10">
        <v>1033</v>
      </c>
      <c r="D580" s="11">
        <v>749</v>
      </c>
      <c r="E580" s="13">
        <v>70.7</v>
      </c>
      <c r="F580" s="13">
        <v>72.5</v>
      </c>
      <c r="G580" s="11">
        <v>703</v>
      </c>
      <c r="H580" s="13">
        <v>66.400000000000006</v>
      </c>
      <c r="I580" s="13">
        <v>68.099999999999994</v>
      </c>
    </row>
    <row r="581" spans="1:109" x14ac:dyDescent="0.2">
      <c r="A581" s="1" t="s">
        <v>62</v>
      </c>
      <c r="B581" s="11">
        <v>337</v>
      </c>
      <c r="C581" s="11">
        <v>228</v>
      </c>
      <c r="D581" s="11">
        <v>164</v>
      </c>
      <c r="E581" s="13">
        <v>48.6</v>
      </c>
      <c r="F581" s="13">
        <v>71.7</v>
      </c>
      <c r="G581" s="11">
        <v>138</v>
      </c>
      <c r="H581" s="13">
        <v>41.1</v>
      </c>
      <c r="I581" s="13">
        <v>60.6</v>
      </c>
    </row>
    <row r="582" spans="1:109" x14ac:dyDescent="0.2">
      <c r="A582" s="2" t="s">
        <v>46</v>
      </c>
      <c r="B582" s="11"/>
      <c r="C582" s="11"/>
      <c r="D582" s="11"/>
      <c r="E582" s="13"/>
      <c r="F582" s="13"/>
      <c r="G582" s="11"/>
      <c r="H582" s="13"/>
      <c r="I582" s="13"/>
    </row>
    <row r="583" spans="1:109" x14ac:dyDescent="0.2">
      <c r="A583" s="1" t="s">
        <v>53</v>
      </c>
      <c r="B583" s="10">
        <v>4912</v>
      </c>
      <c r="C583" s="10">
        <v>4600</v>
      </c>
      <c r="D583" s="10">
        <v>3299</v>
      </c>
      <c r="E583" s="13">
        <v>67.2</v>
      </c>
      <c r="F583" s="13">
        <v>71.7</v>
      </c>
      <c r="G583" s="10">
        <v>3073</v>
      </c>
      <c r="H583" s="13">
        <v>62.6</v>
      </c>
      <c r="I583" s="13">
        <v>66.8</v>
      </c>
      <c r="K583" s="25" t="str">
        <f t="shared" ref="K583:S583" si="528">A583</f>
        <v>.Total</v>
      </c>
      <c r="L583" s="25">
        <f t="shared" si="528"/>
        <v>4912</v>
      </c>
      <c r="M583" s="25">
        <f t="shared" si="528"/>
        <v>4600</v>
      </c>
      <c r="N583" s="25">
        <f t="shared" si="528"/>
        <v>3299</v>
      </c>
      <c r="O583" s="25">
        <f t="shared" si="528"/>
        <v>67.2</v>
      </c>
      <c r="P583" s="25">
        <f t="shared" si="528"/>
        <v>71.7</v>
      </c>
      <c r="Q583" s="25">
        <f t="shared" si="528"/>
        <v>3073</v>
      </c>
      <c r="R583" s="25">
        <f t="shared" si="528"/>
        <v>62.6</v>
      </c>
      <c r="S583" s="25">
        <f t="shared" si="528"/>
        <v>66.8</v>
      </c>
      <c r="T583" s="34" t="str">
        <f t="shared" ref="T583:AB583" si="529">A584</f>
        <v>.Male</v>
      </c>
      <c r="U583" s="34">
        <f t="shared" si="529"/>
        <v>2418</v>
      </c>
      <c r="V583" s="34">
        <f t="shared" si="529"/>
        <v>2265</v>
      </c>
      <c r="W583" s="34">
        <f t="shared" si="529"/>
        <v>1553</v>
      </c>
      <c r="X583" s="34">
        <f t="shared" si="529"/>
        <v>64.3</v>
      </c>
      <c r="Y583" s="34">
        <f t="shared" si="529"/>
        <v>68.599999999999994</v>
      </c>
      <c r="Z583" s="34">
        <f t="shared" si="529"/>
        <v>1439</v>
      </c>
      <c r="AA583" s="34">
        <f t="shared" si="529"/>
        <v>59.5</v>
      </c>
      <c r="AB583" s="34">
        <f t="shared" si="529"/>
        <v>63.5</v>
      </c>
      <c r="AC583" s="34" t="str">
        <f t="shared" ref="AC583:AK583" si="530">A585</f>
        <v>.Female</v>
      </c>
      <c r="AD583" s="34">
        <f t="shared" si="530"/>
        <v>2495</v>
      </c>
      <c r="AE583" s="34">
        <f t="shared" si="530"/>
        <v>2334</v>
      </c>
      <c r="AF583" s="34">
        <f t="shared" si="530"/>
        <v>1745</v>
      </c>
      <c r="AG583" s="34">
        <f t="shared" si="530"/>
        <v>70</v>
      </c>
      <c r="AH583" s="34">
        <f t="shared" si="530"/>
        <v>74.8</v>
      </c>
      <c r="AI583" s="34">
        <f t="shared" si="530"/>
        <v>1634</v>
      </c>
      <c r="AJ583" s="34">
        <f t="shared" si="530"/>
        <v>65.5</v>
      </c>
      <c r="AK583" s="34">
        <f t="shared" si="530"/>
        <v>70</v>
      </c>
      <c r="AL583" s="34" t="str">
        <f t="shared" ref="AL583:AT583" si="531">A586</f>
        <v>.White alone</v>
      </c>
      <c r="AM583" s="34">
        <f t="shared" si="531"/>
        <v>4146</v>
      </c>
      <c r="AN583" s="34">
        <f t="shared" si="531"/>
        <v>3980</v>
      </c>
      <c r="AO583" s="34">
        <f t="shared" si="531"/>
        <v>2932</v>
      </c>
      <c r="AP583" s="34">
        <f t="shared" si="531"/>
        <v>70.7</v>
      </c>
      <c r="AQ583" s="34">
        <f t="shared" si="531"/>
        <v>73.7</v>
      </c>
      <c r="AR583" s="34">
        <f t="shared" si="531"/>
        <v>2762</v>
      </c>
      <c r="AS583" s="34">
        <f t="shared" si="531"/>
        <v>66.599999999999994</v>
      </c>
      <c r="AT583" s="34">
        <f t="shared" si="531"/>
        <v>69.400000000000006</v>
      </c>
      <c r="AU583" s="34" t="str">
        <f t="shared" ref="AU583:BC583" si="532">A587</f>
        <v>..White non-Hispanic alone</v>
      </c>
      <c r="AV583" s="34">
        <f t="shared" si="532"/>
        <v>3801</v>
      </c>
      <c r="AW583" s="34">
        <f t="shared" si="532"/>
        <v>3729</v>
      </c>
      <c r="AX583" s="34">
        <f t="shared" si="532"/>
        <v>2788</v>
      </c>
      <c r="AY583" s="34">
        <f t="shared" si="532"/>
        <v>73.400000000000006</v>
      </c>
      <c r="AZ583" s="34">
        <f t="shared" si="532"/>
        <v>74.8</v>
      </c>
      <c r="BA583" s="34">
        <f t="shared" si="532"/>
        <v>2631</v>
      </c>
      <c r="BB583" s="34">
        <f t="shared" si="532"/>
        <v>69.2</v>
      </c>
      <c r="BC583" s="34">
        <f t="shared" si="532"/>
        <v>70.599999999999994</v>
      </c>
      <c r="BD583" s="34" t="str">
        <f t="shared" ref="BD583:BL583" si="533">A588</f>
        <v>.Black alone</v>
      </c>
      <c r="BE583" s="34">
        <f t="shared" si="533"/>
        <v>157</v>
      </c>
      <c r="BF583" s="34">
        <f t="shared" si="533"/>
        <v>123</v>
      </c>
      <c r="BG583" s="34">
        <f t="shared" si="533"/>
        <v>57</v>
      </c>
      <c r="BH583" s="34">
        <f t="shared" si="533"/>
        <v>36.299999999999997</v>
      </c>
      <c r="BI583" s="34">
        <f t="shared" si="533"/>
        <v>46.4</v>
      </c>
      <c r="BJ583" s="34">
        <f t="shared" si="533"/>
        <v>57</v>
      </c>
      <c r="BK583" s="34">
        <f t="shared" si="533"/>
        <v>36.299999999999997</v>
      </c>
      <c r="BL583" s="34">
        <f t="shared" si="533"/>
        <v>46.4</v>
      </c>
      <c r="BM583" s="34" t="str">
        <f t="shared" ref="BM583:BU583" si="534">A589</f>
        <v>.Asian alone</v>
      </c>
      <c r="BN583" s="34">
        <f t="shared" si="534"/>
        <v>344</v>
      </c>
      <c r="BO583" s="34">
        <f t="shared" si="534"/>
        <v>262</v>
      </c>
      <c r="BP583" s="34">
        <f t="shared" si="534"/>
        <v>167</v>
      </c>
      <c r="BQ583" s="34">
        <f t="shared" si="534"/>
        <v>48.4</v>
      </c>
      <c r="BR583" s="34">
        <f t="shared" si="534"/>
        <v>63.6</v>
      </c>
      <c r="BS583" s="34">
        <f t="shared" si="534"/>
        <v>132</v>
      </c>
      <c r="BT583" s="34">
        <f t="shared" si="534"/>
        <v>38.5</v>
      </c>
      <c r="BU583" s="34">
        <f t="shared" si="534"/>
        <v>50.5</v>
      </c>
      <c r="BV583" s="34" t="str">
        <f t="shared" ref="BV583:CD583" si="535">A590</f>
        <v>.Hispanic (of any race)</v>
      </c>
      <c r="BW583" s="34">
        <f t="shared" si="535"/>
        <v>404</v>
      </c>
      <c r="BX583" s="34">
        <f t="shared" si="535"/>
        <v>280</v>
      </c>
      <c r="BY583" s="34">
        <f t="shared" si="535"/>
        <v>160</v>
      </c>
      <c r="BZ583" s="34">
        <f t="shared" si="535"/>
        <v>39.6</v>
      </c>
      <c r="CA583" s="34">
        <f t="shared" si="535"/>
        <v>57</v>
      </c>
      <c r="CB583" s="34">
        <f t="shared" si="535"/>
        <v>148</v>
      </c>
      <c r="CC583" s="34">
        <f t="shared" si="535"/>
        <v>36.6</v>
      </c>
      <c r="CD583" s="34">
        <f t="shared" si="535"/>
        <v>52.7</v>
      </c>
      <c r="CE583" s="34" t="str">
        <f t="shared" ref="CE583:CM583" si="536">A591</f>
        <v>.White alone or in combination</v>
      </c>
      <c r="CF583" s="34">
        <f t="shared" si="536"/>
        <v>4295</v>
      </c>
      <c r="CG583" s="34">
        <f t="shared" si="536"/>
        <v>4124</v>
      </c>
      <c r="CH583" s="34">
        <f t="shared" si="536"/>
        <v>3033</v>
      </c>
      <c r="CI583" s="34">
        <f t="shared" si="536"/>
        <v>70.599999999999994</v>
      </c>
      <c r="CJ583" s="34">
        <f t="shared" si="536"/>
        <v>73.5</v>
      </c>
      <c r="CK583" s="34">
        <f t="shared" si="536"/>
        <v>2855</v>
      </c>
      <c r="CL583" s="34">
        <f t="shared" si="536"/>
        <v>66.5</v>
      </c>
      <c r="CM583" s="34">
        <f t="shared" si="536"/>
        <v>69.2</v>
      </c>
      <c r="CN583" s="34" t="str">
        <f t="shared" ref="CN583:CV583" si="537">A592</f>
        <v xml:space="preserve">.Black alone or in combination </v>
      </c>
      <c r="CO583" s="34">
        <f t="shared" si="537"/>
        <v>182</v>
      </c>
      <c r="CP583" s="34">
        <f t="shared" si="537"/>
        <v>148</v>
      </c>
      <c r="CQ583" s="34">
        <f t="shared" si="537"/>
        <v>77</v>
      </c>
      <c r="CR583" s="34">
        <f t="shared" si="537"/>
        <v>42.3</v>
      </c>
      <c r="CS583" s="34">
        <f t="shared" si="537"/>
        <v>52.1</v>
      </c>
      <c r="CT583" s="34">
        <f t="shared" si="537"/>
        <v>77</v>
      </c>
      <c r="CU583" s="34">
        <f t="shared" si="537"/>
        <v>42.3</v>
      </c>
      <c r="CV583" s="34">
        <f t="shared" si="537"/>
        <v>52.1</v>
      </c>
      <c r="CW583" s="34" t="str">
        <f t="shared" ref="CW583:DE583" si="538">A593</f>
        <v>.Asian alone or in combination</v>
      </c>
      <c r="CX583" s="34">
        <f t="shared" si="538"/>
        <v>380</v>
      </c>
      <c r="CY583" s="34">
        <f t="shared" si="538"/>
        <v>295</v>
      </c>
      <c r="CZ583" s="34">
        <f t="shared" si="538"/>
        <v>187</v>
      </c>
      <c r="DA583" s="34">
        <f t="shared" si="538"/>
        <v>49.1</v>
      </c>
      <c r="DB583" s="34">
        <f t="shared" si="538"/>
        <v>63.2</v>
      </c>
      <c r="DC583" s="34">
        <f t="shared" si="538"/>
        <v>150</v>
      </c>
      <c r="DD583" s="34">
        <f t="shared" si="538"/>
        <v>39.4</v>
      </c>
      <c r="DE583" s="34">
        <f t="shared" si="538"/>
        <v>50.8</v>
      </c>
    </row>
    <row r="584" spans="1:109" x14ac:dyDescent="0.2">
      <c r="A584" s="1" t="s">
        <v>54</v>
      </c>
      <c r="B584" s="10">
        <v>2418</v>
      </c>
      <c r="C584" s="10">
        <v>2265</v>
      </c>
      <c r="D584" s="10">
        <v>1553</v>
      </c>
      <c r="E584" s="13">
        <v>64.3</v>
      </c>
      <c r="F584" s="13">
        <v>68.599999999999994</v>
      </c>
      <c r="G584" s="10">
        <v>1439</v>
      </c>
      <c r="H584" s="13">
        <v>59.5</v>
      </c>
      <c r="I584" s="13">
        <v>63.5</v>
      </c>
    </row>
    <row r="585" spans="1:109" x14ac:dyDescent="0.2">
      <c r="A585" s="1" t="s">
        <v>55</v>
      </c>
      <c r="B585" s="10">
        <v>2495</v>
      </c>
      <c r="C585" s="10">
        <v>2334</v>
      </c>
      <c r="D585" s="10">
        <v>1745</v>
      </c>
      <c r="E585" s="13">
        <v>70</v>
      </c>
      <c r="F585" s="13">
        <v>74.8</v>
      </c>
      <c r="G585" s="10">
        <v>1634</v>
      </c>
      <c r="H585" s="13">
        <v>65.5</v>
      </c>
      <c r="I585" s="13">
        <v>70</v>
      </c>
    </row>
    <row r="586" spans="1:109" x14ac:dyDescent="0.2">
      <c r="A586" s="1" t="s">
        <v>64</v>
      </c>
      <c r="B586" s="10">
        <v>4146</v>
      </c>
      <c r="C586" s="10">
        <v>3980</v>
      </c>
      <c r="D586" s="10">
        <v>2932</v>
      </c>
      <c r="E586" s="13">
        <v>70.7</v>
      </c>
      <c r="F586" s="13">
        <v>73.7</v>
      </c>
      <c r="G586" s="10">
        <v>2762</v>
      </c>
      <c r="H586" s="13">
        <v>66.599999999999994</v>
      </c>
      <c r="I586" s="13">
        <v>69.400000000000006</v>
      </c>
    </row>
    <row r="587" spans="1:109" x14ac:dyDescent="0.2">
      <c r="A587" s="5" t="s">
        <v>57</v>
      </c>
      <c r="B587" s="10">
        <v>3801</v>
      </c>
      <c r="C587" s="10">
        <v>3729</v>
      </c>
      <c r="D587" s="10">
        <v>2788</v>
      </c>
      <c r="E587" s="13">
        <v>73.400000000000006</v>
      </c>
      <c r="F587" s="13">
        <v>74.8</v>
      </c>
      <c r="G587" s="10">
        <v>2631</v>
      </c>
      <c r="H587" s="13">
        <v>69.2</v>
      </c>
      <c r="I587" s="13">
        <v>70.599999999999994</v>
      </c>
    </row>
    <row r="588" spans="1:109" x14ac:dyDescent="0.2">
      <c r="A588" s="1" t="s">
        <v>58</v>
      </c>
      <c r="B588" s="11">
        <v>157</v>
      </c>
      <c r="C588" s="11">
        <v>123</v>
      </c>
      <c r="D588" s="11">
        <v>57</v>
      </c>
      <c r="E588" s="13">
        <v>36.299999999999997</v>
      </c>
      <c r="F588" s="13">
        <v>46.4</v>
      </c>
      <c r="G588" s="11">
        <v>57</v>
      </c>
      <c r="H588" s="13">
        <v>36.299999999999997</v>
      </c>
      <c r="I588" s="13">
        <v>46.4</v>
      </c>
    </row>
    <row r="589" spans="1:109" x14ac:dyDescent="0.2">
      <c r="A589" s="1" t="s">
        <v>59</v>
      </c>
      <c r="B589" s="11">
        <v>344</v>
      </c>
      <c r="C589" s="11">
        <v>262</v>
      </c>
      <c r="D589" s="11">
        <v>167</v>
      </c>
      <c r="E589" s="13">
        <v>48.4</v>
      </c>
      <c r="F589" s="13">
        <v>63.6</v>
      </c>
      <c r="G589" s="11">
        <v>132</v>
      </c>
      <c r="H589" s="13">
        <v>38.5</v>
      </c>
      <c r="I589" s="13">
        <v>50.5</v>
      </c>
    </row>
    <row r="590" spans="1:109" x14ac:dyDescent="0.2">
      <c r="A590" s="1" t="s">
        <v>63</v>
      </c>
      <c r="B590" s="11">
        <v>404</v>
      </c>
      <c r="C590" s="11">
        <v>280</v>
      </c>
      <c r="D590" s="11">
        <v>160</v>
      </c>
      <c r="E590" s="13">
        <v>39.6</v>
      </c>
      <c r="F590" s="13">
        <v>57</v>
      </c>
      <c r="G590" s="11">
        <v>148</v>
      </c>
      <c r="H590" s="13">
        <v>36.6</v>
      </c>
      <c r="I590" s="13">
        <v>52.7</v>
      </c>
    </row>
    <row r="591" spans="1:109" x14ac:dyDescent="0.2">
      <c r="A591" s="1" t="s">
        <v>60</v>
      </c>
      <c r="B591" s="10">
        <v>4295</v>
      </c>
      <c r="C591" s="10">
        <v>4124</v>
      </c>
      <c r="D591" s="10">
        <v>3033</v>
      </c>
      <c r="E591" s="13">
        <v>70.599999999999994</v>
      </c>
      <c r="F591" s="13">
        <v>73.5</v>
      </c>
      <c r="G591" s="10">
        <v>2855</v>
      </c>
      <c r="H591" s="13">
        <v>66.5</v>
      </c>
      <c r="I591" s="13">
        <v>69.2</v>
      </c>
    </row>
    <row r="592" spans="1:109" x14ac:dyDescent="0.2">
      <c r="A592" s="1" t="s">
        <v>61</v>
      </c>
      <c r="B592" s="11">
        <v>182</v>
      </c>
      <c r="C592" s="11">
        <v>148</v>
      </c>
      <c r="D592" s="11">
        <v>77</v>
      </c>
      <c r="E592" s="13">
        <v>42.3</v>
      </c>
      <c r="F592" s="13">
        <v>52.1</v>
      </c>
      <c r="G592" s="11">
        <v>77</v>
      </c>
      <c r="H592" s="13">
        <v>42.3</v>
      </c>
      <c r="I592" s="13">
        <v>52.1</v>
      </c>
    </row>
    <row r="593" spans="1:109" x14ac:dyDescent="0.2">
      <c r="A593" s="1" t="s">
        <v>62</v>
      </c>
      <c r="B593" s="11">
        <v>380</v>
      </c>
      <c r="C593" s="11">
        <v>295</v>
      </c>
      <c r="D593" s="11">
        <v>187</v>
      </c>
      <c r="E593" s="13">
        <v>49.1</v>
      </c>
      <c r="F593" s="13">
        <v>63.2</v>
      </c>
      <c r="G593" s="11">
        <v>150</v>
      </c>
      <c r="H593" s="13">
        <v>39.4</v>
      </c>
      <c r="I593" s="13">
        <v>50.8</v>
      </c>
    </row>
    <row r="594" spans="1:109" x14ac:dyDescent="0.2">
      <c r="A594" s="2" t="s">
        <v>47</v>
      </c>
      <c r="B594" s="11"/>
      <c r="C594" s="11"/>
      <c r="D594" s="11"/>
      <c r="E594" s="13"/>
      <c r="F594" s="13"/>
      <c r="G594" s="11"/>
      <c r="H594" s="13"/>
      <c r="I594" s="13"/>
    </row>
    <row r="595" spans="1:109" x14ac:dyDescent="0.2">
      <c r="A595" s="1" t="s">
        <v>53</v>
      </c>
      <c r="B595" s="10">
        <v>1395</v>
      </c>
      <c r="C595" s="10">
        <v>1387</v>
      </c>
      <c r="D595" s="11">
        <v>917</v>
      </c>
      <c r="E595" s="13">
        <v>65.7</v>
      </c>
      <c r="F595" s="13">
        <v>66.099999999999994</v>
      </c>
      <c r="G595" s="11">
        <v>741</v>
      </c>
      <c r="H595" s="13">
        <v>53.1</v>
      </c>
      <c r="I595" s="13">
        <v>53.4</v>
      </c>
      <c r="K595" s="25" t="str">
        <f t="shared" ref="K595:S595" si="539">A595</f>
        <v>.Total</v>
      </c>
      <c r="L595" s="25">
        <f t="shared" si="539"/>
        <v>1395</v>
      </c>
      <c r="M595" s="25">
        <f t="shared" si="539"/>
        <v>1387</v>
      </c>
      <c r="N595" s="25">
        <f t="shared" si="539"/>
        <v>917</v>
      </c>
      <c r="O595" s="25">
        <f t="shared" si="539"/>
        <v>65.7</v>
      </c>
      <c r="P595" s="25">
        <f t="shared" si="539"/>
        <v>66.099999999999994</v>
      </c>
      <c r="Q595" s="25">
        <f t="shared" si="539"/>
        <v>741</v>
      </c>
      <c r="R595" s="25">
        <f t="shared" si="539"/>
        <v>53.1</v>
      </c>
      <c r="S595" s="25">
        <f t="shared" si="539"/>
        <v>53.4</v>
      </c>
      <c r="T595" s="34" t="str">
        <f t="shared" ref="T595:AB595" si="540">A596</f>
        <v>.Male</v>
      </c>
      <c r="U595" s="34">
        <f t="shared" si="540"/>
        <v>673</v>
      </c>
      <c r="V595" s="34">
        <f t="shared" si="540"/>
        <v>669</v>
      </c>
      <c r="W595" s="34">
        <f t="shared" si="540"/>
        <v>438</v>
      </c>
      <c r="X595" s="34">
        <f t="shared" si="540"/>
        <v>65.099999999999994</v>
      </c>
      <c r="Y595" s="34">
        <f t="shared" si="540"/>
        <v>65.400000000000006</v>
      </c>
      <c r="Z595" s="34">
        <f t="shared" si="540"/>
        <v>350</v>
      </c>
      <c r="AA595" s="34">
        <f t="shared" si="540"/>
        <v>51.9</v>
      </c>
      <c r="AB595" s="34">
        <f t="shared" si="540"/>
        <v>52.2</v>
      </c>
      <c r="AC595" s="34" t="str">
        <f t="shared" ref="AC595:AK595" si="541">A597</f>
        <v>.Female</v>
      </c>
      <c r="AD595" s="34">
        <f t="shared" si="541"/>
        <v>722</v>
      </c>
      <c r="AE595" s="34">
        <f t="shared" si="541"/>
        <v>717</v>
      </c>
      <c r="AF595" s="34">
        <f t="shared" si="541"/>
        <v>479</v>
      </c>
      <c r="AG595" s="34">
        <f t="shared" si="541"/>
        <v>66.3</v>
      </c>
      <c r="AH595" s="34">
        <f t="shared" si="541"/>
        <v>66.8</v>
      </c>
      <c r="AI595" s="34">
        <f t="shared" si="541"/>
        <v>392</v>
      </c>
      <c r="AJ595" s="34">
        <f t="shared" si="541"/>
        <v>54.2</v>
      </c>
      <c r="AK595" s="34">
        <f t="shared" si="541"/>
        <v>54.6</v>
      </c>
      <c r="AL595" s="34" t="str">
        <f t="shared" ref="AL595:AT595" si="542">A598</f>
        <v>.White alone</v>
      </c>
      <c r="AM595" s="34">
        <f t="shared" si="542"/>
        <v>1345</v>
      </c>
      <c r="AN595" s="34">
        <f t="shared" si="542"/>
        <v>1340</v>
      </c>
      <c r="AO595" s="34">
        <f t="shared" si="542"/>
        <v>890</v>
      </c>
      <c r="AP595" s="34">
        <f t="shared" si="542"/>
        <v>66.2</v>
      </c>
      <c r="AQ595" s="34">
        <f t="shared" si="542"/>
        <v>66.400000000000006</v>
      </c>
      <c r="AR595" s="34">
        <f t="shared" si="542"/>
        <v>720</v>
      </c>
      <c r="AS595" s="34">
        <f t="shared" si="542"/>
        <v>53.5</v>
      </c>
      <c r="AT595" s="34">
        <f t="shared" si="542"/>
        <v>53.7</v>
      </c>
      <c r="AU595" s="34" t="str">
        <f t="shared" ref="AU595:BC595" si="543">A599</f>
        <v>..White non-Hispanic alone</v>
      </c>
      <c r="AV595" s="34">
        <f t="shared" si="543"/>
        <v>1336</v>
      </c>
      <c r="AW595" s="34">
        <f t="shared" si="543"/>
        <v>1333</v>
      </c>
      <c r="AX595" s="34">
        <f t="shared" si="543"/>
        <v>885</v>
      </c>
      <c r="AY595" s="34">
        <f t="shared" si="543"/>
        <v>66.2</v>
      </c>
      <c r="AZ595" s="34">
        <f t="shared" si="543"/>
        <v>66.3</v>
      </c>
      <c r="BA595" s="34">
        <f t="shared" si="543"/>
        <v>715</v>
      </c>
      <c r="BB595" s="34">
        <f t="shared" si="543"/>
        <v>53.5</v>
      </c>
      <c r="BC595" s="34">
        <f t="shared" si="543"/>
        <v>53.6</v>
      </c>
      <c r="BD595" s="34" t="str">
        <f t="shared" ref="BD595:BL595" si="544">A600</f>
        <v>.Black alone</v>
      </c>
      <c r="BE595" s="34">
        <f t="shared" si="544"/>
        <v>39</v>
      </c>
      <c r="BF595" s="34">
        <f t="shared" si="544"/>
        <v>38</v>
      </c>
      <c r="BG595" s="34">
        <f t="shared" si="544"/>
        <v>21</v>
      </c>
      <c r="BH595" s="34" t="str">
        <f t="shared" si="544"/>
        <v>(B)</v>
      </c>
      <c r="BI595" s="34" t="str">
        <f t="shared" si="544"/>
        <v>(B)</v>
      </c>
      <c r="BJ595" s="34">
        <f t="shared" si="544"/>
        <v>19</v>
      </c>
      <c r="BK595" s="34" t="str">
        <f t="shared" si="544"/>
        <v>(B)</v>
      </c>
      <c r="BL595" s="34" t="str">
        <f t="shared" si="544"/>
        <v>(B)</v>
      </c>
      <c r="BM595" s="34" t="str">
        <f t="shared" ref="BM595:BU595" si="545">A601</f>
        <v>.Asian alone</v>
      </c>
      <c r="BN595" s="34">
        <f t="shared" si="545"/>
        <v>6</v>
      </c>
      <c r="BO595" s="34">
        <f t="shared" si="545"/>
        <v>3</v>
      </c>
      <c r="BP595" s="34" t="str">
        <f t="shared" si="545"/>
        <v>-</v>
      </c>
      <c r="BQ595" s="34" t="str">
        <f t="shared" si="545"/>
        <v>(B)</v>
      </c>
      <c r="BR595" s="34" t="str">
        <f t="shared" si="545"/>
        <v>(B)</v>
      </c>
      <c r="BS595" s="34" t="str">
        <f t="shared" si="545"/>
        <v>-</v>
      </c>
      <c r="BT595" s="34" t="str">
        <f t="shared" si="545"/>
        <v>(B)</v>
      </c>
      <c r="BU595" s="34" t="str">
        <f t="shared" si="545"/>
        <v>(B)</v>
      </c>
      <c r="BV595" s="34" t="str">
        <f t="shared" ref="BV595:CD595" si="546">A602</f>
        <v>.Hispanic (of any race)</v>
      </c>
      <c r="BW595" s="34">
        <f t="shared" si="546"/>
        <v>9</v>
      </c>
      <c r="BX595" s="34">
        <f t="shared" si="546"/>
        <v>6</v>
      </c>
      <c r="BY595" s="34">
        <f t="shared" si="546"/>
        <v>5</v>
      </c>
      <c r="BZ595" s="34" t="str">
        <f t="shared" si="546"/>
        <v>(B)</v>
      </c>
      <c r="CA595" s="34" t="str">
        <f t="shared" si="546"/>
        <v>(B)</v>
      </c>
      <c r="CB595" s="34">
        <f t="shared" si="546"/>
        <v>5</v>
      </c>
      <c r="CC595" s="34" t="str">
        <f t="shared" si="546"/>
        <v>(B)</v>
      </c>
      <c r="CD595" s="34" t="str">
        <f t="shared" si="546"/>
        <v>(B)</v>
      </c>
      <c r="CE595" s="34" t="str">
        <f t="shared" ref="CE595:CM595" si="547">A603</f>
        <v>.White alone or in combination</v>
      </c>
      <c r="CF595" s="34">
        <f t="shared" si="547"/>
        <v>1350</v>
      </c>
      <c r="CG595" s="34">
        <f t="shared" si="547"/>
        <v>1345</v>
      </c>
      <c r="CH595" s="34">
        <f t="shared" si="547"/>
        <v>894</v>
      </c>
      <c r="CI595" s="34">
        <f t="shared" si="547"/>
        <v>66.2</v>
      </c>
      <c r="CJ595" s="34">
        <f t="shared" si="547"/>
        <v>66.5</v>
      </c>
      <c r="CK595" s="34">
        <f t="shared" si="547"/>
        <v>722</v>
      </c>
      <c r="CL595" s="34">
        <f t="shared" si="547"/>
        <v>53.5</v>
      </c>
      <c r="CM595" s="34">
        <f t="shared" si="547"/>
        <v>53.7</v>
      </c>
      <c r="CN595" s="34" t="str">
        <f t="shared" ref="CN595:CV595" si="548">A604</f>
        <v xml:space="preserve">.Black alone or in combination </v>
      </c>
      <c r="CO595" s="34">
        <f t="shared" si="548"/>
        <v>39</v>
      </c>
      <c r="CP595" s="34">
        <f t="shared" si="548"/>
        <v>38</v>
      </c>
      <c r="CQ595" s="34">
        <f t="shared" si="548"/>
        <v>21</v>
      </c>
      <c r="CR595" s="34" t="str">
        <f t="shared" si="548"/>
        <v>(B)</v>
      </c>
      <c r="CS595" s="34" t="str">
        <f t="shared" si="548"/>
        <v>(B)</v>
      </c>
      <c r="CT595" s="34">
        <f t="shared" si="548"/>
        <v>19</v>
      </c>
      <c r="CU595" s="34" t="str">
        <f t="shared" si="548"/>
        <v>(B)</v>
      </c>
      <c r="CV595" s="34" t="str">
        <f t="shared" si="548"/>
        <v>(B)</v>
      </c>
      <c r="CW595" s="34" t="str">
        <f t="shared" ref="CW595:DE595" si="549">A605</f>
        <v>.Asian alone or in combination</v>
      </c>
      <c r="CX595" s="34">
        <f t="shared" si="549"/>
        <v>7</v>
      </c>
      <c r="CY595" s="34">
        <f t="shared" si="549"/>
        <v>4</v>
      </c>
      <c r="CZ595" s="34">
        <f t="shared" si="549"/>
        <v>2</v>
      </c>
      <c r="DA595" s="34" t="str">
        <f t="shared" si="549"/>
        <v>(B)</v>
      </c>
      <c r="DB595" s="34" t="str">
        <f t="shared" si="549"/>
        <v>(B)</v>
      </c>
      <c r="DC595" s="34" t="str">
        <f t="shared" si="549"/>
        <v>-</v>
      </c>
      <c r="DD595" s="34" t="str">
        <f t="shared" si="549"/>
        <v>(B)</v>
      </c>
      <c r="DE595" s="34" t="str">
        <f t="shared" si="549"/>
        <v>(B)</v>
      </c>
    </row>
    <row r="596" spans="1:109" x14ac:dyDescent="0.2">
      <c r="A596" s="1" t="s">
        <v>54</v>
      </c>
      <c r="B596" s="11">
        <v>673</v>
      </c>
      <c r="C596" s="11">
        <v>669</v>
      </c>
      <c r="D596" s="11">
        <v>438</v>
      </c>
      <c r="E596" s="13">
        <v>65.099999999999994</v>
      </c>
      <c r="F596" s="13">
        <v>65.400000000000006</v>
      </c>
      <c r="G596" s="11">
        <v>350</v>
      </c>
      <c r="H596" s="13">
        <v>51.9</v>
      </c>
      <c r="I596" s="13">
        <v>52.2</v>
      </c>
    </row>
    <row r="597" spans="1:109" x14ac:dyDescent="0.2">
      <c r="A597" s="1" t="s">
        <v>55</v>
      </c>
      <c r="B597" s="11">
        <v>722</v>
      </c>
      <c r="C597" s="11">
        <v>717</v>
      </c>
      <c r="D597" s="11">
        <v>479</v>
      </c>
      <c r="E597" s="13">
        <v>66.3</v>
      </c>
      <c r="F597" s="13">
        <v>66.8</v>
      </c>
      <c r="G597" s="11">
        <v>392</v>
      </c>
      <c r="H597" s="13">
        <v>54.2</v>
      </c>
      <c r="I597" s="13">
        <v>54.6</v>
      </c>
    </row>
    <row r="598" spans="1:109" x14ac:dyDescent="0.2">
      <c r="A598" s="1" t="s">
        <v>64</v>
      </c>
      <c r="B598" s="10">
        <v>1345</v>
      </c>
      <c r="C598" s="10">
        <v>1340</v>
      </c>
      <c r="D598" s="11">
        <v>890</v>
      </c>
      <c r="E598" s="13">
        <v>66.2</v>
      </c>
      <c r="F598" s="13">
        <v>66.400000000000006</v>
      </c>
      <c r="G598" s="11">
        <v>720</v>
      </c>
      <c r="H598" s="13">
        <v>53.5</v>
      </c>
      <c r="I598" s="13">
        <v>53.7</v>
      </c>
    </row>
    <row r="599" spans="1:109" x14ac:dyDescent="0.2">
      <c r="A599" s="5" t="s">
        <v>57</v>
      </c>
      <c r="B599" s="10">
        <v>1336</v>
      </c>
      <c r="C599" s="10">
        <v>1333</v>
      </c>
      <c r="D599" s="11">
        <v>885</v>
      </c>
      <c r="E599" s="13">
        <v>66.2</v>
      </c>
      <c r="F599" s="13">
        <v>66.3</v>
      </c>
      <c r="G599" s="11">
        <v>715</v>
      </c>
      <c r="H599" s="13">
        <v>53.5</v>
      </c>
      <c r="I599" s="13">
        <v>53.6</v>
      </c>
    </row>
    <row r="600" spans="1:109" x14ac:dyDescent="0.2">
      <c r="A600" s="1" t="s">
        <v>58</v>
      </c>
      <c r="B600" s="11">
        <v>39</v>
      </c>
      <c r="C600" s="11">
        <v>38</v>
      </c>
      <c r="D600" s="11">
        <v>21</v>
      </c>
      <c r="E600" s="13" t="s">
        <v>72</v>
      </c>
      <c r="F600" s="13" t="s">
        <v>72</v>
      </c>
      <c r="G600" s="11">
        <v>19</v>
      </c>
      <c r="H600" s="13" t="s">
        <v>72</v>
      </c>
      <c r="I600" s="13" t="s">
        <v>72</v>
      </c>
    </row>
    <row r="601" spans="1:109" x14ac:dyDescent="0.2">
      <c r="A601" s="1" t="s">
        <v>59</v>
      </c>
      <c r="B601" s="11">
        <v>6</v>
      </c>
      <c r="C601" s="11">
        <v>3</v>
      </c>
      <c r="D601" s="11" t="s">
        <v>71</v>
      </c>
      <c r="E601" s="13" t="s">
        <v>72</v>
      </c>
      <c r="F601" s="13" t="s">
        <v>72</v>
      </c>
      <c r="G601" s="11" t="s">
        <v>71</v>
      </c>
      <c r="H601" s="13" t="s">
        <v>72</v>
      </c>
      <c r="I601" s="13" t="s">
        <v>72</v>
      </c>
    </row>
    <row r="602" spans="1:109" x14ac:dyDescent="0.2">
      <c r="A602" s="1" t="s">
        <v>63</v>
      </c>
      <c r="B602" s="11">
        <v>9</v>
      </c>
      <c r="C602" s="11">
        <v>6</v>
      </c>
      <c r="D602" s="11">
        <v>5</v>
      </c>
      <c r="E602" s="13" t="s">
        <v>72</v>
      </c>
      <c r="F602" s="13" t="s">
        <v>72</v>
      </c>
      <c r="G602" s="11">
        <v>5</v>
      </c>
      <c r="H602" s="13" t="s">
        <v>72</v>
      </c>
      <c r="I602" s="13" t="s">
        <v>72</v>
      </c>
    </row>
    <row r="603" spans="1:109" x14ac:dyDescent="0.2">
      <c r="A603" s="1" t="s">
        <v>60</v>
      </c>
      <c r="B603" s="10">
        <v>1350</v>
      </c>
      <c r="C603" s="10">
        <v>1345</v>
      </c>
      <c r="D603" s="11">
        <v>894</v>
      </c>
      <c r="E603" s="13">
        <v>66.2</v>
      </c>
      <c r="F603" s="13">
        <v>66.5</v>
      </c>
      <c r="G603" s="11">
        <v>722</v>
      </c>
      <c r="H603" s="13">
        <v>53.5</v>
      </c>
      <c r="I603" s="13">
        <v>53.7</v>
      </c>
    </row>
    <row r="604" spans="1:109" x14ac:dyDescent="0.2">
      <c r="A604" s="1" t="s">
        <v>61</v>
      </c>
      <c r="B604" s="11">
        <v>39</v>
      </c>
      <c r="C604" s="11">
        <v>38</v>
      </c>
      <c r="D604" s="11">
        <v>21</v>
      </c>
      <c r="E604" s="13" t="s">
        <v>72</v>
      </c>
      <c r="F604" s="13" t="s">
        <v>72</v>
      </c>
      <c r="G604" s="11">
        <v>19</v>
      </c>
      <c r="H604" s="13" t="s">
        <v>72</v>
      </c>
      <c r="I604" s="13" t="s">
        <v>72</v>
      </c>
    </row>
    <row r="605" spans="1:109" x14ac:dyDescent="0.2">
      <c r="A605" s="1" t="s">
        <v>62</v>
      </c>
      <c r="B605" s="11">
        <v>7</v>
      </c>
      <c r="C605" s="11">
        <v>4</v>
      </c>
      <c r="D605" s="11">
        <v>2</v>
      </c>
      <c r="E605" s="13" t="s">
        <v>72</v>
      </c>
      <c r="F605" s="13" t="s">
        <v>72</v>
      </c>
      <c r="G605" s="11" t="s">
        <v>71</v>
      </c>
      <c r="H605" s="13" t="s">
        <v>72</v>
      </c>
      <c r="I605" s="13" t="s">
        <v>72</v>
      </c>
    </row>
    <row r="606" spans="1:109" x14ac:dyDescent="0.2">
      <c r="A606" s="2" t="s">
        <v>48</v>
      </c>
      <c r="B606" s="11"/>
      <c r="C606" s="11"/>
      <c r="D606" s="11"/>
      <c r="E606" s="13"/>
      <c r="F606" s="13"/>
      <c r="G606" s="11"/>
      <c r="H606" s="13"/>
      <c r="I606" s="13"/>
    </row>
    <row r="607" spans="1:109" x14ac:dyDescent="0.2">
      <c r="A607" s="1" t="s">
        <v>53</v>
      </c>
      <c r="B607" s="10">
        <v>4212</v>
      </c>
      <c r="C607" s="10">
        <v>4053</v>
      </c>
      <c r="D607" s="10">
        <v>3095</v>
      </c>
      <c r="E607" s="13">
        <v>73.5</v>
      </c>
      <c r="F607" s="13">
        <v>76.400000000000006</v>
      </c>
      <c r="G607" s="10">
        <v>2887</v>
      </c>
      <c r="H607" s="13">
        <v>68.5</v>
      </c>
      <c r="I607" s="13">
        <v>71.2</v>
      </c>
      <c r="K607" s="25" t="str">
        <f t="shared" ref="K607:S607" si="550">A607</f>
        <v>.Total</v>
      </c>
      <c r="L607" s="25">
        <f t="shared" si="550"/>
        <v>4212</v>
      </c>
      <c r="M607" s="25">
        <f t="shared" si="550"/>
        <v>4053</v>
      </c>
      <c r="N607" s="25">
        <f t="shared" si="550"/>
        <v>3095</v>
      </c>
      <c r="O607" s="25">
        <f t="shared" si="550"/>
        <v>73.5</v>
      </c>
      <c r="P607" s="25">
        <f t="shared" si="550"/>
        <v>76.400000000000006</v>
      </c>
      <c r="Q607" s="25">
        <f t="shared" si="550"/>
        <v>2887</v>
      </c>
      <c r="R607" s="25">
        <f t="shared" si="550"/>
        <v>68.5</v>
      </c>
      <c r="S607" s="25">
        <f t="shared" si="550"/>
        <v>71.2</v>
      </c>
      <c r="T607" s="34" t="str">
        <f t="shared" ref="T607:AB607" si="551">A608</f>
        <v>.Male</v>
      </c>
      <c r="U607" s="34">
        <f t="shared" si="551"/>
        <v>2084</v>
      </c>
      <c r="V607" s="34">
        <f t="shared" si="551"/>
        <v>1993</v>
      </c>
      <c r="W607" s="34">
        <f t="shared" si="551"/>
        <v>1501</v>
      </c>
      <c r="X607" s="34">
        <f t="shared" si="551"/>
        <v>72</v>
      </c>
      <c r="Y607" s="34">
        <f t="shared" si="551"/>
        <v>75.3</v>
      </c>
      <c r="Z607" s="34">
        <f t="shared" si="551"/>
        <v>1403</v>
      </c>
      <c r="AA607" s="34">
        <f t="shared" si="551"/>
        <v>67.3</v>
      </c>
      <c r="AB607" s="34">
        <f t="shared" si="551"/>
        <v>70.400000000000006</v>
      </c>
      <c r="AC607" s="34" t="str">
        <f t="shared" ref="AC607:AK607" si="552">A609</f>
        <v>.Female</v>
      </c>
      <c r="AD607" s="34">
        <f t="shared" si="552"/>
        <v>2128</v>
      </c>
      <c r="AE607" s="34">
        <f t="shared" si="552"/>
        <v>2060</v>
      </c>
      <c r="AF607" s="34">
        <f t="shared" si="552"/>
        <v>1594</v>
      </c>
      <c r="AG607" s="34">
        <f t="shared" si="552"/>
        <v>74.900000000000006</v>
      </c>
      <c r="AH607" s="34">
        <f t="shared" si="552"/>
        <v>77.400000000000006</v>
      </c>
      <c r="AI607" s="34">
        <f t="shared" si="552"/>
        <v>1484</v>
      </c>
      <c r="AJ607" s="34">
        <f t="shared" si="552"/>
        <v>69.7</v>
      </c>
      <c r="AK607" s="34">
        <f t="shared" si="552"/>
        <v>72</v>
      </c>
      <c r="AL607" s="34" t="str">
        <f t="shared" ref="AL607:AT607" si="553">A610</f>
        <v>.White alone</v>
      </c>
      <c r="AM607" s="34">
        <f t="shared" si="553"/>
        <v>3881</v>
      </c>
      <c r="AN607" s="34">
        <f t="shared" si="553"/>
        <v>3764</v>
      </c>
      <c r="AO607" s="34">
        <f t="shared" si="553"/>
        <v>2881</v>
      </c>
      <c r="AP607" s="34">
        <f t="shared" si="553"/>
        <v>74.2</v>
      </c>
      <c r="AQ607" s="34">
        <f t="shared" si="553"/>
        <v>76.5</v>
      </c>
      <c r="AR607" s="34">
        <f t="shared" si="553"/>
        <v>2682</v>
      </c>
      <c r="AS607" s="34">
        <f t="shared" si="553"/>
        <v>69.099999999999994</v>
      </c>
      <c r="AT607" s="34">
        <f t="shared" si="553"/>
        <v>71.2</v>
      </c>
      <c r="AU607" s="34" t="str">
        <f t="shared" ref="AU607:BC607" si="554">A611</f>
        <v>..White non-Hispanic alone</v>
      </c>
      <c r="AV607" s="34">
        <f t="shared" si="554"/>
        <v>3639</v>
      </c>
      <c r="AW607" s="34">
        <f t="shared" si="554"/>
        <v>3620</v>
      </c>
      <c r="AX607" s="34">
        <f t="shared" si="554"/>
        <v>2806</v>
      </c>
      <c r="AY607" s="34">
        <f t="shared" si="554"/>
        <v>77.099999999999994</v>
      </c>
      <c r="AZ607" s="34">
        <f t="shared" si="554"/>
        <v>77.5</v>
      </c>
      <c r="BA607" s="34">
        <f t="shared" si="554"/>
        <v>2617</v>
      </c>
      <c r="BB607" s="34">
        <f t="shared" si="554"/>
        <v>71.900000000000006</v>
      </c>
      <c r="BC607" s="34">
        <f t="shared" si="554"/>
        <v>72.3</v>
      </c>
      <c r="BD607" s="34" t="str">
        <f t="shared" ref="BD607:BL607" si="555">A612</f>
        <v>.Black alone</v>
      </c>
      <c r="BE607" s="34">
        <f t="shared" si="555"/>
        <v>199</v>
      </c>
      <c r="BF607" s="34">
        <f t="shared" si="555"/>
        <v>199</v>
      </c>
      <c r="BG607" s="34">
        <f t="shared" si="555"/>
        <v>145</v>
      </c>
      <c r="BH607" s="34">
        <f t="shared" si="555"/>
        <v>73.099999999999994</v>
      </c>
      <c r="BI607" s="34">
        <f t="shared" si="555"/>
        <v>73.099999999999994</v>
      </c>
      <c r="BJ607" s="34">
        <f t="shared" si="555"/>
        <v>145</v>
      </c>
      <c r="BK607" s="34">
        <f t="shared" si="555"/>
        <v>73.099999999999994</v>
      </c>
      <c r="BL607" s="34">
        <f t="shared" si="555"/>
        <v>73.099999999999994</v>
      </c>
      <c r="BM607" s="34" t="str">
        <f t="shared" ref="BM607:BU607" si="556">A613</f>
        <v>.Asian alone</v>
      </c>
      <c r="BN607" s="34">
        <f t="shared" si="556"/>
        <v>76</v>
      </c>
      <c r="BO607" s="34">
        <f t="shared" si="556"/>
        <v>37</v>
      </c>
      <c r="BP607" s="34">
        <f t="shared" si="556"/>
        <v>31</v>
      </c>
      <c r="BQ607" s="34">
        <f t="shared" si="556"/>
        <v>41</v>
      </c>
      <c r="BR607" s="34" t="str">
        <f t="shared" si="556"/>
        <v>(B)</v>
      </c>
      <c r="BS607" s="34">
        <f t="shared" si="556"/>
        <v>31</v>
      </c>
      <c r="BT607" s="34">
        <f t="shared" si="556"/>
        <v>41</v>
      </c>
      <c r="BU607" s="34" t="str">
        <f t="shared" si="556"/>
        <v>(B)</v>
      </c>
      <c r="BV607" s="34" t="str">
        <f t="shared" ref="BV607:CD607" si="557">A614</f>
        <v>.Hispanic (of any race)</v>
      </c>
      <c r="BW607" s="34">
        <f t="shared" si="557"/>
        <v>247</v>
      </c>
      <c r="BX607" s="34">
        <f t="shared" si="557"/>
        <v>150</v>
      </c>
      <c r="BY607" s="34">
        <f t="shared" si="557"/>
        <v>77</v>
      </c>
      <c r="BZ607" s="34">
        <f t="shared" si="557"/>
        <v>31.3</v>
      </c>
      <c r="CA607" s="34">
        <f t="shared" si="557"/>
        <v>51.6</v>
      </c>
      <c r="CB607" s="34">
        <f t="shared" si="557"/>
        <v>66</v>
      </c>
      <c r="CC607" s="34">
        <f t="shared" si="557"/>
        <v>26.9</v>
      </c>
      <c r="CD607" s="34">
        <f t="shared" si="557"/>
        <v>44.4</v>
      </c>
      <c r="CE607" s="34" t="str">
        <f t="shared" ref="CE607:CM607" si="558">A615</f>
        <v>.White alone or in combination</v>
      </c>
      <c r="CF607" s="34">
        <f t="shared" si="558"/>
        <v>3903</v>
      </c>
      <c r="CG607" s="34">
        <f t="shared" si="558"/>
        <v>3786</v>
      </c>
      <c r="CH607" s="34">
        <f t="shared" si="558"/>
        <v>2892</v>
      </c>
      <c r="CI607" s="34">
        <f t="shared" si="558"/>
        <v>74.099999999999994</v>
      </c>
      <c r="CJ607" s="34">
        <f t="shared" si="558"/>
        <v>76.400000000000006</v>
      </c>
      <c r="CK607" s="34">
        <f t="shared" si="558"/>
        <v>2692</v>
      </c>
      <c r="CL607" s="34">
        <f t="shared" si="558"/>
        <v>69</v>
      </c>
      <c r="CM607" s="34">
        <f t="shared" si="558"/>
        <v>71.099999999999994</v>
      </c>
      <c r="CN607" s="34" t="str">
        <f t="shared" ref="CN607:CV607" si="559">A616</f>
        <v xml:space="preserve">.Black alone or in combination </v>
      </c>
      <c r="CO607" s="34">
        <f t="shared" si="559"/>
        <v>213</v>
      </c>
      <c r="CP607" s="34">
        <f t="shared" si="559"/>
        <v>213</v>
      </c>
      <c r="CQ607" s="34">
        <f t="shared" si="559"/>
        <v>150</v>
      </c>
      <c r="CR607" s="34">
        <f t="shared" si="559"/>
        <v>70.5</v>
      </c>
      <c r="CS607" s="34">
        <f t="shared" si="559"/>
        <v>70.5</v>
      </c>
      <c r="CT607" s="34">
        <f t="shared" si="559"/>
        <v>150</v>
      </c>
      <c r="CU607" s="34">
        <f t="shared" si="559"/>
        <v>70.5</v>
      </c>
      <c r="CV607" s="34">
        <f t="shared" si="559"/>
        <v>70.5</v>
      </c>
      <c r="CW607" s="34" t="str">
        <f t="shared" ref="CW607:DE607" si="560">A617</f>
        <v>.Asian alone or in combination</v>
      </c>
      <c r="CX607" s="34">
        <f t="shared" si="560"/>
        <v>78</v>
      </c>
      <c r="CY607" s="34">
        <f t="shared" si="560"/>
        <v>39</v>
      </c>
      <c r="CZ607" s="34">
        <f t="shared" si="560"/>
        <v>33</v>
      </c>
      <c r="DA607" s="34">
        <f t="shared" si="560"/>
        <v>42.4</v>
      </c>
      <c r="DB607" s="34" t="str">
        <f t="shared" si="560"/>
        <v>(B)</v>
      </c>
      <c r="DC607" s="34">
        <f t="shared" si="560"/>
        <v>33</v>
      </c>
      <c r="DD607" s="34">
        <f t="shared" si="560"/>
        <v>42.4</v>
      </c>
      <c r="DE607" s="34" t="str">
        <f t="shared" si="560"/>
        <v>(B)</v>
      </c>
    </row>
    <row r="608" spans="1:109" x14ac:dyDescent="0.2">
      <c r="A608" s="1" t="s">
        <v>54</v>
      </c>
      <c r="B608" s="10">
        <v>2084</v>
      </c>
      <c r="C608" s="10">
        <v>1993</v>
      </c>
      <c r="D608" s="10">
        <v>1501</v>
      </c>
      <c r="E608" s="13">
        <v>72</v>
      </c>
      <c r="F608" s="13">
        <v>75.3</v>
      </c>
      <c r="G608" s="10">
        <v>1403</v>
      </c>
      <c r="H608" s="13">
        <v>67.3</v>
      </c>
      <c r="I608" s="13">
        <v>70.400000000000006</v>
      </c>
    </row>
    <row r="609" spans="1:109" x14ac:dyDescent="0.2">
      <c r="A609" s="1" t="s">
        <v>55</v>
      </c>
      <c r="B609" s="10">
        <v>2128</v>
      </c>
      <c r="C609" s="10">
        <v>2060</v>
      </c>
      <c r="D609" s="10">
        <v>1594</v>
      </c>
      <c r="E609" s="13">
        <v>74.900000000000006</v>
      </c>
      <c r="F609" s="13">
        <v>77.400000000000006</v>
      </c>
      <c r="G609" s="10">
        <v>1484</v>
      </c>
      <c r="H609" s="13">
        <v>69.7</v>
      </c>
      <c r="I609" s="13">
        <v>72</v>
      </c>
    </row>
    <row r="610" spans="1:109" x14ac:dyDescent="0.2">
      <c r="A610" s="1" t="s">
        <v>64</v>
      </c>
      <c r="B610" s="10">
        <v>3881</v>
      </c>
      <c r="C610" s="10">
        <v>3764</v>
      </c>
      <c r="D610" s="10">
        <v>2881</v>
      </c>
      <c r="E610" s="13">
        <v>74.2</v>
      </c>
      <c r="F610" s="13">
        <v>76.5</v>
      </c>
      <c r="G610" s="10">
        <v>2682</v>
      </c>
      <c r="H610" s="13">
        <v>69.099999999999994</v>
      </c>
      <c r="I610" s="13">
        <v>71.2</v>
      </c>
    </row>
    <row r="611" spans="1:109" x14ac:dyDescent="0.2">
      <c r="A611" s="5" t="s">
        <v>57</v>
      </c>
      <c r="B611" s="10">
        <v>3639</v>
      </c>
      <c r="C611" s="10">
        <v>3620</v>
      </c>
      <c r="D611" s="10">
        <v>2806</v>
      </c>
      <c r="E611" s="13">
        <v>77.099999999999994</v>
      </c>
      <c r="F611" s="13">
        <v>77.5</v>
      </c>
      <c r="G611" s="10">
        <v>2617</v>
      </c>
      <c r="H611" s="13">
        <v>71.900000000000006</v>
      </c>
      <c r="I611" s="13">
        <v>72.3</v>
      </c>
    </row>
    <row r="612" spans="1:109" x14ac:dyDescent="0.2">
      <c r="A612" s="1" t="s">
        <v>58</v>
      </c>
      <c r="B612" s="11">
        <v>199</v>
      </c>
      <c r="C612" s="11">
        <v>199</v>
      </c>
      <c r="D612" s="11">
        <v>145</v>
      </c>
      <c r="E612" s="13">
        <v>73.099999999999994</v>
      </c>
      <c r="F612" s="13">
        <v>73.099999999999994</v>
      </c>
      <c r="G612" s="11">
        <v>145</v>
      </c>
      <c r="H612" s="13">
        <v>73.099999999999994</v>
      </c>
      <c r="I612" s="13">
        <v>73.099999999999994</v>
      </c>
    </row>
    <row r="613" spans="1:109" x14ac:dyDescent="0.2">
      <c r="A613" s="1" t="s">
        <v>59</v>
      </c>
      <c r="B613" s="11">
        <v>76</v>
      </c>
      <c r="C613" s="11">
        <v>37</v>
      </c>
      <c r="D613" s="11">
        <v>31</v>
      </c>
      <c r="E613" s="13">
        <v>41</v>
      </c>
      <c r="F613" s="13" t="s">
        <v>72</v>
      </c>
      <c r="G613" s="11">
        <v>31</v>
      </c>
      <c r="H613" s="13">
        <v>41</v>
      </c>
      <c r="I613" s="13" t="s">
        <v>72</v>
      </c>
    </row>
    <row r="614" spans="1:109" x14ac:dyDescent="0.2">
      <c r="A614" s="1" t="s">
        <v>63</v>
      </c>
      <c r="B614" s="11">
        <v>247</v>
      </c>
      <c r="C614" s="11">
        <v>150</v>
      </c>
      <c r="D614" s="11">
        <v>77</v>
      </c>
      <c r="E614" s="13">
        <v>31.3</v>
      </c>
      <c r="F614" s="13">
        <v>51.6</v>
      </c>
      <c r="G614" s="11">
        <v>66</v>
      </c>
      <c r="H614" s="13">
        <v>26.9</v>
      </c>
      <c r="I614" s="13">
        <v>44.4</v>
      </c>
    </row>
    <row r="615" spans="1:109" x14ac:dyDescent="0.2">
      <c r="A615" s="1" t="s">
        <v>60</v>
      </c>
      <c r="B615" s="10">
        <v>3903</v>
      </c>
      <c r="C615" s="10">
        <v>3786</v>
      </c>
      <c r="D615" s="10">
        <v>2892</v>
      </c>
      <c r="E615" s="13">
        <v>74.099999999999994</v>
      </c>
      <c r="F615" s="13">
        <v>76.400000000000006</v>
      </c>
      <c r="G615" s="10">
        <v>2692</v>
      </c>
      <c r="H615" s="13">
        <v>69</v>
      </c>
      <c r="I615" s="13">
        <v>71.099999999999994</v>
      </c>
    </row>
    <row r="616" spans="1:109" x14ac:dyDescent="0.2">
      <c r="A616" s="1" t="s">
        <v>61</v>
      </c>
      <c r="B616" s="11">
        <v>213</v>
      </c>
      <c r="C616" s="11">
        <v>213</v>
      </c>
      <c r="D616" s="11">
        <v>150</v>
      </c>
      <c r="E616" s="13">
        <v>70.5</v>
      </c>
      <c r="F616" s="13">
        <v>70.5</v>
      </c>
      <c r="G616" s="11">
        <v>150</v>
      </c>
      <c r="H616" s="13">
        <v>70.5</v>
      </c>
      <c r="I616" s="13">
        <v>70.5</v>
      </c>
    </row>
    <row r="617" spans="1:109" x14ac:dyDescent="0.2">
      <c r="A617" s="1" t="s">
        <v>62</v>
      </c>
      <c r="B617" s="11">
        <v>78</v>
      </c>
      <c r="C617" s="11">
        <v>39</v>
      </c>
      <c r="D617" s="11">
        <v>33</v>
      </c>
      <c r="E617" s="13">
        <v>42.4</v>
      </c>
      <c r="F617" s="13" t="s">
        <v>72</v>
      </c>
      <c r="G617" s="11">
        <v>33</v>
      </c>
      <c r="H617" s="13">
        <v>42.4</v>
      </c>
      <c r="I617" s="13" t="s">
        <v>72</v>
      </c>
    </row>
    <row r="618" spans="1:109" x14ac:dyDescent="0.2">
      <c r="A618" s="2" t="s">
        <v>49</v>
      </c>
      <c r="B618" s="11"/>
      <c r="C618" s="11"/>
      <c r="D618" s="11"/>
      <c r="E618" s="13"/>
      <c r="F618" s="13"/>
      <c r="G618" s="11"/>
      <c r="H618" s="13"/>
      <c r="I618" s="13"/>
    </row>
    <row r="619" spans="1:109" x14ac:dyDescent="0.2">
      <c r="A619" s="1" t="s">
        <v>53</v>
      </c>
      <c r="B619" s="11">
        <v>397</v>
      </c>
      <c r="C619" s="11">
        <v>389</v>
      </c>
      <c r="D619" s="11">
        <v>270</v>
      </c>
      <c r="E619" s="13">
        <v>67.900000000000006</v>
      </c>
      <c r="F619" s="13">
        <v>69.3</v>
      </c>
      <c r="G619" s="11">
        <v>250</v>
      </c>
      <c r="H619" s="13">
        <v>62.9</v>
      </c>
      <c r="I619" s="13">
        <v>64.3</v>
      </c>
      <c r="K619" s="25" t="str">
        <f t="shared" ref="K619:S619" si="561">A619</f>
        <v>.Total</v>
      </c>
      <c r="L619" s="25">
        <f t="shared" si="561"/>
        <v>397</v>
      </c>
      <c r="M619" s="25">
        <f t="shared" si="561"/>
        <v>389</v>
      </c>
      <c r="N619" s="25">
        <f t="shared" si="561"/>
        <v>270</v>
      </c>
      <c r="O619" s="25">
        <f t="shared" si="561"/>
        <v>67.900000000000006</v>
      </c>
      <c r="P619" s="25">
        <f t="shared" si="561"/>
        <v>69.3</v>
      </c>
      <c r="Q619" s="25">
        <f t="shared" si="561"/>
        <v>250</v>
      </c>
      <c r="R619" s="25">
        <f t="shared" si="561"/>
        <v>62.9</v>
      </c>
      <c r="S619" s="25">
        <f t="shared" si="561"/>
        <v>64.3</v>
      </c>
      <c r="T619" s="34" t="str">
        <f t="shared" ref="T619:AB619" si="562">A620</f>
        <v>.Male</v>
      </c>
      <c r="U619" s="34">
        <f t="shared" si="562"/>
        <v>199</v>
      </c>
      <c r="V619" s="34">
        <f t="shared" si="562"/>
        <v>195</v>
      </c>
      <c r="W619" s="34">
        <f t="shared" si="562"/>
        <v>127</v>
      </c>
      <c r="X619" s="34">
        <f t="shared" si="562"/>
        <v>64</v>
      </c>
      <c r="Y619" s="34">
        <f t="shared" si="562"/>
        <v>65.2</v>
      </c>
      <c r="Z619" s="34">
        <f t="shared" si="562"/>
        <v>118</v>
      </c>
      <c r="AA619" s="34">
        <f t="shared" si="562"/>
        <v>59.2</v>
      </c>
      <c r="AB619" s="34">
        <f t="shared" si="562"/>
        <v>60.4</v>
      </c>
      <c r="AC619" s="34" t="str">
        <f t="shared" ref="AC619:AK619" si="563">A621</f>
        <v>.Female</v>
      </c>
      <c r="AD619" s="34">
        <f t="shared" si="563"/>
        <v>198</v>
      </c>
      <c r="AE619" s="34">
        <f t="shared" si="563"/>
        <v>194</v>
      </c>
      <c r="AF619" s="34">
        <f t="shared" si="563"/>
        <v>142</v>
      </c>
      <c r="AG619" s="34">
        <f t="shared" si="563"/>
        <v>71.8</v>
      </c>
      <c r="AH619" s="34">
        <f t="shared" si="563"/>
        <v>73.5</v>
      </c>
      <c r="AI619" s="34">
        <f t="shared" si="563"/>
        <v>132</v>
      </c>
      <c r="AJ619" s="34">
        <f t="shared" si="563"/>
        <v>66.7</v>
      </c>
      <c r="AK619" s="34">
        <f t="shared" si="563"/>
        <v>68.2</v>
      </c>
      <c r="AL619" s="34" t="str">
        <f t="shared" ref="AL619:AT619" si="564">A622</f>
        <v>.White alone</v>
      </c>
      <c r="AM619" s="34">
        <f t="shared" si="564"/>
        <v>377</v>
      </c>
      <c r="AN619" s="34">
        <f t="shared" si="564"/>
        <v>373</v>
      </c>
      <c r="AO619" s="34">
        <f t="shared" si="564"/>
        <v>261</v>
      </c>
      <c r="AP619" s="34">
        <f t="shared" si="564"/>
        <v>69.2</v>
      </c>
      <c r="AQ619" s="34">
        <f t="shared" si="564"/>
        <v>70</v>
      </c>
      <c r="AR619" s="34">
        <f t="shared" si="564"/>
        <v>242</v>
      </c>
      <c r="AS619" s="34">
        <f t="shared" si="564"/>
        <v>64.099999999999994</v>
      </c>
      <c r="AT619" s="34">
        <f t="shared" si="564"/>
        <v>64.900000000000006</v>
      </c>
      <c r="AU619" s="34" t="str">
        <f t="shared" ref="AU619:BC619" si="565">A623</f>
        <v>..White non-Hispanic alone</v>
      </c>
      <c r="AV619" s="34">
        <f t="shared" si="565"/>
        <v>361</v>
      </c>
      <c r="AW619" s="34">
        <f t="shared" si="565"/>
        <v>359</v>
      </c>
      <c r="AX619" s="34">
        <f t="shared" si="565"/>
        <v>252</v>
      </c>
      <c r="AY619" s="34">
        <f t="shared" si="565"/>
        <v>70</v>
      </c>
      <c r="AZ619" s="34">
        <f t="shared" si="565"/>
        <v>70.3</v>
      </c>
      <c r="BA619" s="34">
        <f t="shared" si="565"/>
        <v>235</v>
      </c>
      <c r="BB619" s="34">
        <f t="shared" si="565"/>
        <v>65.099999999999994</v>
      </c>
      <c r="BC619" s="34">
        <f t="shared" si="565"/>
        <v>65.400000000000006</v>
      </c>
      <c r="BD619" s="34" t="str">
        <f t="shared" ref="BD619:BL619" si="566">A624</f>
        <v>.Black alone</v>
      </c>
      <c r="BE619" s="34">
        <f t="shared" si="566"/>
        <v>5</v>
      </c>
      <c r="BF619" s="34">
        <f t="shared" si="566"/>
        <v>4</v>
      </c>
      <c r="BG619" s="34">
        <f t="shared" si="566"/>
        <v>1</v>
      </c>
      <c r="BH619" s="34" t="str">
        <f t="shared" si="566"/>
        <v>(B)</v>
      </c>
      <c r="BI619" s="34" t="str">
        <f t="shared" si="566"/>
        <v>(B)</v>
      </c>
      <c r="BJ619" s="34">
        <f t="shared" si="566"/>
        <v>1</v>
      </c>
      <c r="BK619" s="34" t="str">
        <f t="shared" si="566"/>
        <v>(B)</v>
      </c>
      <c r="BL619" s="34" t="str">
        <f t="shared" si="566"/>
        <v>(B)</v>
      </c>
      <c r="BM619" s="34" t="str">
        <f t="shared" ref="BM619:BU619" si="567">A625</f>
        <v>.Asian alone</v>
      </c>
      <c r="BN619" s="34">
        <f t="shared" si="567"/>
        <v>4</v>
      </c>
      <c r="BO619" s="34">
        <f t="shared" si="567"/>
        <v>1</v>
      </c>
      <c r="BP619" s="34" t="str">
        <f t="shared" si="567"/>
        <v>-</v>
      </c>
      <c r="BQ619" s="34" t="str">
        <f t="shared" si="567"/>
        <v>(B)</v>
      </c>
      <c r="BR619" s="34" t="str">
        <f t="shared" si="567"/>
        <v>(B)</v>
      </c>
      <c r="BS619" s="34" t="str">
        <f t="shared" si="567"/>
        <v>-</v>
      </c>
      <c r="BT619" s="34" t="str">
        <f t="shared" si="567"/>
        <v>(B)</v>
      </c>
      <c r="BU619" s="34" t="str">
        <f t="shared" si="567"/>
        <v>(B)</v>
      </c>
      <c r="BV619" s="34" t="str">
        <f t="shared" ref="BV619:CD619" si="568">A626</f>
        <v>.Hispanic (of any race)</v>
      </c>
      <c r="BW619" s="34">
        <f t="shared" si="568"/>
        <v>18</v>
      </c>
      <c r="BX619" s="34">
        <f t="shared" si="568"/>
        <v>15</v>
      </c>
      <c r="BY619" s="34">
        <f t="shared" si="568"/>
        <v>8</v>
      </c>
      <c r="BZ619" s="34" t="str">
        <f t="shared" si="568"/>
        <v>(B)</v>
      </c>
      <c r="CA619" s="34" t="str">
        <f t="shared" si="568"/>
        <v>(B)</v>
      </c>
      <c r="CB619" s="34">
        <f t="shared" si="568"/>
        <v>7</v>
      </c>
      <c r="CC619" s="34" t="str">
        <f t="shared" si="568"/>
        <v>(B)</v>
      </c>
      <c r="CD619" s="34" t="str">
        <f t="shared" si="568"/>
        <v>(B)</v>
      </c>
      <c r="CE619" s="34" t="str">
        <f t="shared" ref="CE619:CM619" si="569">A627</f>
        <v>.White alone or in combination</v>
      </c>
      <c r="CF619" s="34">
        <f t="shared" si="569"/>
        <v>382</v>
      </c>
      <c r="CG619" s="34">
        <f t="shared" si="569"/>
        <v>378</v>
      </c>
      <c r="CH619" s="34">
        <f t="shared" si="569"/>
        <v>265</v>
      </c>
      <c r="CI619" s="34">
        <f t="shared" si="569"/>
        <v>69.400000000000006</v>
      </c>
      <c r="CJ619" s="34">
        <f t="shared" si="569"/>
        <v>70.2</v>
      </c>
      <c r="CK619" s="34">
        <f t="shared" si="569"/>
        <v>246</v>
      </c>
      <c r="CL619" s="34">
        <f t="shared" si="569"/>
        <v>64.3</v>
      </c>
      <c r="CM619" s="34">
        <f t="shared" si="569"/>
        <v>65</v>
      </c>
      <c r="CN619" s="34" t="str">
        <f t="shared" ref="CN619:CV619" si="570">A628</f>
        <v xml:space="preserve">.Black alone or in combination </v>
      </c>
      <c r="CO619" s="34">
        <f t="shared" si="570"/>
        <v>6</v>
      </c>
      <c r="CP619" s="34">
        <f t="shared" si="570"/>
        <v>4</v>
      </c>
      <c r="CQ619" s="34">
        <f t="shared" si="570"/>
        <v>2</v>
      </c>
      <c r="CR619" s="34" t="str">
        <f t="shared" si="570"/>
        <v>(B)</v>
      </c>
      <c r="CS619" s="34" t="str">
        <f t="shared" si="570"/>
        <v>(B)</v>
      </c>
      <c r="CT619" s="34">
        <f t="shared" si="570"/>
        <v>1</v>
      </c>
      <c r="CU619" s="34" t="str">
        <f t="shared" si="570"/>
        <v>(B)</v>
      </c>
      <c r="CV619" s="34" t="str">
        <f t="shared" si="570"/>
        <v>(B)</v>
      </c>
      <c r="CW619" s="34" t="str">
        <f t="shared" ref="CW619:DE619" si="571">A629</f>
        <v>.Asian alone or in combination</v>
      </c>
      <c r="CX619" s="34">
        <f t="shared" si="571"/>
        <v>5</v>
      </c>
      <c r="CY619" s="34">
        <f t="shared" si="571"/>
        <v>2</v>
      </c>
      <c r="CZ619" s="34" t="str">
        <f t="shared" si="571"/>
        <v>-</v>
      </c>
      <c r="DA619" s="34" t="str">
        <f t="shared" si="571"/>
        <v>(B)</v>
      </c>
      <c r="DB619" s="34" t="str">
        <f t="shared" si="571"/>
        <v>(B)</v>
      </c>
      <c r="DC619" s="34" t="str">
        <f t="shared" si="571"/>
        <v>-</v>
      </c>
      <c r="DD619" s="34" t="str">
        <f t="shared" si="571"/>
        <v>(B)</v>
      </c>
      <c r="DE619" s="34" t="str">
        <f t="shared" si="571"/>
        <v>(B)</v>
      </c>
    </row>
    <row r="620" spans="1:109" x14ac:dyDescent="0.2">
      <c r="A620" s="1" t="s">
        <v>54</v>
      </c>
      <c r="B620" s="11">
        <v>199</v>
      </c>
      <c r="C620" s="11">
        <v>195</v>
      </c>
      <c r="D620" s="11">
        <v>127</v>
      </c>
      <c r="E620" s="13">
        <v>64</v>
      </c>
      <c r="F620" s="13">
        <v>65.2</v>
      </c>
      <c r="G620" s="11">
        <v>118</v>
      </c>
      <c r="H620" s="13">
        <v>59.2</v>
      </c>
      <c r="I620" s="13">
        <v>60.4</v>
      </c>
    </row>
    <row r="621" spans="1:109" x14ac:dyDescent="0.2">
      <c r="A621" s="1" t="s">
        <v>55</v>
      </c>
      <c r="B621" s="11">
        <v>198</v>
      </c>
      <c r="C621" s="11">
        <v>194</v>
      </c>
      <c r="D621" s="11">
        <v>142</v>
      </c>
      <c r="E621" s="13">
        <v>71.8</v>
      </c>
      <c r="F621" s="13">
        <v>73.5</v>
      </c>
      <c r="G621" s="11">
        <v>132</v>
      </c>
      <c r="H621" s="13">
        <v>66.7</v>
      </c>
      <c r="I621" s="13">
        <v>68.2</v>
      </c>
    </row>
    <row r="622" spans="1:109" x14ac:dyDescent="0.2">
      <c r="A622" s="1" t="s">
        <v>64</v>
      </c>
      <c r="B622" s="11">
        <v>377</v>
      </c>
      <c r="C622" s="11">
        <v>373</v>
      </c>
      <c r="D622" s="11">
        <v>261</v>
      </c>
      <c r="E622" s="13">
        <v>69.2</v>
      </c>
      <c r="F622" s="13">
        <v>70</v>
      </c>
      <c r="G622" s="11">
        <v>242</v>
      </c>
      <c r="H622" s="13">
        <v>64.099999999999994</v>
      </c>
      <c r="I622" s="13">
        <v>64.900000000000006</v>
      </c>
    </row>
    <row r="623" spans="1:109" x14ac:dyDescent="0.2">
      <c r="A623" s="5" t="s">
        <v>57</v>
      </c>
      <c r="B623" s="11">
        <v>361</v>
      </c>
      <c r="C623" s="11">
        <v>359</v>
      </c>
      <c r="D623" s="11">
        <v>252</v>
      </c>
      <c r="E623" s="13">
        <v>70</v>
      </c>
      <c r="F623" s="13">
        <v>70.3</v>
      </c>
      <c r="G623" s="11">
        <v>235</v>
      </c>
      <c r="H623" s="13">
        <v>65.099999999999994</v>
      </c>
      <c r="I623" s="13">
        <v>65.400000000000006</v>
      </c>
    </row>
    <row r="624" spans="1:109" x14ac:dyDescent="0.2">
      <c r="A624" s="1" t="s">
        <v>58</v>
      </c>
      <c r="B624" s="11">
        <v>5</v>
      </c>
      <c r="C624" s="11">
        <v>4</v>
      </c>
      <c r="D624" s="11">
        <v>1</v>
      </c>
      <c r="E624" s="13" t="s">
        <v>72</v>
      </c>
      <c r="F624" s="13" t="s">
        <v>72</v>
      </c>
      <c r="G624" s="11">
        <v>1</v>
      </c>
      <c r="H624" s="13" t="s">
        <v>72</v>
      </c>
      <c r="I624" s="13" t="s">
        <v>72</v>
      </c>
    </row>
    <row r="625" spans="1:9" x14ac:dyDescent="0.2">
      <c r="A625" s="1" t="s">
        <v>59</v>
      </c>
      <c r="B625" s="11">
        <v>4</v>
      </c>
      <c r="C625" s="11">
        <v>1</v>
      </c>
      <c r="D625" s="11" t="s">
        <v>71</v>
      </c>
      <c r="E625" s="13" t="s">
        <v>72</v>
      </c>
      <c r="F625" s="13" t="s">
        <v>72</v>
      </c>
      <c r="G625" s="11" t="s">
        <v>71</v>
      </c>
      <c r="H625" s="13" t="s">
        <v>72</v>
      </c>
      <c r="I625" s="13" t="s">
        <v>72</v>
      </c>
    </row>
    <row r="626" spans="1:9" x14ac:dyDescent="0.2">
      <c r="A626" s="1" t="s">
        <v>63</v>
      </c>
      <c r="B626" s="11">
        <v>18</v>
      </c>
      <c r="C626" s="11">
        <v>15</v>
      </c>
      <c r="D626" s="11">
        <v>8</v>
      </c>
      <c r="E626" s="13" t="s">
        <v>72</v>
      </c>
      <c r="F626" s="13" t="s">
        <v>72</v>
      </c>
      <c r="G626" s="11">
        <v>7</v>
      </c>
      <c r="H626" s="13" t="s">
        <v>72</v>
      </c>
      <c r="I626" s="13" t="s">
        <v>72</v>
      </c>
    </row>
    <row r="627" spans="1:9" x14ac:dyDescent="0.2">
      <c r="A627" s="1" t="s">
        <v>60</v>
      </c>
      <c r="B627" s="11">
        <v>382</v>
      </c>
      <c r="C627" s="11">
        <v>378</v>
      </c>
      <c r="D627" s="11">
        <v>265</v>
      </c>
      <c r="E627" s="13">
        <v>69.400000000000006</v>
      </c>
      <c r="F627" s="13">
        <v>70.2</v>
      </c>
      <c r="G627" s="11">
        <v>246</v>
      </c>
      <c r="H627" s="13">
        <v>64.3</v>
      </c>
      <c r="I627" s="13">
        <v>65</v>
      </c>
    </row>
    <row r="628" spans="1:9" x14ac:dyDescent="0.2">
      <c r="A628" s="1" t="s">
        <v>61</v>
      </c>
      <c r="B628" s="11">
        <v>6</v>
      </c>
      <c r="C628" s="11">
        <v>4</v>
      </c>
      <c r="D628" s="11">
        <v>2</v>
      </c>
      <c r="E628" s="13" t="s">
        <v>72</v>
      </c>
      <c r="F628" s="13" t="s">
        <v>72</v>
      </c>
      <c r="G628" s="11">
        <v>1</v>
      </c>
      <c r="H628" s="13" t="s">
        <v>72</v>
      </c>
      <c r="I628" s="13" t="s">
        <v>72</v>
      </c>
    </row>
    <row r="629" spans="1:9" x14ac:dyDescent="0.2">
      <c r="A629" s="6" t="s">
        <v>62</v>
      </c>
      <c r="B629" s="12">
        <v>5</v>
      </c>
      <c r="C629" s="12">
        <v>2</v>
      </c>
      <c r="D629" s="12" t="s">
        <v>71</v>
      </c>
      <c r="E629" s="14" t="s">
        <v>72</v>
      </c>
      <c r="F629" s="14" t="s">
        <v>72</v>
      </c>
      <c r="G629" s="12" t="s">
        <v>71</v>
      </c>
      <c r="H629" s="14" t="s">
        <v>72</v>
      </c>
      <c r="I629" s="14" t="s">
        <v>72</v>
      </c>
    </row>
    <row r="630" spans="1:9" x14ac:dyDescent="0.2">
      <c r="A630" s="27"/>
      <c r="B630" s="28"/>
      <c r="C630" s="28"/>
      <c r="D630" s="28"/>
      <c r="E630" s="29"/>
      <c r="F630" s="29"/>
      <c r="G630" s="28"/>
      <c r="H630" s="29"/>
      <c r="I630" s="29"/>
    </row>
    <row r="631" spans="1:9" ht="14.25" x14ac:dyDescent="0.2">
      <c r="A631" s="7"/>
    </row>
    <row r="632" spans="1:9" ht="11.25" customHeight="1" x14ac:dyDescent="0.2">
      <c r="A632" s="7"/>
    </row>
    <row r="637" spans="1:9" ht="51" customHeight="1" x14ac:dyDescent="0.2">
      <c r="A637" s="85"/>
      <c r="B637" s="86"/>
      <c r="C637" s="86"/>
      <c r="D637" s="86"/>
      <c r="E637" s="86"/>
      <c r="F637" s="86"/>
      <c r="G637" s="86"/>
      <c r="H637" s="86"/>
      <c r="I637" s="86"/>
    </row>
    <row r="639" spans="1:9" x14ac:dyDescent="0.2">
      <c r="A639" s="8"/>
    </row>
    <row r="640" spans="1:9" x14ac:dyDescent="0.2">
      <c r="A640" s="9"/>
    </row>
  </sheetData>
  <mergeCells count="1">
    <mergeCell ref="A637:I637"/>
  </mergeCells>
  <phoneticPr fontId="0" type="noConversion"/>
  <pageMargins left="0" right="0" top="0" bottom="0" header="0.5" footer="0.5"/>
  <pageSetup scale="60" orientation="portrait" useFirstPageNumber="1"/>
  <headerFooter alignWithMargins="0"/>
  <rowBreaks count="7" manualBreakCount="7">
    <brk id="89" max="16383" man="1"/>
    <brk id="173" max="16383" man="1"/>
    <brk id="257" max="16383" man="1"/>
    <brk id="341" max="16383" man="1"/>
    <brk id="425" max="16383" man="1"/>
    <brk id="509" max="16383" man="1"/>
    <brk id="59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X584"/>
  <sheetViews>
    <sheetView topLeftCell="A544" zoomScale="99" zoomScaleNormal="70" workbookViewId="0">
      <selection activeCell="A4" sqref="A4:K576"/>
    </sheetView>
  </sheetViews>
  <sheetFormatPr defaultColWidth="8.85546875" defaultRowHeight="15" customHeight="1" x14ac:dyDescent="0.25"/>
  <cols>
    <col min="1" max="2" width="27.140625" style="51" customWidth="1"/>
    <col min="3" max="3" width="30" style="51" customWidth="1"/>
    <col min="4" max="4" width="18.42578125" style="53" bestFit="1" customWidth="1"/>
    <col min="5" max="5" width="24.140625" style="53" bestFit="1" customWidth="1"/>
    <col min="6" max="6" width="17.42578125" style="53" bestFit="1" customWidth="1"/>
    <col min="7" max="7" width="12.85546875" style="52" customWidth="1"/>
    <col min="8" max="8" width="26.42578125" style="52" bestFit="1" customWidth="1"/>
    <col min="9" max="9" width="12.85546875" style="53" customWidth="1"/>
    <col min="10" max="10" width="21.85546875" style="52" customWidth="1"/>
    <col min="11" max="11" width="23" style="52" bestFit="1" customWidth="1"/>
    <col min="12" max="12" width="8.85546875" style="51"/>
    <col min="13" max="13" width="18.42578125" style="51" bestFit="1" customWidth="1"/>
    <col min="14" max="23" width="8.85546875" style="51"/>
    <col min="24" max="24" width="17" style="51" bestFit="1" customWidth="1"/>
    <col min="25" max="37" width="8.85546875" style="51"/>
    <col min="38" max="38" width="7.85546875" style="51" bestFit="1" customWidth="1"/>
    <col min="39" max="50" width="8.85546875" style="51"/>
    <col min="51" max="51" width="21.7109375" style="51" bestFit="1" customWidth="1"/>
    <col min="52" max="63" width="8.85546875" style="51"/>
    <col min="64" max="64" width="21.7109375" style="51" bestFit="1" customWidth="1"/>
    <col min="65" max="76" width="8.85546875" style="51"/>
    <col min="77" max="77" width="9.85546875" style="51" bestFit="1" customWidth="1"/>
    <col min="78" max="89" width="8.85546875" style="51"/>
    <col min="90" max="90" width="15.85546875" style="51" customWidth="1"/>
    <col min="91" max="102" width="8.85546875" style="51"/>
    <col min="103" max="103" width="17.28515625" style="51" bestFit="1" customWidth="1"/>
    <col min="104" max="115" width="8.85546875" style="51"/>
    <col min="116" max="116" width="24.85546875" style="51" bestFit="1" customWidth="1"/>
    <col min="117" max="128" width="8.85546875" style="51"/>
    <col min="129" max="129" width="24.140625" style="51" bestFit="1" customWidth="1"/>
    <col min="130" max="140" width="8.85546875" style="51"/>
    <col min="141" max="141" width="22" style="51" customWidth="1"/>
    <col min="142" max="142" width="24.140625" style="51" bestFit="1" customWidth="1"/>
    <col min="143" max="16384" width="8.85546875" style="51"/>
  </cols>
  <sheetData>
    <row r="1" spans="1:154" ht="0.95" customHeight="1" x14ac:dyDescent="0.25">
      <c r="A1" s="51" t="s">
        <v>117</v>
      </c>
    </row>
    <row r="2" spans="1:154" s="54" customFormat="1" ht="15.95" customHeight="1" x14ac:dyDescent="0.25">
      <c r="A2" s="87" t="s">
        <v>116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54" ht="15" customHeight="1" x14ac:dyDescent="0.25">
      <c r="A3" s="51" t="s">
        <v>115</v>
      </c>
      <c r="D3" s="53" t="str">
        <f t="shared" ref="D3:K3" si="0">CONCATENATE($C5,"-",D4)</f>
        <v>Total-Total Population</v>
      </c>
      <c r="E3" s="53" t="str">
        <f t="shared" si="0"/>
        <v>Total-Total Citizen Population</v>
      </c>
      <c r="F3" s="53" t="str">
        <f t="shared" si="0"/>
        <v>Total-Total registered</v>
      </c>
      <c r="G3" s="53" t="str">
        <f t="shared" si="0"/>
        <v>Total-Percent registered
(Total)</v>
      </c>
      <c r="H3" s="53" t="str">
        <f t="shared" si="0"/>
        <v>Total-Percent registered
(Citizen)</v>
      </c>
      <c r="I3" s="53" t="str">
        <f t="shared" si="0"/>
        <v>Total-Total voted</v>
      </c>
      <c r="J3" s="53" t="str">
        <f t="shared" si="0"/>
        <v>Total-Percent voted
(Total)</v>
      </c>
      <c r="K3" s="53" t="str">
        <f t="shared" si="0"/>
        <v>Total-Percent voted
(Citizen)</v>
      </c>
      <c r="M3" s="53" t="str">
        <f>CONCATENATE(L5,"-",M4)</f>
        <v>Total-Total Population</v>
      </c>
      <c r="N3" s="53" t="str">
        <f>CONCATENATE(L5,"-",N4)</f>
        <v>Total-Total Citizen Population</v>
      </c>
      <c r="O3" s="53" t="str">
        <f>CONCATENATE(L5,"-",O4)</f>
        <v>Total-Total registered</v>
      </c>
      <c r="P3" s="53" t="str">
        <f>CONCATENATE(L5,"-",P4)</f>
        <v>Total-Percent registered
(Total)</v>
      </c>
      <c r="Q3" s="53" t="str">
        <f>CONCATENATE(L5,"-",Q4)</f>
        <v>Total-Margin of Error1</v>
      </c>
      <c r="R3" s="53" t="str">
        <f>CONCATENATE(L5,"-",R4)</f>
        <v>Total-Percent registered
(Citizen)</v>
      </c>
      <c r="S3" s="53" t="str">
        <f>CONCATENATE(L5,"-",S4)</f>
        <v>Total-Margin of Error</v>
      </c>
      <c r="T3" s="53" t="str">
        <f>CONCATENATE(L5,"-",T4)</f>
        <v>Total-Total voted</v>
      </c>
      <c r="U3" s="53" t="str">
        <f>CONCATENATE(L5,"-",U4)</f>
        <v>Total-Percent voted
(Total)</v>
      </c>
      <c r="V3" s="53" t="str">
        <f>CONCATENATE(L5,"-",V4)</f>
        <v>Total-Margin of Error</v>
      </c>
      <c r="W3" s="53" t="str">
        <f>CONCATENATE(L5,"-",W4)</f>
        <v>Total-Percent voted
(Citizen)</v>
      </c>
      <c r="X3" s="53" t="str">
        <f>CONCATENATE(L5,"-",X4)</f>
        <v>Total-Margin of Error</v>
      </c>
      <c r="Z3" s="53" t="str">
        <f>CONCATENATE(Y5,"-",Z4)</f>
        <v>Male-Total Population</v>
      </c>
      <c r="AA3" s="53" t="str">
        <f>CONCATENATE(Y5,"-",AA4)</f>
        <v>Male-Total Citizen Population</v>
      </c>
      <c r="AB3" s="53" t="str">
        <f>CONCATENATE(Y5,"-",AB4)</f>
        <v>Male-Total registered</v>
      </c>
      <c r="AC3" s="53" t="str">
        <f>CONCATENATE(Y5,"-",AC4)</f>
        <v>Male-Percent registered
(Total)</v>
      </c>
      <c r="AD3" s="53" t="str">
        <f>CONCATENATE(Y5,"-",AD4)</f>
        <v>Male-Margin of Error1</v>
      </c>
      <c r="AE3" s="53" t="str">
        <f>CONCATENATE(Y5,"-",AE4)</f>
        <v>Male-Percent registered
(Citizen)</v>
      </c>
      <c r="AF3" s="53" t="str">
        <f>CONCATENATE(Y5,"-",AF4)</f>
        <v>Male-Margin of Error</v>
      </c>
      <c r="AG3" s="53" t="str">
        <f>CONCATENATE(Y5,"-",AG4)</f>
        <v>Male-Total voted</v>
      </c>
      <c r="AH3" s="53" t="str">
        <f>CONCATENATE(Y5,"-",AH4)</f>
        <v>Male-Percent voted
(Total)</v>
      </c>
      <c r="AI3" s="53" t="str">
        <f>CONCATENATE(Y5,"-",AI4)</f>
        <v>Male-Margin of Error</v>
      </c>
      <c r="AJ3" s="53" t="str">
        <f>CONCATENATE(Y5,"-",AJ4)</f>
        <v>Male-Percent voted
(Citizen)</v>
      </c>
      <c r="AK3" s="53" t="str">
        <f>CONCATENATE(Y5,"-",AK4)</f>
        <v>Male-Margin of Error</v>
      </c>
      <c r="AM3" s="53" t="str">
        <f>CONCATENATE(AL5,"-",AM4)</f>
        <v>Female-Total Population</v>
      </c>
      <c r="AN3" s="53" t="str">
        <f>CONCATENATE(AL5,"-",AN4)</f>
        <v>Female-Total Citizen Population</v>
      </c>
      <c r="AO3" s="53" t="str">
        <f>CONCATENATE(AL5,"-",AO4)</f>
        <v>Female-Total registered</v>
      </c>
      <c r="AP3" s="53" t="str">
        <f>CONCATENATE(AL5,"-",AP4)</f>
        <v>Female-Percent registered
(Total)</v>
      </c>
      <c r="AQ3" s="53" t="str">
        <f>CONCATENATE(AL5,"-",AQ4)</f>
        <v>Female-Margin of Error1</v>
      </c>
      <c r="AR3" s="53" t="str">
        <f>CONCATENATE(AL5,"-",AR4)</f>
        <v>Female-Percent registered
(Citizen)</v>
      </c>
      <c r="AS3" s="53" t="str">
        <f>CONCATENATE(AL5,"-",AS4)</f>
        <v>Female-Margin of Error</v>
      </c>
      <c r="AT3" s="53" t="str">
        <f>CONCATENATE(AL5,"-",AT4)</f>
        <v>Female-Total voted</v>
      </c>
      <c r="AU3" s="53" t="str">
        <f>CONCATENATE(AL5,"-",AU4)</f>
        <v>Female-Percent voted
(Total)</v>
      </c>
      <c r="AV3" s="53" t="str">
        <f>CONCATENATE(AL5,"-",AV4)</f>
        <v>Female-Margin of Error</v>
      </c>
      <c r="AW3" s="53" t="str">
        <f>CONCATENATE(AL5,"-",AW4)</f>
        <v>Female-Percent voted
(Citizen)</v>
      </c>
      <c r="AX3" s="53" t="str">
        <f>CONCATENATE(AL5,"-",AX4)</f>
        <v>Female-Margin of Error</v>
      </c>
      <c r="AZ3" s="53" t="str">
        <f>CONCATENATE(AY5,"-",AZ4)</f>
        <v>White alone-Total Population</v>
      </c>
      <c r="BA3" s="53" t="str">
        <f>CONCATENATE(AY5,"-",BA4)</f>
        <v>White alone-Total Citizen Population</v>
      </c>
      <c r="BB3" s="53" t="str">
        <f>CONCATENATE(AY5,"-",BB4)</f>
        <v>White alone-Total registered</v>
      </c>
      <c r="BC3" s="53" t="str">
        <f>CONCATENATE(AY5,"-",BC4)</f>
        <v>White alone-Percent registered
(Total)</v>
      </c>
      <c r="BD3" s="53" t="str">
        <f>CONCATENATE(AY5,"-",BD4)</f>
        <v>White alone-Margin of Error1</v>
      </c>
      <c r="BE3" s="53" t="str">
        <f>CONCATENATE(AY5,"-",BE4)</f>
        <v>White alone-Percent registered
(Citizen)</v>
      </c>
      <c r="BF3" s="53" t="str">
        <f>CONCATENATE(AY5,"-",BF4)</f>
        <v>White alone-Margin of Error</v>
      </c>
      <c r="BG3" s="53" t="str">
        <f>CONCATENATE(AY5,"-",BG4)</f>
        <v>White alone-Total voted</v>
      </c>
      <c r="BH3" s="53" t="str">
        <f>CONCATENATE(AY5,"-",BH4)</f>
        <v>White alone-Percent voted
(Total)</v>
      </c>
      <c r="BI3" s="53" t="str">
        <f>CONCATENATE(AY5,"-",BI4)</f>
        <v>White alone-Margin of Error</v>
      </c>
      <c r="BJ3" s="53" t="str">
        <f>CONCATENATE(AY5,"-",BJ4)</f>
        <v>White alone-Percent voted
(Citizen)</v>
      </c>
      <c r="BK3" s="53" t="str">
        <f>CONCATENATE(AY5,"-",BK4)</f>
        <v>White alone-Margin of Error</v>
      </c>
      <c r="BM3" s="53" t="str">
        <f>CONCATENATE(BL5,"-",BM4)</f>
        <v>.White non-Hispanic alone-Total Population</v>
      </c>
      <c r="BN3" s="53" t="str">
        <f>CONCATENATE(BL5,"-",BN4)</f>
        <v>.White non-Hispanic alone-Total Citizen Population</v>
      </c>
      <c r="BO3" s="53" t="str">
        <f>CONCATENATE(BL5,"-",BO4)</f>
        <v>.White non-Hispanic alone-Total registered</v>
      </c>
      <c r="BP3" s="53" t="str">
        <f>CONCATENATE(BL5,"-",BP4)</f>
        <v>.White non-Hispanic alone-Percent registered
(Total)</v>
      </c>
      <c r="BQ3" s="53" t="str">
        <f>CONCATENATE(BL5,"-",BQ4)</f>
        <v>.White non-Hispanic alone-Margin of Error1</v>
      </c>
      <c r="BR3" s="53" t="str">
        <f>CONCATENATE(BL5,"-",BR4)</f>
        <v>.White non-Hispanic alone-Percent registered
(Citizen)</v>
      </c>
      <c r="BS3" s="53" t="str">
        <f>CONCATENATE(BL5,"-",BS4)</f>
        <v>.White non-Hispanic alone-Margin of Error</v>
      </c>
      <c r="BT3" s="53" t="str">
        <f>CONCATENATE(BL5,"-",BT4)</f>
        <v>.White non-Hispanic alone-Total voted</v>
      </c>
      <c r="BU3" s="53" t="str">
        <f>CONCATENATE(BL5,"-",BU4)</f>
        <v>.White non-Hispanic alone-Percent voted
(Total)</v>
      </c>
      <c r="BV3" s="53" t="str">
        <f>CONCATENATE(BL5,"-",BV4)</f>
        <v>.White non-Hispanic alone-Margin of Error</v>
      </c>
      <c r="BW3" s="53" t="str">
        <f>CONCATENATE(BL5,"-",BW4)</f>
        <v>.White non-Hispanic alone-Percent voted
(Citizen)</v>
      </c>
      <c r="BX3" s="53" t="str">
        <f>CONCATENATE(BL5,"-",BX4)</f>
        <v>.White non-Hispanic alone-Margin of Error</v>
      </c>
      <c r="BZ3" s="53" t="str">
        <f>CONCATENATE(BY5,"-",BZ4)</f>
        <v>Black alone-Total Population</v>
      </c>
      <c r="CA3" s="53" t="str">
        <f>CONCATENATE(BY5,"-",CA4)</f>
        <v>Black alone-Total Citizen Population</v>
      </c>
      <c r="CB3" s="53" t="str">
        <f>CONCATENATE(BY5,"-",CB4)</f>
        <v>Black alone-Total registered</v>
      </c>
      <c r="CC3" s="53" t="str">
        <f>CONCATENATE(BY5,"-",CC4)</f>
        <v>Black alone-Percent registered
(Total)</v>
      </c>
      <c r="CD3" s="53" t="str">
        <f>CONCATENATE(BY5,"-",CD4)</f>
        <v>Black alone-Margin of Error1</v>
      </c>
      <c r="CE3" s="53" t="str">
        <f>CONCATENATE(BY5,"-",CE4)</f>
        <v>Black alone-Percent registered
(Citizen)</v>
      </c>
      <c r="CF3" s="53" t="str">
        <f>CONCATENATE(BY5,"-",CF4)</f>
        <v>Black alone-Margin of Error</v>
      </c>
      <c r="CG3" s="53" t="str">
        <f>CONCATENATE(BY5,"-",CG4)</f>
        <v>Black alone-Total voted</v>
      </c>
      <c r="CH3" s="53" t="str">
        <f>CONCATENATE(BY5,"-",CH4)</f>
        <v>Black alone-Percent voted
(Total)</v>
      </c>
      <c r="CI3" s="53" t="str">
        <f>CONCATENATE(BY5,"-",CI4)</f>
        <v>Black alone-Margin of Error</v>
      </c>
      <c r="CJ3" s="53" t="str">
        <f>CONCATENATE(BY5,"-",CJ4)</f>
        <v>Black alone-Percent voted
(Citizen)</v>
      </c>
      <c r="CK3" s="53" t="str">
        <f>CONCATENATE(BY5,"-",CK4)</f>
        <v>Black alone-Margin of Error</v>
      </c>
      <c r="CM3" s="53" t="str">
        <f>CONCATENATE(CL5,"-",CM4)</f>
        <v>Asian alone-Total Population</v>
      </c>
      <c r="CN3" s="53" t="str">
        <f>CONCATENATE(CL5,"-",CN4)</f>
        <v>Asian alone-Total Citizen Population</v>
      </c>
      <c r="CO3" s="53" t="str">
        <f>CONCATENATE(CL5,"-",CO4)</f>
        <v>Asian alone-Total registered</v>
      </c>
      <c r="CP3" s="53" t="str">
        <f>CONCATENATE(CL5,"-",CP4)</f>
        <v>Asian alone-Percent registered
(Total)</v>
      </c>
      <c r="CQ3" s="53" t="str">
        <f>CONCATENATE(CL5,"-",CQ4)</f>
        <v>Asian alone-Margin of Error1</v>
      </c>
      <c r="CR3" s="53" t="str">
        <f>CONCATENATE(CL5,"-",CR4)</f>
        <v>Asian alone-Percent registered
(Citizen)</v>
      </c>
      <c r="CS3" s="53" t="str">
        <f>CONCATENATE(CL5,"-",CS4)</f>
        <v>Asian alone-Margin of Error</v>
      </c>
      <c r="CT3" s="53" t="str">
        <f>CONCATENATE(CL5,"-",CT4)</f>
        <v>Asian alone-Total voted</v>
      </c>
      <c r="CU3" s="53" t="str">
        <f>CONCATENATE(CL5,"-",CU4)</f>
        <v>Asian alone-Percent voted
(Total)</v>
      </c>
      <c r="CV3" s="53" t="str">
        <f>CONCATENATE(CL5,"-",CV4)</f>
        <v>Asian alone-Margin of Error</v>
      </c>
      <c r="CW3" s="53" t="str">
        <f>CONCATENATE(CL5,"-",CW4)</f>
        <v>Asian alone-Percent voted
(Citizen)</v>
      </c>
      <c r="CX3" s="53" t="str">
        <f>CONCATENATE(CL5,"-",CX4)</f>
        <v>Asian alone-Margin of Error</v>
      </c>
      <c r="CZ3" s="53" t="str">
        <f>CONCATENATE(CY5,"-",CZ4)</f>
        <v>Hispanic (of any race)-Total Population</v>
      </c>
      <c r="DA3" s="53" t="str">
        <f>CONCATENATE(CY5,"-",DA4)</f>
        <v>Hispanic (of any race)-Total Citizen Population</v>
      </c>
      <c r="DB3" s="53" t="str">
        <f>CONCATENATE(CY5,"-",DB4)</f>
        <v>Hispanic (of any race)-Total registered</v>
      </c>
      <c r="DC3" s="53" t="str">
        <f>CONCATENATE(CY5,"-",DC4)</f>
        <v>Hispanic (of any race)-Percent registered
(Total)</v>
      </c>
      <c r="DD3" s="53" t="str">
        <f>CONCATENATE(CY5,"-",DD4)</f>
        <v>Hispanic (of any race)-Margin of Error1</v>
      </c>
      <c r="DE3" s="53" t="str">
        <f>CONCATENATE(CY5,"-",DE4)</f>
        <v>Hispanic (of any race)-Percent registered
(Citizen)</v>
      </c>
      <c r="DF3" s="53" t="str">
        <f>CONCATENATE(CY5,"-",DF4)</f>
        <v>Hispanic (of any race)-Margin of Error</v>
      </c>
      <c r="DG3" s="53" t="str">
        <f>CONCATENATE(CY5,"-",DG4)</f>
        <v>Hispanic (of any race)-Total voted</v>
      </c>
      <c r="DH3" s="53" t="str">
        <f>CONCATENATE(CY5,"-",DH4)</f>
        <v>Hispanic (of any race)-Percent voted
(Total)</v>
      </c>
      <c r="DI3" s="53" t="str">
        <f>CONCATENATE(CY5,"-",DI4)</f>
        <v>Hispanic (of any race)-Margin of Error</v>
      </c>
      <c r="DJ3" s="53" t="str">
        <f>CONCATENATE(CY5,"-",DJ4)</f>
        <v>Hispanic (of any race)-Percent voted
(Citizen)</v>
      </c>
      <c r="DK3" s="53" t="str">
        <f>CONCATENATE(CY5,"-",DK4)</f>
        <v>Hispanic (of any race)-Margin of Error</v>
      </c>
      <c r="DM3" s="53" t="str">
        <f>CONCATENATE(DL5,"-",DM4)</f>
        <v>White alone or in combination-Total Population</v>
      </c>
      <c r="DN3" s="53" t="str">
        <f>CONCATENATE(DL5,"-",DN4)</f>
        <v>White alone or in combination-Total Citizen Population</v>
      </c>
      <c r="DO3" s="53" t="str">
        <f>CONCATENATE(DL5,"-",DO4)</f>
        <v>White alone or in combination-Total registered</v>
      </c>
      <c r="DP3" s="53" t="str">
        <f>CONCATENATE(DL5,"-",DP4)</f>
        <v>White alone or in combination-Percent registered
(Total)</v>
      </c>
      <c r="DQ3" s="53" t="str">
        <f>CONCATENATE(DL5,"-",DQ4)</f>
        <v>White alone or in combination-Margin of Error1</v>
      </c>
      <c r="DR3" s="53" t="str">
        <f>CONCATENATE(DL5,"-",DR4)</f>
        <v>White alone or in combination-Percent registered
(Citizen)</v>
      </c>
      <c r="DS3" s="53" t="str">
        <f>CONCATENATE(DL5,"-",DS4)</f>
        <v>White alone or in combination-Margin of Error</v>
      </c>
      <c r="DT3" s="53" t="str">
        <f>CONCATENATE(DL5,"-",DT4)</f>
        <v>White alone or in combination-Total voted</v>
      </c>
      <c r="DU3" s="53" t="str">
        <f>CONCATENATE(DL5,"-",DU4)</f>
        <v>White alone or in combination-Percent voted
(Total)</v>
      </c>
      <c r="DV3" s="53" t="str">
        <f>CONCATENATE(DL5,"-",DV4)</f>
        <v>White alone or in combination-Margin of Error</v>
      </c>
      <c r="DW3" s="53" t="str">
        <f>CONCATENATE(DL5,"-",DW4)</f>
        <v>White alone or in combination-Percent voted
(Citizen)</v>
      </c>
      <c r="DX3" s="53" t="str">
        <f>CONCATENATE(DL5,"-",DX4)</f>
        <v>White alone or in combination-Margin of Error</v>
      </c>
      <c r="DZ3" s="53" t="str">
        <f>CONCATENATE(DY5,"-",DZ4)</f>
        <v>Black alone or in combination-Total Population</v>
      </c>
      <c r="EA3" s="53" t="str">
        <f>CONCATENATE(DY5,"-",EA4)</f>
        <v>Black alone or in combination-Total Citizen Population</v>
      </c>
      <c r="EB3" s="53" t="str">
        <f>CONCATENATE(DY5,"-",EB4)</f>
        <v>Black alone or in combination-Total registered</v>
      </c>
      <c r="EC3" s="53" t="str">
        <f>CONCATENATE(DY5,"-",EC4)</f>
        <v>Black alone or in combination-Percent registered
(Total)</v>
      </c>
      <c r="ED3" s="53" t="str">
        <f>CONCATENATE(DY5,"-",ED4)</f>
        <v>Black alone or in combination-Margin of Error1</v>
      </c>
      <c r="EE3" s="53" t="str">
        <f>CONCATENATE(DY5,"-",EE4)</f>
        <v>Black alone or in combination-Percent registered
(Citizen)</v>
      </c>
      <c r="EF3" s="53" t="str">
        <f>CONCATENATE(DY5,"-",EF4)</f>
        <v>Black alone or in combination-Margin of Error</v>
      </c>
      <c r="EG3" s="53" t="str">
        <f>CONCATENATE(DY5,"-",EG4)</f>
        <v>Black alone or in combination-Total voted</v>
      </c>
      <c r="EH3" s="53" t="str">
        <f>CONCATENATE(DY5,"-",EH4)</f>
        <v>Black alone or in combination-Percent voted
(Total)</v>
      </c>
      <c r="EI3" s="53" t="str">
        <f>CONCATENATE(DY5,"-",EI4)</f>
        <v>Black alone or in combination-Margin of Error</v>
      </c>
      <c r="EJ3" s="53" t="str">
        <f>CONCATENATE(DY5,"-",EJ4)</f>
        <v>Black alone or in combination-Percent voted
(Citizen)</v>
      </c>
      <c r="EK3" s="53" t="str">
        <f>CONCATENATE(DY5,"-",EK4)</f>
        <v>Black alone or in combination-Margin of Error</v>
      </c>
    </row>
    <row r="4" spans="1:154" ht="60" customHeight="1" x14ac:dyDescent="0.25">
      <c r="A4" s="84" t="s">
        <v>114</v>
      </c>
      <c r="B4" s="83"/>
      <c r="C4" s="82" t="s">
        <v>113</v>
      </c>
      <c r="D4" s="81" t="s">
        <v>69</v>
      </c>
      <c r="E4" s="81" t="s">
        <v>73</v>
      </c>
      <c r="F4" s="81" t="s">
        <v>112</v>
      </c>
      <c r="G4" s="80" t="s">
        <v>111</v>
      </c>
      <c r="H4" s="80" t="s">
        <v>109</v>
      </c>
      <c r="I4" s="81" t="s">
        <v>108</v>
      </c>
      <c r="J4" s="80" t="s">
        <v>107</v>
      </c>
      <c r="K4" s="80" t="s">
        <v>106</v>
      </c>
      <c r="L4" s="82" t="s">
        <v>113</v>
      </c>
      <c r="M4" s="81" t="s">
        <v>69</v>
      </c>
      <c r="N4" s="81" t="s">
        <v>73</v>
      </c>
      <c r="O4" s="81" t="s">
        <v>112</v>
      </c>
      <c r="P4" s="80" t="s">
        <v>111</v>
      </c>
      <c r="Q4" s="80" t="s">
        <v>110</v>
      </c>
      <c r="R4" s="80" t="s">
        <v>109</v>
      </c>
      <c r="S4" s="80" t="s">
        <v>105</v>
      </c>
      <c r="T4" s="81" t="s">
        <v>108</v>
      </c>
      <c r="U4" s="80" t="s">
        <v>107</v>
      </c>
      <c r="V4" s="80" t="s">
        <v>105</v>
      </c>
      <c r="W4" s="80" t="s">
        <v>106</v>
      </c>
      <c r="X4" s="80" t="s">
        <v>105</v>
      </c>
      <c r="Y4" s="82" t="s">
        <v>113</v>
      </c>
      <c r="Z4" s="81" t="s">
        <v>69</v>
      </c>
      <c r="AA4" s="81" t="s">
        <v>73</v>
      </c>
      <c r="AB4" s="81" t="s">
        <v>112</v>
      </c>
      <c r="AC4" s="80" t="s">
        <v>111</v>
      </c>
      <c r="AD4" s="80" t="s">
        <v>110</v>
      </c>
      <c r="AE4" s="80" t="s">
        <v>109</v>
      </c>
      <c r="AF4" s="80" t="s">
        <v>105</v>
      </c>
      <c r="AG4" s="81" t="s">
        <v>108</v>
      </c>
      <c r="AH4" s="80" t="s">
        <v>107</v>
      </c>
      <c r="AI4" s="80" t="s">
        <v>105</v>
      </c>
      <c r="AJ4" s="80" t="s">
        <v>106</v>
      </c>
      <c r="AK4" s="80" t="s">
        <v>105</v>
      </c>
      <c r="AL4" s="82" t="s">
        <v>113</v>
      </c>
      <c r="AM4" s="81" t="s">
        <v>69</v>
      </c>
      <c r="AN4" s="81" t="s">
        <v>73</v>
      </c>
      <c r="AO4" s="81" t="s">
        <v>112</v>
      </c>
      <c r="AP4" s="80" t="s">
        <v>111</v>
      </c>
      <c r="AQ4" s="80" t="s">
        <v>110</v>
      </c>
      <c r="AR4" s="80" t="s">
        <v>109</v>
      </c>
      <c r="AS4" s="80" t="s">
        <v>105</v>
      </c>
      <c r="AT4" s="81" t="s">
        <v>108</v>
      </c>
      <c r="AU4" s="80" t="s">
        <v>107</v>
      </c>
      <c r="AV4" s="80" t="s">
        <v>105</v>
      </c>
      <c r="AW4" s="80" t="s">
        <v>106</v>
      </c>
      <c r="AX4" s="80" t="s">
        <v>105</v>
      </c>
      <c r="AY4" s="82" t="s">
        <v>113</v>
      </c>
      <c r="AZ4" s="81" t="s">
        <v>69</v>
      </c>
      <c r="BA4" s="81" t="s">
        <v>73</v>
      </c>
      <c r="BB4" s="81" t="s">
        <v>112</v>
      </c>
      <c r="BC4" s="80" t="s">
        <v>111</v>
      </c>
      <c r="BD4" s="80" t="s">
        <v>110</v>
      </c>
      <c r="BE4" s="80" t="s">
        <v>109</v>
      </c>
      <c r="BF4" s="80" t="s">
        <v>105</v>
      </c>
      <c r="BG4" s="81" t="s">
        <v>108</v>
      </c>
      <c r="BH4" s="80" t="s">
        <v>107</v>
      </c>
      <c r="BI4" s="80" t="s">
        <v>105</v>
      </c>
      <c r="BJ4" s="80" t="s">
        <v>106</v>
      </c>
      <c r="BK4" s="80" t="s">
        <v>105</v>
      </c>
      <c r="BL4" s="82" t="s">
        <v>113</v>
      </c>
      <c r="BM4" s="81" t="s">
        <v>69</v>
      </c>
      <c r="BN4" s="81" t="s">
        <v>73</v>
      </c>
      <c r="BO4" s="81" t="s">
        <v>112</v>
      </c>
      <c r="BP4" s="80" t="s">
        <v>111</v>
      </c>
      <c r="BQ4" s="80" t="s">
        <v>110</v>
      </c>
      <c r="BR4" s="80" t="s">
        <v>109</v>
      </c>
      <c r="BS4" s="80" t="s">
        <v>105</v>
      </c>
      <c r="BT4" s="81" t="s">
        <v>108</v>
      </c>
      <c r="BU4" s="80" t="s">
        <v>107</v>
      </c>
      <c r="BV4" s="80" t="s">
        <v>105</v>
      </c>
      <c r="BW4" s="80" t="s">
        <v>106</v>
      </c>
      <c r="BX4" s="80" t="s">
        <v>105</v>
      </c>
      <c r="BY4" s="82" t="s">
        <v>113</v>
      </c>
      <c r="BZ4" s="81" t="s">
        <v>69</v>
      </c>
      <c r="CA4" s="81" t="s">
        <v>73</v>
      </c>
      <c r="CB4" s="81" t="s">
        <v>112</v>
      </c>
      <c r="CC4" s="80" t="s">
        <v>111</v>
      </c>
      <c r="CD4" s="80" t="s">
        <v>110</v>
      </c>
      <c r="CE4" s="80" t="s">
        <v>109</v>
      </c>
      <c r="CF4" s="80" t="s">
        <v>105</v>
      </c>
      <c r="CG4" s="81" t="s">
        <v>108</v>
      </c>
      <c r="CH4" s="80" t="s">
        <v>107</v>
      </c>
      <c r="CI4" s="80" t="s">
        <v>105</v>
      </c>
      <c r="CJ4" s="80" t="s">
        <v>106</v>
      </c>
      <c r="CK4" s="80" t="s">
        <v>105</v>
      </c>
      <c r="CL4" s="82" t="s">
        <v>113</v>
      </c>
      <c r="CM4" s="81" t="s">
        <v>69</v>
      </c>
      <c r="CN4" s="81" t="s">
        <v>73</v>
      </c>
      <c r="CO4" s="81" t="s">
        <v>112</v>
      </c>
      <c r="CP4" s="80" t="s">
        <v>111</v>
      </c>
      <c r="CQ4" s="80" t="s">
        <v>110</v>
      </c>
      <c r="CR4" s="80" t="s">
        <v>109</v>
      </c>
      <c r="CS4" s="80" t="s">
        <v>105</v>
      </c>
      <c r="CT4" s="81" t="s">
        <v>108</v>
      </c>
      <c r="CU4" s="80" t="s">
        <v>107</v>
      </c>
      <c r="CV4" s="80" t="s">
        <v>105</v>
      </c>
      <c r="CW4" s="80" t="s">
        <v>106</v>
      </c>
      <c r="CX4" s="80" t="s">
        <v>105</v>
      </c>
      <c r="CY4" s="82" t="s">
        <v>113</v>
      </c>
      <c r="CZ4" s="81" t="s">
        <v>69</v>
      </c>
      <c r="DA4" s="81" t="s">
        <v>73</v>
      </c>
      <c r="DB4" s="81" t="s">
        <v>112</v>
      </c>
      <c r="DC4" s="80" t="s">
        <v>111</v>
      </c>
      <c r="DD4" s="80" t="s">
        <v>110</v>
      </c>
      <c r="DE4" s="80" t="s">
        <v>109</v>
      </c>
      <c r="DF4" s="80" t="s">
        <v>105</v>
      </c>
      <c r="DG4" s="81" t="s">
        <v>108</v>
      </c>
      <c r="DH4" s="80" t="s">
        <v>107</v>
      </c>
      <c r="DI4" s="80" t="s">
        <v>105</v>
      </c>
      <c r="DJ4" s="80" t="s">
        <v>106</v>
      </c>
      <c r="DK4" s="80" t="s">
        <v>105</v>
      </c>
      <c r="DL4" s="82" t="s">
        <v>113</v>
      </c>
      <c r="DM4" s="81" t="s">
        <v>69</v>
      </c>
      <c r="DN4" s="81" t="s">
        <v>73</v>
      </c>
      <c r="DO4" s="81" t="s">
        <v>112</v>
      </c>
      <c r="DP4" s="80" t="s">
        <v>111</v>
      </c>
      <c r="DQ4" s="80" t="s">
        <v>110</v>
      </c>
      <c r="DR4" s="80" t="s">
        <v>109</v>
      </c>
      <c r="DS4" s="80" t="s">
        <v>105</v>
      </c>
      <c r="DT4" s="81" t="s">
        <v>108</v>
      </c>
      <c r="DU4" s="80" t="s">
        <v>107</v>
      </c>
      <c r="DV4" s="80" t="s">
        <v>105</v>
      </c>
      <c r="DW4" s="80" t="s">
        <v>106</v>
      </c>
      <c r="DX4" s="80" t="s">
        <v>105</v>
      </c>
      <c r="DY4" s="82" t="s">
        <v>113</v>
      </c>
      <c r="DZ4" s="81" t="s">
        <v>69</v>
      </c>
      <c r="EA4" s="81" t="s">
        <v>73</v>
      </c>
      <c r="EB4" s="81" t="s">
        <v>112</v>
      </c>
      <c r="EC4" s="80" t="s">
        <v>111</v>
      </c>
      <c r="ED4" s="80" t="s">
        <v>110</v>
      </c>
      <c r="EE4" s="80" t="s">
        <v>109</v>
      </c>
      <c r="EF4" s="80" t="s">
        <v>105</v>
      </c>
      <c r="EG4" s="81" t="s">
        <v>108</v>
      </c>
      <c r="EH4" s="80" t="s">
        <v>107</v>
      </c>
      <c r="EI4" s="80" t="s">
        <v>105</v>
      </c>
      <c r="EJ4" s="80" t="s">
        <v>106</v>
      </c>
      <c r="EK4" s="80" t="s">
        <v>105</v>
      </c>
      <c r="EL4" s="82" t="s">
        <v>113</v>
      </c>
      <c r="EM4" s="81" t="s">
        <v>69</v>
      </c>
      <c r="EN4" s="81" t="s">
        <v>73</v>
      </c>
      <c r="EO4" s="81" t="s">
        <v>112</v>
      </c>
      <c r="EP4" s="80" t="s">
        <v>111</v>
      </c>
      <c r="EQ4" s="80" t="s">
        <v>110</v>
      </c>
      <c r="ER4" s="80" t="s">
        <v>109</v>
      </c>
      <c r="ES4" s="80" t="s">
        <v>105</v>
      </c>
      <c r="ET4" s="81" t="s">
        <v>108</v>
      </c>
      <c r="EU4" s="80" t="s">
        <v>107</v>
      </c>
      <c r="EV4" s="80" t="s">
        <v>105</v>
      </c>
      <c r="EW4" s="80" t="s">
        <v>106</v>
      </c>
      <c r="EX4" s="80" t="s">
        <v>105</v>
      </c>
    </row>
    <row r="5" spans="1:154" ht="15" customHeight="1" x14ac:dyDescent="0.25">
      <c r="A5" s="79" t="s">
        <v>104</v>
      </c>
      <c r="B5" s="66">
        <f t="shared" ref="B5:B68" si="1" xml:space="preserve"> IF(C5=C16,0,1)</f>
        <v>0</v>
      </c>
      <c r="C5" s="78" t="s">
        <v>85</v>
      </c>
      <c r="D5" s="77">
        <v>235248</v>
      </c>
      <c r="E5" s="77">
        <v>215081</v>
      </c>
      <c r="F5" s="76">
        <v>153157</v>
      </c>
      <c r="G5" s="74">
        <v>65.099999999999994</v>
      </c>
      <c r="H5" s="74">
        <v>71.2</v>
      </c>
      <c r="I5" s="75">
        <v>132948</v>
      </c>
      <c r="J5" s="74">
        <v>56.5</v>
      </c>
      <c r="K5" s="74">
        <v>61.8</v>
      </c>
      <c r="L5" s="53" t="str">
        <f>C5</f>
        <v>Total</v>
      </c>
      <c r="M5" s="53">
        <f>D5</f>
        <v>235248</v>
      </c>
      <c r="N5" s="53">
        <f>E5</f>
        <v>215081</v>
      </c>
      <c r="O5" s="53">
        <f>F5</f>
        <v>153157</v>
      </c>
      <c r="P5" s="53">
        <f>G5</f>
        <v>65.099999999999994</v>
      </c>
      <c r="Q5" s="53" t="e">
        <f>#REF!</f>
        <v>#REF!</v>
      </c>
      <c r="R5" s="53">
        <f>H5</f>
        <v>71.2</v>
      </c>
      <c r="S5" s="53" t="e">
        <f>#REF!</f>
        <v>#REF!</v>
      </c>
      <c r="T5" s="53">
        <f>I5</f>
        <v>132948</v>
      </c>
      <c r="U5" s="53">
        <f>J5</f>
        <v>56.5</v>
      </c>
      <c r="V5" s="53" t="e">
        <f>#REF!</f>
        <v>#REF!</v>
      </c>
      <c r="W5" s="53">
        <f>K5</f>
        <v>61.8</v>
      </c>
      <c r="X5" s="53" t="e">
        <f>#REF!</f>
        <v>#REF!</v>
      </c>
      <c r="Y5" s="53" t="str">
        <f>C6</f>
        <v>Male</v>
      </c>
      <c r="Z5" s="53">
        <f>D6</f>
        <v>113243</v>
      </c>
      <c r="AA5" s="53">
        <f>E6</f>
        <v>103022</v>
      </c>
      <c r="AB5" s="53">
        <f>F6</f>
        <v>71414</v>
      </c>
      <c r="AC5" s="53">
        <f>G6</f>
        <v>63.1</v>
      </c>
      <c r="AD5" s="53" t="e">
        <f>#REF!</f>
        <v>#REF!</v>
      </c>
      <c r="AE5" s="53">
        <f>H6</f>
        <v>69.3</v>
      </c>
      <c r="AF5" s="53" t="e">
        <f>#REF!</f>
        <v>#REF!</v>
      </c>
      <c r="AG5" s="53">
        <f>I6</f>
        <v>61551</v>
      </c>
      <c r="AH5" s="53">
        <f>J6</f>
        <v>54.4</v>
      </c>
      <c r="AI5" s="53" t="e">
        <f>#REF!</f>
        <v>#REF!</v>
      </c>
      <c r="AJ5" s="53">
        <f>K6</f>
        <v>59.7</v>
      </c>
      <c r="AK5" s="53" t="e">
        <f>#REF!</f>
        <v>#REF!</v>
      </c>
      <c r="AL5" s="71" t="str">
        <f>C7</f>
        <v>Female</v>
      </c>
      <c r="AM5" s="71">
        <f>D7</f>
        <v>122005</v>
      </c>
      <c r="AN5" s="71">
        <f>E7</f>
        <v>112059</v>
      </c>
      <c r="AO5" s="71">
        <f>F7</f>
        <v>81743</v>
      </c>
      <c r="AP5" s="71">
        <f>G7</f>
        <v>67</v>
      </c>
      <c r="AQ5" s="71" t="e">
        <f>#REF!</f>
        <v>#REF!</v>
      </c>
      <c r="AR5" s="71">
        <f>H7</f>
        <v>72.900000000000006</v>
      </c>
      <c r="AS5" s="71" t="e">
        <f>#REF!</f>
        <v>#REF!</v>
      </c>
      <c r="AT5" s="71">
        <f>I7</f>
        <v>71397</v>
      </c>
      <c r="AU5" s="71">
        <f>J7</f>
        <v>58.5</v>
      </c>
      <c r="AV5" s="71" t="e">
        <f>#REF!</f>
        <v>#REF!</v>
      </c>
      <c r="AW5" s="71">
        <f>K7</f>
        <v>63.7</v>
      </c>
      <c r="AX5" s="71" t="e">
        <f>#REF!</f>
        <v>#REF!</v>
      </c>
      <c r="AY5" s="53" t="str">
        <f>C8</f>
        <v>White alone</v>
      </c>
      <c r="AZ5" s="53">
        <f>D8</f>
        <v>187084</v>
      </c>
      <c r="BA5" s="53">
        <f>E8</f>
        <v>173466</v>
      </c>
      <c r="BB5" s="53">
        <f>F8</f>
        <v>124697</v>
      </c>
      <c r="BC5" s="53">
        <f>G8</f>
        <v>66.7</v>
      </c>
      <c r="BD5" s="53" t="e">
        <f>#REF!</f>
        <v>#REF!</v>
      </c>
      <c r="BE5" s="53">
        <f>H8</f>
        <v>71.900000000000006</v>
      </c>
      <c r="BF5" s="53" t="e">
        <f>#REF!</f>
        <v>#REF!</v>
      </c>
      <c r="BG5" s="53">
        <f>I8</f>
        <v>107846</v>
      </c>
      <c r="BH5" s="53">
        <f>J8</f>
        <v>57.6</v>
      </c>
      <c r="BI5" s="53" t="e">
        <f>#REF!</f>
        <v>#REF!</v>
      </c>
      <c r="BJ5" s="53">
        <f>K8</f>
        <v>62.2</v>
      </c>
      <c r="BK5" s="53" t="e">
        <f>#REF!</f>
        <v>#REF!</v>
      </c>
      <c r="BL5" s="53" t="str">
        <f>C9</f>
        <v>.White non-Hispanic alone</v>
      </c>
      <c r="BM5" s="53">
        <f>D9</f>
        <v>155615</v>
      </c>
      <c r="BN5" s="53">
        <f>E9</f>
        <v>152862</v>
      </c>
      <c r="BO5" s="53">
        <f>F9</f>
        <v>112706</v>
      </c>
      <c r="BP5" s="53">
        <f>G9</f>
        <v>72.400000000000006</v>
      </c>
      <c r="BQ5" s="53" t="e">
        <f>#REF!</f>
        <v>#REF!</v>
      </c>
      <c r="BR5" s="53">
        <f>H9</f>
        <v>73.7</v>
      </c>
      <c r="BS5" s="53" t="e">
        <f>#REF!</f>
        <v>#REF!</v>
      </c>
      <c r="BT5" s="53">
        <f>I9</f>
        <v>98041</v>
      </c>
      <c r="BU5" s="53">
        <f>J9</f>
        <v>63</v>
      </c>
      <c r="BV5" s="53" t="e">
        <f>#REF!</f>
        <v>#REF!</v>
      </c>
      <c r="BW5" s="53">
        <f>K9</f>
        <v>64.099999999999994</v>
      </c>
      <c r="BX5" s="53" t="e">
        <f>#REF!</f>
        <v>#REF!</v>
      </c>
      <c r="BY5" s="53" t="str">
        <f>C10</f>
        <v>Black alone</v>
      </c>
      <c r="BZ5" s="53">
        <f>D10</f>
        <v>28709</v>
      </c>
      <c r="CA5" s="53">
        <f>E10</f>
        <v>26915</v>
      </c>
      <c r="CB5" s="53">
        <f>F10</f>
        <v>19680</v>
      </c>
      <c r="CC5" s="53">
        <f>G10</f>
        <v>68.5</v>
      </c>
      <c r="CD5" s="53" t="e">
        <f>#REF!</f>
        <v>#REF!</v>
      </c>
      <c r="CE5" s="53">
        <f>H10</f>
        <v>73.099999999999994</v>
      </c>
      <c r="CF5" s="53" t="e">
        <f>#REF!</f>
        <v>#REF!</v>
      </c>
      <c r="CG5" s="53">
        <f>I10</f>
        <v>17813</v>
      </c>
      <c r="CH5" s="53">
        <f>J10</f>
        <v>62</v>
      </c>
      <c r="CI5" s="53" t="e">
        <f>#REF!</f>
        <v>#REF!</v>
      </c>
      <c r="CJ5" s="53">
        <f>K10</f>
        <v>66.2</v>
      </c>
      <c r="CK5" s="53" t="e">
        <f>#REF!</f>
        <v>#REF!</v>
      </c>
      <c r="CL5" s="53" t="str">
        <f>C11</f>
        <v>Asian alone</v>
      </c>
      <c r="CM5" s="53">
        <f>D11</f>
        <v>12493</v>
      </c>
      <c r="CN5" s="53">
        <f>E11</f>
        <v>8254</v>
      </c>
      <c r="CO5" s="53">
        <f>F11</f>
        <v>4649</v>
      </c>
      <c r="CP5" s="53">
        <f>G11</f>
        <v>37.200000000000003</v>
      </c>
      <c r="CQ5" s="53" t="e">
        <f>#REF!</f>
        <v>#REF!</v>
      </c>
      <c r="CR5" s="53">
        <f>H11</f>
        <v>56.3</v>
      </c>
      <c r="CS5" s="53" t="e">
        <f>#REF!</f>
        <v>#REF!</v>
      </c>
      <c r="CT5" s="53">
        <f>I11</f>
        <v>3904</v>
      </c>
      <c r="CU5" s="53">
        <f>J11</f>
        <v>31.3</v>
      </c>
      <c r="CV5" s="53" t="e">
        <f>#REF!</f>
        <v>#REF!</v>
      </c>
      <c r="CW5" s="53">
        <f>K11</f>
        <v>47.3</v>
      </c>
      <c r="CX5" s="53" t="e">
        <f>#REF!</f>
        <v>#REF!</v>
      </c>
      <c r="CY5" s="53" t="str">
        <f>C12</f>
        <v>Hispanic (of any race)</v>
      </c>
      <c r="CZ5" s="53">
        <f>D12</f>
        <v>35204</v>
      </c>
      <c r="DA5" s="53">
        <f>E12</f>
        <v>23329</v>
      </c>
      <c r="DB5" s="53">
        <f>F12</f>
        <v>13697</v>
      </c>
      <c r="DC5" s="53">
        <f>G12</f>
        <v>38.9</v>
      </c>
      <c r="DD5" s="53" t="e">
        <f>#REF!</f>
        <v>#REF!</v>
      </c>
      <c r="DE5" s="53">
        <f>H12</f>
        <v>58.7</v>
      </c>
      <c r="DF5" s="53" t="e">
        <f>#REF!</f>
        <v>#REF!</v>
      </c>
      <c r="DG5" s="53">
        <f>I12</f>
        <v>11188</v>
      </c>
      <c r="DH5" s="53">
        <f>J12</f>
        <v>31.8</v>
      </c>
      <c r="DI5" s="53" t="e">
        <f>#REF!</f>
        <v>#REF!</v>
      </c>
      <c r="DJ5" s="53">
        <f>K12</f>
        <v>48</v>
      </c>
      <c r="DK5" s="53" t="e">
        <f>#REF!</f>
        <v>#REF!</v>
      </c>
      <c r="DL5" s="53" t="str">
        <f>C13</f>
        <v>White alone or in combination</v>
      </c>
      <c r="DM5" s="53">
        <f>D13</f>
        <v>190396</v>
      </c>
      <c r="DN5" s="53">
        <f>E13</f>
        <v>176612</v>
      </c>
      <c r="DO5" s="53">
        <f>F13</f>
        <v>126822</v>
      </c>
      <c r="DP5" s="53">
        <f>G13</f>
        <v>66.599999999999994</v>
      </c>
      <c r="DQ5" s="53" t="e">
        <f>#REF!</f>
        <v>#REF!</v>
      </c>
      <c r="DR5" s="53">
        <f>H13</f>
        <v>71.8</v>
      </c>
      <c r="DS5" s="53" t="e">
        <f>#REF!</f>
        <v>#REF!</v>
      </c>
      <c r="DT5" s="53">
        <f>I13</f>
        <v>109603</v>
      </c>
      <c r="DU5" s="53">
        <f>J13</f>
        <v>57.6</v>
      </c>
      <c r="DV5" s="53" t="e">
        <f>#REF!</f>
        <v>#REF!</v>
      </c>
      <c r="DW5" s="53">
        <f>K13</f>
        <v>62.1</v>
      </c>
      <c r="DX5" s="53" t="e">
        <f>#REF!</f>
        <v>#REF!</v>
      </c>
      <c r="DY5" s="53" t="str">
        <f>C14</f>
        <v>Black alone or in combination</v>
      </c>
      <c r="DZ5" s="53">
        <f>D14</f>
        <v>30043</v>
      </c>
      <c r="EA5" s="53">
        <f>E14</f>
        <v>28153</v>
      </c>
      <c r="EB5" s="53">
        <f>F14</f>
        <v>20557</v>
      </c>
      <c r="EC5" s="53">
        <f>G14</f>
        <v>68.400000000000006</v>
      </c>
      <c r="ED5" s="53" t="e">
        <f>#REF!</f>
        <v>#REF!</v>
      </c>
      <c r="EE5" s="53">
        <f>H14</f>
        <v>73</v>
      </c>
      <c r="EF5" s="53" t="e">
        <f>#REF!</f>
        <v>#REF!</v>
      </c>
      <c r="EG5" s="53">
        <f>I14</f>
        <v>18558</v>
      </c>
      <c r="EH5" s="53">
        <f>J14</f>
        <v>61.8</v>
      </c>
      <c r="EI5" s="53" t="e">
        <f>#REF!</f>
        <v>#REF!</v>
      </c>
      <c r="EJ5" s="53">
        <f>K14</f>
        <v>65.900000000000006</v>
      </c>
      <c r="EK5" s="53" t="e">
        <f>#REF!</f>
        <v>#REF!</v>
      </c>
      <c r="EL5" s="53" t="str">
        <f>C15</f>
        <v>Asian alone or in combination</v>
      </c>
      <c r="EM5" s="53">
        <f>D15</f>
        <v>13335</v>
      </c>
      <c r="EN5" s="53">
        <f>E15</f>
        <v>9033</v>
      </c>
      <c r="EO5" s="53">
        <f>F15</f>
        <v>5173</v>
      </c>
      <c r="EP5" s="53">
        <f>G15</f>
        <v>38.799999999999997</v>
      </c>
      <c r="EQ5" s="53" t="e">
        <f>#REF!</f>
        <v>#REF!</v>
      </c>
      <c r="ER5" s="53">
        <f>H15</f>
        <v>57.3</v>
      </c>
      <c r="ES5" s="53" t="e">
        <f>#REF!</f>
        <v>#REF!</v>
      </c>
      <c r="ET5" s="53">
        <f>I15</f>
        <v>4331</v>
      </c>
      <c r="EU5" s="53">
        <f>J15</f>
        <v>32.5</v>
      </c>
      <c r="EV5" s="53" t="e">
        <f>#REF!</f>
        <v>#REF!</v>
      </c>
      <c r="EW5" s="53">
        <f>K15</f>
        <v>47.9</v>
      </c>
      <c r="EX5" s="53" t="e">
        <f>#REF!</f>
        <v>#REF!</v>
      </c>
    </row>
    <row r="6" spans="1:154" ht="15" customHeight="1" x14ac:dyDescent="0.25">
      <c r="A6" s="72" t="s">
        <v>96</v>
      </c>
      <c r="B6" s="66">
        <f t="shared" si="1"/>
        <v>0</v>
      </c>
      <c r="C6" s="71" t="s">
        <v>84</v>
      </c>
      <c r="D6" s="70">
        <v>113243</v>
      </c>
      <c r="E6" s="70">
        <v>103022</v>
      </c>
      <c r="F6" s="69">
        <v>71414</v>
      </c>
      <c r="G6" s="68">
        <v>63.1</v>
      </c>
      <c r="H6" s="68">
        <v>69.3</v>
      </c>
      <c r="I6" s="59">
        <v>61551</v>
      </c>
      <c r="J6" s="68">
        <v>54.4</v>
      </c>
      <c r="K6" s="68">
        <v>59.7</v>
      </c>
    </row>
    <row r="7" spans="1:154" ht="15" customHeight="1" x14ac:dyDescent="0.25">
      <c r="A7" s="72" t="s">
        <v>96</v>
      </c>
      <c r="B7" s="66">
        <f t="shared" si="1"/>
        <v>0</v>
      </c>
      <c r="C7" s="71" t="s">
        <v>83</v>
      </c>
      <c r="D7" s="70">
        <v>122005</v>
      </c>
      <c r="E7" s="70">
        <v>112059</v>
      </c>
      <c r="F7" s="69">
        <v>81743</v>
      </c>
      <c r="G7" s="68">
        <v>67</v>
      </c>
      <c r="H7" s="68">
        <v>72.900000000000006</v>
      </c>
      <c r="I7" s="59">
        <v>71397</v>
      </c>
      <c r="J7" s="68">
        <v>58.5</v>
      </c>
      <c r="K7" s="68">
        <v>63.7</v>
      </c>
    </row>
    <row r="8" spans="1:154" ht="15" customHeight="1" x14ac:dyDescent="0.25">
      <c r="A8" s="72" t="s">
        <v>96</v>
      </c>
      <c r="B8" s="66">
        <f t="shared" si="1"/>
        <v>0</v>
      </c>
      <c r="C8" s="71" t="s">
        <v>103</v>
      </c>
      <c r="D8" s="70">
        <v>187084</v>
      </c>
      <c r="E8" s="70">
        <v>173466</v>
      </c>
      <c r="F8" s="69">
        <v>124697</v>
      </c>
      <c r="G8" s="68">
        <v>66.7</v>
      </c>
      <c r="H8" s="68">
        <v>71.900000000000006</v>
      </c>
      <c r="I8" s="59">
        <v>107846</v>
      </c>
      <c r="J8" s="68">
        <v>57.6</v>
      </c>
      <c r="K8" s="68">
        <v>62.2</v>
      </c>
    </row>
    <row r="9" spans="1:154" ht="15" customHeight="1" x14ac:dyDescent="0.25">
      <c r="A9" s="72" t="s">
        <v>96</v>
      </c>
      <c r="B9" s="66">
        <f t="shared" si="1"/>
        <v>0</v>
      </c>
      <c r="C9" s="73" t="s">
        <v>102</v>
      </c>
      <c r="D9" s="70">
        <v>155615</v>
      </c>
      <c r="E9" s="70">
        <v>152862</v>
      </c>
      <c r="F9" s="69">
        <v>112706</v>
      </c>
      <c r="G9" s="68">
        <v>72.400000000000006</v>
      </c>
      <c r="H9" s="68">
        <v>73.7</v>
      </c>
      <c r="I9" s="59">
        <v>98041</v>
      </c>
      <c r="J9" s="68">
        <v>63</v>
      </c>
      <c r="K9" s="68">
        <v>64.099999999999994</v>
      </c>
    </row>
    <row r="10" spans="1:154" ht="15" customHeight="1" x14ac:dyDescent="0.25">
      <c r="A10" s="72" t="s">
        <v>96</v>
      </c>
      <c r="B10" s="66">
        <f t="shared" si="1"/>
        <v>0</v>
      </c>
      <c r="C10" s="71" t="s">
        <v>101</v>
      </c>
      <c r="D10" s="70">
        <v>28709</v>
      </c>
      <c r="E10" s="70">
        <v>26915</v>
      </c>
      <c r="F10" s="69">
        <v>19680</v>
      </c>
      <c r="G10" s="68">
        <v>68.5</v>
      </c>
      <c r="H10" s="68">
        <v>73.099999999999994</v>
      </c>
      <c r="I10" s="59">
        <v>17813</v>
      </c>
      <c r="J10" s="68">
        <v>62</v>
      </c>
      <c r="K10" s="68">
        <v>66.2</v>
      </c>
    </row>
    <row r="11" spans="1:154" ht="15" customHeight="1" x14ac:dyDescent="0.25">
      <c r="A11" s="72" t="s">
        <v>96</v>
      </c>
      <c r="B11" s="66">
        <f t="shared" si="1"/>
        <v>0</v>
      </c>
      <c r="C11" s="71" t="s">
        <v>100</v>
      </c>
      <c r="D11" s="70">
        <v>12493</v>
      </c>
      <c r="E11" s="70">
        <v>8254</v>
      </c>
      <c r="F11" s="69">
        <v>4649</v>
      </c>
      <c r="G11" s="68">
        <v>37.200000000000003</v>
      </c>
      <c r="H11" s="68">
        <v>56.3</v>
      </c>
      <c r="I11" s="59">
        <v>3904</v>
      </c>
      <c r="J11" s="68">
        <v>31.3</v>
      </c>
      <c r="K11" s="68">
        <v>47.3</v>
      </c>
    </row>
    <row r="12" spans="1:154" ht="15" customHeight="1" x14ac:dyDescent="0.25">
      <c r="A12" s="72" t="s">
        <v>96</v>
      </c>
      <c r="B12" s="66">
        <f t="shared" si="1"/>
        <v>0</v>
      </c>
      <c r="C12" s="71" t="s">
        <v>99</v>
      </c>
      <c r="D12" s="70">
        <v>35204</v>
      </c>
      <c r="E12" s="70">
        <v>23329</v>
      </c>
      <c r="F12" s="69">
        <v>13697</v>
      </c>
      <c r="G12" s="68">
        <v>38.9</v>
      </c>
      <c r="H12" s="68">
        <v>58.7</v>
      </c>
      <c r="I12" s="59">
        <v>11188</v>
      </c>
      <c r="J12" s="68">
        <v>31.8</v>
      </c>
      <c r="K12" s="68">
        <v>48</v>
      </c>
    </row>
    <row r="13" spans="1:154" ht="15" customHeight="1" x14ac:dyDescent="0.25">
      <c r="A13" s="72" t="s">
        <v>96</v>
      </c>
      <c r="B13" s="66">
        <f t="shared" si="1"/>
        <v>0</v>
      </c>
      <c r="C13" s="71" t="s">
        <v>98</v>
      </c>
      <c r="D13" s="70">
        <v>190396</v>
      </c>
      <c r="E13" s="70">
        <v>176612</v>
      </c>
      <c r="F13" s="69">
        <v>126822</v>
      </c>
      <c r="G13" s="68">
        <v>66.599999999999994</v>
      </c>
      <c r="H13" s="68">
        <v>71.8</v>
      </c>
      <c r="I13" s="59">
        <v>109603</v>
      </c>
      <c r="J13" s="68">
        <v>57.6</v>
      </c>
      <c r="K13" s="68">
        <v>62.1</v>
      </c>
    </row>
    <row r="14" spans="1:154" ht="15" customHeight="1" x14ac:dyDescent="0.25">
      <c r="A14" s="72" t="s">
        <v>96</v>
      </c>
      <c r="B14" s="66">
        <f t="shared" si="1"/>
        <v>0</v>
      </c>
      <c r="C14" s="71" t="s">
        <v>97</v>
      </c>
      <c r="D14" s="70">
        <v>30043</v>
      </c>
      <c r="E14" s="70">
        <v>28153</v>
      </c>
      <c r="F14" s="69">
        <v>20557</v>
      </c>
      <c r="G14" s="68">
        <v>68.400000000000006</v>
      </c>
      <c r="H14" s="68">
        <v>73</v>
      </c>
      <c r="I14" s="59">
        <v>18558</v>
      </c>
      <c r="J14" s="68">
        <v>61.8</v>
      </c>
      <c r="K14" s="68">
        <v>65.900000000000006</v>
      </c>
    </row>
    <row r="15" spans="1:154" ht="15" customHeight="1" x14ac:dyDescent="0.25">
      <c r="A15" s="67" t="s">
        <v>96</v>
      </c>
      <c r="B15" s="66">
        <f t="shared" si="1"/>
        <v>0</v>
      </c>
      <c r="C15" s="65" t="s">
        <v>95</v>
      </c>
      <c r="D15" s="64">
        <v>13335</v>
      </c>
      <c r="E15" s="64">
        <v>9033</v>
      </c>
      <c r="F15" s="63">
        <v>5173</v>
      </c>
      <c r="G15" s="61">
        <v>38.799999999999997</v>
      </c>
      <c r="H15" s="61">
        <v>57.3</v>
      </c>
      <c r="I15" s="62">
        <v>4331</v>
      </c>
      <c r="J15" s="61">
        <v>32.5</v>
      </c>
      <c r="K15" s="61">
        <v>47.9</v>
      </c>
    </row>
    <row r="16" spans="1:154" ht="15" customHeight="1" x14ac:dyDescent="0.25">
      <c r="A16" s="79" t="s">
        <v>0</v>
      </c>
      <c r="B16" s="66">
        <f t="shared" si="1"/>
        <v>0</v>
      </c>
      <c r="C16" s="78" t="s">
        <v>85</v>
      </c>
      <c r="D16" s="77">
        <v>3594</v>
      </c>
      <c r="E16" s="77">
        <v>3479</v>
      </c>
      <c r="F16" s="76">
        <v>2556</v>
      </c>
      <c r="G16" s="74">
        <v>71.099999999999994</v>
      </c>
      <c r="H16" s="74">
        <v>73.5</v>
      </c>
      <c r="I16" s="75">
        <v>2154</v>
      </c>
      <c r="J16" s="74">
        <v>59.9</v>
      </c>
      <c r="K16" s="74">
        <v>61.9</v>
      </c>
      <c r="L16" s="53" t="str">
        <f>C16</f>
        <v>Total</v>
      </c>
      <c r="M16" s="53">
        <f>D16</f>
        <v>3594</v>
      </c>
      <c r="N16" s="53">
        <f>E16</f>
        <v>3479</v>
      </c>
      <c r="O16" s="53">
        <f>F16</f>
        <v>2556</v>
      </c>
      <c r="P16" s="53">
        <f>G16</f>
        <v>71.099999999999994</v>
      </c>
      <c r="Q16" s="53" t="e">
        <f>#REF!</f>
        <v>#REF!</v>
      </c>
      <c r="R16" s="53">
        <f>H16</f>
        <v>73.5</v>
      </c>
      <c r="S16" s="53" t="e">
        <f>#REF!</f>
        <v>#REF!</v>
      </c>
      <c r="T16" s="53">
        <f>I16</f>
        <v>2154</v>
      </c>
      <c r="U16" s="53">
        <f>J16</f>
        <v>59.9</v>
      </c>
      <c r="V16" s="53" t="e">
        <f>#REF!</f>
        <v>#REF!</v>
      </c>
      <c r="W16" s="53">
        <f>K16</f>
        <v>61.9</v>
      </c>
      <c r="X16" s="53" t="e">
        <f>#REF!</f>
        <v>#REF!</v>
      </c>
      <c r="Y16" s="53" t="str">
        <f>C17</f>
        <v>Male</v>
      </c>
      <c r="Z16" s="53">
        <f>D17</f>
        <v>1703</v>
      </c>
      <c r="AA16" s="53">
        <f>E17</f>
        <v>1649</v>
      </c>
      <c r="AB16" s="53">
        <f>F17</f>
        <v>1201</v>
      </c>
      <c r="AC16" s="53">
        <f>G17</f>
        <v>70.5</v>
      </c>
      <c r="AD16" s="53" t="e">
        <f>#REF!</f>
        <v>#REF!</v>
      </c>
      <c r="AE16" s="53">
        <f>H17</f>
        <v>72.900000000000006</v>
      </c>
      <c r="AF16" s="53" t="e">
        <f>#REF!</f>
        <v>#REF!</v>
      </c>
      <c r="AG16" s="53">
        <f>I17</f>
        <v>1009</v>
      </c>
      <c r="AH16" s="53">
        <f>J17</f>
        <v>59.2</v>
      </c>
      <c r="AI16" s="53" t="e">
        <f>#REF!</f>
        <v>#REF!</v>
      </c>
      <c r="AJ16" s="53">
        <f>K17</f>
        <v>61.2</v>
      </c>
      <c r="AK16" s="53" t="e">
        <f>#REF!</f>
        <v>#REF!</v>
      </c>
      <c r="AL16" s="71" t="str">
        <f>C18</f>
        <v>Female</v>
      </c>
      <c r="AM16" s="71">
        <f>D18</f>
        <v>1891</v>
      </c>
      <c r="AN16" s="71">
        <f>E18</f>
        <v>1831</v>
      </c>
      <c r="AO16" s="71">
        <f>F18</f>
        <v>1354</v>
      </c>
      <c r="AP16" s="71">
        <f>G18</f>
        <v>71.599999999999994</v>
      </c>
      <c r="AQ16" s="71" t="e">
        <f>#REF!</f>
        <v>#REF!</v>
      </c>
      <c r="AR16" s="71">
        <f>H18</f>
        <v>74</v>
      </c>
      <c r="AS16" s="71" t="e">
        <f>#REF!</f>
        <v>#REF!</v>
      </c>
      <c r="AT16" s="71">
        <f>I18</f>
        <v>1145</v>
      </c>
      <c r="AU16" s="71">
        <f>J18</f>
        <v>60.6</v>
      </c>
      <c r="AV16" s="71" t="e">
        <f>#REF!</f>
        <v>#REF!</v>
      </c>
      <c r="AW16" s="71">
        <f>K18</f>
        <v>62.6</v>
      </c>
      <c r="AX16" s="71" t="e">
        <f>#REF!</f>
        <v>#REF!</v>
      </c>
      <c r="AY16" s="53" t="str">
        <f>C19</f>
        <v>White alone</v>
      </c>
      <c r="AZ16" s="53">
        <f>D19</f>
        <v>2580</v>
      </c>
      <c r="BA16" s="53">
        <f>E19</f>
        <v>2502</v>
      </c>
      <c r="BB16" s="53">
        <f>F19</f>
        <v>1878</v>
      </c>
      <c r="BC16" s="53">
        <f>G19</f>
        <v>72.8</v>
      </c>
      <c r="BD16" s="53" t="e">
        <f>#REF!</f>
        <v>#REF!</v>
      </c>
      <c r="BE16" s="53">
        <f>H19</f>
        <v>75.099999999999994</v>
      </c>
      <c r="BF16" s="53" t="e">
        <f>#REF!</f>
        <v>#REF!</v>
      </c>
      <c r="BG16" s="53">
        <f>I19</f>
        <v>1530</v>
      </c>
      <c r="BH16" s="53">
        <f>J19</f>
        <v>59.3</v>
      </c>
      <c r="BI16" s="53" t="e">
        <f>#REF!</f>
        <v>#REF!</v>
      </c>
      <c r="BJ16" s="53">
        <f>K19</f>
        <v>61.2</v>
      </c>
      <c r="BK16" s="53" t="e">
        <f>#REF!</f>
        <v>#REF!</v>
      </c>
      <c r="BL16" s="53" t="str">
        <f>C20</f>
        <v>.White non-Hispanic alone</v>
      </c>
      <c r="BM16" s="53">
        <f>D20</f>
        <v>2473</v>
      </c>
      <c r="BN16" s="53">
        <f>E20</f>
        <v>2467</v>
      </c>
      <c r="BO16" s="53">
        <f>F20</f>
        <v>1866</v>
      </c>
      <c r="BP16" s="53">
        <f>G20</f>
        <v>75.5</v>
      </c>
      <c r="BQ16" s="53" t="e">
        <f>#REF!</f>
        <v>#REF!</v>
      </c>
      <c r="BR16" s="53">
        <f>H20</f>
        <v>75.599999999999994</v>
      </c>
      <c r="BS16" s="53" t="e">
        <f>#REF!</f>
        <v>#REF!</v>
      </c>
      <c r="BT16" s="53">
        <f>I20</f>
        <v>1530</v>
      </c>
      <c r="BU16" s="53">
        <f>J20</f>
        <v>61.9</v>
      </c>
      <c r="BV16" s="53" t="e">
        <f>#REF!</f>
        <v>#REF!</v>
      </c>
      <c r="BW16" s="53">
        <f>K20</f>
        <v>62</v>
      </c>
      <c r="BX16" s="53" t="e">
        <f>#REF!</f>
        <v>#REF!</v>
      </c>
      <c r="BY16" s="53" t="str">
        <f>C21</f>
        <v>Black alone</v>
      </c>
      <c r="BZ16" s="53">
        <f>D21</f>
        <v>891</v>
      </c>
      <c r="CA16" s="53">
        <f>E21</f>
        <v>888</v>
      </c>
      <c r="CB16" s="53">
        <f>F21</f>
        <v>610</v>
      </c>
      <c r="CC16" s="53">
        <f>G21</f>
        <v>68.5</v>
      </c>
      <c r="CD16" s="53" t="e">
        <f>#REF!</f>
        <v>#REF!</v>
      </c>
      <c r="CE16" s="53">
        <f>H21</f>
        <v>68.7</v>
      </c>
      <c r="CF16" s="53" t="e">
        <f>#REF!</f>
        <v>#REF!</v>
      </c>
      <c r="CG16" s="53">
        <f>I21</f>
        <v>560</v>
      </c>
      <c r="CH16" s="53">
        <f>J21</f>
        <v>62.8</v>
      </c>
      <c r="CI16" s="53" t="e">
        <f>#REF!</f>
        <v>#REF!</v>
      </c>
      <c r="CJ16" s="53">
        <f>K21</f>
        <v>63.1</v>
      </c>
      <c r="CK16" s="53" t="e">
        <f>#REF!</f>
        <v>#REF!</v>
      </c>
      <c r="CL16" s="53" t="str">
        <f>C22</f>
        <v>Asian alone</v>
      </c>
      <c r="CM16" s="53">
        <f>D22</f>
        <v>59</v>
      </c>
      <c r="CN16" s="53">
        <f>E22</f>
        <v>25</v>
      </c>
      <c r="CO16" s="53">
        <f>F22</f>
        <v>17</v>
      </c>
      <c r="CP16" s="53" t="str">
        <f>G22</f>
        <v>(B)</v>
      </c>
      <c r="CQ16" s="53" t="e">
        <f>#REF!</f>
        <v>#REF!</v>
      </c>
      <c r="CR16" s="53" t="str">
        <f>H22</f>
        <v>(B)</v>
      </c>
      <c r="CS16" s="53" t="e">
        <f>#REF!</f>
        <v>#REF!</v>
      </c>
      <c r="CT16" s="53">
        <f>I22</f>
        <v>17</v>
      </c>
      <c r="CU16" s="53" t="str">
        <f>J22</f>
        <v>(B)</v>
      </c>
      <c r="CV16" s="53" t="e">
        <f>#REF!</f>
        <v>#REF!</v>
      </c>
      <c r="CW16" s="53" t="str">
        <f>K22</f>
        <v>(B)</v>
      </c>
      <c r="CX16" s="53" t="e">
        <f>#REF!</f>
        <v>#REF!</v>
      </c>
      <c r="CY16" s="53" t="str">
        <f>C23</f>
        <v>Hispanic (of any race)</v>
      </c>
      <c r="CZ16" s="53">
        <f>D23</f>
        <v>107</v>
      </c>
      <c r="DA16" s="53">
        <f>E23</f>
        <v>35</v>
      </c>
      <c r="DB16" s="53">
        <f>F23</f>
        <v>12</v>
      </c>
      <c r="DC16" s="53">
        <f>G23</f>
        <v>11.5</v>
      </c>
      <c r="DD16" s="53" t="e">
        <f>#REF!</f>
        <v>#REF!</v>
      </c>
      <c r="DE16" s="53">
        <f>H23</f>
        <v>35.1</v>
      </c>
      <c r="DF16" s="53" t="e">
        <f>#REF!</f>
        <v>#REF!</v>
      </c>
      <c r="DG16" s="53" t="str">
        <f>I23</f>
        <v>-</v>
      </c>
      <c r="DH16" s="53" t="str">
        <f>J23</f>
        <v>(B)</v>
      </c>
      <c r="DI16" s="53" t="e">
        <f>#REF!</f>
        <v>#REF!</v>
      </c>
      <c r="DJ16" s="53" t="str">
        <f>K23</f>
        <v>(B)</v>
      </c>
      <c r="DK16" s="53" t="e">
        <f>#REF!</f>
        <v>#REF!</v>
      </c>
      <c r="DL16" s="53" t="str">
        <f>C24</f>
        <v>White alone or in combination</v>
      </c>
      <c r="DM16" s="53">
        <f>D24</f>
        <v>2605</v>
      </c>
      <c r="DN16" s="53">
        <f>E24</f>
        <v>2527</v>
      </c>
      <c r="DO16" s="53">
        <f>F24</f>
        <v>1904</v>
      </c>
      <c r="DP16" s="53">
        <f>G24</f>
        <v>73.099999999999994</v>
      </c>
      <c r="DQ16" s="53" t="e">
        <f>#REF!</f>
        <v>#REF!</v>
      </c>
      <c r="DR16" s="53">
        <f>H24</f>
        <v>75.3</v>
      </c>
      <c r="DS16" s="53" t="e">
        <f>#REF!</f>
        <v>#REF!</v>
      </c>
      <c r="DT16" s="53">
        <f>I24</f>
        <v>1556</v>
      </c>
      <c r="DU16" s="53">
        <f>J24</f>
        <v>59.7</v>
      </c>
      <c r="DV16" s="53" t="e">
        <f>#REF!</f>
        <v>#REF!</v>
      </c>
      <c r="DW16" s="53">
        <f>K24</f>
        <v>61.6</v>
      </c>
      <c r="DX16" s="53" t="e">
        <f>#REF!</f>
        <v>#REF!</v>
      </c>
      <c r="DY16" s="53" t="str">
        <f>C25</f>
        <v>Black alone or in combination</v>
      </c>
      <c r="DZ16" s="53">
        <f>D25</f>
        <v>900</v>
      </c>
      <c r="EA16" s="53">
        <f>E25</f>
        <v>897</v>
      </c>
      <c r="EB16" s="53">
        <f>F25</f>
        <v>619</v>
      </c>
      <c r="EC16" s="53">
        <f>G25</f>
        <v>68.8</v>
      </c>
      <c r="ED16" s="53" t="e">
        <f>#REF!</f>
        <v>#REF!</v>
      </c>
      <c r="EE16" s="53">
        <f>H25</f>
        <v>69</v>
      </c>
      <c r="EF16" s="53" t="e">
        <f>#REF!</f>
        <v>#REF!</v>
      </c>
      <c r="EG16" s="53">
        <f>I25</f>
        <v>569</v>
      </c>
      <c r="EH16" s="53">
        <f>J25</f>
        <v>63.2</v>
      </c>
      <c r="EI16" s="53" t="e">
        <f>#REF!</f>
        <v>#REF!</v>
      </c>
      <c r="EJ16" s="53">
        <f>K25</f>
        <v>63.4</v>
      </c>
      <c r="EK16" s="53" t="e">
        <f>#REF!</f>
        <v>#REF!</v>
      </c>
      <c r="EL16" s="53" t="str">
        <f>C26</f>
        <v>Asian alone or in combination</v>
      </c>
      <c r="EM16" s="53">
        <f>D26</f>
        <v>59</v>
      </c>
      <c r="EN16" s="53">
        <f>E26</f>
        <v>25</v>
      </c>
      <c r="EO16" s="53">
        <f>F26</f>
        <v>17</v>
      </c>
      <c r="EP16" s="53" t="str">
        <f>G26</f>
        <v>(B)</v>
      </c>
      <c r="EQ16" s="53" t="e">
        <f>#REF!</f>
        <v>#REF!</v>
      </c>
      <c r="ER16" s="53" t="str">
        <f>H26</f>
        <v>(B)</v>
      </c>
      <c r="ES16" s="53" t="e">
        <f>#REF!</f>
        <v>#REF!</v>
      </c>
      <c r="ET16" s="53">
        <f>I26</f>
        <v>17</v>
      </c>
      <c r="EU16" s="53" t="str">
        <f>J26</f>
        <v>(B)</v>
      </c>
      <c r="EV16" s="53" t="e">
        <f>#REF!</f>
        <v>#REF!</v>
      </c>
      <c r="EW16" s="53" t="str">
        <f>K26</f>
        <v>(B)</v>
      </c>
      <c r="EX16" s="53" t="e">
        <f>#REF!</f>
        <v>#REF!</v>
      </c>
    </row>
    <row r="17" spans="1:154" ht="15" customHeight="1" x14ac:dyDescent="0.25">
      <c r="A17" s="72" t="s">
        <v>96</v>
      </c>
      <c r="B17" s="66">
        <f t="shared" si="1"/>
        <v>0</v>
      </c>
      <c r="C17" s="71" t="s">
        <v>84</v>
      </c>
      <c r="D17" s="70">
        <v>1703</v>
      </c>
      <c r="E17" s="70">
        <v>1649</v>
      </c>
      <c r="F17" s="69">
        <v>1201</v>
      </c>
      <c r="G17" s="68">
        <v>70.5</v>
      </c>
      <c r="H17" s="68">
        <v>72.900000000000006</v>
      </c>
      <c r="I17" s="59">
        <v>1009</v>
      </c>
      <c r="J17" s="68">
        <v>59.2</v>
      </c>
      <c r="K17" s="68">
        <v>61.2</v>
      </c>
    </row>
    <row r="18" spans="1:154" ht="15" customHeight="1" x14ac:dyDescent="0.25">
      <c r="A18" s="72" t="s">
        <v>96</v>
      </c>
      <c r="B18" s="66">
        <f t="shared" si="1"/>
        <v>0</v>
      </c>
      <c r="C18" s="71" t="s">
        <v>83</v>
      </c>
      <c r="D18" s="70">
        <v>1891</v>
      </c>
      <c r="E18" s="70">
        <v>1831</v>
      </c>
      <c r="F18" s="69">
        <v>1354</v>
      </c>
      <c r="G18" s="68">
        <v>71.599999999999994</v>
      </c>
      <c r="H18" s="68">
        <v>74</v>
      </c>
      <c r="I18" s="59">
        <v>1145</v>
      </c>
      <c r="J18" s="68">
        <v>60.6</v>
      </c>
      <c r="K18" s="68">
        <v>62.6</v>
      </c>
    </row>
    <row r="19" spans="1:154" ht="15" customHeight="1" x14ac:dyDescent="0.25">
      <c r="A19" s="72" t="s">
        <v>96</v>
      </c>
      <c r="B19" s="66">
        <f t="shared" si="1"/>
        <v>0</v>
      </c>
      <c r="C19" s="71" t="s">
        <v>103</v>
      </c>
      <c r="D19" s="70">
        <v>2580</v>
      </c>
      <c r="E19" s="70">
        <v>2502</v>
      </c>
      <c r="F19" s="69">
        <v>1878</v>
      </c>
      <c r="G19" s="68">
        <v>72.8</v>
      </c>
      <c r="H19" s="68">
        <v>75.099999999999994</v>
      </c>
      <c r="I19" s="59">
        <v>1530</v>
      </c>
      <c r="J19" s="68">
        <v>59.3</v>
      </c>
      <c r="K19" s="68">
        <v>61.2</v>
      </c>
    </row>
    <row r="20" spans="1:154" ht="15" customHeight="1" x14ac:dyDescent="0.25">
      <c r="A20" s="72" t="s">
        <v>96</v>
      </c>
      <c r="B20" s="66">
        <f t="shared" si="1"/>
        <v>0</v>
      </c>
      <c r="C20" s="73" t="s">
        <v>102</v>
      </c>
      <c r="D20" s="70">
        <v>2473</v>
      </c>
      <c r="E20" s="70">
        <v>2467</v>
      </c>
      <c r="F20" s="69">
        <v>1866</v>
      </c>
      <c r="G20" s="68">
        <v>75.5</v>
      </c>
      <c r="H20" s="68">
        <v>75.599999999999994</v>
      </c>
      <c r="I20" s="59">
        <v>1530</v>
      </c>
      <c r="J20" s="68">
        <v>61.9</v>
      </c>
      <c r="K20" s="68">
        <v>62</v>
      </c>
    </row>
    <row r="21" spans="1:154" ht="15" customHeight="1" x14ac:dyDescent="0.25">
      <c r="A21" s="72" t="s">
        <v>96</v>
      </c>
      <c r="B21" s="66">
        <f t="shared" si="1"/>
        <v>0</v>
      </c>
      <c r="C21" s="71" t="s">
        <v>101</v>
      </c>
      <c r="D21" s="70">
        <v>891</v>
      </c>
      <c r="E21" s="70">
        <v>888</v>
      </c>
      <c r="F21" s="69">
        <v>610</v>
      </c>
      <c r="G21" s="68">
        <v>68.5</v>
      </c>
      <c r="H21" s="68">
        <v>68.7</v>
      </c>
      <c r="I21" s="59">
        <v>560</v>
      </c>
      <c r="J21" s="68">
        <v>62.8</v>
      </c>
      <c r="K21" s="68">
        <v>63.1</v>
      </c>
    </row>
    <row r="22" spans="1:154" ht="15" customHeight="1" x14ac:dyDescent="0.25">
      <c r="A22" s="72" t="s">
        <v>96</v>
      </c>
      <c r="B22" s="66">
        <f t="shared" si="1"/>
        <v>0</v>
      </c>
      <c r="C22" s="71" t="s">
        <v>100</v>
      </c>
      <c r="D22" s="70">
        <v>59</v>
      </c>
      <c r="E22" s="70">
        <v>25</v>
      </c>
      <c r="F22" s="69">
        <v>17</v>
      </c>
      <c r="G22" s="68" t="s">
        <v>72</v>
      </c>
      <c r="H22" s="68" t="s">
        <v>72</v>
      </c>
      <c r="I22" s="59">
        <v>17</v>
      </c>
      <c r="J22" s="68" t="s">
        <v>72</v>
      </c>
      <c r="K22" s="68" t="s">
        <v>72</v>
      </c>
    </row>
    <row r="23" spans="1:154" ht="15" customHeight="1" x14ac:dyDescent="0.25">
      <c r="A23" s="72" t="s">
        <v>96</v>
      </c>
      <c r="B23" s="66">
        <f t="shared" si="1"/>
        <v>0</v>
      </c>
      <c r="C23" s="71" t="s">
        <v>99</v>
      </c>
      <c r="D23" s="70">
        <v>107</v>
      </c>
      <c r="E23" s="70">
        <v>35</v>
      </c>
      <c r="F23" s="69">
        <v>12</v>
      </c>
      <c r="G23" s="68">
        <v>11.5</v>
      </c>
      <c r="H23" s="68">
        <v>35.1</v>
      </c>
      <c r="I23" s="59" t="s">
        <v>71</v>
      </c>
      <c r="J23" s="68" t="s">
        <v>72</v>
      </c>
      <c r="K23" s="68" t="s">
        <v>72</v>
      </c>
    </row>
    <row r="24" spans="1:154" ht="15" customHeight="1" x14ac:dyDescent="0.25">
      <c r="A24" s="72" t="s">
        <v>96</v>
      </c>
      <c r="B24" s="66">
        <f t="shared" si="1"/>
        <v>0</v>
      </c>
      <c r="C24" s="71" t="s">
        <v>98</v>
      </c>
      <c r="D24" s="70">
        <v>2605</v>
      </c>
      <c r="E24" s="70">
        <v>2527</v>
      </c>
      <c r="F24" s="69">
        <v>1904</v>
      </c>
      <c r="G24" s="68">
        <v>73.099999999999994</v>
      </c>
      <c r="H24" s="68">
        <v>75.3</v>
      </c>
      <c r="I24" s="59">
        <v>1556</v>
      </c>
      <c r="J24" s="68">
        <v>59.7</v>
      </c>
      <c r="K24" s="68">
        <v>61.6</v>
      </c>
    </row>
    <row r="25" spans="1:154" ht="15" customHeight="1" x14ac:dyDescent="0.25">
      <c r="A25" s="72" t="s">
        <v>96</v>
      </c>
      <c r="B25" s="66">
        <f t="shared" si="1"/>
        <v>0</v>
      </c>
      <c r="C25" s="71" t="s">
        <v>97</v>
      </c>
      <c r="D25" s="70">
        <v>900</v>
      </c>
      <c r="E25" s="70">
        <v>897</v>
      </c>
      <c r="F25" s="69">
        <v>619</v>
      </c>
      <c r="G25" s="68">
        <v>68.8</v>
      </c>
      <c r="H25" s="68">
        <v>69</v>
      </c>
      <c r="I25" s="59">
        <v>569</v>
      </c>
      <c r="J25" s="68">
        <v>63.2</v>
      </c>
      <c r="K25" s="68">
        <v>63.4</v>
      </c>
    </row>
    <row r="26" spans="1:154" ht="15" customHeight="1" x14ac:dyDescent="0.25">
      <c r="A26" s="67" t="s">
        <v>96</v>
      </c>
      <c r="B26" s="66">
        <f t="shared" si="1"/>
        <v>0</v>
      </c>
      <c r="C26" s="65" t="s">
        <v>95</v>
      </c>
      <c r="D26" s="64">
        <v>59</v>
      </c>
      <c r="E26" s="64">
        <v>25</v>
      </c>
      <c r="F26" s="63">
        <v>17</v>
      </c>
      <c r="G26" s="61" t="s">
        <v>72</v>
      </c>
      <c r="H26" s="61" t="s">
        <v>72</v>
      </c>
      <c r="I26" s="62">
        <v>17</v>
      </c>
      <c r="J26" s="61" t="s">
        <v>72</v>
      </c>
      <c r="K26" s="61" t="s">
        <v>72</v>
      </c>
    </row>
    <row r="27" spans="1:154" ht="15" customHeight="1" x14ac:dyDescent="0.25">
      <c r="A27" s="79" t="s">
        <v>1</v>
      </c>
      <c r="B27" s="66">
        <f t="shared" si="1"/>
        <v>0</v>
      </c>
      <c r="C27" s="78" t="s">
        <v>85</v>
      </c>
      <c r="D27" s="77">
        <v>516</v>
      </c>
      <c r="E27" s="77">
        <v>495</v>
      </c>
      <c r="F27" s="76">
        <v>361</v>
      </c>
      <c r="G27" s="74">
        <v>69.900000000000006</v>
      </c>
      <c r="H27" s="74">
        <v>72.8</v>
      </c>
      <c r="I27" s="75">
        <v>289</v>
      </c>
      <c r="J27" s="74">
        <v>56</v>
      </c>
      <c r="K27" s="74">
        <v>58.4</v>
      </c>
      <c r="L27" s="53" t="str">
        <f>C27</f>
        <v>Total</v>
      </c>
      <c r="M27" s="53">
        <f>D27</f>
        <v>516</v>
      </c>
      <c r="N27" s="53">
        <f>E27</f>
        <v>495</v>
      </c>
      <c r="O27" s="53">
        <f>F27</f>
        <v>361</v>
      </c>
      <c r="P27" s="53">
        <f>G27</f>
        <v>69.900000000000006</v>
      </c>
      <c r="Q27" s="53" t="e">
        <f>#REF!</f>
        <v>#REF!</v>
      </c>
      <c r="R27" s="53">
        <f>H27</f>
        <v>72.8</v>
      </c>
      <c r="S27" s="53" t="e">
        <f>#REF!</f>
        <v>#REF!</v>
      </c>
      <c r="T27" s="53">
        <f>I27</f>
        <v>289</v>
      </c>
      <c r="U27" s="53">
        <f>J27</f>
        <v>56</v>
      </c>
      <c r="V27" s="53" t="e">
        <f>#REF!</f>
        <v>#REF!</v>
      </c>
      <c r="W27" s="53">
        <f>K27</f>
        <v>58.4</v>
      </c>
      <c r="X27" s="53" t="e">
        <f>#REF!</f>
        <v>#REF!</v>
      </c>
      <c r="Y27" s="53" t="str">
        <f>C28</f>
        <v>Male</v>
      </c>
      <c r="Z27" s="53">
        <f>D28</f>
        <v>261</v>
      </c>
      <c r="AA27" s="53">
        <f>E28</f>
        <v>254</v>
      </c>
      <c r="AB27" s="53">
        <f>F28</f>
        <v>181</v>
      </c>
      <c r="AC27" s="53">
        <f>G28</f>
        <v>69.3</v>
      </c>
      <c r="AD27" s="53" t="e">
        <f>#REF!</f>
        <v>#REF!</v>
      </c>
      <c r="AE27" s="53">
        <f>H28</f>
        <v>71.3</v>
      </c>
      <c r="AF27" s="53" t="e">
        <f>#REF!</f>
        <v>#REF!</v>
      </c>
      <c r="AG27" s="53">
        <f>I28</f>
        <v>140</v>
      </c>
      <c r="AH27" s="53">
        <f>J28</f>
        <v>53.6</v>
      </c>
      <c r="AI27" s="53" t="e">
        <f>#REF!</f>
        <v>#REF!</v>
      </c>
      <c r="AJ27" s="53">
        <f>K28</f>
        <v>55.1</v>
      </c>
      <c r="AK27" s="53" t="e">
        <f>#REF!</f>
        <v>#REF!</v>
      </c>
      <c r="AL27" s="71" t="str">
        <f>C29</f>
        <v>Female</v>
      </c>
      <c r="AM27" s="71">
        <f>D29</f>
        <v>255</v>
      </c>
      <c r="AN27" s="71">
        <f>E29</f>
        <v>241</v>
      </c>
      <c r="AO27" s="71">
        <f>F29</f>
        <v>180</v>
      </c>
      <c r="AP27" s="71">
        <f>G29</f>
        <v>70.5</v>
      </c>
      <c r="AQ27" s="71" t="e">
        <f>#REF!</f>
        <v>#REF!</v>
      </c>
      <c r="AR27" s="71">
        <f>H29</f>
        <v>74.400000000000006</v>
      </c>
      <c r="AS27" s="71" t="e">
        <f>#REF!</f>
        <v>#REF!</v>
      </c>
      <c r="AT27" s="71">
        <f>I29</f>
        <v>149</v>
      </c>
      <c r="AU27" s="71">
        <f>J29</f>
        <v>58.6</v>
      </c>
      <c r="AV27" s="71" t="e">
        <f>#REF!</f>
        <v>#REF!</v>
      </c>
      <c r="AW27" s="71">
        <f>K29</f>
        <v>61.8</v>
      </c>
      <c r="AX27" s="71" t="e">
        <f>#REF!</f>
        <v>#REF!</v>
      </c>
      <c r="AY27" s="53" t="str">
        <f>C30</f>
        <v>White alone</v>
      </c>
      <c r="AZ27" s="53">
        <f>D30</f>
        <v>373</v>
      </c>
      <c r="BA27" s="53">
        <f>E30</f>
        <v>365</v>
      </c>
      <c r="BB27" s="53">
        <f>F30</f>
        <v>283</v>
      </c>
      <c r="BC27" s="53">
        <f>G30</f>
        <v>75.7</v>
      </c>
      <c r="BD27" s="53" t="e">
        <f>#REF!</f>
        <v>#REF!</v>
      </c>
      <c r="BE27" s="53">
        <f>H30</f>
        <v>77.400000000000006</v>
      </c>
      <c r="BF27" s="53" t="e">
        <f>#REF!</f>
        <v>#REF!</v>
      </c>
      <c r="BG27" s="53">
        <f>I30</f>
        <v>232</v>
      </c>
      <c r="BH27" s="53">
        <f>J30</f>
        <v>62.1</v>
      </c>
      <c r="BI27" s="53" t="e">
        <f>#REF!</f>
        <v>#REF!</v>
      </c>
      <c r="BJ27" s="53">
        <f>K30</f>
        <v>63.4</v>
      </c>
      <c r="BK27" s="53" t="e">
        <f>#REF!</f>
        <v>#REF!</v>
      </c>
      <c r="BL27" s="53" t="str">
        <f>C31</f>
        <v>.White non-Hispanic alone</v>
      </c>
      <c r="BM27" s="53">
        <f>D31</f>
        <v>355</v>
      </c>
      <c r="BN27" s="53">
        <f>E31</f>
        <v>352</v>
      </c>
      <c r="BO27" s="53">
        <f>F31</f>
        <v>273</v>
      </c>
      <c r="BP27" s="53">
        <f>G31</f>
        <v>76.8</v>
      </c>
      <c r="BQ27" s="53" t="e">
        <f>#REF!</f>
        <v>#REF!</v>
      </c>
      <c r="BR27" s="53">
        <f>H31</f>
        <v>77.5</v>
      </c>
      <c r="BS27" s="53" t="e">
        <f>#REF!</f>
        <v>#REF!</v>
      </c>
      <c r="BT27" s="53">
        <f>I31</f>
        <v>225</v>
      </c>
      <c r="BU27" s="53">
        <f>J31</f>
        <v>63.3</v>
      </c>
      <c r="BV27" s="53" t="e">
        <f>#REF!</f>
        <v>#REF!</v>
      </c>
      <c r="BW27" s="53">
        <f>K31</f>
        <v>63.9</v>
      </c>
      <c r="BX27" s="53" t="e">
        <f>#REF!</f>
        <v>#REF!</v>
      </c>
      <c r="BY27" s="53" t="str">
        <f>C32</f>
        <v>Black alone</v>
      </c>
      <c r="BZ27" s="53">
        <f>D32</f>
        <v>21</v>
      </c>
      <c r="CA27" s="53">
        <f>E32</f>
        <v>20</v>
      </c>
      <c r="CB27" s="53">
        <f>F32</f>
        <v>10</v>
      </c>
      <c r="CC27" s="53" t="str">
        <f>G32</f>
        <v>(B)</v>
      </c>
      <c r="CD27" s="53" t="e">
        <f>#REF!</f>
        <v>#REF!</v>
      </c>
      <c r="CE27" s="53" t="str">
        <f>H32</f>
        <v>(B)</v>
      </c>
      <c r="CF27" s="53" t="e">
        <f>#REF!</f>
        <v>#REF!</v>
      </c>
      <c r="CG27" s="53">
        <f>I32</f>
        <v>6</v>
      </c>
      <c r="CH27" s="53" t="str">
        <f>J32</f>
        <v>(B)</v>
      </c>
      <c r="CI27" s="53" t="e">
        <f>#REF!</f>
        <v>#REF!</v>
      </c>
      <c r="CJ27" s="53" t="str">
        <f>K32</f>
        <v>(B)</v>
      </c>
      <c r="CK27" s="53" t="e">
        <f>#REF!</f>
        <v>#REF!</v>
      </c>
      <c r="CL27" s="53" t="str">
        <f>C33</f>
        <v>Asian alone</v>
      </c>
      <c r="CM27" s="53">
        <f>D33</f>
        <v>30</v>
      </c>
      <c r="CN27" s="53">
        <f>E33</f>
        <v>21</v>
      </c>
      <c r="CO27" s="53">
        <f>F33</f>
        <v>13</v>
      </c>
      <c r="CP27" s="53" t="str">
        <f>G33</f>
        <v>(B)</v>
      </c>
      <c r="CQ27" s="53" t="e">
        <f>#REF!</f>
        <v>#REF!</v>
      </c>
      <c r="CR27" s="53" t="str">
        <f>H33</f>
        <v>(B)</v>
      </c>
      <c r="CS27" s="53" t="e">
        <f>#REF!</f>
        <v>#REF!</v>
      </c>
      <c r="CT27" s="53">
        <f>I33</f>
        <v>10</v>
      </c>
      <c r="CU27" s="53" t="str">
        <f>J33</f>
        <v>(B)</v>
      </c>
      <c r="CV27" s="53" t="e">
        <f>#REF!</f>
        <v>#REF!</v>
      </c>
      <c r="CW27" s="53" t="str">
        <f>K33</f>
        <v>(B)</v>
      </c>
      <c r="CX27" s="53" t="e">
        <f>#REF!</f>
        <v>#REF!</v>
      </c>
      <c r="CY27" s="53" t="str">
        <f>C34</f>
        <v>Hispanic (of any race)</v>
      </c>
      <c r="CZ27" s="53">
        <f>D34</f>
        <v>23</v>
      </c>
      <c r="DA27" s="53">
        <f>E34</f>
        <v>18</v>
      </c>
      <c r="DB27" s="53">
        <f>F34</f>
        <v>10</v>
      </c>
      <c r="DC27" s="53" t="str">
        <f>G34</f>
        <v>(B)</v>
      </c>
      <c r="DD27" s="53" t="e">
        <f>#REF!</f>
        <v>#REF!</v>
      </c>
      <c r="DE27" s="53" t="str">
        <f>H34</f>
        <v>(B)</v>
      </c>
      <c r="DF27" s="53" t="e">
        <f>#REF!</f>
        <v>#REF!</v>
      </c>
      <c r="DG27" s="53">
        <f>I34</f>
        <v>7</v>
      </c>
      <c r="DH27" s="53" t="str">
        <f>J34</f>
        <v>(B)</v>
      </c>
      <c r="DI27" s="53" t="e">
        <f>#REF!</f>
        <v>#REF!</v>
      </c>
      <c r="DJ27" s="53" t="str">
        <f>K34</f>
        <v>(B)</v>
      </c>
      <c r="DK27" s="53" t="e">
        <f>#REF!</f>
        <v>#REF!</v>
      </c>
      <c r="DL27" s="53" t="str">
        <f>C35</f>
        <v>White alone or in combination</v>
      </c>
      <c r="DM27" s="53">
        <f>D35</f>
        <v>400</v>
      </c>
      <c r="DN27" s="53">
        <f>E35</f>
        <v>392</v>
      </c>
      <c r="DO27" s="53">
        <f>F35</f>
        <v>301</v>
      </c>
      <c r="DP27" s="53">
        <f>G35</f>
        <v>75.3</v>
      </c>
      <c r="DQ27" s="53" t="e">
        <f>#REF!</f>
        <v>#REF!</v>
      </c>
      <c r="DR27" s="53">
        <f>H35</f>
        <v>76.900000000000006</v>
      </c>
      <c r="DS27" s="53" t="e">
        <f>#REF!</f>
        <v>#REF!</v>
      </c>
      <c r="DT27" s="53">
        <f>I35</f>
        <v>247</v>
      </c>
      <c r="DU27" s="53">
        <f>J35</f>
        <v>61.7</v>
      </c>
      <c r="DV27" s="53" t="e">
        <f>#REF!</f>
        <v>#REF!</v>
      </c>
      <c r="DW27" s="53">
        <f>K35</f>
        <v>62.9</v>
      </c>
      <c r="DX27" s="53" t="e">
        <f>#REF!</f>
        <v>#REF!</v>
      </c>
      <c r="DY27" s="53" t="str">
        <f>C36</f>
        <v>Black alone or in combination</v>
      </c>
      <c r="DZ27" s="53">
        <f>D36</f>
        <v>23</v>
      </c>
      <c r="EA27" s="53">
        <f>E36</f>
        <v>22</v>
      </c>
      <c r="EB27" s="53">
        <f>F36</f>
        <v>12</v>
      </c>
      <c r="EC27" s="53" t="str">
        <f>G36</f>
        <v>(B)</v>
      </c>
      <c r="ED27" s="53" t="e">
        <f>#REF!</f>
        <v>#REF!</v>
      </c>
      <c r="EE27" s="53" t="str">
        <f>H36</f>
        <v>(B)</v>
      </c>
      <c r="EF27" s="53" t="e">
        <f>#REF!</f>
        <v>#REF!</v>
      </c>
      <c r="EG27" s="53">
        <f>I36</f>
        <v>7</v>
      </c>
      <c r="EH27" s="53" t="str">
        <f>J36</f>
        <v>(B)</v>
      </c>
      <c r="EI27" s="53" t="e">
        <f>#REF!</f>
        <v>#REF!</v>
      </c>
      <c r="EJ27" s="53" t="str">
        <f>K36</f>
        <v>(B)</v>
      </c>
      <c r="EK27" s="53" t="e">
        <f>#REF!</f>
        <v>#REF!</v>
      </c>
      <c r="EL27" s="53" t="str">
        <f>C37</f>
        <v>Asian alone or in combination</v>
      </c>
      <c r="EM27" s="53">
        <f>D37</f>
        <v>35</v>
      </c>
      <c r="EN27" s="53">
        <f>E37</f>
        <v>25</v>
      </c>
      <c r="EO27" s="53">
        <f>F37</f>
        <v>14</v>
      </c>
      <c r="EP27" s="53" t="str">
        <f>G37</f>
        <v>(B)</v>
      </c>
      <c r="EQ27" s="53" t="e">
        <f>#REF!</f>
        <v>#REF!</v>
      </c>
      <c r="ER27" s="53" t="str">
        <f>H37</f>
        <v>(B)</v>
      </c>
      <c r="ES27" s="53" t="e">
        <f>#REF!</f>
        <v>#REF!</v>
      </c>
      <c r="ET27" s="53">
        <f>I37</f>
        <v>11</v>
      </c>
      <c r="EU27" s="53" t="str">
        <f>J37</f>
        <v>(B)</v>
      </c>
      <c r="EV27" s="53" t="e">
        <f>#REF!</f>
        <v>#REF!</v>
      </c>
      <c r="EW27" s="53" t="str">
        <f>K37</f>
        <v>(B)</v>
      </c>
      <c r="EX27" s="53" t="e">
        <f>#REF!</f>
        <v>#REF!</v>
      </c>
    </row>
    <row r="28" spans="1:154" ht="15" customHeight="1" x14ac:dyDescent="0.25">
      <c r="A28" s="72" t="s">
        <v>96</v>
      </c>
      <c r="B28" s="66">
        <f t="shared" si="1"/>
        <v>0</v>
      </c>
      <c r="C28" s="71" t="s">
        <v>84</v>
      </c>
      <c r="D28" s="70">
        <v>261</v>
      </c>
      <c r="E28" s="70">
        <v>254</v>
      </c>
      <c r="F28" s="69">
        <v>181</v>
      </c>
      <c r="G28" s="68">
        <v>69.3</v>
      </c>
      <c r="H28" s="68">
        <v>71.3</v>
      </c>
      <c r="I28" s="59">
        <v>140</v>
      </c>
      <c r="J28" s="68">
        <v>53.6</v>
      </c>
      <c r="K28" s="68">
        <v>55.1</v>
      </c>
    </row>
    <row r="29" spans="1:154" ht="15" customHeight="1" x14ac:dyDescent="0.25">
      <c r="A29" s="72" t="s">
        <v>96</v>
      </c>
      <c r="B29" s="66">
        <f t="shared" si="1"/>
        <v>0</v>
      </c>
      <c r="C29" s="71" t="s">
        <v>83</v>
      </c>
      <c r="D29" s="70">
        <v>255</v>
      </c>
      <c r="E29" s="70">
        <v>241</v>
      </c>
      <c r="F29" s="69">
        <v>180</v>
      </c>
      <c r="G29" s="68">
        <v>70.5</v>
      </c>
      <c r="H29" s="68">
        <v>74.400000000000006</v>
      </c>
      <c r="I29" s="59">
        <v>149</v>
      </c>
      <c r="J29" s="68">
        <v>58.6</v>
      </c>
      <c r="K29" s="68">
        <v>61.8</v>
      </c>
    </row>
    <row r="30" spans="1:154" ht="15" customHeight="1" x14ac:dyDescent="0.25">
      <c r="A30" s="72" t="s">
        <v>96</v>
      </c>
      <c r="B30" s="66">
        <f t="shared" si="1"/>
        <v>0</v>
      </c>
      <c r="C30" s="71" t="s">
        <v>103</v>
      </c>
      <c r="D30" s="70">
        <v>373</v>
      </c>
      <c r="E30" s="70">
        <v>365</v>
      </c>
      <c r="F30" s="69">
        <v>283</v>
      </c>
      <c r="G30" s="68">
        <v>75.7</v>
      </c>
      <c r="H30" s="68">
        <v>77.400000000000006</v>
      </c>
      <c r="I30" s="59">
        <v>232</v>
      </c>
      <c r="J30" s="68">
        <v>62.1</v>
      </c>
      <c r="K30" s="68">
        <v>63.4</v>
      </c>
    </row>
    <row r="31" spans="1:154" ht="15" customHeight="1" x14ac:dyDescent="0.25">
      <c r="A31" s="72" t="s">
        <v>96</v>
      </c>
      <c r="B31" s="66">
        <f t="shared" si="1"/>
        <v>0</v>
      </c>
      <c r="C31" s="73" t="s">
        <v>102</v>
      </c>
      <c r="D31" s="70">
        <v>355</v>
      </c>
      <c r="E31" s="70">
        <v>352</v>
      </c>
      <c r="F31" s="69">
        <v>273</v>
      </c>
      <c r="G31" s="68">
        <v>76.8</v>
      </c>
      <c r="H31" s="68">
        <v>77.5</v>
      </c>
      <c r="I31" s="59">
        <v>225</v>
      </c>
      <c r="J31" s="68">
        <v>63.3</v>
      </c>
      <c r="K31" s="68">
        <v>63.9</v>
      </c>
    </row>
    <row r="32" spans="1:154" ht="15" customHeight="1" x14ac:dyDescent="0.25">
      <c r="A32" s="72" t="s">
        <v>96</v>
      </c>
      <c r="B32" s="66">
        <f t="shared" si="1"/>
        <v>0</v>
      </c>
      <c r="C32" s="71" t="s">
        <v>101</v>
      </c>
      <c r="D32" s="70">
        <v>21</v>
      </c>
      <c r="E32" s="70">
        <v>20</v>
      </c>
      <c r="F32" s="69">
        <v>10</v>
      </c>
      <c r="G32" s="68" t="s">
        <v>72</v>
      </c>
      <c r="H32" s="68" t="s">
        <v>72</v>
      </c>
      <c r="I32" s="59">
        <v>6</v>
      </c>
      <c r="J32" s="68" t="s">
        <v>72</v>
      </c>
      <c r="K32" s="68" t="s">
        <v>72</v>
      </c>
    </row>
    <row r="33" spans="1:154" ht="15" customHeight="1" x14ac:dyDescent="0.25">
      <c r="A33" s="72" t="s">
        <v>96</v>
      </c>
      <c r="B33" s="66">
        <f t="shared" si="1"/>
        <v>0</v>
      </c>
      <c r="C33" s="71" t="s">
        <v>100</v>
      </c>
      <c r="D33" s="70">
        <v>30</v>
      </c>
      <c r="E33" s="70">
        <v>21</v>
      </c>
      <c r="F33" s="69">
        <v>13</v>
      </c>
      <c r="G33" s="68" t="s">
        <v>72</v>
      </c>
      <c r="H33" s="68" t="s">
        <v>72</v>
      </c>
      <c r="I33" s="59">
        <v>10</v>
      </c>
      <c r="J33" s="68" t="s">
        <v>72</v>
      </c>
      <c r="K33" s="68" t="s">
        <v>72</v>
      </c>
    </row>
    <row r="34" spans="1:154" ht="15" customHeight="1" x14ac:dyDescent="0.25">
      <c r="A34" s="72" t="s">
        <v>96</v>
      </c>
      <c r="B34" s="66">
        <f t="shared" si="1"/>
        <v>0</v>
      </c>
      <c r="C34" s="71" t="s">
        <v>99</v>
      </c>
      <c r="D34" s="70">
        <v>23</v>
      </c>
      <c r="E34" s="70">
        <v>18</v>
      </c>
      <c r="F34" s="69">
        <v>10</v>
      </c>
      <c r="G34" s="68" t="s">
        <v>72</v>
      </c>
      <c r="H34" s="68" t="s">
        <v>72</v>
      </c>
      <c r="I34" s="59">
        <v>7</v>
      </c>
      <c r="J34" s="68" t="s">
        <v>72</v>
      </c>
      <c r="K34" s="68" t="s">
        <v>72</v>
      </c>
    </row>
    <row r="35" spans="1:154" ht="15" customHeight="1" x14ac:dyDescent="0.25">
      <c r="A35" s="72" t="s">
        <v>96</v>
      </c>
      <c r="B35" s="66">
        <f t="shared" si="1"/>
        <v>0</v>
      </c>
      <c r="C35" s="71" t="s">
        <v>98</v>
      </c>
      <c r="D35" s="70">
        <v>400</v>
      </c>
      <c r="E35" s="70">
        <v>392</v>
      </c>
      <c r="F35" s="69">
        <v>301</v>
      </c>
      <c r="G35" s="68">
        <v>75.3</v>
      </c>
      <c r="H35" s="68">
        <v>76.900000000000006</v>
      </c>
      <c r="I35" s="59">
        <v>247</v>
      </c>
      <c r="J35" s="68">
        <v>61.7</v>
      </c>
      <c r="K35" s="68">
        <v>62.9</v>
      </c>
    </row>
    <row r="36" spans="1:154" ht="15" customHeight="1" x14ac:dyDescent="0.25">
      <c r="A36" s="72" t="s">
        <v>96</v>
      </c>
      <c r="B36" s="66">
        <f t="shared" si="1"/>
        <v>0</v>
      </c>
      <c r="C36" s="71" t="s">
        <v>97</v>
      </c>
      <c r="D36" s="70">
        <v>23</v>
      </c>
      <c r="E36" s="70">
        <v>22</v>
      </c>
      <c r="F36" s="69">
        <v>12</v>
      </c>
      <c r="G36" s="68" t="s">
        <v>72</v>
      </c>
      <c r="H36" s="68" t="s">
        <v>72</v>
      </c>
      <c r="I36" s="59">
        <v>7</v>
      </c>
      <c r="J36" s="68" t="s">
        <v>72</v>
      </c>
      <c r="K36" s="68" t="s">
        <v>72</v>
      </c>
    </row>
    <row r="37" spans="1:154" ht="15" customHeight="1" x14ac:dyDescent="0.25">
      <c r="A37" s="67" t="s">
        <v>96</v>
      </c>
      <c r="B37" s="66">
        <f t="shared" si="1"/>
        <v>0</v>
      </c>
      <c r="C37" s="65" t="s">
        <v>95</v>
      </c>
      <c r="D37" s="64">
        <v>35</v>
      </c>
      <c r="E37" s="64">
        <v>25</v>
      </c>
      <c r="F37" s="63">
        <v>14</v>
      </c>
      <c r="G37" s="61" t="s">
        <v>72</v>
      </c>
      <c r="H37" s="61" t="s">
        <v>72</v>
      </c>
      <c r="I37" s="62">
        <v>11</v>
      </c>
      <c r="J37" s="61" t="s">
        <v>72</v>
      </c>
      <c r="K37" s="61" t="s">
        <v>72</v>
      </c>
    </row>
    <row r="38" spans="1:154" ht="15" customHeight="1" x14ac:dyDescent="0.25">
      <c r="A38" s="79" t="s">
        <v>50</v>
      </c>
      <c r="B38" s="66">
        <f t="shared" si="1"/>
        <v>0</v>
      </c>
      <c r="C38" s="78" t="s">
        <v>85</v>
      </c>
      <c r="D38" s="77">
        <v>4863</v>
      </c>
      <c r="E38" s="77">
        <v>4314</v>
      </c>
      <c r="F38" s="76">
        <v>2812</v>
      </c>
      <c r="G38" s="74">
        <v>57.8</v>
      </c>
      <c r="H38" s="74">
        <v>65.2</v>
      </c>
      <c r="I38" s="75">
        <v>2412</v>
      </c>
      <c r="J38" s="74">
        <v>49.6</v>
      </c>
      <c r="K38" s="74">
        <v>55.9</v>
      </c>
      <c r="L38" s="53" t="str">
        <f>C38</f>
        <v>Total</v>
      </c>
      <c r="M38" s="53">
        <f>D38</f>
        <v>4863</v>
      </c>
      <c r="N38" s="53">
        <f>E38</f>
        <v>4314</v>
      </c>
      <c r="O38" s="53">
        <f>F38</f>
        <v>2812</v>
      </c>
      <c r="P38" s="53">
        <f>G38</f>
        <v>57.8</v>
      </c>
      <c r="Q38" s="53" t="e">
        <f>#REF!</f>
        <v>#REF!</v>
      </c>
      <c r="R38" s="53">
        <f>H38</f>
        <v>65.2</v>
      </c>
      <c r="S38" s="53" t="e">
        <f>#REF!</f>
        <v>#REF!</v>
      </c>
      <c r="T38" s="53">
        <f>I38</f>
        <v>2412</v>
      </c>
      <c r="U38" s="53">
        <f>J38</f>
        <v>49.6</v>
      </c>
      <c r="V38" s="53" t="e">
        <f>#REF!</f>
        <v>#REF!</v>
      </c>
      <c r="W38" s="53">
        <f>K38</f>
        <v>55.9</v>
      </c>
      <c r="X38" s="53" t="e">
        <f>#REF!</f>
        <v>#REF!</v>
      </c>
      <c r="Y38" s="53" t="str">
        <f>C39</f>
        <v>Male</v>
      </c>
      <c r="Z38" s="53">
        <f>D39</f>
        <v>2361</v>
      </c>
      <c r="AA38" s="53">
        <f>E39</f>
        <v>2110</v>
      </c>
      <c r="AB38" s="53">
        <f>F39</f>
        <v>1398</v>
      </c>
      <c r="AC38" s="53">
        <f>G39</f>
        <v>59.2</v>
      </c>
      <c r="AD38" s="53" t="e">
        <f>#REF!</f>
        <v>#REF!</v>
      </c>
      <c r="AE38" s="53">
        <f>H39</f>
        <v>66.2</v>
      </c>
      <c r="AF38" s="53" t="e">
        <f>#REF!</f>
        <v>#REF!</v>
      </c>
      <c r="AG38" s="53">
        <f>I39</f>
        <v>1193</v>
      </c>
      <c r="AH38" s="53">
        <f>J39</f>
        <v>50.5</v>
      </c>
      <c r="AI38" s="53" t="e">
        <f>#REF!</f>
        <v>#REF!</v>
      </c>
      <c r="AJ38" s="53">
        <f>K39</f>
        <v>56.6</v>
      </c>
      <c r="AK38" s="53" t="e">
        <f>#REF!</f>
        <v>#REF!</v>
      </c>
      <c r="AL38" s="71" t="str">
        <f>C40</f>
        <v>Female</v>
      </c>
      <c r="AM38" s="71">
        <f>D40</f>
        <v>2501</v>
      </c>
      <c r="AN38" s="71">
        <f>E40</f>
        <v>2204</v>
      </c>
      <c r="AO38" s="71">
        <f>F40</f>
        <v>1414</v>
      </c>
      <c r="AP38" s="71">
        <f>G40</f>
        <v>56.5</v>
      </c>
      <c r="AQ38" s="71" t="e">
        <f>#REF!</f>
        <v>#REF!</v>
      </c>
      <c r="AR38" s="71">
        <f>H40</f>
        <v>64.2</v>
      </c>
      <c r="AS38" s="71" t="e">
        <f>#REF!</f>
        <v>#REF!</v>
      </c>
      <c r="AT38" s="71">
        <f>I40</f>
        <v>1219</v>
      </c>
      <c r="AU38" s="71">
        <f>J40</f>
        <v>48.7</v>
      </c>
      <c r="AV38" s="71" t="e">
        <f>#REF!</f>
        <v>#REF!</v>
      </c>
      <c r="AW38" s="71">
        <f>K40</f>
        <v>55.3</v>
      </c>
      <c r="AX38" s="71" t="e">
        <f>#REF!</f>
        <v>#REF!</v>
      </c>
      <c r="AY38" s="53" t="str">
        <f>C41</f>
        <v>White alone</v>
      </c>
      <c r="AZ38" s="53">
        <f>D41</f>
        <v>4130</v>
      </c>
      <c r="BA38" s="53">
        <f>E41</f>
        <v>3660</v>
      </c>
      <c r="BB38" s="53">
        <f>F41</f>
        <v>2445</v>
      </c>
      <c r="BC38" s="53">
        <f>G41</f>
        <v>59.2</v>
      </c>
      <c r="BD38" s="53" t="e">
        <f>#REF!</f>
        <v>#REF!</v>
      </c>
      <c r="BE38" s="53">
        <f>H41</f>
        <v>66.8</v>
      </c>
      <c r="BF38" s="53" t="e">
        <f>#REF!</f>
        <v>#REF!</v>
      </c>
      <c r="BG38" s="53">
        <f>I41</f>
        <v>2123</v>
      </c>
      <c r="BH38" s="53">
        <f>J41</f>
        <v>51.4</v>
      </c>
      <c r="BI38" s="53" t="e">
        <f>#REF!</f>
        <v>#REF!</v>
      </c>
      <c r="BJ38" s="53">
        <f>K41</f>
        <v>58</v>
      </c>
      <c r="BK38" s="53" t="e">
        <f>#REF!</f>
        <v>#REF!</v>
      </c>
      <c r="BL38" s="53" t="str">
        <f>C42</f>
        <v>.White non-Hispanic alone</v>
      </c>
      <c r="BM38" s="53">
        <f>D42</f>
        <v>2854</v>
      </c>
      <c r="BN38" s="53">
        <f>E42</f>
        <v>2784</v>
      </c>
      <c r="BO38" s="53">
        <f>F42</f>
        <v>1963</v>
      </c>
      <c r="BP38" s="53">
        <f>G42</f>
        <v>68.8</v>
      </c>
      <c r="BQ38" s="53" t="e">
        <f>#REF!</f>
        <v>#REF!</v>
      </c>
      <c r="BR38" s="53">
        <f>H42</f>
        <v>70.5</v>
      </c>
      <c r="BS38" s="53" t="e">
        <f>#REF!</f>
        <v>#REF!</v>
      </c>
      <c r="BT38" s="53">
        <f>I42</f>
        <v>1737</v>
      </c>
      <c r="BU38" s="53">
        <f>J42</f>
        <v>60.8</v>
      </c>
      <c r="BV38" s="53" t="e">
        <f>#REF!</f>
        <v>#REF!</v>
      </c>
      <c r="BW38" s="53">
        <f>K42</f>
        <v>62.4</v>
      </c>
      <c r="BX38" s="53" t="e">
        <f>#REF!</f>
        <v>#REF!</v>
      </c>
      <c r="BY38" s="53" t="str">
        <f>C43</f>
        <v>Black alone</v>
      </c>
      <c r="BZ38" s="53">
        <f>D43</f>
        <v>211</v>
      </c>
      <c r="CA38" s="53">
        <f>E43</f>
        <v>207</v>
      </c>
      <c r="CB38" s="53">
        <f>F43</f>
        <v>122</v>
      </c>
      <c r="CC38" s="53">
        <f>G43</f>
        <v>57.5</v>
      </c>
      <c r="CD38" s="53" t="e">
        <f>#REF!</f>
        <v>#REF!</v>
      </c>
      <c r="CE38" s="53">
        <f>H43</f>
        <v>58.6</v>
      </c>
      <c r="CF38" s="53" t="e">
        <f>#REF!</f>
        <v>#REF!</v>
      </c>
      <c r="CG38" s="53">
        <f>I43</f>
        <v>95</v>
      </c>
      <c r="CH38" s="53">
        <f>J43</f>
        <v>45.1</v>
      </c>
      <c r="CI38" s="53" t="e">
        <f>#REF!</f>
        <v>#REF!</v>
      </c>
      <c r="CJ38" s="53">
        <f>K43</f>
        <v>46</v>
      </c>
      <c r="CK38" s="53" t="e">
        <f>#REF!</f>
        <v>#REF!</v>
      </c>
      <c r="CL38" s="53" t="str">
        <f>C44</f>
        <v>Asian alone</v>
      </c>
      <c r="CM38" s="53">
        <f>D44</f>
        <v>227</v>
      </c>
      <c r="CN38" s="53">
        <f>E44</f>
        <v>160</v>
      </c>
      <c r="CO38" s="53">
        <f>F44</f>
        <v>51</v>
      </c>
      <c r="CP38" s="53">
        <f>G44</f>
        <v>22.5</v>
      </c>
      <c r="CQ38" s="53" t="e">
        <f>#REF!</f>
        <v>#REF!</v>
      </c>
      <c r="CR38" s="53">
        <f>H44</f>
        <v>32</v>
      </c>
      <c r="CS38" s="53" t="e">
        <f>#REF!</f>
        <v>#REF!</v>
      </c>
      <c r="CT38" s="53">
        <f>I44</f>
        <v>43</v>
      </c>
      <c r="CU38" s="53">
        <f>J44</f>
        <v>19</v>
      </c>
      <c r="CV38" s="53" t="e">
        <f>#REF!</f>
        <v>#REF!</v>
      </c>
      <c r="CW38" s="53">
        <f>K44</f>
        <v>27.1</v>
      </c>
      <c r="CX38" s="53" t="e">
        <f>#REF!</f>
        <v>#REF!</v>
      </c>
      <c r="CY38" s="53" t="str">
        <f>C45</f>
        <v>Hispanic (of any race)</v>
      </c>
      <c r="CZ38" s="53">
        <f>D45</f>
        <v>1396</v>
      </c>
      <c r="DA38" s="53">
        <f>E45</f>
        <v>989</v>
      </c>
      <c r="DB38" s="53">
        <f>F45</f>
        <v>516</v>
      </c>
      <c r="DC38" s="53">
        <f>G45</f>
        <v>37</v>
      </c>
      <c r="DD38" s="53" t="e">
        <f>#REF!</f>
        <v>#REF!</v>
      </c>
      <c r="DE38" s="53">
        <f>H45</f>
        <v>52.2</v>
      </c>
      <c r="DF38" s="53" t="e">
        <f>#REF!</f>
        <v>#REF!</v>
      </c>
      <c r="DG38" s="53">
        <f>I45</f>
        <v>400</v>
      </c>
      <c r="DH38" s="53">
        <f>J45</f>
        <v>28.7</v>
      </c>
      <c r="DI38" s="53" t="e">
        <f>#REF!</f>
        <v>#REF!</v>
      </c>
      <c r="DJ38" s="53">
        <f>K45</f>
        <v>40.4</v>
      </c>
      <c r="DK38" s="53" t="e">
        <f>#REF!</f>
        <v>#REF!</v>
      </c>
      <c r="DL38" s="53" t="str">
        <f>C46</f>
        <v>White alone or in combination</v>
      </c>
      <c r="DM38" s="53">
        <f>D46</f>
        <v>4174</v>
      </c>
      <c r="DN38" s="53">
        <f>E46</f>
        <v>3703</v>
      </c>
      <c r="DO38" s="53">
        <f>F46</f>
        <v>2464</v>
      </c>
      <c r="DP38" s="53">
        <f>G46</f>
        <v>59</v>
      </c>
      <c r="DQ38" s="53" t="e">
        <f>#REF!</f>
        <v>#REF!</v>
      </c>
      <c r="DR38" s="53">
        <f>H46</f>
        <v>66.5</v>
      </c>
      <c r="DS38" s="53" t="e">
        <f>#REF!</f>
        <v>#REF!</v>
      </c>
      <c r="DT38" s="53">
        <f>I46</f>
        <v>2133</v>
      </c>
      <c r="DU38" s="53">
        <f>J46</f>
        <v>51.1</v>
      </c>
      <c r="DV38" s="53" t="e">
        <f>#REF!</f>
        <v>#REF!</v>
      </c>
      <c r="DW38" s="53">
        <f>K46</f>
        <v>57.6</v>
      </c>
      <c r="DX38" s="53" t="e">
        <f>#REF!</f>
        <v>#REF!</v>
      </c>
      <c r="DY38" s="53" t="str">
        <f>C47</f>
        <v>Black alone or in combination</v>
      </c>
      <c r="DZ38" s="53">
        <f>D47</f>
        <v>241</v>
      </c>
      <c r="EA38" s="53">
        <f>E47</f>
        <v>237</v>
      </c>
      <c r="EB38" s="53">
        <f>F47</f>
        <v>141</v>
      </c>
      <c r="EC38" s="53">
        <f>G47</f>
        <v>58.7</v>
      </c>
      <c r="ED38" s="53" t="e">
        <f>#REF!</f>
        <v>#REF!</v>
      </c>
      <c r="EE38" s="53">
        <f>H47</f>
        <v>59.7</v>
      </c>
      <c r="EF38" s="53" t="e">
        <f>#REF!</f>
        <v>#REF!</v>
      </c>
      <c r="EG38" s="53">
        <f>I47</f>
        <v>106</v>
      </c>
      <c r="EH38" s="53">
        <f>J47</f>
        <v>44.2</v>
      </c>
      <c r="EI38" s="53" t="e">
        <f>#REF!</f>
        <v>#REF!</v>
      </c>
      <c r="EJ38" s="53">
        <f>K47</f>
        <v>44.9</v>
      </c>
      <c r="EK38" s="53" t="e">
        <f>#REF!</f>
        <v>#REF!</v>
      </c>
      <c r="EL38" s="53" t="str">
        <f>C48</f>
        <v>Asian alone or in combination</v>
      </c>
      <c r="EM38" s="53">
        <f>D48</f>
        <v>242</v>
      </c>
      <c r="EN38" s="53">
        <f>E48</f>
        <v>175</v>
      </c>
      <c r="EO38" s="53">
        <f>F48</f>
        <v>61</v>
      </c>
      <c r="EP38" s="53">
        <f>G48</f>
        <v>25.1</v>
      </c>
      <c r="EQ38" s="53" t="e">
        <f>#REF!</f>
        <v>#REF!</v>
      </c>
      <c r="ER38" s="53">
        <f>H48</f>
        <v>34.799999999999997</v>
      </c>
      <c r="ES38" s="53" t="e">
        <f>#REF!</f>
        <v>#REF!</v>
      </c>
      <c r="ET38" s="53">
        <f>I48</f>
        <v>53</v>
      </c>
      <c r="EU38" s="53">
        <f>J48</f>
        <v>21.9</v>
      </c>
      <c r="EV38" s="53" t="e">
        <f>#REF!</f>
        <v>#REF!</v>
      </c>
      <c r="EW38" s="53">
        <f>K48</f>
        <v>30.3</v>
      </c>
      <c r="EX38" s="53" t="e">
        <f>#REF!</f>
        <v>#REF!</v>
      </c>
    </row>
    <row r="39" spans="1:154" ht="15" customHeight="1" x14ac:dyDescent="0.25">
      <c r="A39" s="72" t="s">
        <v>96</v>
      </c>
      <c r="B39" s="66">
        <f t="shared" si="1"/>
        <v>0</v>
      </c>
      <c r="C39" s="71" t="s">
        <v>84</v>
      </c>
      <c r="D39" s="70">
        <v>2361</v>
      </c>
      <c r="E39" s="70">
        <v>2110</v>
      </c>
      <c r="F39" s="69">
        <v>1398</v>
      </c>
      <c r="G39" s="68">
        <v>59.2</v>
      </c>
      <c r="H39" s="68">
        <v>66.2</v>
      </c>
      <c r="I39" s="59">
        <v>1193</v>
      </c>
      <c r="J39" s="68">
        <v>50.5</v>
      </c>
      <c r="K39" s="68">
        <v>56.6</v>
      </c>
    </row>
    <row r="40" spans="1:154" ht="15" customHeight="1" x14ac:dyDescent="0.25">
      <c r="A40" s="72" t="s">
        <v>96</v>
      </c>
      <c r="B40" s="66">
        <f t="shared" si="1"/>
        <v>0</v>
      </c>
      <c r="C40" s="71" t="s">
        <v>83</v>
      </c>
      <c r="D40" s="70">
        <v>2501</v>
      </c>
      <c r="E40" s="70">
        <v>2204</v>
      </c>
      <c r="F40" s="69">
        <v>1414</v>
      </c>
      <c r="G40" s="68">
        <v>56.5</v>
      </c>
      <c r="H40" s="68">
        <v>64.2</v>
      </c>
      <c r="I40" s="59">
        <v>1219</v>
      </c>
      <c r="J40" s="68">
        <v>48.7</v>
      </c>
      <c r="K40" s="68">
        <v>55.3</v>
      </c>
    </row>
    <row r="41" spans="1:154" ht="15" customHeight="1" x14ac:dyDescent="0.25">
      <c r="A41" s="72" t="s">
        <v>96</v>
      </c>
      <c r="B41" s="66">
        <f t="shared" si="1"/>
        <v>0</v>
      </c>
      <c r="C41" s="71" t="s">
        <v>103</v>
      </c>
      <c r="D41" s="70">
        <v>4130</v>
      </c>
      <c r="E41" s="70">
        <v>3660</v>
      </c>
      <c r="F41" s="69">
        <v>2445</v>
      </c>
      <c r="G41" s="68">
        <v>59.2</v>
      </c>
      <c r="H41" s="68">
        <v>66.8</v>
      </c>
      <c r="I41" s="59">
        <v>2123</v>
      </c>
      <c r="J41" s="68">
        <v>51.4</v>
      </c>
      <c r="K41" s="68">
        <v>58</v>
      </c>
    </row>
    <row r="42" spans="1:154" ht="15" customHeight="1" x14ac:dyDescent="0.25">
      <c r="A42" s="72" t="s">
        <v>96</v>
      </c>
      <c r="B42" s="66">
        <f t="shared" si="1"/>
        <v>0</v>
      </c>
      <c r="C42" s="73" t="s">
        <v>102</v>
      </c>
      <c r="D42" s="70">
        <v>2854</v>
      </c>
      <c r="E42" s="70">
        <v>2784</v>
      </c>
      <c r="F42" s="69">
        <v>1963</v>
      </c>
      <c r="G42" s="68">
        <v>68.8</v>
      </c>
      <c r="H42" s="68">
        <v>70.5</v>
      </c>
      <c r="I42" s="59">
        <v>1737</v>
      </c>
      <c r="J42" s="68">
        <v>60.8</v>
      </c>
      <c r="K42" s="68">
        <v>62.4</v>
      </c>
    </row>
    <row r="43" spans="1:154" ht="15" customHeight="1" x14ac:dyDescent="0.25">
      <c r="A43" s="72" t="s">
        <v>96</v>
      </c>
      <c r="B43" s="66">
        <f t="shared" si="1"/>
        <v>0</v>
      </c>
      <c r="C43" s="71" t="s">
        <v>101</v>
      </c>
      <c r="D43" s="70">
        <v>211</v>
      </c>
      <c r="E43" s="70">
        <v>207</v>
      </c>
      <c r="F43" s="69">
        <v>122</v>
      </c>
      <c r="G43" s="68">
        <v>57.5</v>
      </c>
      <c r="H43" s="68">
        <v>58.6</v>
      </c>
      <c r="I43" s="59">
        <v>95</v>
      </c>
      <c r="J43" s="68">
        <v>45.1</v>
      </c>
      <c r="K43" s="68">
        <v>46</v>
      </c>
    </row>
    <row r="44" spans="1:154" ht="15" customHeight="1" x14ac:dyDescent="0.25">
      <c r="A44" s="72" t="s">
        <v>96</v>
      </c>
      <c r="B44" s="66">
        <f t="shared" si="1"/>
        <v>0</v>
      </c>
      <c r="C44" s="71" t="s">
        <v>100</v>
      </c>
      <c r="D44" s="70">
        <v>227</v>
      </c>
      <c r="E44" s="70">
        <v>160</v>
      </c>
      <c r="F44" s="69">
        <v>51</v>
      </c>
      <c r="G44" s="68">
        <v>22.5</v>
      </c>
      <c r="H44" s="68">
        <v>32</v>
      </c>
      <c r="I44" s="59">
        <v>43</v>
      </c>
      <c r="J44" s="68">
        <v>19</v>
      </c>
      <c r="K44" s="68">
        <v>27.1</v>
      </c>
    </row>
    <row r="45" spans="1:154" ht="15" customHeight="1" x14ac:dyDescent="0.25">
      <c r="A45" s="72" t="s">
        <v>96</v>
      </c>
      <c r="B45" s="66">
        <f t="shared" si="1"/>
        <v>0</v>
      </c>
      <c r="C45" s="71" t="s">
        <v>99</v>
      </c>
      <c r="D45" s="70">
        <v>1396</v>
      </c>
      <c r="E45" s="70">
        <v>989</v>
      </c>
      <c r="F45" s="69">
        <v>516</v>
      </c>
      <c r="G45" s="68">
        <v>37</v>
      </c>
      <c r="H45" s="68">
        <v>52.2</v>
      </c>
      <c r="I45" s="59">
        <v>400</v>
      </c>
      <c r="J45" s="68">
        <v>28.7</v>
      </c>
      <c r="K45" s="68">
        <v>40.4</v>
      </c>
    </row>
    <row r="46" spans="1:154" ht="15" customHeight="1" x14ac:dyDescent="0.25">
      <c r="A46" s="72" t="s">
        <v>96</v>
      </c>
      <c r="B46" s="66">
        <f t="shared" si="1"/>
        <v>0</v>
      </c>
      <c r="C46" s="71" t="s">
        <v>98</v>
      </c>
      <c r="D46" s="70">
        <v>4174</v>
      </c>
      <c r="E46" s="70">
        <v>3703</v>
      </c>
      <c r="F46" s="69">
        <v>2464</v>
      </c>
      <c r="G46" s="68">
        <v>59</v>
      </c>
      <c r="H46" s="68">
        <v>66.5</v>
      </c>
      <c r="I46" s="59">
        <v>2133</v>
      </c>
      <c r="J46" s="68">
        <v>51.1</v>
      </c>
      <c r="K46" s="68">
        <v>57.6</v>
      </c>
    </row>
    <row r="47" spans="1:154" ht="15" customHeight="1" x14ac:dyDescent="0.25">
      <c r="A47" s="72" t="s">
        <v>96</v>
      </c>
      <c r="B47" s="66">
        <f t="shared" si="1"/>
        <v>0</v>
      </c>
      <c r="C47" s="71" t="s">
        <v>97</v>
      </c>
      <c r="D47" s="70">
        <v>241</v>
      </c>
      <c r="E47" s="70">
        <v>237</v>
      </c>
      <c r="F47" s="69">
        <v>141</v>
      </c>
      <c r="G47" s="68">
        <v>58.7</v>
      </c>
      <c r="H47" s="68">
        <v>59.7</v>
      </c>
      <c r="I47" s="59">
        <v>106</v>
      </c>
      <c r="J47" s="68">
        <v>44.2</v>
      </c>
      <c r="K47" s="68">
        <v>44.9</v>
      </c>
    </row>
    <row r="48" spans="1:154" ht="15" customHeight="1" x14ac:dyDescent="0.25">
      <c r="A48" s="67" t="s">
        <v>96</v>
      </c>
      <c r="B48" s="66">
        <f t="shared" si="1"/>
        <v>0</v>
      </c>
      <c r="C48" s="65" t="s">
        <v>95</v>
      </c>
      <c r="D48" s="64">
        <v>242</v>
      </c>
      <c r="E48" s="64">
        <v>175</v>
      </c>
      <c r="F48" s="63">
        <v>61</v>
      </c>
      <c r="G48" s="61">
        <v>25.1</v>
      </c>
      <c r="H48" s="61">
        <v>34.799999999999997</v>
      </c>
      <c r="I48" s="62">
        <v>53</v>
      </c>
      <c r="J48" s="61">
        <v>21.9</v>
      </c>
      <c r="K48" s="61">
        <v>30.3</v>
      </c>
    </row>
    <row r="49" spans="1:154" ht="15" customHeight="1" x14ac:dyDescent="0.25">
      <c r="A49" s="79" t="s">
        <v>2</v>
      </c>
      <c r="B49" s="66">
        <f t="shared" si="1"/>
        <v>0</v>
      </c>
      <c r="C49" s="78" t="s">
        <v>85</v>
      </c>
      <c r="D49" s="77">
        <v>2198</v>
      </c>
      <c r="E49" s="77">
        <v>2109</v>
      </c>
      <c r="F49" s="76">
        <v>1376</v>
      </c>
      <c r="G49" s="74">
        <v>62.6</v>
      </c>
      <c r="H49" s="74">
        <v>65.3</v>
      </c>
      <c r="I49" s="75">
        <v>1124</v>
      </c>
      <c r="J49" s="74">
        <v>51.1</v>
      </c>
      <c r="K49" s="74">
        <v>53.3</v>
      </c>
      <c r="L49" s="53" t="str">
        <f>C49</f>
        <v>Total</v>
      </c>
      <c r="M49" s="53">
        <f>D49</f>
        <v>2198</v>
      </c>
      <c r="N49" s="53">
        <f>E49</f>
        <v>2109</v>
      </c>
      <c r="O49" s="53">
        <f>F49</f>
        <v>1376</v>
      </c>
      <c r="P49" s="53">
        <f>G49</f>
        <v>62.6</v>
      </c>
      <c r="Q49" s="53" t="e">
        <f>#REF!</f>
        <v>#REF!</v>
      </c>
      <c r="R49" s="53">
        <f>H49</f>
        <v>65.3</v>
      </c>
      <c r="S49" s="53" t="e">
        <f>#REF!</f>
        <v>#REF!</v>
      </c>
      <c r="T49" s="53">
        <f>I49</f>
        <v>1124</v>
      </c>
      <c r="U49" s="53">
        <f>J49</f>
        <v>51.1</v>
      </c>
      <c r="V49" s="53" t="e">
        <f>#REF!</f>
        <v>#REF!</v>
      </c>
      <c r="W49" s="53">
        <f>K49</f>
        <v>53.3</v>
      </c>
      <c r="X49" s="53" t="e">
        <f>#REF!</f>
        <v>#REF!</v>
      </c>
      <c r="Y49" s="53" t="str">
        <f>C50</f>
        <v>Male</v>
      </c>
      <c r="Z49" s="53">
        <f>D50</f>
        <v>1044</v>
      </c>
      <c r="AA49" s="53">
        <f>E50</f>
        <v>1006</v>
      </c>
      <c r="AB49" s="53">
        <f>F50</f>
        <v>637</v>
      </c>
      <c r="AC49" s="53">
        <f>G50</f>
        <v>61</v>
      </c>
      <c r="AD49" s="53" t="e">
        <f>#REF!</f>
        <v>#REF!</v>
      </c>
      <c r="AE49" s="53">
        <f>H50</f>
        <v>63.4</v>
      </c>
      <c r="AF49" s="53" t="e">
        <f>#REF!</f>
        <v>#REF!</v>
      </c>
      <c r="AG49" s="53">
        <f>I50</f>
        <v>531</v>
      </c>
      <c r="AH49" s="53">
        <f>J50</f>
        <v>50.9</v>
      </c>
      <c r="AI49" s="53" t="e">
        <f>#REF!</f>
        <v>#REF!</v>
      </c>
      <c r="AJ49" s="53">
        <f>K50</f>
        <v>52.8</v>
      </c>
      <c r="AK49" s="53" t="e">
        <f>#REF!</f>
        <v>#REF!</v>
      </c>
      <c r="AL49" s="71" t="str">
        <f>C51</f>
        <v>Female</v>
      </c>
      <c r="AM49" s="71">
        <f>D51</f>
        <v>1154</v>
      </c>
      <c r="AN49" s="71">
        <f>E51</f>
        <v>1103</v>
      </c>
      <c r="AO49" s="71">
        <f>F51</f>
        <v>739</v>
      </c>
      <c r="AP49" s="71">
        <f>G51</f>
        <v>64.099999999999994</v>
      </c>
      <c r="AQ49" s="71" t="e">
        <f>#REF!</f>
        <v>#REF!</v>
      </c>
      <c r="AR49" s="71">
        <f>H51</f>
        <v>67</v>
      </c>
      <c r="AS49" s="71" t="e">
        <f>#REF!</f>
        <v>#REF!</v>
      </c>
      <c r="AT49" s="71">
        <f>I51</f>
        <v>593</v>
      </c>
      <c r="AU49" s="71">
        <f>J51</f>
        <v>51.4</v>
      </c>
      <c r="AV49" s="71" t="e">
        <f>#REF!</f>
        <v>#REF!</v>
      </c>
      <c r="AW49" s="71">
        <f>K51</f>
        <v>53.7</v>
      </c>
      <c r="AX49" s="71" t="e">
        <f>#REF!</f>
        <v>#REF!</v>
      </c>
      <c r="AY49" s="53" t="str">
        <f>C52</f>
        <v>White alone</v>
      </c>
      <c r="AZ49" s="53">
        <f>D52</f>
        <v>1788</v>
      </c>
      <c r="BA49" s="53">
        <f>E52</f>
        <v>1726</v>
      </c>
      <c r="BB49" s="53">
        <f>F52</f>
        <v>1148</v>
      </c>
      <c r="BC49" s="53">
        <f>G52</f>
        <v>64.2</v>
      </c>
      <c r="BD49" s="53" t="e">
        <f>#REF!</f>
        <v>#REF!</v>
      </c>
      <c r="BE49" s="53">
        <f>H52</f>
        <v>66.5</v>
      </c>
      <c r="BF49" s="53" t="e">
        <f>#REF!</f>
        <v>#REF!</v>
      </c>
      <c r="BG49" s="53">
        <f>I52</f>
        <v>941</v>
      </c>
      <c r="BH49" s="53">
        <f>J52</f>
        <v>52.7</v>
      </c>
      <c r="BI49" s="53" t="e">
        <f>#REF!</f>
        <v>#REF!</v>
      </c>
      <c r="BJ49" s="53">
        <f>K52</f>
        <v>54.5</v>
      </c>
      <c r="BK49" s="53" t="e">
        <f>#REF!</f>
        <v>#REF!</v>
      </c>
      <c r="BL49" s="53" t="str">
        <f>C53</f>
        <v>.White non-Hispanic alone</v>
      </c>
      <c r="BM49" s="53">
        <f>D53</f>
        <v>1681</v>
      </c>
      <c r="BN49" s="53">
        <f>E53</f>
        <v>1676</v>
      </c>
      <c r="BO49" s="53">
        <f>F53</f>
        <v>1138</v>
      </c>
      <c r="BP49" s="53">
        <f>G53</f>
        <v>67.7</v>
      </c>
      <c r="BQ49" s="53" t="e">
        <f>#REF!</f>
        <v>#REF!</v>
      </c>
      <c r="BR49" s="53">
        <f>H53</f>
        <v>67.900000000000006</v>
      </c>
      <c r="BS49" s="53" t="e">
        <f>#REF!</f>
        <v>#REF!</v>
      </c>
      <c r="BT49" s="53">
        <f>I53</f>
        <v>933</v>
      </c>
      <c r="BU49" s="53">
        <f>J53</f>
        <v>55.5</v>
      </c>
      <c r="BV49" s="53" t="e">
        <f>#REF!</f>
        <v>#REF!</v>
      </c>
      <c r="BW49" s="53">
        <f>K53</f>
        <v>55.7</v>
      </c>
      <c r="BX49" s="53" t="e">
        <f>#REF!</f>
        <v>#REF!</v>
      </c>
      <c r="BY49" s="53" t="str">
        <f>C54</f>
        <v>Black alone</v>
      </c>
      <c r="BZ49" s="53">
        <f>D54</f>
        <v>313</v>
      </c>
      <c r="CA49" s="53">
        <f>E54</f>
        <v>313</v>
      </c>
      <c r="CB49" s="53">
        <f>F54</f>
        <v>192</v>
      </c>
      <c r="CC49" s="53">
        <f>G54</f>
        <v>61.3</v>
      </c>
      <c r="CD49" s="53" t="e">
        <f>#REF!</f>
        <v>#REF!</v>
      </c>
      <c r="CE49" s="53">
        <f>H54</f>
        <v>61.3</v>
      </c>
      <c r="CF49" s="53" t="e">
        <f>#REF!</f>
        <v>#REF!</v>
      </c>
      <c r="CG49" s="53">
        <f>I54</f>
        <v>155</v>
      </c>
      <c r="CH49" s="53">
        <f>J54</f>
        <v>49.4</v>
      </c>
      <c r="CI49" s="53" t="e">
        <f>#REF!</f>
        <v>#REF!</v>
      </c>
      <c r="CJ49" s="53">
        <f>K54</f>
        <v>49.4</v>
      </c>
      <c r="CK49" s="53" t="e">
        <f>#REF!</f>
        <v>#REF!</v>
      </c>
      <c r="CL49" s="53" t="str">
        <f>C55</f>
        <v>Asian alone</v>
      </c>
      <c r="CM49" s="53">
        <f>D55</f>
        <v>33</v>
      </c>
      <c r="CN49" s="53">
        <f>E55</f>
        <v>21</v>
      </c>
      <c r="CO49" s="53">
        <f>F55</f>
        <v>9</v>
      </c>
      <c r="CP49" s="53" t="str">
        <f>G55</f>
        <v>(B)</v>
      </c>
      <c r="CQ49" s="53" t="e">
        <f>#REF!</f>
        <v>#REF!</v>
      </c>
      <c r="CR49" s="53" t="str">
        <f>H55</f>
        <v>(B)</v>
      </c>
      <c r="CS49" s="53" t="e">
        <f>#REF!</f>
        <v>#REF!</v>
      </c>
      <c r="CT49" s="53">
        <f>I55</f>
        <v>9</v>
      </c>
      <c r="CU49" s="53" t="str">
        <f>J55</f>
        <v>(B)</v>
      </c>
      <c r="CV49" s="53" t="e">
        <f>#REF!</f>
        <v>#REF!</v>
      </c>
      <c r="CW49" s="53" t="str">
        <f>K55</f>
        <v>(B)</v>
      </c>
      <c r="CX49" s="53" t="e">
        <f>#REF!</f>
        <v>#REF!</v>
      </c>
      <c r="CY49" s="53" t="str">
        <f>C56</f>
        <v>Hispanic (of any race)</v>
      </c>
      <c r="CZ49" s="53">
        <f>D56</f>
        <v>143</v>
      </c>
      <c r="DA49" s="53">
        <f>E56</f>
        <v>73</v>
      </c>
      <c r="DB49" s="53">
        <f>F56</f>
        <v>16</v>
      </c>
      <c r="DC49" s="53">
        <f>G56</f>
        <v>11.3</v>
      </c>
      <c r="DD49" s="53" t="e">
        <f>#REF!</f>
        <v>#REF!</v>
      </c>
      <c r="DE49" s="53" t="str">
        <f>H56</f>
        <v>(B)</v>
      </c>
      <c r="DF49" s="53" t="e">
        <f>#REF!</f>
        <v>#REF!</v>
      </c>
      <c r="DG49" s="53">
        <f>I56</f>
        <v>14</v>
      </c>
      <c r="DH49" s="53">
        <f>J56</f>
        <v>9.5</v>
      </c>
      <c r="DI49" s="53" t="e">
        <f>#REF!</f>
        <v>#REF!</v>
      </c>
      <c r="DJ49" s="53" t="str">
        <f>K56</f>
        <v>(B)</v>
      </c>
      <c r="DK49" s="53" t="e">
        <f>#REF!</f>
        <v>#REF!</v>
      </c>
      <c r="DL49" s="53" t="str">
        <f>C57</f>
        <v>White alone or in combination</v>
      </c>
      <c r="DM49" s="53">
        <f>D57</f>
        <v>1809</v>
      </c>
      <c r="DN49" s="53">
        <f>E57</f>
        <v>1747</v>
      </c>
      <c r="DO49" s="53">
        <f>F57</f>
        <v>1166</v>
      </c>
      <c r="DP49" s="53">
        <f>G57</f>
        <v>64.5</v>
      </c>
      <c r="DQ49" s="53" t="e">
        <f>#REF!</f>
        <v>#REF!</v>
      </c>
      <c r="DR49" s="53">
        <f>H57</f>
        <v>66.8</v>
      </c>
      <c r="DS49" s="53" t="e">
        <f>#REF!</f>
        <v>#REF!</v>
      </c>
      <c r="DT49" s="53">
        <f>I57</f>
        <v>953</v>
      </c>
      <c r="DU49" s="53">
        <f>J57</f>
        <v>52.7</v>
      </c>
      <c r="DV49" s="53" t="e">
        <f>#REF!</f>
        <v>#REF!</v>
      </c>
      <c r="DW49" s="53">
        <f>K57</f>
        <v>54.6</v>
      </c>
      <c r="DX49" s="53" t="e">
        <f>#REF!</f>
        <v>#REF!</v>
      </c>
      <c r="DY49" s="53" t="str">
        <f>C58</f>
        <v>Black alone or in combination</v>
      </c>
      <c r="DZ49" s="53">
        <f>D58</f>
        <v>319</v>
      </c>
      <c r="EA49" s="53">
        <f>E58</f>
        <v>319</v>
      </c>
      <c r="EB49" s="53">
        <f>F58</f>
        <v>195</v>
      </c>
      <c r="EC49" s="53">
        <f>G58</f>
        <v>61.1</v>
      </c>
      <c r="ED49" s="53" t="e">
        <f>#REF!</f>
        <v>#REF!</v>
      </c>
      <c r="EE49" s="53">
        <f>H58</f>
        <v>61.1</v>
      </c>
      <c r="EF49" s="53" t="e">
        <f>#REF!</f>
        <v>#REF!</v>
      </c>
      <c r="EG49" s="53">
        <f>I58</f>
        <v>155</v>
      </c>
      <c r="EH49" s="53">
        <f>J58</f>
        <v>48.5</v>
      </c>
      <c r="EI49" s="53" t="e">
        <f>#REF!</f>
        <v>#REF!</v>
      </c>
      <c r="EJ49" s="53">
        <f>K58</f>
        <v>48.5</v>
      </c>
      <c r="EK49" s="53" t="e">
        <f>#REF!</f>
        <v>#REF!</v>
      </c>
      <c r="EL49" s="53" t="str">
        <f>C59</f>
        <v>Asian alone or in combination</v>
      </c>
      <c r="EM49" s="53">
        <f>D59</f>
        <v>33</v>
      </c>
      <c r="EN49" s="53">
        <f>E59</f>
        <v>21</v>
      </c>
      <c r="EO49" s="53">
        <f>F59</f>
        <v>9</v>
      </c>
      <c r="EP49" s="53" t="str">
        <f>G59</f>
        <v>(B)</v>
      </c>
      <c r="EQ49" s="53" t="e">
        <f>#REF!</f>
        <v>#REF!</v>
      </c>
      <c r="ER49" s="53" t="str">
        <f>H59</f>
        <v>(B)</v>
      </c>
      <c r="ES49" s="53" t="e">
        <f>#REF!</f>
        <v>#REF!</v>
      </c>
      <c r="ET49" s="53">
        <f>I59</f>
        <v>9</v>
      </c>
      <c r="EU49" s="53" t="str">
        <f>J59</f>
        <v>(B)</v>
      </c>
      <c r="EV49" s="53" t="e">
        <f>#REF!</f>
        <v>#REF!</v>
      </c>
      <c r="EW49" s="53" t="str">
        <f>K59</f>
        <v>(B)</v>
      </c>
      <c r="EX49" s="53" t="e">
        <f>#REF!</f>
        <v>#REF!</v>
      </c>
    </row>
    <row r="50" spans="1:154" ht="15" customHeight="1" x14ac:dyDescent="0.25">
      <c r="A50" s="72" t="s">
        <v>96</v>
      </c>
      <c r="B50" s="66">
        <f t="shared" si="1"/>
        <v>0</v>
      </c>
      <c r="C50" s="71" t="s">
        <v>84</v>
      </c>
      <c r="D50" s="70">
        <v>1044</v>
      </c>
      <c r="E50" s="70">
        <v>1006</v>
      </c>
      <c r="F50" s="69">
        <v>637</v>
      </c>
      <c r="G50" s="68">
        <v>61</v>
      </c>
      <c r="H50" s="68">
        <v>63.4</v>
      </c>
      <c r="I50" s="59">
        <v>531</v>
      </c>
      <c r="J50" s="68">
        <v>50.9</v>
      </c>
      <c r="K50" s="68">
        <v>52.8</v>
      </c>
    </row>
    <row r="51" spans="1:154" ht="15" customHeight="1" x14ac:dyDescent="0.25">
      <c r="A51" s="72" t="s">
        <v>96</v>
      </c>
      <c r="B51" s="66">
        <f t="shared" si="1"/>
        <v>0</v>
      </c>
      <c r="C51" s="71" t="s">
        <v>83</v>
      </c>
      <c r="D51" s="70">
        <v>1154</v>
      </c>
      <c r="E51" s="70">
        <v>1103</v>
      </c>
      <c r="F51" s="69">
        <v>739</v>
      </c>
      <c r="G51" s="68">
        <v>64.099999999999994</v>
      </c>
      <c r="H51" s="68">
        <v>67</v>
      </c>
      <c r="I51" s="59">
        <v>593</v>
      </c>
      <c r="J51" s="68">
        <v>51.4</v>
      </c>
      <c r="K51" s="68">
        <v>53.7</v>
      </c>
    </row>
    <row r="52" spans="1:154" ht="15" customHeight="1" x14ac:dyDescent="0.25">
      <c r="A52" s="72" t="s">
        <v>96</v>
      </c>
      <c r="B52" s="66">
        <f t="shared" si="1"/>
        <v>0</v>
      </c>
      <c r="C52" s="71" t="s">
        <v>103</v>
      </c>
      <c r="D52" s="70">
        <v>1788</v>
      </c>
      <c r="E52" s="70">
        <v>1726</v>
      </c>
      <c r="F52" s="69">
        <v>1148</v>
      </c>
      <c r="G52" s="68">
        <v>64.2</v>
      </c>
      <c r="H52" s="68">
        <v>66.5</v>
      </c>
      <c r="I52" s="59">
        <v>941</v>
      </c>
      <c r="J52" s="68">
        <v>52.7</v>
      </c>
      <c r="K52" s="68">
        <v>54.5</v>
      </c>
    </row>
    <row r="53" spans="1:154" ht="15" customHeight="1" x14ac:dyDescent="0.25">
      <c r="A53" s="72" t="s">
        <v>96</v>
      </c>
      <c r="B53" s="66">
        <f t="shared" si="1"/>
        <v>0</v>
      </c>
      <c r="C53" s="73" t="s">
        <v>102</v>
      </c>
      <c r="D53" s="70">
        <v>1681</v>
      </c>
      <c r="E53" s="70">
        <v>1676</v>
      </c>
      <c r="F53" s="69">
        <v>1138</v>
      </c>
      <c r="G53" s="68">
        <v>67.7</v>
      </c>
      <c r="H53" s="68">
        <v>67.900000000000006</v>
      </c>
      <c r="I53" s="59">
        <v>933</v>
      </c>
      <c r="J53" s="68">
        <v>55.5</v>
      </c>
      <c r="K53" s="68">
        <v>55.7</v>
      </c>
    </row>
    <row r="54" spans="1:154" ht="15" customHeight="1" x14ac:dyDescent="0.25">
      <c r="A54" s="72" t="s">
        <v>96</v>
      </c>
      <c r="B54" s="66">
        <f t="shared" si="1"/>
        <v>0</v>
      </c>
      <c r="C54" s="71" t="s">
        <v>101</v>
      </c>
      <c r="D54" s="70">
        <v>313</v>
      </c>
      <c r="E54" s="70">
        <v>313</v>
      </c>
      <c r="F54" s="69">
        <v>192</v>
      </c>
      <c r="G54" s="68">
        <v>61.3</v>
      </c>
      <c r="H54" s="68">
        <v>61.3</v>
      </c>
      <c r="I54" s="59">
        <v>155</v>
      </c>
      <c r="J54" s="68">
        <v>49.4</v>
      </c>
      <c r="K54" s="68">
        <v>49.4</v>
      </c>
    </row>
    <row r="55" spans="1:154" ht="15" customHeight="1" x14ac:dyDescent="0.25">
      <c r="A55" s="72" t="s">
        <v>96</v>
      </c>
      <c r="B55" s="66">
        <f t="shared" si="1"/>
        <v>0</v>
      </c>
      <c r="C55" s="71" t="s">
        <v>100</v>
      </c>
      <c r="D55" s="70">
        <v>33</v>
      </c>
      <c r="E55" s="70">
        <v>21</v>
      </c>
      <c r="F55" s="69">
        <v>9</v>
      </c>
      <c r="G55" s="68" t="s">
        <v>72</v>
      </c>
      <c r="H55" s="68" t="s">
        <v>72</v>
      </c>
      <c r="I55" s="59">
        <v>9</v>
      </c>
      <c r="J55" s="68" t="s">
        <v>72</v>
      </c>
      <c r="K55" s="68" t="s">
        <v>72</v>
      </c>
    </row>
    <row r="56" spans="1:154" ht="15" customHeight="1" x14ac:dyDescent="0.25">
      <c r="A56" s="72" t="s">
        <v>96</v>
      </c>
      <c r="B56" s="66">
        <f t="shared" si="1"/>
        <v>0</v>
      </c>
      <c r="C56" s="71" t="s">
        <v>99</v>
      </c>
      <c r="D56" s="70">
        <v>143</v>
      </c>
      <c r="E56" s="70">
        <v>73</v>
      </c>
      <c r="F56" s="69">
        <v>16</v>
      </c>
      <c r="G56" s="68">
        <v>11.3</v>
      </c>
      <c r="H56" s="68" t="s">
        <v>72</v>
      </c>
      <c r="I56" s="59">
        <v>14</v>
      </c>
      <c r="J56" s="68">
        <v>9.5</v>
      </c>
      <c r="K56" s="68" t="s">
        <v>72</v>
      </c>
    </row>
    <row r="57" spans="1:154" ht="15" customHeight="1" x14ac:dyDescent="0.25">
      <c r="A57" s="72" t="s">
        <v>96</v>
      </c>
      <c r="B57" s="66">
        <f t="shared" si="1"/>
        <v>0</v>
      </c>
      <c r="C57" s="71" t="s">
        <v>98</v>
      </c>
      <c r="D57" s="70">
        <v>1809</v>
      </c>
      <c r="E57" s="70">
        <v>1747</v>
      </c>
      <c r="F57" s="69">
        <v>1166</v>
      </c>
      <c r="G57" s="68">
        <v>64.5</v>
      </c>
      <c r="H57" s="68">
        <v>66.8</v>
      </c>
      <c r="I57" s="59">
        <v>953</v>
      </c>
      <c r="J57" s="68">
        <v>52.7</v>
      </c>
      <c r="K57" s="68">
        <v>54.6</v>
      </c>
    </row>
    <row r="58" spans="1:154" ht="15" customHeight="1" x14ac:dyDescent="0.25">
      <c r="A58" s="72" t="s">
        <v>96</v>
      </c>
      <c r="B58" s="66">
        <f t="shared" si="1"/>
        <v>0</v>
      </c>
      <c r="C58" s="71" t="s">
        <v>97</v>
      </c>
      <c r="D58" s="70">
        <v>319</v>
      </c>
      <c r="E58" s="70">
        <v>319</v>
      </c>
      <c r="F58" s="69">
        <v>195</v>
      </c>
      <c r="G58" s="68">
        <v>61.1</v>
      </c>
      <c r="H58" s="68">
        <v>61.1</v>
      </c>
      <c r="I58" s="59">
        <v>155</v>
      </c>
      <c r="J58" s="68">
        <v>48.5</v>
      </c>
      <c r="K58" s="68">
        <v>48.5</v>
      </c>
    </row>
    <row r="59" spans="1:154" ht="15" customHeight="1" x14ac:dyDescent="0.25">
      <c r="A59" s="72" t="s">
        <v>96</v>
      </c>
      <c r="B59" s="66">
        <f t="shared" si="1"/>
        <v>0</v>
      </c>
      <c r="C59" s="65" t="s">
        <v>95</v>
      </c>
      <c r="D59" s="70">
        <v>33</v>
      </c>
      <c r="E59" s="70">
        <v>21</v>
      </c>
      <c r="F59" s="69">
        <v>9</v>
      </c>
      <c r="G59" s="68" t="s">
        <v>72</v>
      </c>
      <c r="H59" s="68" t="s">
        <v>72</v>
      </c>
      <c r="I59" s="59">
        <v>9</v>
      </c>
      <c r="J59" s="68" t="s">
        <v>72</v>
      </c>
      <c r="K59" s="68" t="s">
        <v>72</v>
      </c>
    </row>
    <row r="60" spans="1:154" ht="15" customHeight="1" x14ac:dyDescent="0.25">
      <c r="A60" s="79" t="s">
        <v>3</v>
      </c>
      <c r="B60" s="66">
        <f t="shared" si="1"/>
        <v>0</v>
      </c>
      <c r="C60" s="78" t="s">
        <v>85</v>
      </c>
      <c r="D60" s="77">
        <v>28357</v>
      </c>
      <c r="E60" s="77">
        <v>23419</v>
      </c>
      <c r="F60" s="76">
        <v>15356</v>
      </c>
      <c r="G60" s="74">
        <v>54.2</v>
      </c>
      <c r="H60" s="74">
        <v>65.599999999999994</v>
      </c>
      <c r="I60" s="75">
        <v>13462</v>
      </c>
      <c r="J60" s="74">
        <v>47.5</v>
      </c>
      <c r="K60" s="74">
        <v>57.5</v>
      </c>
      <c r="L60" s="53" t="str">
        <f>C60</f>
        <v>Total</v>
      </c>
      <c r="M60" s="53">
        <f>D60</f>
        <v>28357</v>
      </c>
      <c r="N60" s="53">
        <f>E60</f>
        <v>23419</v>
      </c>
      <c r="O60" s="53">
        <f>F60</f>
        <v>15356</v>
      </c>
      <c r="P60" s="53">
        <f>G60</f>
        <v>54.2</v>
      </c>
      <c r="Q60" s="53" t="e">
        <f>#REF!</f>
        <v>#REF!</v>
      </c>
      <c r="R60" s="53">
        <f>H60</f>
        <v>65.599999999999994</v>
      </c>
      <c r="S60" s="53" t="e">
        <f>#REF!</f>
        <v>#REF!</v>
      </c>
      <c r="T60" s="53">
        <f>I60</f>
        <v>13462</v>
      </c>
      <c r="U60" s="53">
        <f>J60</f>
        <v>47.5</v>
      </c>
      <c r="V60" s="53" t="e">
        <f>#REF!</f>
        <v>#REF!</v>
      </c>
      <c r="W60" s="53">
        <f>K60</f>
        <v>57.5</v>
      </c>
      <c r="X60" s="53" t="e">
        <f>#REF!</f>
        <v>#REF!</v>
      </c>
      <c r="Y60" s="53" t="str">
        <f>C61</f>
        <v>Male</v>
      </c>
      <c r="Z60" s="53">
        <f>D61</f>
        <v>13887</v>
      </c>
      <c r="AA60" s="53">
        <f>E61</f>
        <v>11374</v>
      </c>
      <c r="AB60" s="53">
        <f>F61</f>
        <v>7245</v>
      </c>
      <c r="AC60" s="53">
        <f>G61</f>
        <v>52.2</v>
      </c>
      <c r="AD60" s="53" t="e">
        <f>#REF!</f>
        <v>#REF!</v>
      </c>
      <c r="AE60" s="53">
        <f>H61</f>
        <v>63.7</v>
      </c>
      <c r="AF60" s="53" t="e">
        <f>#REF!</f>
        <v>#REF!</v>
      </c>
      <c r="AG60" s="53">
        <f>I61</f>
        <v>6326</v>
      </c>
      <c r="AH60" s="53">
        <f>J61</f>
        <v>45.6</v>
      </c>
      <c r="AI60" s="53" t="e">
        <f>#REF!</f>
        <v>#REF!</v>
      </c>
      <c r="AJ60" s="53">
        <f>K61</f>
        <v>55.6</v>
      </c>
      <c r="AK60" s="53" t="e">
        <f>#REF!</f>
        <v>#REF!</v>
      </c>
      <c r="AL60" s="71" t="str">
        <f>C62</f>
        <v>Female</v>
      </c>
      <c r="AM60" s="71">
        <f>D62</f>
        <v>14470</v>
      </c>
      <c r="AN60" s="71">
        <f>E62</f>
        <v>12044</v>
      </c>
      <c r="AO60" s="71">
        <f>F62</f>
        <v>8111</v>
      </c>
      <c r="AP60" s="71">
        <f>G62</f>
        <v>56.1</v>
      </c>
      <c r="AQ60" s="71" t="e">
        <f>#REF!</f>
        <v>#REF!</v>
      </c>
      <c r="AR60" s="71">
        <f>H62</f>
        <v>67.3</v>
      </c>
      <c r="AS60" s="71" t="e">
        <f>#REF!</f>
        <v>#REF!</v>
      </c>
      <c r="AT60" s="71">
        <f>I62</f>
        <v>7137</v>
      </c>
      <c r="AU60" s="71">
        <f>J62</f>
        <v>49.3</v>
      </c>
      <c r="AV60" s="71" t="e">
        <f>#REF!</f>
        <v>#REF!</v>
      </c>
      <c r="AW60" s="71">
        <f>K62</f>
        <v>59.3</v>
      </c>
      <c r="AX60" s="71" t="e">
        <f>#REF!</f>
        <v>#REF!</v>
      </c>
      <c r="AY60" s="53" t="str">
        <f>C63</f>
        <v>White alone</v>
      </c>
      <c r="AZ60" s="53">
        <f>D63</f>
        <v>21330</v>
      </c>
      <c r="BA60" s="53">
        <f>E63</f>
        <v>17692</v>
      </c>
      <c r="BB60" s="53">
        <f>F63</f>
        <v>11785</v>
      </c>
      <c r="BC60" s="53">
        <f>G63</f>
        <v>55.2</v>
      </c>
      <c r="BD60" s="53" t="e">
        <f>#REF!</f>
        <v>#REF!</v>
      </c>
      <c r="BE60" s="53">
        <f>H63</f>
        <v>66.599999999999994</v>
      </c>
      <c r="BF60" s="53" t="e">
        <f>#REF!</f>
        <v>#REF!</v>
      </c>
      <c r="BG60" s="53">
        <f>I63</f>
        <v>10391</v>
      </c>
      <c r="BH60" s="53">
        <f>J63</f>
        <v>48.7</v>
      </c>
      <c r="BI60" s="53" t="e">
        <f>#REF!</f>
        <v>#REF!</v>
      </c>
      <c r="BJ60" s="53">
        <f>K63</f>
        <v>58.7</v>
      </c>
      <c r="BK60" s="53" t="e">
        <f>#REF!</f>
        <v>#REF!</v>
      </c>
      <c r="BL60" s="53" t="str">
        <f>C64</f>
        <v>.White non-Hispanic alone</v>
      </c>
      <c r="BM60" s="53">
        <f>D64</f>
        <v>12317</v>
      </c>
      <c r="BN60" s="53">
        <f>E64</f>
        <v>11866</v>
      </c>
      <c r="BO60" s="53">
        <f>F64</f>
        <v>8544</v>
      </c>
      <c r="BP60" s="53">
        <f>G64</f>
        <v>69.400000000000006</v>
      </c>
      <c r="BQ60" s="53" t="e">
        <f>#REF!</f>
        <v>#REF!</v>
      </c>
      <c r="BR60" s="53">
        <f>H64</f>
        <v>72</v>
      </c>
      <c r="BS60" s="53" t="e">
        <f>#REF!</f>
        <v>#REF!</v>
      </c>
      <c r="BT60" s="53">
        <f>I64</f>
        <v>7628</v>
      </c>
      <c r="BU60" s="53">
        <f>J64</f>
        <v>61.9</v>
      </c>
      <c r="BV60" s="53" t="e">
        <f>#REF!</f>
        <v>#REF!</v>
      </c>
      <c r="BW60" s="53">
        <f>K64</f>
        <v>64.3</v>
      </c>
      <c r="BX60" s="53" t="e">
        <f>#REF!</f>
        <v>#REF!</v>
      </c>
      <c r="BY60" s="53" t="str">
        <f>C65</f>
        <v>Black alone</v>
      </c>
      <c r="BZ60" s="53">
        <f>D65</f>
        <v>1810</v>
      </c>
      <c r="CA60" s="53">
        <f>E65</f>
        <v>1740</v>
      </c>
      <c r="CB60" s="53">
        <f>F65</f>
        <v>1192</v>
      </c>
      <c r="CC60" s="53">
        <f>G65</f>
        <v>65.8</v>
      </c>
      <c r="CD60" s="53" t="e">
        <f>#REF!</f>
        <v>#REF!</v>
      </c>
      <c r="CE60" s="53">
        <f>H65</f>
        <v>68.5</v>
      </c>
      <c r="CF60" s="53" t="e">
        <f>#REF!</f>
        <v>#REF!</v>
      </c>
      <c r="CG60" s="53">
        <f>I65</f>
        <v>1063</v>
      </c>
      <c r="CH60" s="53">
        <f>J65</f>
        <v>58.7</v>
      </c>
      <c r="CI60" s="53" t="e">
        <f>#REF!</f>
        <v>#REF!</v>
      </c>
      <c r="CJ60" s="53">
        <f>K65</f>
        <v>61.1</v>
      </c>
      <c r="CK60" s="53" t="e">
        <f>#REF!</f>
        <v>#REF!</v>
      </c>
      <c r="CL60" s="53" t="str">
        <f>C66</f>
        <v>Asian alone</v>
      </c>
      <c r="CM60" s="53">
        <f>D66</f>
        <v>3915</v>
      </c>
      <c r="CN60" s="53">
        <f>E66</f>
        <v>2839</v>
      </c>
      <c r="CO60" s="53">
        <f>F66</f>
        <v>1645</v>
      </c>
      <c r="CP60" s="53">
        <f>G66</f>
        <v>42</v>
      </c>
      <c r="CQ60" s="53" t="e">
        <f>#REF!</f>
        <v>#REF!</v>
      </c>
      <c r="CR60" s="53">
        <f>H66</f>
        <v>57.9</v>
      </c>
      <c r="CS60" s="53" t="e">
        <f>#REF!</f>
        <v>#REF!</v>
      </c>
      <c r="CT60" s="53">
        <f>I66</f>
        <v>1380</v>
      </c>
      <c r="CU60" s="53">
        <f>J66</f>
        <v>35.200000000000003</v>
      </c>
      <c r="CV60" s="53" t="e">
        <f>#REF!</f>
        <v>#REF!</v>
      </c>
      <c r="CW60" s="53">
        <f>K66</f>
        <v>48.6</v>
      </c>
      <c r="CX60" s="53" t="e">
        <f>#REF!</f>
        <v>#REF!</v>
      </c>
      <c r="CY60" s="53" t="str">
        <f>C67</f>
        <v>Hispanic (of any race)</v>
      </c>
      <c r="CZ60" s="53">
        <f>D67</f>
        <v>9935</v>
      </c>
      <c r="DA60" s="53">
        <f>E67</f>
        <v>6510</v>
      </c>
      <c r="DB60" s="53">
        <f>F67</f>
        <v>3684</v>
      </c>
      <c r="DC60" s="53">
        <f>G67</f>
        <v>37.1</v>
      </c>
      <c r="DD60" s="53" t="e">
        <f>#REF!</f>
        <v>#REF!</v>
      </c>
      <c r="DE60" s="53">
        <f>H67</f>
        <v>56.6</v>
      </c>
      <c r="DF60" s="53" t="e">
        <f>#REF!</f>
        <v>#REF!</v>
      </c>
      <c r="DG60" s="53">
        <f>I67</f>
        <v>3157</v>
      </c>
      <c r="DH60" s="53">
        <f>J67</f>
        <v>31.8</v>
      </c>
      <c r="DI60" s="53" t="e">
        <f>#REF!</f>
        <v>#REF!</v>
      </c>
      <c r="DJ60" s="53">
        <f>K67</f>
        <v>48.5</v>
      </c>
      <c r="DK60" s="53" t="e">
        <f>#REF!</f>
        <v>#REF!</v>
      </c>
      <c r="DL60" s="53" t="str">
        <f>C68</f>
        <v>White alone or in combination</v>
      </c>
      <c r="DM60" s="53">
        <f>D68</f>
        <v>21921</v>
      </c>
      <c r="DN60" s="53">
        <f>E68</f>
        <v>18241</v>
      </c>
      <c r="DO60" s="53">
        <f>F68</f>
        <v>12169</v>
      </c>
      <c r="DP60" s="53">
        <f>G68</f>
        <v>55.5</v>
      </c>
      <c r="DQ60" s="53" t="e">
        <f>#REF!</f>
        <v>#REF!</v>
      </c>
      <c r="DR60" s="53">
        <f>H68</f>
        <v>66.7</v>
      </c>
      <c r="DS60" s="53" t="e">
        <f>#REF!</f>
        <v>#REF!</v>
      </c>
      <c r="DT60" s="53">
        <f>I68</f>
        <v>10717</v>
      </c>
      <c r="DU60" s="53">
        <f>J68</f>
        <v>48.9</v>
      </c>
      <c r="DV60" s="53" t="e">
        <f>#REF!</f>
        <v>#REF!</v>
      </c>
      <c r="DW60" s="53">
        <f>K68</f>
        <v>58.7</v>
      </c>
      <c r="DX60" s="53" t="e">
        <f>#REF!</f>
        <v>#REF!</v>
      </c>
      <c r="DY60" s="53" t="str">
        <f>C69</f>
        <v>Black alone or in combination</v>
      </c>
      <c r="DZ60" s="53">
        <f>D69</f>
        <v>2003</v>
      </c>
      <c r="EA60" s="53">
        <f>E69</f>
        <v>1924</v>
      </c>
      <c r="EB60" s="53">
        <f>F69</f>
        <v>1314</v>
      </c>
      <c r="EC60" s="53">
        <f>G69</f>
        <v>65.599999999999994</v>
      </c>
      <c r="ED60" s="53" t="e">
        <f>#REF!</f>
        <v>#REF!</v>
      </c>
      <c r="EE60" s="53">
        <f>H69</f>
        <v>68.3</v>
      </c>
      <c r="EF60" s="53" t="e">
        <f>#REF!</f>
        <v>#REF!</v>
      </c>
      <c r="EG60" s="53">
        <f>I69</f>
        <v>1172</v>
      </c>
      <c r="EH60" s="53">
        <f>J69</f>
        <v>58.5</v>
      </c>
      <c r="EI60" s="53" t="e">
        <f>#REF!</f>
        <v>#REF!</v>
      </c>
      <c r="EJ60" s="53">
        <f>K69</f>
        <v>60.9</v>
      </c>
      <c r="EK60" s="53" t="e">
        <f>#REF!</f>
        <v>#REF!</v>
      </c>
      <c r="EL60" s="53" t="str">
        <f>C70</f>
        <v>Asian alone or in combination</v>
      </c>
      <c r="EM60" s="53">
        <f>D70</f>
        <v>4122</v>
      </c>
      <c r="EN60" s="53">
        <f>E70</f>
        <v>3029</v>
      </c>
      <c r="EO60" s="53">
        <f>F70</f>
        <v>1790</v>
      </c>
      <c r="EP60" s="53">
        <f>G70</f>
        <v>43.4</v>
      </c>
      <c r="EQ60" s="53" t="e">
        <f>#REF!</f>
        <v>#REF!</v>
      </c>
      <c r="ER60" s="53">
        <f>H70</f>
        <v>59.1</v>
      </c>
      <c r="ES60" s="53" t="e">
        <f>#REF!</f>
        <v>#REF!</v>
      </c>
      <c r="ET60" s="53">
        <f>I70</f>
        <v>1499</v>
      </c>
      <c r="EU60" s="53">
        <f>J70</f>
        <v>36.4</v>
      </c>
      <c r="EV60" s="53" t="e">
        <f>#REF!</f>
        <v>#REF!</v>
      </c>
      <c r="EW60" s="53">
        <f>K70</f>
        <v>49.5</v>
      </c>
      <c r="EX60" s="53" t="e">
        <f>#REF!</f>
        <v>#REF!</v>
      </c>
    </row>
    <row r="61" spans="1:154" ht="15" customHeight="1" x14ac:dyDescent="0.25">
      <c r="A61" s="72" t="s">
        <v>96</v>
      </c>
      <c r="B61" s="66">
        <f t="shared" si="1"/>
        <v>0</v>
      </c>
      <c r="C61" s="71" t="s">
        <v>84</v>
      </c>
      <c r="D61" s="70">
        <v>13887</v>
      </c>
      <c r="E61" s="70">
        <v>11374</v>
      </c>
      <c r="F61" s="69">
        <v>7245</v>
      </c>
      <c r="G61" s="68">
        <v>52.2</v>
      </c>
      <c r="H61" s="68">
        <v>63.7</v>
      </c>
      <c r="I61" s="59">
        <v>6326</v>
      </c>
      <c r="J61" s="68">
        <v>45.6</v>
      </c>
      <c r="K61" s="68">
        <v>55.6</v>
      </c>
    </row>
    <row r="62" spans="1:154" ht="15" customHeight="1" x14ac:dyDescent="0.25">
      <c r="A62" s="72" t="s">
        <v>96</v>
      </c>
      <c r="B62" s="66">
        <f t="shared" si="1"/>
        <v>0</v>
      </c>
      <c r="C62" s="71" t="s">
        <v>83</v>
      </c>
      <c r="D62" s="70">
        <v>14470</v>
      </c>
      <c r="E62" s="70">
        <v>12044</v>
      </c>
      <c r="F62" s="69">
        <v>8111</v>
      </c>
      <c r="G62" s="68">
        <v>56.1</v>
      </c>
      <c r="H62" s="68">
        <v>67.3</v>
      </c>
      <c r="I62" s="59">
        <v>7137</v>
      </c>
      <c r="J62" s="68">
        <v>49.3</v>
      </c>
      <c r="K62" s="68">
        <v>59.3</v>
      </c>
    </row>
    <row r="63" spans="1:154" ht="15" customHeight="1" x14ac:dyDescent="0.25">
      <c r="A63" s="72" t="s">
        <v>96</v>
      </c>
      <c r="B63" s="66">
        <f t="shared" si="1"/>
        <v>0</v>
      </c>
      <c r="C63" s="71" t="s">
        <v>103</v>
      </c>
      <c r="D63" s="70">
        <v>21330</v>
      </c>
      <c r="E63" s="70">
        <v>17692</v>
      </c>
      <c r="F63" s="69">
        <v>11785</v>
      </c>
      <c r="G63" s="68">
        <v>55.2</v>
      </c>
      <c r="H63" s="68">
        <v>66.599999999999994</v>
      </c>
      <c r="I63" s="59">
        <v>10391</v>
      </c>
      <c r="J63" s="68">
        <v>48.7</v>
      </c>
      <c r="K63" s="68">
        <v>58.7</v>
      </c>
    </row>
    <row r="64" spans="1:154" ht="15" customHeight="1" x14ac:dyDescent="0.25">
      <c r="A64" s="72" t="s">
        <v>96</v>
      </c>
      <c r="B64" s="66">
        <f t="shared" si="1"/>
        <v>0</v>
      </c>
      <c r="C64" s="73" t="s">
        <v>102</v>
      </c>
      <c r="D64" s="70">
        <v>12317</v>
      </c>
      <c r="E64" s="70">
        <v>11866</v>
      </c>
      <c r="F64" s="69">
        <v>8544</v>
      </c>
      <c r="G64" s="68">
        <v>69.400000000000006</v>
      </c>
      <c r="H64" s="68">
        <v>72</v>
      </c>
      <c r="I64" s="59">
        <v>7628</v>
      </c>
      <c r="J64" s="68">
        <v>61.9</v>
      </c>
      <c r="K64" s="68">
        <v>64.3</v>
      </c>
    </row>
    <row r="65" spans="1:154" ht="15" customHeight="1" x14ac:dyDescent="0.25">
      <c r="A65" s="72" t="s">
        <v>96</v>
      </c>
      <c r="B65" s="66">
        <f t="shared" si="1"/>
        <v>0</v>
      </c>
      <c r="C65" s="71" t="s">
        <v>101</v>
      </c>
      <c r="D65" s="70">
        <v>1810</v>
      </c>
      <c r="E65" s="70">
        <v>1740</v>
      </c>
      <c r="F65" s="69">
        <v>1192</v>
      </c>
      <c r="G65" s="68">
        <v>65.8</v>
      </c>
      <c r="H65" s="68">
        <v>68.5</v>
      </c>
      <c r="I65" s="59">
        <v>1063</v>
      </c>
      <c r="J65" s="68">
        <v>58.7</v>
      </c>
      <c r="K65" s="68">
        <v>61.1</v>
      </c>
    </row>
    <row r="66" spans="1:154" ht="15" customHeight="1" x14ac:dyDescent="0.25">
      <c r="A66" s="72" t="s">
        <v>96</v>
      </c>
      <c r="B66" s="66">
        <f t="shared" si="1"/>
        <v>0</v>
      </c>
      <c r="C66" s="71" t="s">
        <v>100</v>
      </c>
      <c r="D66" s="70">
        <v>3915</v>
      </c>
      <c r="E66" s="70">
        <v>2839</v>
      </c>
      <c r="F66" s="69">
        <v>1645</v>
      </c>
      <c r="G66" s="68">
        <v>42</v>
      </c>
      <c r="H66" s="68">
        <v>57.9</v>
      </c>
      <c r="I66" s="59">
        <v>1380</v>
      </c>
      <c r="J66" s="68">
        <v>35.200000000000003</v>
      </c>
      <c r="K66" s="68">
        <v>48.6</v>
      </c>
    </row>
    <row r="67" spans="1:154" ht="15" customHeight="1" x14ac:dyDescent="0.25">
      <c r="A67" s="72" t="s">
        <v>96</v>
      </c>
      <c r="B67" s="66">
        <f t="shared" si="1"/>
        <v>0</v>
      </c>
      <c r="C67" s="71" t="s">
        <v>99</v>
      </c>
      <c r="D67" s="70">
        <v>9935</v>
      </c>
      <c r="E67" s="70">
        <v>6510</v>
      </c>
      <c r="F67" s="69">
        <v>3684</v>
      </c>
      <c r="G67" s="68">
        <v>37.1</v>
      </c>
      <c r="H67" s="68">
        <v>56.6</v>
      </c>
      <c r="I67" s="59">
        <v>3157</v>
      </c>
      <c r="J67" s="68">
        <v>31.8</v>
      </c>
      <c r="K67" s="68">
        <v>48.5</v>
      </c>
    </row>
    <row r="68" spans="1:154" ht="15" customHeight="1" x14ac:dyDescent="0.25">
      <c r="A68" s="72" t="s">
        <v>96</v>
      </c>
      <c r="B68" s="66">
        <f t="shared" si="1"/>
        <v>0</v>
      </c>
      <c r="C68" s="71" t="s">
        <v>98</v>
      </c>
      <c r="D68" s="70">
        <v>21921</v>
      </c>
      <c r="E68" s="70">
        <v>18241</v>
      </c>
      <c r="F68" s="69">
        <v>12169</v>
      </c>
      <c r="G68" s="68">
        <v>55.5</v>
      </c>
      <c r="H68" s="68">
        <v>66.7</v>
      </c>
      <c r="I68" s="59">
        <v>10717</v>
      </c>
      <c r="J68" s="68">
        <v>48.9</v>
      </c>
      <c r="K68" s="68">
        <v>58.7</v>
      </c>
    </row>
    <row r="69" spans="1:154" ht="15" customHeight="1" x14ac:dyDescent="0.25">
      <c r="A69" s="72" t="s">
        <v>96</v>
      </c>
      <c r="B69" s="66">
        <f t="shared" ref="B69:B132" si="2" xml:space="preserve"> IF(C69=C80,0,1)</f>
        <v>0</v>
      </c>
      <c r="C69" s="71" t="s">
        <v>97</v>
      </c>
      <c r="D69" s="70">
        <v>2003</v>
      </c>
      <c r="E69" s="70">
        <v>1924</v>
      </c>
      <c r="F69" s="69">
        <v>1314</v>
      </c>
      <c r="G69" s="68">
        <v>65.599999999999994</v>
      </c>
      <c r="H69" s="68">
        <v>68.3</v>
      </c>
      <c r="I69" s="59">
        <v>1172</v>
      </c>
      <c r="J69" s="68">
        <v>58.5</v>
      </c>
      <c r="K69" s="68">
        <v>60.9</v>
      </c>
    </row>
    <row r="70" spans="1:154" ht="15" customHeight="1" x14ac:dyDescent="0.25">
      <c r="A70" s="67" t="s">
        <v>96</v>
      </c>
      <c r="B70" s="66">
        <f t="shared" si="2"/>
        <v>0</v>
      </c>
      <c r="C70" s="65" t="s">
        <v>95</v>
      </c>
      <c r="D70" s="64">
        <v>4122</v>
      </c>
      <c r="E70" s="64">
        <v>3029</v>
      </c>
      <c r="F70" s="63">
        <v>1790</v>
      </c>
      <c r="G70" s="61">
        <v>43.4</v>
      </c>
      <c r="H70" s="61">
        <v>59.1</v>
      </c>
      <c r="I70" s="62">
        <v>1499</v>
      </c>
      <c r="J70" s="61">
        <v>36.4</v>
      </c>
      <c r="K70" s="61">
        <v>49.5</v>
      </c>
    </row>
    <row r="71" spans="1:154" ht="15" customHeight="1" x14ac:dyDescent="0.25">
      <c r="A71" s="79" t="s">
        <v>4</v>
      </c>
      <c r="B71" s="66">
        <f t="shared" si="2"/>
        <v>0</v>
      </c>
      <c r="C71" s="78" t="s">
        <v>85</v>
      </c>
      <c r="D71" s="77">
        <v>3817</v>
      </c>
      <c r="E71" s="77">
        <v>3544</v>
      </c>
      <c r="F71" s="76">
        <v>2635</v>
      </c>
      <c r="G71" s="74">
        <v>69</v>
      </c>
      <c r="H71" s="74">
        <v>74.400000000000006</v>
      </c>
      <c r="I71" s="75">
        <v>2495</v>
      </c>
      <c r="J71" s="74">
        <v>65.400000000000006</v>
      </c>
      <c r="K71" s="74">
        <v>70.400000000000006</v>
      </c>
      <c r="L71" s="53" t="str">
        <f>C71</f>
        <v>Total</v>
      </c>
      <c r="M71" s="53">
        <f>D71</f>
        <v>3817</v>
      </c>
      <c r="N71" s="53">
        <f>E71</f>
        <v>3544</v>
      </c>
      <c r="O71" s="53">
        <f>F71</f>
        <v>2635</v>
      </c>
      <c r="P71" s="53">
        <f>G71</f>
        <v>69</v>
      </c>
      <c r="Q71" s="53" t="e">
        <f>#REF!</f>
        <v>#REF!</v>
      </c>
      <c r="R71" s="53">
        <f>H71</f>
        <v>74.400000000000006</v>
      </c>
      <c r="S71" s="53" t="e">
        <f>#REF!</f>
        <v>#REF!</v>
      </c>
      <c r="T71" s="53">
        <f>I71</f>
        <v>2495</v>
      </c>
      <c r="U71" s="53">
        <f>J71</f>
        <v>65.400000000000006</v>
      </c>
      <c r="V71" s="53" t="e">
        <f>#REF!</f>
        <v>#REF!</v>
      </c>
      <c r="W71" s="53">
        <f>K71</f>
        <v>70.400000000000006</v>
      </c>
      <c r="X71" s="53" t="e">
        <f>#REF!</f>
        <v>#REF!</v>
      </c>
      <c r="Y71" s="53" t="str">
        <f>C72</f>
        <v>Male</v>
      </c>
      <c r="Z71" s="53">
        <f>D72</f>
        <v>1882</v>
      </c>
      <c r="AA71" s="53">
        <f>E72</f>
        <v>1725</v>
      </c>
      <c r="AB71" s="53">
        <f>F72</f>
        <v>1251</v>
      </c>
      <c r="AC71" s="53">
        <f>G72</f>
        <v>66.5</v>
      </c>
      <c r="AD71" s="53" t="e">
        <f>#REF!</f>
        <v>#REF!</v>
      </c>
      <c r="AE71" s="53">
        <f>H72</f>
        <v>72.5</v>
      </c>
      <c r="AF71" s="53" t="e">
        <f>#REF!</f>
        <v>#REF!</v>
      </c>
      <c r="AG71" s="53">
        <f>I72</f>
        <v>1179</v>
      </c>
      <c r="AH71" s="53">
        <f>J72</f>
        <v>62.7</v>
      </c>
      <c r="AI71" s="53" t="e">
        <f>#REF!</f>
        <v>#REF!</v>
      </c>
      <c r="AJ71" s="53">
        <f>K72</f>
        <v>68.400000000000006</v>
      </c>
      <c r="AK71" s="53" t="e">
        <f>#REF!</f>
        <v>#REF!</v>
      </c>
      <c r="AL71" s="71" t="str">
        <f>C73</f>
        <v>Female</v>
      </c>
      <c r="AM71" s="71">
        <f>D73</f>
        <v>1935</v>
      </c>
      <c r="AN71" s="71">
        <f>E73</f>
        <v>1818</v>
      </c>
      <c r="AO71" s="71">
        <f>F73</f>
        <v>1384</v>
      </c>
      <c r="AP71" s="71">
        <f>G73</f>
        <v>71.5</v>
      </c>
      <c r="AQ71" s="71" t="e">
        <f>#REF!</f>
        <v>#REF!</v>
      </c>
      <c r="AR71" s="71">
        <f>H73</f>
        <v>76.099999999999994</v>
      </c>
      <c r="AS71" s="71" t="e">
        <f>#REF!</f>
        <v>#REF!</v>
      </c>
      <c r="AT71" s="71">
        <f>I73</f>
        <v>1316</v>
      </c>
      <c r="AU71" s="71">
        <f>J73</f>
        <v>68</v>
      </c>
      <c r="AV71" s="71" t="e">
        <f>#REF!</f>
        <v>#REF!</v>
      </c>
      <c r="AW71" s="71">
        <f>K73</f>
        <v>72.400000000000006</v>
      </c>
      <c r="AX71" s="71" t="e">
        <f>#REF!</f>
        <v>#REF!</v>
      </c>
      <c r="AY71" s="53" t="str">
        <f>C74</f>
        <v>White alone</v>
      </c>
      <c r="AZ71" s="53">
        <f>D74</f>
        <v>3474</v>
      </c>
      <c r="BA71" s="53">
        <f>E74</f>
        <v>3253</v>
      </c>
      <c r="BB71" s="53">
        <f>F74</f>
        <v>2471</v>
      </c>
      <c r="BC71" s="53">
        <f>G74</f>
        <v>71.099999999999994</v>
      </c>
      <c r="BD71" s="53" t="e">
        <f>#REF!</f>
        <v>#REF!</v>
      </c>
      <c r="BE71" s="53">
        <f>H74</f>
        <v>76</v>
      </c>
      <c r="BF71" s="53" t="e">
        <f>#REF!</f>
        <v>#REF!</v>
      </c>
      <c r="BG71" s="53">
        <f>I74</f>
        <v>2345</v>
      </c>
      <c r="BH71" s="53">
        <f>J74</f>
        <v>67.5</v>
      </c>
      <c r="BI71" s="53" t="e">
        <f>#REF!</f>
        <v>#REF!</v>
      </c>
      <c r="BJ71" s="53">
        <f>K74</f>
        <v>72.099999999999994</v>
      </c>
      <c r="BK71" s="53" t="e">
        <f>#REF!</f>
        <v>#REF!</v>
      </c>
      <c r="BL71" s="53" t="str">
        <f>C75</f>
        <v>.White non-Hispanic alone</v>
      </c>
      <c r="BM71" s="53">
        <f>D75</f>
        <v>2852</v>
      </c>
      <c r="BN71" s="53">
        <f>E75</f>
        <v>2800</v>
      </c>
      <c r="BO71" s="53">
        <f>F75</f>
        <v>2205</v>
      </c>
      <c r="BP71" s="53">
        <f>G75</f>
        <v>77.3</v>
      </c>
      <c r="BQ71" s="53" t="e">
        <f>#REF!</f>
        <v>#REF!</v>
      </c>
      <c r="BR71" s="53">
        <f>H75</f>
        <v>78.7</v>
      </c>
      <c r="BS71" s="53" t="e">
        <f>#REF!</f>
        <v>#REF!</v>
      </c>
      <c r="BT71" s="53">
        <f>I75</f>
        <v>2105</v>
      </c>
      <c r="BU71" s="53">
        <f>J75</f>
        <v>73.8</v>
      </c>
      <c r="BV71" s="53" t="e">
        <f>#REF!</f>
        <v>#REF!</v>
      </c>
      <c r="BW71" s="53">
        <f>K75</f>
        <v>75.2</v>
      </c>
      <c r="BX71" s="53" t="e">
        <f>#REF!</f>
        <v>#REF!</v>
      </c>
      <c r="BY71" s="53" t="str">
        <f>C76</f>
        <v>Black alone</v>
      </c>
      <c r="BZ71" s="53">
        <f>D76</f>
        <v>140</v>
      </c>
      <c r="CA71" s="53">
        <f>E76</f>
        <v>125</v>
      </c>
      <c r="CB71" s="53">
        <f>F76</f>
        <v>75</v>
      </c>
      <c r="CC71" s="53">
        <f>G76</f>
        <v>53.6</v>
      </c>
      <c r="CD71" s="53" t="e">
        <f>#REF!</f>
        <v>#REF!</v>
      </c>
      <c r="CE71" s="53">
        <f>H76</f>
        <v>60.1</v>
      </c>
      <c r="CF71" s="53" t="e">
        <f>#REF!</f>
        <v>#REF!</v>
      </c>
      <c r="CG71" s="53">
        <f>I76</f>
        <v>69</v>
      </c>
      <c r="CH71" s="53">
        <f>J76</f>
        <v>49.6</v>
      </c>
      <c r="CI71" s="53" t="e">
        <f>#REF!</f>
        <v>#REF!</v>
      </c>
      <c r="CJ71" s="53">
        <f>K76</f>
        <v>55.6</v>
      </c>
      <c r="CK71" s="53" t="e">
        <f>#REF!</f>
        <v>#REF!</v>
      </c>
      <c r="CL71" s="53" t="str">
        <f>C77</f>
        <v>Asian alone</v>
      </c>
      <c r="CM71" s="53">
        <f>D77</f>
        <v>119</v>
      </c>
      <c r="CN71" s="53">
        <f>E77</f>
        <v>98</v>
      </c>
      <c r="CO71" s="53">
        <f>F77</f>
        <v>39</v>
      </c>
      <c r="CP71" s="53">
        <f>G77</f>
        <v>32.9</v>
      </c>
      <c r="CQ71" s="53" t="e">
        <f>#REF!</f>
        <v>#REF!</v>
      </c>
      <c r="CR71" s="53">
        <f>H77</f>
        <v>40</v>
      </c>
      <c r="CS71" s="53" t="e">
        <f>#REF!</f>
        <v>#REF!</v>
      </c>
      <c r="CT71" s="53">
        <f>I77</f>
        <v>31</v>
      </c>
      <c r="CU71" s="53">
        <f>J77</f>
        <v>26</v>
      </c>
      <c r="CV71" s="53" t="e">
        <f>#REF!</f>
        <v>#REF!</v>
      </c>
      <c r="CW71" s="53">
        <f>K77</f>
        <v>31.6</v>
      </c>
      <c r="CX71" s="53" t="e">
        <f>#REF!</f>
        <v>#REF!</v>
      </c>
      <c r="CY71" s="53" t="str">
        <f>C78</f>
        <v>Hispanic (of any race)</v>
      </c>
      <c r="CZ71" s="53">
        <f>D78</f>
        <v>681</v>
      </c>
      <c r="DA71" s="53">
        <f>E78</f>
        <v>497</v>
      </c>
      <c r="DB71" s="53">
        <f>F78</f>
        <v>284</v>
      </c>
      <c r="DC71" s="53">
        <f>G78</f>
        <v>41.7</v>
      </c>
      <c r="DD71" s="53" t="e">
        <f>#REF!</f>
        <v>#REF!</v>
      </c>
      <c r="DE71" s="53">
        <f>H78</f>
        <v>57.2</v>
      </c>
      <c r="DF71" s="53" t="e">
        <f>#REF!</f>
        <v>#REF!</v>
      </c>
      <c r="DG71" s="53">
        <f>I78</f>
        <v>259</v>
      </c>
      <c r="DH71" s="53">
        <f>J78</f>
        <v>38</v>
      </c>
      <c r="DI71" s="53" t="e">
        <f>#REF!</f>
        <v>#REF!</v>
      </c>
      <c r="DJ71" s="53">
        <f>K78</f>
        <v>52.1</v>
      </c>
      <c r="DK71" s="53" t="e">
        <f>#REF!</f>
        <v>#REF!</v>
      </c>
      <c r="DL71" s="53" t="str">
        <f>C79</f>
        <v>White alone or in combination</v>
      </c>
      <c r="DM71" s="53">
        <f>D79</f>
        <v>3529</v>
      </c>
      <c r="DN71" s="53">
        <f>E79</f>
        <v>3304</v>
      </c>
      <c r="DO71" s="53">
        <f>F79</f>
        <v>2510</v>
      </c>
      <c r="DP71" s="53">
        <f>G79</f>
        <v>71.099999999999994</v>
      </c>
      <c r="DQ71" s="53" t="e">
        <f>#REF!</f>
        <v>#REF!</v>
      </c>
      <c r="DR71" s="53">
        <f>H79</f>
        <v>76</v>
      </c>
      <c r="DS71" s="53" t="e">
        <f>#REF!</f>
        <v>#REF!</v>
      </c>
      <c r="DT71" s="53">
        <f>I79</f>
        <v>2385</v>
      </c>
      <c r="DU71" s="53">
        <f>J79</f>
        <v>67.599999999999994</v>
      </c>
      <c r="DV71" s="53" t="e">
        <f>#REF!</f>
        <v>#REF!</v>
      </c>
      <c r="DW71" s="53">
        <f>K79</f>
        <v>72.2</v>
      </c>
      <c r="DX71" s="53" t="e">
        <f>#REF!</f>
        <v>#REF!</v>
      </c>
      <c r="DY71" s="53" t="str">
        <f>C80</f>
        <v>Black alone or in combination</v>
      </c>
      <c r="DZ71" s="53">
        <f>D80</f>
        <v>159</v>
      </c>
      <c r="EA71" s="53">
        <f>E80</f>
        <v>139</v>
      </c>
      <c r="EB71" s="53">
        <f>F80</f>
        <v>87</v>
      </c>
      <c r="EC71" s="53">
        <f>G80</f>
        <v>54.5</v>
      </c>
      <c r="ED71" s="53" t="e">
        <f>#REF!</f>
        <v>#REF!</v>
      </c>
      <c r="EE71" s="53">
        <f>H80</f>
        <v>62.3</v>
      </c>
      <c r="EF71" s="53" t="e">
        <f>#REF!</f>
        <v>#REF!</v>
      </c>
      <c r="EG71" s="53">
        <f>I80</f>
        <v>81</v>
      </c>
      <c r="EH71" s="53">
        <f>J80</f>
        <v>51.1</v>
      </c>
      <c r="EI71" s="53" t="e">
        <f>#REF!</f>
        <v>#REF!</v>
      </c>
      <c r="EJ71" s="53">
        <f>K80</f>
        <v>58.3</v>
      </c>
      <c r="EK71" s="53" t="e">
        <f>#REF!</f>
        <v>#REF!</v>
      </c>
      <c r="EL71" s="53" t="str">
        <f>C81</f>
        <v>Asian alone or in combination</v>
      </c>
      <c r="EM71" s="53">
        <f>D81</f>
        <v>138</v>
      </c>
      <c r="EN71" s="53">
        <f>E81</f>
        <v>117</v>
      </c>
      <c r="EO71" s="53">
        <f>F81</f>
        <v>54</v>
      </c>
      <c r="EP71" s="53">
        <f>G81</f>
        <v>39.200000000000003</v>
      </c>
      <c r="EQ71" s="53" t="e">
        <f>#REF!</f>
        <v>#REF!</v>
      </c>
      <c r="ER71" s="53">
        <f>H81</f>
        <v>46.3</v>
      </c>
      <c r="ES71" s="53" t="e">
        <f>#REF!</f>
        <v>#REF!</v>
      </c>
      <c r="ET71" s="53">
        <f>I81</f>
        <v>46</v>
      </c>
      <c r="EU71" s="53">
        <f>J81</f>
        <v>33.200000000000003</v>
      </c>
      <c r="EV71" s="53" t="e">
        <f>#REF!</f>
        <v>#REF!</v>
      </c>
      <c r="EW71" s="53">
        <f>K81</f>
        <v>39.200000000000003</v>
      </c>
      <c r="EX71" s="53" t="e">
        <f>#REF!</f>
        <v>#REF!</v>
      </c>
    </row>
    <row r="72" spans="1:154" ht="15" customHeight="1" x14ac:dyDescent="0.25">
      <c r="A72" s="72" t="s">
        <v>96</v>
      </c>
      <c r="B72" s="66">
        <f t="shared" si="2"/>
        <v>0</v>
      </c>
      <c r="C72" s="71" t="s">
        <v>84</v>
      </c>
      <c r="D72" s="70">
        <v>1882</v>
      </c>
      <c r="E72" s="70">
        <v>1725</v>
      </c>
      <c r="F72" s="69">
        <v>1251</v>
      </c>
      <c r="G72" s="68">
        <v>66.5</v>
      </c>
      <c r="H72" s="68">
        <v>72.5</v>
      </c>
      <c r="I72" s="59">
        <v>1179</v>
      </c>
      <c r="J72" s="68">
        <v>62.7</v>
      </c>
      <c r="K72" s="68">
        <v>68.400000000000006</v>
      </c>
    </row>
    <row r="73" spans="1:154" ht="15" customHeight="1" x14ac:dyDescent="0.25">
      <c r="A73" s="72" t="s">
        <v>96</v>
      </c>
      <c r="B73" s="66">
        <f t="shared" si="2"/>
        <v>0</v>
      </c>
      <c r="C73" s="71" t="s">
        <v>83</v>
      </c>
      <c r="D73" s="70">
        <v>1935</v>
      </c>
      <c r="E73" s="70">
        <v>1818</v>
      </c>
      <c r="F73" s="69">
        <v>1384</v>
      </c>
      <c r="G73" s="68">
        <v>71.5</v>
      </c>
      <c r="H73" s="68">
        <v>76.099999999999994</v>
      </c>
      <c r="I73" s="59">
        <v>1316</v>
      </c>
      <c r="J73" s="68">
        <v>68</v>
      </c>
      <c r="K73" s="68">
        <v>72.400000000000006</v>
      </c>
    </row>
    <row r="74" spans="1:154" ht="15" customHeight="1" x14ac:dyDescent="0.25">
      <c r="A74" s="72" t="s">
        <v>96</v>
      </c>
      <c r="B74" s="66">
        <f t="shared" si="2"/>
        <v>0</v>
      </c>
      <c r="C74" s="71" t="s">
        <v>103</v>
      </c>
      <c r="D74" s="70">
        <v>3474</v>
      </c>
      <c r="E74" s="70">
        <v>3253</v>
      </c>
      <c r="F74" s="69">
        <v>2471</v>
      </c>
      <c r="G74" s="68">
        <v>71.099999999999994</v>
      </c>
      <c r="H74" s="68">
        <v>76</v>
      </c>
      <c r="I74" s="59">
        <v>2345</v>
      </c>
      <c r="J74" s="68">
        <v>67.5</v>
      </c>
      <c r="K74" s="68">
        <v>72.099999999999994</v>
      </c>
    </row>
    <row r="75" spans="1:154" ht="15" customHeight="1" x14ac:dyDescent="0.25">
      <c r="A75" s="72" t="s">
        <v>96</v>
      </c>
      <c r="B75" s="66">
        <f t="shared" si="2"/>
        <v>0</v>
      </c>
      <c r="C75" s="73" t="s">
        <v>102</v>
      </c>
      <c r="D75" s="70">
        <v>2852</v>
      </c>
      <c r="E75" s="70">
        <v>2800</v>
      </c>
      <c r="F75" s="69">
        <v>2205</v>
      </c>
      <c r="G75" s="68">
        <v>77.3</v>
      </c>
      <c r="H75" s="68">
        <v>78.7</v>
      </c>
      <c r="I75" s="59">
        <v>2105</v>
      </c>
      <c r="J75" s="68">
        <v>73.8</v>
      </c>
      <c r="K75" s="68">
        <v>75.2</v>
      </c>
    </row>
    <row r="76" spans="1:154" ht="15" customHeight="1" x14ac:dyDescent="0.25">
      <c r="A76" s="72" t="s">
        <v>96</v>
      </c>
      <c r="B76" s="66">
        <f t="shared" si="2"/>
        <v>0</v>
      </c>
      <c r="C76" s="71" t="s">
        <v>101</v>
      </c>
      <c r="D76" s="70">
        <v>140</v>
      </c>
      <c r="E76" s="70">
        <v>125</v>
      </c>
      <c r="F76" s="69">
        <v>75</v>
      </c>
      <c r="G76" s="68">
        <v>53.6</v>
      </c>
      <c r="H76" s="68">
        <v>60.1</v>
      </c>
      <c r="I76" s="59">
        <v>69</v>
      </c>
      <c r="J76" s="68">
        <v>49.6</v>
      </c>
      <c r="K76" s="68">
        <v>55.6</v>
      </c>
    </row>
    <row r="77" spans="1:154" ht="15" customHeight="1" x14ac:dyDescent="0.25">
      <c r="A77" s="72" t="s">
        <v>96</v>
      </c>
      <c r="B77" s="66">
        <f t="shared" si="2"/>
        <v>0</v>
      </c>
      <c r="C77" s="71" t="s">
        <v>100</v>
      </c>
      <c r="D77" s="70">
        <v>119</v>
      </c>
      <c r="E77" s="70">
        <v>98</v>
      </c>
      <c r="F77" s="69">
        <v>39</v>
      </c>
      <c r="G77" s="68">
        <v>32.9</v>
      </c>
      <c r="H77" s="68">
        <v>40</v>
      </c>
      <c r="I77" s="59">
        <v>31</v>
      </c>
      <c r="J77" s="68">
        <v>26</v>
      </c>
      <c r="K77" s="68">
        <v>31.6</v>
      </c>
    </row>
    <row r="78" spans="1:154" ht="15" customHeight="1" x14ac:dyDescent="0.25">
      <c r="A78" s="72" t="s">
        <v>96</v>
      </c>
      <c r="B78" s="66">
        <f t="shared" si="2"/>
        <v>0</v>
      </c>
      <c r="C78" s="71" t="s">
        <v>99</v>
      </c>
      <c r="D78" s="70">
        <v>681</v>
      </c>
      <c r="E78" s="70">
        <v>497</v>
      </c>
      <c r="F78" s="69">
        <v>284</v>
      </c>
      <c r="G78" s="68">
        <v>41.7</v>
      </c>
      <c r="H78" s="68">
        <v>57.2</v>
      </c>
      <c r="I78" s="59">
        <v>259</v>
      </c>
      <c r="J78" s="68">
        <v>38</v>
      </c>
      <c r="K78" s="68">
        <v>52.1</v>
      </c>
    </row>
    <row r="79" spans="1:154" ht="15" customHeight="1" x14ac:dyDescent="0.25">
      <c r="A79" s="72" t="s">
        <v>96</v>
      </c>
      <c r="B79" s="66">
        <f t="shared" si="2"/>
        <v>0</v>
      </c>
      <c r="C79" s="71" t="s">
        <v>98</v>
      </c>
      <c r="D79" s="70">
        <v>3529</v>
      </c>
      <c r="E79" s="70">
        <v>3304</v>
      </c>
      <c r="F79" s="69">
        <v>2510</v>
      </c>
      <c r="G79" s="68">
        <v>71.099999999999994</v>
      </c>
      <c r="H79" s="68">
        <v>76</v>
      </c>
      <c r="I79" s="59">
        <v>2385</v>
      </c>
      <c r="J79" s="68">
        <v>67.599999999999994</v>
      </c>
      <c r="K79" s="68">
        <v>72.2</v>
      </c>
    </row>
    <row r="80" spans="1:154" ht="15" customHeight="1" x14ac:dyDescent="0.25">
      <c r="A80" s="72" t="s">
        <v>96</v>
      </c>
      <c r="B80" s="66">
        <f t="shared" si="2"/>
        <v>0</v>
      </c>
      <c r="C80" s="71" t="s">
        <v>97</v>
      </c>
      <c r="D80" s="70">
        <v>159</v>
      </c>
      <c r="E80" s="70">
        <v>139</v>
      </c>
      <c r="F80" s="69">
        <v>87</v>
      </c>
      <c r="G80" s="68">
        <v>54.5</v>
      </c>
      <c r="H80" s="68">
        <v>62.3</v>
      </c>
      <c r="I80" s="59">
        <v>81</v>
      </c>
      <c r="J80" s="68">
        <v>51.1</v>
      </c>
      <c r="K80" s="68">
        <v>58.3</v>
      </c>
    </row>
    <row r="81" spans="1:154" ht="15" customHeight="1" x14ac:dyDescent="0.25">
      <c r="A81" s="67" t="s">
        <v>96</v>
      </c>
      <c r="B81" s="66">
        <f t="shared" si="2"/>
        <v>0</v>
      </c>
      <c r="C81" s="65" t="s">
        <v>95</v>
      </c>
      <c r="D81" s="64">
        <v>138</v>
      </c>
      <c r="E81" s="64">
        <v>117</v>
      </c>
      <c r="F81" s="63">
        <v>54</v>
      </c>
      <c r="G81" s="61">
        <v>39.200000000000003</v>
      </c>
      <c r="H81" s="61">
        <v>46.3</v>
      </c>
      <c r="I81" s="62">
        <v>46</v>
      </c>
      <c r="J81" s="61">
        <v>33.200000000000003</v>
      </c>
      <c r="K81" s="61">
        <v>39.200000000000003</v>
      </c>
    </row>
    <row r="82" spans="1:154" ht="15" customHeight="1" x14ac:dyDescent="0.25">
      <c r="A82" s="79" t="s">
        <v>5</v>
      </c>
      <c r="B82" s="66">
        <f t="shared" si="2"/>
        <v>0</v>
      </c>
      <c r="C82" s="78" t="s">
        <v>85</v>
      </c>
      <c r="D82" s="77">
        <v>2726</v>
      </c>
      <c r="E82" s="77">
        <v>2499</v>
      </c>
      <c r="F82" s="76">
        <v>1760</v>
      </c>
      <c r="G82" s="74">
        <v>64.599999999999994</v>
      </c>
      <c r="H82" s="74">
        <v>70.400000000000006</v>
      </c>
      <c r="I82" s="75">
        <v>1568</v>
      </c>
      <c r="J82" s="74">
        <v>57.5</v>
      </c>
      <c r="K82" s="74">
        <v>62.7</v>
      </c>
      <c r="L82" s="53" t="str">
        <f>C82</f>
        <v>Total</v>
      </c>
      <c r="M82" s="53">
        <f>D82</f>
        <v>2726</v>
      </c>
      <c r="N82" s="53">
        <f>E82</f>
        <v>2499</v>
      </c>
      <c r="O82" s="53">
        <f>F82</f>
        <v>1760</v>
      </c>
      <c r="P82" s="53">
        <f>G82</f>
        <v>64.599999999999994</v>
      </c>
      <c r="Q82" s="53" t="e">
        <f>#REF!</f>
        <v>#REF!</v>
      </c>
      <c r="R82" s="53">
        <f>H82</f>
        <v>70.400000000000006</v>
      </c>
      <c r="S82" s="53" t="e">
        <f>#REF!</f>
        <v>#REF!</v>
      </c>
      <c r="T82" s="53">
        <f>I82</f>
        <v>1568</v>
      </c>
      <c r="U82" s="53">
        <f>J82</f>
        <v>57.5</v>
      </c>
      <c r="V82" s="53" t="e">
        <f>#REF!</f>
        <v>#REF!</v>
      </c>
      <c r="W82" s="53">
        <f>K82</f>
        <v>62.7</v>
      </c>
      <c r="X82" s="53" t="e">
        <f>#REF!</f>
        <v>#REF!</v>
      </c>
      <c r="Y82" s="53" t="str">
        <f>C83</f>
        <v>Male</v>
      </c>
      <c r="Z82" s="53">
        <f>D83</f>
        <v>1297</v>
      </c>
      <c r="AA82" s="53">
        <f>E83</f>
        <v>1188</v>
      </c>
      <c r="AB82" s="53">
        <f>F83</f>
        <v>811</v>
      </c>
      <c r="AC82" s="53">
        <f>G83</f>
        <v>62.6</v>
      </c>
      <c r="AD82" s="53" t="e">
        <f>#REF!</f>
        <v>#REF!</v>
      </c>
      <c r="AE82" s="53">
        <f>H83</f>
        <v>68.3</v>
      </c>
      <c r="AF82" s="53" t="e">
        <f>#REF!</f>
        <v>#REF!</v>
      </c>
      <c r="AG82" s="53">
        <f>I83</f>
        <v>712</v>
      </c>
      <c r="AH82" s="53">
        <f>J83</f>
        <v>54.9</v>
      </c>
      <c r="AI82" s="53" t="e">
        <f>#REF!</f>
        <v>#REF!</v>
      </c>
      <c r="AJ82" s="53">
        <f>K83</f>
        <v>59.9</v>
      </c>
      <c r="AK82" s="53" t="e">
        <f>#REF!</f>
        <v>#REF!</v>
      </c>
      <c r="AL82" s="71" t="str">
        <f>C84</f>
        <v>Female</v>
      </c>
      <c r="AM82" s="71">
        <f>D84</f>
        <v>1429</v>
      </c>
      <c r="AN82" s="71">
        <f>E84</f>
        <v>1311</v>
      </c>
      <c r="AO82" s="71">
        <f>F84</f>
        <v>949</v>
      </c>
      <c r="AP82" s="71">
        <f>G84</f>
        <v>66.400000000000006</v>
      </c>
      <c r="AQ82" s="71" t="e">
        <f>#REF!</f>
        <v>#REF!</v>
      </c>
      <c r="AR82" s="71">
        <f>H84</f>
        <v>72.400000000000006</v>
      </c>
      <c r="AS82" s="71" t="e">
        <f>#REF!</f>
        <v>#REF!</v>
      </c>
      <c r="AT82" s="71">
        <f>I84</f>
        <v>856</v>
      </c>
      <c r="AU82" s="71">
        <f>J84</f>
        <v>59.9</v>
      </c>
      <c r="AV82" s="71" t="e">
        <f>#REF!</f>
        <v>#REF!</v>
      </c>
      <c r="AW82" s="71">
        <f>K84</f>
        <v>65.3</v>
      </c>
      <c r="AX82" s="71" t="e">
        <f>#REF!</f>
        <v>#REF!</v>
      </c>
      <c r="AY82" s="53" t="str">
        <f>C85</f>
        <v>White alone</v>
      </c>
      <c r="AZ82" s="53">
        <f>D85</f>
        <v>2238</v>
      </c>
      <c r="BA82" s="53">
        <f>E85</f>
        <v>2115</v>
      </c>
      <c r="BB82" s="53">
        <f>F85</f>
        <v>1520</v>
      </c>
      <c r="BC82" s="53">
        <f>G85</f>
        <v>67.900000000000006</v>
      </c>
      <c r="BD82" s="53" t="e">
        <f>#REF!</f>
        <v>#REF!</v>
      </c>
      <c r="BE82" s="53">
        <f>H85</f>
        <v>71.8</v>
      </c>
      <c r="BF82" s="53" t="e">
        <f>#REF!</f>
        <v>#REF!</v>
      </c>
      <c r="BG82" s="53">
        <f>I85</f>
        <v>1352</v>
      </c>
      <c r="BH82" s="53">
        <f>J85</f>
        <v>60.4</v>
      </c>
      <c r="BI82" s="53" t="e">
        <f>#REF!</f>
        <v>#REF!</v>
      </c>
      <c r="BJ82" s="53">
        <f>K85</f>
        <v>63.9</v>
      </c>
      <c r="BK82" s="53" t="e">
        <f>#REF!</f>
        <v>#REF!</v>
      </c>
      <c r="BL82" s="53" t="str">
        <f>C86</f>
        <v>.White non-Hispanic alone</v>
      </c>
      <c r="BM82" s="53">
        <f>D86</f>
        <v>2004</v>
      </c>
      <c r="BN82" s="53">
        <f>E86</f>
        <v>1931</v>
      </c>
      <c r="BO82" s="53">
        <f>F86</f>
        <v>1420</v>
      </c>
      <c r="BP82" s="53">
        <f>G86</f>
        <v>70.900000000000006</v>
      </c>
      <c r="BQ82" s="53" t="e">
        <f>#REF!</f>
        <v>#REF!</v>
      </c>
      <c r="BR82" s="53">
        <f>H86</f>
        <v>73.5</v>
      </c>
      <c r="BS82" s="53" t="e">
        <f>#REF!</f>
        <v>#REF!</v>
      </c>
      <c r="BT82" s="53">
        <f>I86</f>
        <v>1271</v>
      </c>
      <c r="BU82" s="53">
        <f>J86</f>
        <v>63.4</v>
      </c>
      <c r="BV82" s="53" t="e">
        <f>#REF!</f>
        <v>#REF!</v>
      </c>
      <c r="BW82" s="53">
        <f>K86</f>
        <v>65.8</v>
      </c>
      <c r="BX82" s="53" t="e">
        <f>#REF!</f>
        <v>#REF!</v>
      </c>
      <c r="BY82" s="53" t="str">
        <f>C87</f>
        <v>Black alone</v>
      </c>
      <c r="BZ82" s="53">
        <f>D87</f>
        <v>279</v>
      </c>
      <c r="CA82" s="53">
        <f>E87</f>
        <v>256</v>
      </c>
      <c r="CB82" s="53">
        <f>F87</f>
        <v>164</v>
      </c>
      <c r="CC82" s="53">
        <f>G87</f>
        <v>58.7</v>
      </c>
      <c r="CD82" s="53" t="e">
        <f>#REF!</f>
        <v>#REF!</v>
      </c>
      <c r="CE82" s="53">
        <f>H87</f>
        <v>64</v>
      </c>
      <c r="CF82" s="53" t="e">
        <f>#REF!</f>
        <v>#REF!</v>
      </c>
      <c r="CG82" s="53">
        <f>I87</f>
        <v>159</v>
      </c>
      <c r="CH82" s="53">
        <f>J87</f>
        <v>57.1</v>
      </c>
      <c r="CI82" s="53" t="e">
        <f>#REF!</f>
        <v>#REF!</v>
      </c>
      <c r="CJ82" s="53">
        <f>K87</f>
        <v>62.2</v>
      </c>
      <c r="CK82" s="53" t="e">
        <f>#REF!</f>
        <v>#REF!</v>
      </c>
      <c r="CL82" s="53" t="str">
        <f>C88</f>
        <v>Asian alone</v>
      </c>
      <c r="CM82" s="53">
        <f>D88</f>
        <v>147</v>
      </c>
      <c r="CN82" s="53">
        <f>E88</f>
        <v>80</v>
      </c>
      <c r="CO82" s="53">
        <f>F88</f>
        <v>37</v>
      </c>
      <c r="CP82" s="53">
        <f>G88</f>
        <v>25.1</v>
      </c>
      <c r="CQ82" s="53" t="e">
        <f>#REF!</f>
        <v>#REF!</v>
      </c>
      <c r="CR82" s="53">
        <f>H88</f>
        <v>46.1</v>
      </c>
      <c r="CS82" s="53" t="e">
        <f>#REF!</f>
        <v>#REF!</v>
      </c>
      <c r="CT82" s="53">
        <f>I88</f>
        <v>23</v>
      </c>
      <c r="CU82" s="53">
        <f>J88</f>
        <v>15.8</v>
      </c>
      <c r="CV82" s="53" t="e">
        <f>#REF!</f>
        <v>#REF!</v>
      </c>
      <c r="CW82" s="53">
        <f>K88</f>
        <v>29</v>
      </c>
      <c r="CX82" s="53" t="e">
        <f>#REF!</f>
        <v>#REF!</v>
      </c>
      <c r="CY82" s="53" t="str">
        <f>C89</f>
        <v>Hispanic (of any race)</v>
      </c>
      <c r="CZ82" s="53">
        <f>D89</f>
        <v>292</v>
      </c>
      <c r="DA82" s="53">
        <f>E89</f>
        <v>220</v>
      </c>
      <c r="DB82" s="53">
        <f>F89</f>
        <v>127</v>
      </c>
      <c r="DC82" s="53">
        <f>G89</f>
        <v>43.5</v>
      </c>
      <c r="DD82" s="53" t="e">
        <f>#REF!</f>
        <v>#REF!</v>
      </c>
      <c r="DE82" s="53">
        <f>H89</f>
        <v>57.7</v>
      </c>
      <c r="DF82" s="53" t="e">
        <f>#REF!</f>
        <v>#REF!</v>
      </c>
      <c r="DG82" s="53">
        <f>I89</f>
        <v>103</v>
      </c>
      <c r="DH82" s="53">
        <f>J89</f>
        <v>35.4</v>
      </c>
      <c r="DI82" s="53" t="e">
        <f>#REF!</f>
        <v>#REF!</v>
      </c>
      <c r="DJ82" s="53">
        <f>K89</f>
        <v>47</v>
      </c>
      <c r="DK82" s="53" t="e">
        <f>#REF!</f>
        <v>#REF!</v>
      </c>
      <c r="DL82" s="53" t="str">
        <f>C90</f>
        <v>White alone or in combination</v>
      </c>
      <c r="DM82" s="53">
        <f>D90</f>
        <v>2280</v>
      </c>
      <c r="DN82" s="53">
        <f>E90</f>
        <v>2152</v>
      </c>
      <c r="DO82" s="53">
        <f>F90</f>
        <v>1551</v>
      </c>
      <c r="DP82" s="53">
        <f>G90</f>
        <v>68</v>
      </c>
      <c r="DQ82" s="53" t="e">
        <f>#REF!</f>
        <v>#REF!</v>
      </c>
      <c r="DR82" s="53">
        <f>H90</f>
        <v>72.099999999999994</v>
      </c>
      <c r="DS82" s="53" t="e">
        <f>#REF!</f>
        <v>#REF!</v>
      </c>
      <c r="DT82" s="53">
        <f>I90</f>
        <v>1379</v>
      </c>
      <c r="DU82" s="53">
        <f>J90</f>
        <v>60.5</v>
      </c>
      <c r="DV82" s="53" t="e">
        <f>#REF!</f>
        <v>#REF!</v>
      </c>
      <c r="DW82" s="53">
        <f>K90</f>
        <v>64.099999999999994</v>
      </c>
      <c r="DX82" s="53" t="e">
        <f>#REF!</f>
        <v>#REF!</v>
      </c>
      <c r="DY82" s="53" t="str">
        <f>C91</f>
        <v>Black alone or in combination</v>
      </c>
      <c r="DZ82" s="53">
        <f>D91</f>
        <v>309</v>
      </c>
      <c r="EA82" s="53">
        <f>E91</f>
        <v>281</v>
      </c>
      <c r="EB82" s="53">
        <f>F91</f>
        <v>185</v>
      </c>
      <c r="EC82" s="53">
        <f>G91</f>
        <v>59.9</v>
      </c>
      <c r="ED82" s="53" t="e">
        <f>#REF!</f>
        <v>#REF!</v>
      </c>
      <c r="EE82" s="53">
        <f>H91</f>
        <v>66</v>
      </c>
      <c r="EF82" s="53" t="e">
        <f>#REF!</f>
        <v>#REF!</v>
      </c>
      <c r="EG82" s="53">
        <f>I91</f>
        <v>177</v>
      </c>
      <c r="EH82" s="53">
        <f>J91</f>
        <v>57.1</v>
      </c>
      <c r="EI82" s="53" t="e">
        <f>#REF!</f>
        <v>#REF!</v>
      </c>
      <c r="EJ82" s="53">
        <f>K91</f>
        <v>62.9</v>
      </c>
      <c r="EK82" s="53" t="e">
        <f>#REF!</f>
        <v>#REF!</v>
      </c>
      <c r="EL82" s="53" t="str">
        <f>C92</f>
        <v>Asian alone or in combination</v>
      </c>
      <c r="EM82" s="53">
        <f>D92</f>
        <v>156</v>
      </c>
      <c r="EN82" s="53">
        <f>E92</f>
        <v>89</v>
      </c>
      <c r="EO82" s="53">
        <f>F92</f>
        <v>44</v>
      </c>
      <c r="EP82" s="53">
        <f>G92</f>
        <v>28.1</v>
      </c>
      <c r="EQ82" s="53" t="e">
        <f>#REF!</f>
        <v>#REF!</v>
      </c>
      <c r="ER82" s="53">
        <f>H92</f>
        <v>49.2</v>
      </c>
      <c r="ES82" s="53" t="e">
        <f>#REF!</f>
        <v>#REF!</v>
      </c>
      <c r="ET82" s="53">
        <f>I92</f>
        <v>30</v>
      </c>
      <c r="EU82" s="53">
        <f>J92</f>
        <v>19.3</v>
      </c>
      <c r="EV82" s="53" t="e">
        <f>#REF!</f>
        <v>#REF!</v>
      </c>
      <c r="EW82" s="53">
        <f>K92</f>
        <v>33.799999999999997</v>
      </c>
      <c r="EX82" s="53" t="e">
        <f>#REF!</f>
        <v>#REF!</v>
      </c>
    </row>
    <row r="83" spans="1:154" ht="15" customHeight="1" x14ac:dyDescent="0.25">
      <c r="A83" s="72" t="s">
        <v>96</v>
      </c>
      <c r="B83" s="66">
        <f t="shared" si="2"/>
        <v>0</v>
      </c>
      <c r="C83" s="71" t="s">
        <v>84</v>
      </c>
      <c r="D83" s="70">
        <v>1297</v>
      </c>
      <c r="E83" s="70">
        <v>1188</v>
      </c>
      <c r="F83" s="69">
        <v>811</v>
      </c>
      <c r="G83" s="68">
        <v>62.6</v>
      </c>
      <c r="H83" s="68">
        <v>68.3</v>
      </c>
      <c r="I83" s="59">
        <v>712</v>
      </c>
      <c r="J83" s="68">
        <v>54.9</v>
      </c>
      <c r="K83" s="68">
        <v>59.9</v>
      </c>
    </row>
    <row r="84" spans="1:154" ht="15" customHeight="1" x14ac:dyDescent="0.25">
      <c r="A84" s="72" t="s">
        <v>96</v>
      </c>
      <c r="B84" s="66">
        <f t="shared" si="2"/>
        <v>0</v>
      </c>
      <c r="C84" s="71" t="s">
        <v>83</v>
      </c>
      <c r="D84" s="70">
        <v>1429</v>
      </c>
      <c r="E84" s="70">
        <v>1311</v>
      </c>
      <c r="F84" s="69">
        <v>949</v>
      </c>
      <c r="G84" s="68">
        <v>66.400000000000006</v>
      </c>
      <c r="H84" s="68">
        <v>72.400000000000006</v>
      </c>
      <c r="I84" s="59">
        <v>856</v>
      </c>
      <c r="J84" s="68">
        <v>59.9</v>
      </c>
      <c r="K84" s="68">
        <v>65.3</v>
      </c>
    </row>
    <row r="85" spans="1:154" ht="15" customHeight="1" x14ac:dyDescent="0.25">
      <c r="A85" s="72" t="s">
        <v>96</v>
      </c>
      <c r="B85" s="66">
        <f t="shared" si="2"/>
        <v>0</v>
      </c>
      <c r="C85" s="71" t="s">
        <v>103</v>
      </c>
      <c r="D85" s="70">
        <v>2238</v>
      </c>
      <c r="E85" s="70">
        <v>2115</v>
      </c>
      <c r="F85" s="69">
        <v>1520</v>
      </c>
      <c r="G85" s="68">
        <v>67.900000000000006</v>
      </c>
      <c r="H85" s="68">
        <v>71.8</v>
      </c>
      <c r="I85" s="59">
        <v>1352</v>
      </c>
      <c r="J85" s="68">
        <v>60.4</v>
      </c>
      <c r="K85" s="68">
        <v>63.9</v>
      </c>
    </row>
    <row r="86" spans="1:154" ht="15" customHeight="1" x14ac:dyDescent="0.25">
      <c r="A86" s="72" t="s">
        <v>96</v>
      </c>
      <c r="B86" s="66">
        <f t="shared" si="2"/>
        <v>0</v>
      </c>
      <c r="C86" s="73" t="s">
        <v>102</v>
      </c>
      <c r="D86" s="70">
        <v>2004</v>
      </c>
      <c r="E86" s="70">
        <v>1931</v>
      </c>
      <c r="F86" s="69">
        <v>1420</v>
      </c>
      <c r="G86" s="68">
        <v>70.900000000000006</v>
      </c>
      <c r="H86" s="68">
        <v>73.5</v>
      </c>
      <c r="I86" s="59">
        <v>1271</v>
      </c>
      <c r="J86" s="68">
        <v>63.4</v>
      </c>
      <c r="K86" s="68">
        <v>65.8</v>
      </c>
    </row>
    <row r="87" spans="1:154" ht="15" customHeight="1" x14ac:dyDescent="0.25">
      <c r="A87" s="72" t="s">
        <v>96</v>
      </c>
      <c r="B87" s="66">
        <f t="shared" si="2"/>
        <v>0</v>
      </c>
      <c r="C87" s="71" t="s">
        <v>101</v>
      </c>
      <c r="D87" s="70">
        <v>279</v>
      </c>
      <c r="E87" s="70">
        <v>256</v>
      </c>
      <c r="F87" s="69">
        <v>164</v>
      </c>
      <c r="G87" s="68">
        <v>58.7</v>
      </c>
      <c r="H87" s="68">
        <v>64</v>
      </c>
      <c r="I87" s="59">
        <v>159</v>
      </c>
      <c r="J87" s="68">
        <v>57.1</v>
      </c>
      <c r="K87" s="68">
        <v>62.2</v>
      </c>
    </row>
    <row r="88" spans="1:154" ht="15" customHeight="1" x14ac:dyDescent="0.25">
      <c r="A88" s="72" t="s">
        <v>96</v>
      </c>
      <c r="B88" s="66">
        <f t="shared" si="2"/>
        <v>0</v>
      </c>
      <c r="C88" s="71" t="s">
        <v>100</v>
      </c>
      <c r="D88" s="70">
        <v>147</v>
      </c>
      <c r="E88" s="70">
        <v>80</v>
      </c>
      <c r="F88" s="69">
        <v>37</v>
      </c>
      <c r="G88" s="68">
        <v>25.1</v>
      </c>
      <c r="H88" s="68">
        <v>46.1</v>
      </c>
      <c r="I88" s="59">
        <v>23</v>
      </c>
      <c r="J88" s="68">
        <v>15.8</v>
      </c>
      <c r="K88" s="68">
        <v>29</v>
      </c>
    </row>
    <row r="89" spans="1:154" ht="15" customHeight="1" x14ac:dyDescent="0.25">
      <c r="A89" s="72" t="s">
        <v>96</v>
      </c>
      <c r="B89" s="66">
        <f t="shared" si="2"/>
        <v>0</v>
      </c>
      <c r="C89" s="71" t="s">
        <v>99</v>
      </c>
      <c r="D89" s="70">
        <v>292</v>
      </c>
      <c r="E89" s="70">
        <v>220</v>
      </c>
      <c r="F89" s="69">
        <v>127</v>
      </c>
      <c r="G89" s="68">
        <v>43.5</v>
      </c>
      <c r="H89" s="68">
        <v>57.7</v>
      </c>
      <c r="I89" s="59">
        <v>103</v>
      </c>
      <c r="J89" s="68">
        <v>35.4</v>
      </c>
      <c r="K89" s="68">
        <v>47</v>
      </c>
    </row>
    <row r="90" spans="1:154" ht="15" customHeight="1" x14ac:dyDescent="0.25">
      <c r="A90" s="72" t="s">
        <v>96</v>
      </c>
      <c r="B90" s="66">
        <f t="shared" si="2"/>
        <v>0</v>
      </c>
      <c r="C90" s="71" t="s">
        <v>98</v>
      </c>
      <c r="D90" s="70">
        <v>2280</v>
      </c>
      <c r="E90" s="70">
        <v>2152</v>
      </c>
      <c r="F90" s="69">
        <v>1551</v>
      </c>
      <c r="G90" s="68">
        <v>68</v>
      </c>
      <c r="H90" s="68">
        <v>72.099999999999994</v>
      </c>
      <c r="I90" s="59">
        <v>1379</v>
      </c>
      <c r="J90" s="68">
        <v>60.5</v>
      </c>
      <c r="K90" s="68">
        <v>64.099999999999994</v>
      </c>
    </row>
    <row r="91" spans="1:154" ht="15" customHeight="1" x14ac:dyDescent="0.25">
      <c r="A91" s="72" t="s">
        <v>96</v>
      </c>
      <c r="B91" s="66">
        <f t="shared" si="2"/>
        <v>0</v>
      </c>
      <c r="C91" s="71" t="s">
        <v>97</v>
      </c>
      <c r="D91" s="70">
        <v>309</v>
      </c>
      <c r="E91" s="70">
        <v>281</v>
      </c>
      <c r="F91" s="69">
        <v>185</v>
      </c>
      <c r="G91" s="68">
        <v>59.9</v>
      </c>
      <c r="H91" s="68">
        <v>66</v>
      </c>
      <c r="I91" s="59">
        <v>177</v>
      </c>
      <c r="J91" s="68">
        <v>57.1</v>
      </c>
      <c r="K91" s="68">
        <v>62.9</v>
      </c>
    </row>
    <row r="92" spans="1:154" ht="15" customHeight="1" x14ac:dyDescent="0.25">
      <c r="A92" s="67" t="s">
        <v>96</v>
      </c>
      <c r="B92" s="66">
        <f t="shared" si="2"/>
        <v>0</v>
      </c>
      <c r="C92" s="65" t="s">
        <v>95</v>
      </c>
      <c r="D92" s="64">
        <v>156</v>
      </c>
      <c r="E92" s="64">
        <v>89</v>
      </c>
      <c r="F92" s="63">
        <v>44</v>
      </c>
      <c r="G92" s="61">
        <v>28.1</v>
      </c>
      <c r="H92" s="61">
        <v>49.2</v>
      </c>
      <c r="I92" s="62">
        <v>30</v>
      </c>
      <c r="J92" s="61">
        <v>19.3</v>
      </c>
      <c r="K92" s="61">
        <v>33.799999999999997</v>
      </c>
    </row>
    <row r="93" spans="1:154" ht="15" customHeight="1" x14ac:dyDescent="0.25">
      <c r="A93" s="79" t="s">
        <v>6</v>
      </c>
      <c r="B93" s="66">
        <f t="shared" si="2"/>
        <v>0</v>
      </c>
      <c r="C93" s="78" t="s">
        <v>85</v>
      </c>
      <c r="D93" s="77">
        <v>693</v>
      </c>
      <c r="E93" s="77">
        <v>641</v>
      </c>
      <c r="F93" s="76">
        <v>470</v>
      </c>
      <c r="G93" s="74">
        <v>67.8</v>
      </c>
      <c r="H93" s="74">
        <v>73.3</v>
      </c>
      <c r="I93" s="75">
        <v>431</v>
      </c>
      <c r="J93" s="74">
        <v>62.2</v>
      </c>
      <c r="K93" s="74">
        <v>67.3</v>
      </c>
      <c r="L93" s="53" t="str">
        <f>C93</f>
        <v>Total</v>
      </c>
      <c r="M93" s="53">
        <f>D93</f>
        <v>693</v>
      </c>
      <c r="N93" s="53">
        <f>E93</f>
        <v>641</v>
      </c>
      <c r="O93" s="53">
        <f>F93</f>
        <v>470</v>
      </c>
      <c r="P93" s="53">
        <f>G93</f>
        <v>67.8</v>
      </c>
      <c r="Q93" s="53" t="e">
        <f>#REF!</f>
        <v>#REF!</v>
      </c>
      <c r="R93" s="53">
        <f>H93</f>
        <v>73.3</v>
      </c>
      <c r="S93" s="53" t="e">
        <f>#REF!</f>
        <v>#REF!</v>
      </c>
      <c r="T93" s="53">
        <f>I93</f>
        <v>431</v>
      </c>
      <c r="U93" s="53">
        <f>J93</f>
        <v>62.2</v>
      </c>
      <c r="V93" s="53" t="e">
        <f>#REF!</f>
        <v>#REF!</v>
      </c>
      <c r="W93" s="53">
        <f>K93</f>
        <v>67.3</v>
      </c>
      <c r="X93" s="53" t="e">
        <f>#REF!</f>
        <v>#REF!</v>
      </c>
      <c r="Y93" s="53" t="str">
        <f>C94</f>
        <v>Male</v>
      </c>
      <c r="Z93" s="53">
        <f>D94</f>
        <v>329</v>
      </c>
      <c r="AA93" s="53">
        <f>E94</f>
        <v>302</v>
      </c>
      <c r="AB93" s="53">
        <f>F94</f>
        <v>218</v>
      </c>
      <c r="AC93" s="53">
        <f>G94</f>
        <v>66.099999999999994</v>
      </c>
      <c r="AD93" s="53" t="e">
        <f>#REF!</f>
        <v>#REF!</v>
      </c>
      <c r="AE93" s="53">
        <f>H94</f>
        <v>72.099999999999994</v>
      </c>
      <c r="AF93" s="53" t="e">
        <f>#REF!</f>
        <v>#REF!</v>
      </c>
      <c r="AG93" s="53">
        <f>I94</f>
        <v>196</v>
      </c>
      <c r="AH93" s="53">
        <f>J94</f>
        <v>59.6</v>
      </c>
      <c r="AI93" s="53" t="e">
        <f>#REF!</f>
        <v>#REF!</v>
      </c>
      <c r="AJ93" s="53">
        <f>K94</f>
        <v>65</v>
      </c>
      <c r="AK93" s="53" t="e">
        <f>#REF!</f>
        <v>#REF!</v>
      </c>
      <c r="AL93" s="71" t="str">
        <f>C95</f>
        <v>Female</v>
      </c>
      <c r="AM93" s="71">
        <f>D95</f>
        <v>363</v>
      </c>
      <c r="AN93" s="71">
        <f>E95</f>
        <v>339</v>
      </c>
      <c r="AO93" s="71">
        <f>F95</f>
        <v>252</v>
      </c>
      <c r="AP93" s="71">
        <f>G95</f>
        <v>69.3</v>
      </c>
      <c r="AQ93" s="71" t="e">
        <f>#REF!</f>
        <v>#REF!</v>
      </c>
      <c r="AR93" s="71">
        <f>H95</f>
        <v>74.400000000000006</v>
      </c>
      <c r="AS93" s="71" t="e">
        <f>#REF!</f>
        <v>#REF!</v>
      </c>
      <c r="AT93" s="71">
        <f>I95</f>
        <v>235</v>
      </c>
      <c r="AU93" s="71">
        <f>J95</f>
        <v>64.599999999999994</v>
      </c>
      <c r="AV93" s="71" t="e">
        <f>#REF!</f>
        <v>#REF!</v>
      </c>
      <c r="AW93" s="71">
        <f>K95</f>
        <v>69.3</v>
      </c>
      <c r="AX93" s="71" t="e">
        <f>#REF!</f>
        <v>#REF!</v>
      </c>
      <c r="AY93" s="53" t="str">
        <f>C96</f>
        <v>White alone</v>
      </c>
      <c r="AZ93" s="53">
        <f>D96</f>
        <v>521</v>
      </c>
      <c r="BA93" s="53">
        <f>E96</f>
        <v>488</v>
      </c>
      <c r="BB93" s="53">
        <f>F96</f>
        <v>365</v>
      </c>
      <c r="BC93" s="53">
        <f>G96</f>
        <v>70.099999999999994</v>
      </c>
      <c r="BD93" s="53" t="e">
        <f>#REF!</f>
        <v>#REF!</v>
      </c>
      <c r="BE93" s="53">
        <f>H96</f>
        <v>74.7</v>
      </c>
      <c r="BF93" s="53" t="e">
        <f>#REF!</f>
        <v>#REF!</v>
      </c>
      <c r="BG93" s="53">
        <f>I96</f>
        <v>336</v>
      </c>
      <c r="BH93" s="53">
        <f>J96</f>
        <v>64.5</v>
      </c>
      <c r="BI93" s="53" t="e">
        <f>#REF!</f>
        <v>#REF!</v>
      </c>
      <c r="BJ93" s="53">
        <f>K96</f>
        <v>68.8</v>
      </c>
      <c r="BK93" s="53" t="e">
        <f>#REF!</f>
        <v>#REF!</v>
      </c>
      <c r="BL93" s="53" t="str">
        <f>C97</f>
        <v>.White non-Hispanic alone</v>
      </c>
      <c r="BM93" s="53">
        <f>D97</f>
        <v>474</v>
      </c>
      <c r="BN93" s="53">
        <f>E97</f>
        <v>468</v>
      </c>
      <c r="BO93" s="53">
        <f>F97</f>
        <v>355</v>
      </c>
      <c r="BP93" s="53">
        <f>G97</f>
        <v>74.900000000000006</v>
      </c>
      <c r="BQ93" s="53" t="e">
        <f>#REF!</f>
        <v>#REF!</v>
      </c>
      <c r="BR93" s="53">
        <f>H97</f>
        <v>75.900000000000006</v>
      </c>
      <c r="BS93" s="53" t="e">
        <f>#REF!</f>
        <v>#REF!</v>
      </c>
      <c r="BT93" s="53">
        <f>I97</f>
        <v>328</v>
      </c>
      <c r="BU93" s="53">
        <f>J97</f>
        <v>69</v>
      </c>
      <c r="BV93" s="53" t="e">
        <f>#REF!</f>
        <v>#REF!</v>
      </c>
      <c r="BW93" s="53">
        <f>K97</f>
        <v>69.900000000000006</v>
      </c>
      <c r="BX93" s="53" t="e">
        <f>#REF!</f>
        <v>#REF!</v>
      </c>
      <c r="BY93" s="53" t="str">
        <f>C98</f>
        <v>Black alone</v>
      </c>
      <c r="BZ93" s="53">
        <f>D98</f>
        <v>142</v>
      </c>
      <c r="CA93" s="53">
        <f>E98</f>
        <v>134</v>
      </c>
      <c r="CB93" s="53">
        <f>F98</f>
        <v>91</v>
      </c>
      <c r="CC93" s="53">
        <f>G98</f>
        <v>64</v>
      </c>
      <c r="CD93" s="53" t="e">
        <f>#REF!</f>
        <v>#REF!</v>
      </c>
      <c r="CE93" s="53">
        <f>H98</f>
        <v>67.5</v>
      </c>
      <c r="CF93" s="53" t="e">
        <f>#REF!</f>
        <v>#REF!</v>
      </c>
      <c r="CG93" s="53">
        <f>I98</f>
        <v>86</v>
      </c>
      <c r="CH93" s="53">
        <f>J98</f>
        <v>60.5</v>
      </c>
      <c r="CI93" s="53" t="e">
        <f>#REF!</f>
        <v>#REF!</v>
      </c>
      <c r="CJ93" s="53">
        <f>K98</f>
        <v>63.7</v>
      </c>
      <c r="CK93" s="53" t="e">
        <f>#REF!</f>
        <v>#REF!</v>
      </c>
      <c r="CL93" s="53" t="str">
        <f>C99</f>
        <v>Asian alone</v>
      </c>
      <c r="CM93" s="53">
        <f>D99</f>
        <v>26</v>
      </c>
      <c r="CN93" s="53">
        <f>E99</f>
        <v>15</v>
      </c>
      <c r="CO93" s="53">
        <f>F99</f>
        <v>12</v>
      </c>
      <c r="CP93" s="53" t="str">
        <f>G99</f>
        <v>(B)</v>
      </c>
      <c r="CQ93" s="53" t="e">
        <f>#REF!</f>
        <v>#REF!</v>
      </c>
      <c r="CR93" s="53" t="str">
        <f>H99</f>
        <v>(B)</v>
      </c>
      <c r="CS93" s="53" t="e">
        <f>#REF!</f>
        <v>#REF!</v>
      </c>
      <c r="CT93" s="53">
        <f>I99</f>
        <v>8</v>
      </c>
      <c r="CU93" s="53" t="str">
        <f>J99</f>
        <v>(B)</v>
      </c>
      <c r="CV93" s="53" t="e">
        <f>#REF!</f>
        <v>#REF!</v>
      </c>
      <c r="CW93" s="53" t="str">
        <f>K99</f>
        <v>(B)</v>
      </c>
      <c r="CX93" s="53" t="e">
        <f>#REF!</f>
        <v>#REF!</v>
      </c>
      <c r="CY93" s="53" t="str">
        <f>C100</f>
        <v>Hispanic (of any race)</v>
      </c>
      <c r="CZ93" s="53">
        <f>D100</f>
        <v>56</v>
      </c>
      <c r="DA93" s="53">
        <f>E100</f>
        <v>24</v>
      </c>
      <c r="DB93" s="53">
        <f>F100</f>
        <v>11</v>
      </c>
      <c r="DC93" s="53" t="str">
        <f>G100</f>
        <v>(B)</v>
      </c>
      <c r="DD93" s="53" t="e">
        <f>#REF!</f>
        <v>#REF!</v>
      </c>
      <c r="DE93" s="53" t="str">
        <f>H100</f>
        <v>(B)</v>
      </c>
      <c r="DF93" s="53" t="e">
        <f>#REF!</f>
        <v>#REF!</v>
      </c>
      <c r="DG93" s="53">
        <f>I100</f>
        <v>10</v>
      </c>
      <c r="DH93" s="53" t="str">
        <f>J100</f>
        <v>(B)</v>
      </c>
      <c r="DI93" s="53" t="e">
        <f>#REF!</f>
        <v>#REF!</v>
      </c>
      <c r="DJ93" s="53" t="str">
        <f>K100</f>
        <v>(B)</v>
      </c>
      <c r="DK93" s="53" t="e">
        <f>#REF!</f>
        <v>#REF!</v>
      </c>
      <c r="DL93" s="53" t="str">
        <f>C101</f>
        <v>White alone or in combination</v>
      </c>
      <c r="DM93" s="53">
        <f>D101</f>
        <v>524</v>
      </c>
      <c r="DN93" s="53">
        <f>E101</f>
        <v>490</v>
      </c>
      <c r="DO93" s="53">
        <f>F101</f>
        <v>366</v>
      </c>
      <c r="DP93" s="53">
        <f>G101</f>
        <v>69.900000000000006</v>
      </c>
      <c r="DQ93" s="53" t="e">
        <f>#REF!</f>
        <v>#REF!</v>
      </c>
      <c r="DR93" s="53">
        <f>H101</f>
        <v>74.7</v>
      </c>
      <c r="DS93" s="53" t="e">
        <f>#REF!</f>
        <v>#REF!</v>
      </c>
      <c r="DT93" s="53">
        <f>I101</f>
        <v>337</v>
      </c>
      <c r="DU93" s="53">
        <f>J101</f>
        <v>64.3</v>
      </c>
      <c r="DV93" s="53" t="e">
        <f>#REF!</f>
        <v>#REF!</v>
      </c>
      <c r="DW93" s="53">
        <f>K101</f>
        <v>68.7</v>
      </c>
      <c r="DX93" s="53" t="e">
        <f>#REF!</f>
        <v>#REF!</v>
      </c>
      <c r="DY93" s="53" t="str">
        <f>C102</f>
        <v>Black alone or in combination</v>
      </c>
      <c r="DZ93" s="53">
        <f>D102</f>
        <v>144</v>
      </c>
      <c r="EA93" s="53">
        <f>E102</f>
        <v>136</v>
      </c>
      <c r="EB93" s="53">
        <f>F102</f>
        <v>92</v>
      </c>
      <c r="EC93" s="53">
        <f>G102</f>
        <v>63.5</v>
      </c>
      <c r="ED93" s="53" t="e">
        <f>#REF!</f>
        <v>#REF!</v>
      </c>
      <c r="EE93" s="53">
        <f>H102</f>
        <v>67.5</v>
      </c>
      <c r="EF93" s="53" t="e">
        <f>#REF!</f>
        <v>#REF!</v>
      </c>
      <c r="EG93" s="53">
        <f>I102</f>
        <v>86</v>
      </c>
      <c r="EH93" s="53">
        <f>J102</f>
        <v>59.5</v>
      </c>
      <c r="EI93" s="53" t="e">
        <f>#REF!</f>
        <v>#REF!</v>
      </c>
      <c r="EJ93" s="53">
        <f>K102</f>
        <v>63.3</v>
      </c>
      <c r="EK93" s="53" t="e">
        <f>#REF!</f>
        <v>#REF!</v>
      </c>
      <c r="EL93" s="53" t="str">
        <f>C103</f>
        <v>Asian alone or in combination</v>
      </c>
      <c r="EM93" s="53">
        <f>D103</f>
        <v>26</v>
      </c>
      <c r="EN93" s="53">
        <f>E103</f>
        <v>15</v>
      </c>
      <c r="EO93" s="53">
        <f>F103</f>
        <v>12</v>
      </c>
      <c r="EP93" s="53" t="str">
        <f>G103</f>
        <v>(B)</v>
      </c>
      <c r="EQ93" s="53" t="e">
        <f>#REF!</f>
        <v>#REF!</v>
      </c>
      <c r="ER93" s="53" t="str">
        <f>H103</f>
        <v>(B)</v>
      </c>
      <c r="ES93" s="53" t="e">
        <f>#REF!</f>
        <v>#REF!</v>
      </c>
      <c r="ET93" s="53">
        <f>I103</f>
        <v>8</v>
      </c>
      <c r="EU93" s="53" t="str">
        <f>J103</f>
        <v>(B)</v>
      </c>
      <c r="EV93" s="53" t="e">
        <f>#REF!</f>
        <v>#REF!</v>
      </c>
      <c r="EW93" s="53" t="str">
        <f>K103</f>
        <v>(B)</v>
      </c>
      <c r="EX93" s="53" t="e">
        <f>#REF!</f>
        <v>#REF!</v>
      </c>
    </row>
    <row r="94" spans="1:154" ht="15" customHeight="1" x14ac:dyDescent="0.25">
      <c r="A94" s="72" t="s">
        <v>96</v>
      </c>
      <c r="B94" s="66">
        <f t="shared" si="2"/>
        <v>0</v>
      </c>
      <c r="C94" s="71" t="s">
        <v>84</v>
      </c>
      <c r="D94" s="70">
        <v>329</v>
      </c>
      <c r="E94" s="70">
        <v>302</v>
      </c>
      <c r="F94" s="69">
        <v>218</v>
      </c>
      <c r="G94" s="68">
        <v>66.099999999999994</v>
      </c>
      <c r="H94" s="68">
        <v>72.099999999999994</v>
      </c>
      <c r="I94" s="59">
        <v>196</v>
      </c>
      <c r="J94" s="68">
        <v>59.6</v>
      </c>
      <c r="K94" s="68">
        <v>65</v>
      </c>
    </row>
    <row r="95" spans="1:154" ht="15" customHeight="1" x14ac:dyDescent="0.25">
      <c r="A95" s="72" t="s">
        <v>96</v>
      </c>
      <c r="B95" s="66">
        <f t="shared" si="2"/>
        <v>0</v>
      </c>
      <c r="C95" s="71" t="s">
        <v>83</v>
      </c>
      <c r="D95" s="70">
        <v>363</v>
      </c>
      <c r="E95" s="70">
        <v>339</v>
      </c>
      <c r="F95" s="69">
        <v>252</v>
      </c>
      <c r="G95" s="68">
        <v>69.3</v>
      </c>
      <c r="H95" s="68">
        <v>74.400000000000006</v>
      </c>
      <c r="I95" s="59">
        <v>235</v>
      </c>
      <c r="J95" s="68">
        <v>64.599999999999994</v>
      </c>
      <c r="K95" s="68">
        <v>69.3</v>
      </c>
    </row>
    <row r="96" spans="1:154" ht="15" customHeight="1" x14ac:dyDescent="0.25">
      <c r="A96" s="72" t="s">
        <v>96</v>
      </c>
      <c r="B96" s="66">
        <f t="shared" si="2"/>
        <v>0</v>
      </c>
      <c r="C96" s="71" t="s">
        <v>103</v>
      </c>
      <c r="D96" s="70">
        <v>521</v>
      </c>
      <c r="E96" s="70">
        <v>488</v>
      </c>
      <c r="F96" s="69">
        <v>365</v>
      </c>
      <c r="G96" s="68">
        <v>70.099999999999994</v>
      </c>
      <c r="H96" s="68">
        <v>74.7</v>
      </c>
      <c r="I96" s="59">
        <v>336</v>
      </c>
      <c r="J96" s="68">
        <v>64.5</v>
      </c>
      <c r="K96" s="68">
        <v>68.8</v>
      </c>
    </row>
    <row r="97" spans="1:154" ht="15" customHeight="1" x14ac:dyDescent="0.25">
      <c r="A97" s="72" t="s">
        <v>96</v>
      </c>
      <c r="B97" s="66">
        <f t="shared" si="2"/>
        <v>0</v>
      </c>
      <c r="C97" s="73" t="s">
        <v>102</v>
      </c>
      <c r="D97" s="70">
        <v>474</v>
      </c>
      <c r="E97" s="70">
        <v>468</v>
      </c>
      <c r="F97" s="69">
        <v>355</v>
      </c>
      <c r="G97" s="68">
        <v>74.900000000000006</v>
      </c>
      <c r="H97" s="68">
        <v>75.900000000000006</v>
      </c>
      <c r="I97" s="59">
        <v>328</v>
      </c>
      <c r="J97" s="68">
        <v>69</v>
      </c>
      <c r="K97" s="68">
        <v>69.900000000000006</v>
      </c>
    </row>
    <row r="98" spans="1:154" ht="15" customHeight="1" x14ac:dyDescent="0.25">
      <c r="A98" s="72" t="s">
        <v>96</v>
      </c>
      <c r="B98" s="66">
        <f t="shared" si="2"/>
        <v>0</v>
      </c>
      <c r="C98" s="71" t="s">
        <v>101</v>
      </c>
      <c r="D98" s="70">
        <v>142</v>
      </c>
      <c r="E98" s="70">
        <v>134</v>
      </c>
      <c r="F98" s="69">
        <v>91</v>
      </c>
      <c r="G98" s="68">
        <v>64</v>
      </c>
      <c r="H98" s="68">
        <v>67.5</v>
      </c>
      <c r="I98" s="59">
        <v>86</v>
      </c>
      <c r="J98" s="68">
        <v>60.5</v>
      </c>
      <c r="K98" s="68">
        <v>63.7</v>
      </c>
    </row>
    <row r="99" spans="1:154" ht="15" customHeight="1" x14ac:dyDescent="0.25">
      <c r="A99" s="72" t="s">
        <v>96</v>
      </c>
      <c r="B99" s="66">
        <f t="shared" si="2"/>
        <v>0</v>
      </c>
      <c r="C99" s="71" t="s">
        <v>100</v>
      </c>
      <c r="D99" s="70">
        <v>26</v>
      </c>
      <c r="E99" s="70">
        <v>15</v>
      </c>
      <c r="F99" s="69">
        <v>12</v>
      </c>
      <c r="G99" s="68" t="s">
        <v>72</v>
      </c>
      <c r="H99" s="68" t="s">
        <v>72</v>
      </c>
      <c r="I99" s="59">
        <v>8</v>
      </c>
      <c r="J99" s="68" t="s">
        <v>72</v>
      </c>
      <c r="K99" s="68" t="s">
        <v>72</v>
      </c>
    </row>
    <row r="100" spans="1:154" ht="15" customHeight="1" x14ac:dyDescent="0.25">
      <c r="A100" s="72" t="s">
        <v>96</v>
      </c>
      <c r="B100" s="66">
        <f t="shared" si="2"/>
        <v>0</v>
      </c>
      <c r="C100" s="71" t="s">
        <v>99</v>
      </c>
      <c r="D100" s="70">
        <v>56</v>
      </c>
      <c r="E100" s="70">
        <v>24</v>
      </c>
      <c r="F100" s="69">
        <v>11</v>
      </c>
      <c r="G100" s="68" t="s">
        <v>72</v>
      </c>
      <c r="H100" s="68" t="s">
        <v>72</v>
      </c>
      <c r="I100" s="59">
        <v>10</v>
      </c>
      <c r="J100" s="68" t="s">
        <v>72</v>
      </c>
      <c r="K100" s="68" t="s">
        <v>72</v>
      </c>
    </row>
    <row r="101" spans="1:154" ht="15" customHeight="1" x14ac:dyDescent="0.25">
      <c r="A101" s="72" t="s">
        <v>96</v>
      </c>
      <c r="B101" s="66">
        <f t="shared" si="2"/>
        <v>0</v>
      </c>
      <c r="C101" s="71" t="s">
        <v>98</v>
      </c>
      <c r="D101" s="70">
        <v>524</v>
      </c>
      <c r="E101" s="70">
        <v>490</v>
      </c>
      <c r="F101" s="69">
        <v>366</v>
      </c>
      <c r="G101" s="68">
        <v>69.900000000000006</v>
      </c>
      <c r="H101" s="68">
        <v>74.7</v>
      </c>
      <c r="I101" s="59">
        <v>337</v>
      </c>
      <c r="J101" s="68">
        <v>64.3</v>
      </c>
      <c r="K101" s="68">
        <v>68.7</v>
      </c>
    </row>
    <row r="102" spans="1:154" ht="15" customHeight="1" x14ac:dyDescent="0.25">
      <c r="A102" s="72" t="s">
        <v>96</v>
      </c>
      <c r="B102" s="66">
        <f t="shared" si="2"/>
        <v>0</v>
      </c>
      <c r="C102" s="71" t="s">
        <v>97</v>
      </c>
      <c r="D102" s="70">
        <v>144</v>
      </c>
      <c r="E102" s="70">
        <v>136</v>
      </c>
      <c r="F102" s="69">
        <v>92</v>
      </c>
      <c r="G102" s="68">
        <v>63.5</v>
      </c>
      <c r="H102" s="68">
        <v>67.5</v>
      </c>
      <c r="I102" s="59">
        <v>86</v>
      </c>
      <c r="J102" s="68">
        <v>59.5</v>
      </c>
      <c r="K102" s="68">
        <v>63.3</v>
      </c>
    </row>
    <row r="103" spans="1:154" ht="15" customHeight="1" x14ac:dyDescent="0.25">
      <c r="A103" s="67" t="s">
        <v>96</v>
      </c>
      <c r="B103" s="66">
        <f t="shared" si="2"/>
        <v>0</v>
      </c>
      <c r="C103" s="65" t="s">
        <v>95</v>
      </c>
      <c r="D103" s="64">
        <v>26</v>
      </c>
      <c r="E103" s="64">
        <v>15</v>
      </c>
      <c r="F103" s="63">
        <v>12</v>
      </c>
      <c r="G103" s="61" t="s">
        <v>72</v>
      </c>
      <c r="H103" s="61" t="s">
        <v>72</v>
      </c>
      <c r="I103" s="62">
        <v>8</v>
      </c>
      <c r="J103" s="61" t="s">
        <v>72</v>
      </c>
      <c r="K103" s="61" t="s">
        <v>72</v>
      </c>
    </row>
    <row r="104" spans="1:154" ht="15" customHeight="1" x14ac:dyDescent="0.25">
      <c r="A104" s="79" t="s">
        <v>7</v>
      </c>
      <c r="B104" s="66">
        <f t="shared" si="2"/>
        <v>0</v>
      </c>
      <c r="C104" s="78" t="s">
        <v>85</v>
      </c>
      <c r="D104" s="77">
        <v>517</v>
      </c>
      <c r="E104" s="77">
        <v>461</v>
      </c>
      <c r="F104" s="76">
        <v>385</v>
      </c>
      <c r="G104" s="74">
        <v>74.400000000000006</v>
      </c>
      <c r="H104" s="74">
        <v>83.4</v>
      </c>
      <c r="I104" s="75">
        <v>350</v>
      </c>
      <c r="J104" s="74">
        <v>67.7</v>
      </c>
      <c r="K104" s="74">
        <v>75.900000000000006</v>
      </c>
      <c r="L104" s="53" t="str">
        <f>C104</f>
        <v>Total</v>
      </c>
      <c r="M104" s="53">
        <f>D104</f>
        <v>517</v>
      </c>
      <c r="N104" s="53">
        <f>E104</f>
        <v>461</v>
      </c>
      <c r="O104" s="53">
        <f>F104</f>
        <v>385</v>
      </c>
      <c r="P104" s="53">
        <f>G104</f>
        <v>74.400000000000006</v>
      </c>
      <c r="Q104" s="53" t="e">
        <f>#REF!</f>
        <v>#REF!</v>
      </c>
      <c r="R104" s="53">
        <f>H104</f>
        <v>83.4</v>
      </c>
      <c r="S104" s="53" t="e">
        <f>#REF!</f>
        <v>#REF!</v>
      </c>
      <c r="T104" s="53">
        <f>I104</f>
        <v>350</v>
      </c>
      <c r="U104" s="53">
        <f>J104</f>
        <v>67.7</v>
      </c>
      <c r="V104" s="53" t="e">
        <f>#REF!</f>
        <v>#REF!</v>
      </c>
      <c r="W104" s="53">
        <f>K104</f>
        <v>75.900000000000006</v>
      </c>
      <c r="X104" s="53" t="e">
        <f>#REF!</f>
        <v>#REF!</v>
      </c>
      <c r="Y104" s="53" t="str">
        <f>C105</f>
        <v>Male</v>
      </c>
      <c r="Z104" s="53">
        <f>D105</f>
        <v>240</v>
      </c>
      <c r="AA104" s="53">
        <f>E105</f>
        <v>212</v>
      </c>
      <c r="AB104" s="53">
        <f>F105</f>
        <v>173</v>
      </c>
      <c r="AC104" s="53">
        <f>G105</f>
        <v>71.8</v>
      </c>
      <c r="AD104" s="53" t="e">
        <f>#REF!</f>
        <v>#REF!</v>
      </c>
      <c r="AE104" s="53">
        <f>H105</f>
        <v>81.400000000000006</v>
      </c>
      <c r="AF104" s="53" t="e">
        <f>#REF!</f>
        <v>#REF!</v>
      </c>
      <c r="AG104" s="53">
        <f>I105</f>
        <v>154</v>
      </c>
      <c r="AH104" s="53">
        <f>J105</f>
        <v>64.2</v>
      </c>
      <c r="AI104" s="53" t="e">
        <f>#REF!</f>
        <v>#REF!</v>
      </c>
      <c r="AJ104" s="53">
        <f>K105</f>
        <v>72.7</v>
      </c>
      <c r="AK104" s="53" t="e">
        <f>#REF!</f>
        <v>#REF!</v>
      </c>
      <c r="AL104" s="71" t="str">
        <f>C106</f>
        <v>Female</v>
      </c>
      <c r="AM104" s="71">
        <f>D106</f>
        <v>277</v>
      </c>
      <c r="AN104" s="71">
        <f>E106</f>
        <v>249</v>
      </c>
      <c r="AO104" s="71">
        <f>F106</f>
        <v>212</v>
      </c>
      <c r="AP104" s="71">
        <f>G106</f>
        <v>76.599999999999994</v>
      </c>
      <c r="AQ104" s="71" t="e">
        <f>#REF!</f>
        <v>#REF!</v>
      </c>
      <c r="AR104" s="71">
        <f>H106</f>
        <v>85</v>
      </c>
      <c r="AS104" s="71" t="e">
        <f>#REF!</f>
        <v>#REF!</v>
      </c>
      <c r="AT104" s="71">
        <f>I106</f>
        <v>196</v>
      </c>
      <c r="AU104" s="71">
        <f>J106</f>
        <v>70.8</v>
      </c>
      <c r="AV104" s="71" t="e">
        <f>#REF!</f>
        <v>#REF!</v>
      </c>
      <c r="AW104" s="71">
        <f>K106</f>
        <v>78.599999999999994</v>
      </c>
      <c r="AX104" s="71" t="e">
        <f>#REF!</f>
        <v>#REF!</v>
      </c>
      <c r="AY104" s="53" t="str">
        <f>C107</f>
        <v>White alone</v>
      </c>
      <c r="AZ104" s="53">
        <f>D107</f>
        <v>246</v>
      </c>
      <c r="BA104" s="53">
        <f>E107</f>
        <v>212</v>
      </c>
      <c r="BB104" s="53">
        <f>F107</f>
        <v>180</v>
      </c>
      <c r="BC104" s="53">
        <f>G107</f>
        <v>73.2</v>
      </c>
      <c r="BD104" s="53" t="e">
        <f>#REF!</f>
        <v>#REF!</v>
      </c>
      <c r="BE104" s="53">
        <f>H107</f>
        <v>85.1</v>
      </c>
      <c r="BF104" s="53" t="e">
        <f>#REF!</f>
        <v>#REF!</v>
      </c>
      <c r="BG104" s="53">
        <f>I107</f>
        <v>161</v>
      </c>
      <c r="BH104" s="53">
        <f>J107</f>
        <v>65.3</v>
      </c>
      <c r="BI104" s="53" t="e">
        <f>#REF!</f>
        <v>#REF!</v>
      </c>
      <c r="BJ104" s="53">
        <f>K107</f>
        <v>75.900000000000006</v>
      </c>
      <c r="BK104" s="53" t="e">
        <f>#REF!</f>
        <v>#REF!</v>
      </c>
      <c r="BL104" s="53" t="str">
        <f>C108</f>
        <v>.White non-Hispanic alone</v>
      </c>
      <c r="BM104" s="53">
        <f>D108</f>
        <v>208</v>
      </c>
      <c r="BN104" s="53">
        <f>E108</f>
        <v>197</v>
      </c>
      <c r="BO104" s="53">
        <f>F108</f>
        <v>171</v>
      </c>
      <c r="BP104" s="53">
        <f>G108</f>
        <v>82</v>
      </c>
      <c r="BQ104" s="53" t="e">
        <f>#REF!</f>
        <v>#REF!</v>
      </c>
      <c r="BR104" s="53">
        <f>H108</f>
        <v>86.4</v>
      </c>
      <c r="BS104" s="53" t="e">
        <f>#REF!</f>
        <v>#REF!</v>
      </c>
      <c r="BT104" s="53">
        <f>I108</f>
        <v>151</v>
      </c>
      <c r="BU104" s="53">
        <f>J108</f>
        <v>72.8</v>
      </c>
      <c r="BV104" s="53" t="e">
        <f>#REF!</f>
        <v>#REF!</v>
      </c>
      <c r="BW104" s="53">
        <f>K108</f>
        <v>76.7</v>
      </c>
      <c r="BX104" s="53" t="e">
        <f>#REF!</f>
        <v>#REF!</v>
      </c>
      <c r="BY104" s="53" t="str">
        <f>C109</f>
        <v>Black alone</v>
      </c>
      <c r="BZ104" s="53">
        <f>D109</f>
        <v>244</v>
      </c>
      <c r="CA104" s="53">
        <f>E109</f>
        <v>231</v>
      </c>
      <c r="CB104" s="53">
        <f>F109</f>
        <v>191</v>
      </c>
      <c r="CC104" s="53">
        <f>G109</f>
        <v>78</v>
      </c>
      <c r="CD104" s="53" t="e">
        <f>#REF!</f>
        <v>#REF!</v>
      </c>
      <c r="CE104" s="53">
        <f>H109</f>
        <v>82.6</v>
      </c>
      <c r="CF104" s="53" t="e">
        <f>#REF!</f>
        <v>#REF!</v>
      </c>
      <c r="CG104" s="53">
        <f>I109</f>
        <v>177</v>
      </c>
      <c r="CH104" s="53">
        <f>J109</f>
        <v>72.599999999999994</v>
      </c>
      <c r="CI104" s="53" t="e">
        <f>#REF!</f>
        <v>#REF!</v>
      </c>
      <c r="CJ104" s="53">
        <f>K109</f>
        <v>76.8</v>
      </c>
      <c r="CK104" s="53" t="e">
        <f>#REF!</f>
        <v>#REF!</v>
      </c>
      <c r="CL104" s="53" t="str">
        <f>C110</f>
        <v>Asian alone</v>
      </c>
      <c r="CM104" s="53">
        <f>D110</f>
        <v>20</v>
      </c>
      <c r="CN104" s="53">
        <f>E110</f>
        <v>13</v>
      </c>
      <c r="CO104" s="53">
        <f>F110</f>
        <v>10</v>
      </c>
      <c r="CP104" s="53" t="str">
        <f>G110</f>
        <v>(B)</v>
      </c>
      <c r="CQ104" s="53" t="e">
        <f>#REF!</f>
        <v>#REF!</v>
      </c>
      <c r="CR104" s="53" t="str">
        <f>H110</f>
        <v>(B)</v>
      </c>
      <c r="CS104" s="53" t="e">
        <f>#REF!</f>
        <v>#REF!</v>
      </c>
      <c r="CT104" s="53">
        <f>I110</f>
        <v>9</v>
      </c>
      <c r="CU104" s="53" t="str">
        <f>J110</f>
        <v>(B)</v>
      </c>
      <c r="CV104" s="53" t="e">
        <f>#REF!</f>
        <v>#REF!</v>
      </c>
      <c r="CW104" s="53" t="str">
        <f>K110</f>
        <v>(B)</v>
      </c>
      <c r="CX104" s="53" t="e">
        <f>#REF!</f>
        <v>#REF!</v>
      </c>
      <c r="CY104" s="53" t="str">
        <f>C111</f>
        <v>Hispanic (of any race)</v>
      </c>
      <c r="CZ104" s="53">
        <f>D111</f>
        <v>48</v>
      </c>
      <c r="DA104" s="53">
        <f>E111</f>
        <v>19</v>
      </c>
      <c r="DB104" s="53">
        <f>F111</f>
        <v>14</v>
      </c>
      <c r="DC104" s="53" t="str">
        <f>G111</f>
        <v>(B)</v>
      </c>
      <c r="DD104" s="53" t="e">
        <f>#REF!</f>
        <v>#REF!</v>
      </c>
      <c r="DE104" s="53" t="str">
        <f>H111</f>
        <v>(B)</v>
      </c>
      <c r="DF104" s="53" t="e">
        <f>#REF!</f>
        <v>#REF!</v>
      </c>
      <c r="DG104" s="53">
        <f>I111</f>
        <v>13</v>
      </c>
      <c r="DH104" s="53" t="str">
        <f>J111</f>
        <v>(B)</v>
      </c>
      <c r="DI104" s="53" t="e">
        <f>#REF!</f>
        <v>#REF!</v>
      </c>
      <c r="DJ104" s="53" t="str">
        <f>K111</f>
        <v>(B)</v>
      </c>
      <c r="DK104" s="53" t="e">
        <f>#REF!</f>
        <v>#REF!</v>
      </c>
      <c r="DL104" s="53" t="str">
        <f>C112</f>
        <v>White alone or in combination</v>
      </c>
      <c r="DM104" s="53">
        <f>D112</f>
        <v>248</v>
      </c>
      <c r="DN104" s="53">
        <f>E112</f>
        <v>214</v>
      </c>
      <c r="DO104" s="53">
        <f>F112</f>
        <v>182</v>
      </c>
      <c r="DP104" s="53">
        <f>G112</f>
        <v>73.099999999999994</v>
      </c>
      <c r="DQ104" s="53" t="e">
        <f>#REF!</f>
        <v>#REF!</v>
      </c>
      <c r="DR104" s="53">
        <f>H112</f>
        <v>84.8</v>
      </c>
      <c r="DS104" s="53" t="e">
        <f>#REF!</f>
        <v>#REF!</v>
      </c>
      <c r="DT104" s="53">
        <f>I112</f>
        <v>162</v>
      </c>
      <c r="DU104" s="53">
        <f>J112</f>
        <v>65.3</v>
      </c>
      <c r="DV104" s="53" t="e">
        <f>#REF!</f>
        <v>#REF!</v>
      </c>
      <c r="DW104" s="53">
        <f>K112</f>
        <v>75.7</v>
      </c>
      <c r="DX104" s="53" t="e">
        <f>#REF!</f>
        <v>#REF!</v>
      </c>
      <c r="DY104" s="53" t="str">
        <f>C113</f>
        <v>Black alone or in combination</v>
      </c>
      <c r="DZ104" s="53">
        <f>D113</f>
        <v>248</v>
      </c>
      <c r="EA104" s="53">
        <f>E113</f>
        <v>233</v>
      </c>
      <c r="EB104" s="53">
        <f>F113</f>
        <v>193</v>
      </c>
      <c r="EC104" s="53">
        <f>G113</f>
        <v>77.7</v>
      </c>
      <c r="ED104" s="53" t="e">
        <f>#REF!</f>
        <v>#REF!</v>
      </c>
      <c r="EE104" s="53">
        <f>H113</f>
        <v>82.7</v>
      </c>
      <c r="EF104" s="53" t="e">
        <f>#REF!</f>
        <v>#REF!</v>
      </c>
      <c r="EG104" s="53">
        <f>I113</f>
        <v>179</v>
      </c>
      <c r="EH104" s="53">
        <f>J113</f>
        <v>72.2</v>
      </c>
      <c r="EI104" s="53" t="e">
        <f>#REF!</f>
        <v>#REF!</v>
      </c>
      <c r="EJ104" s="53">
        <f>K113</f>
        <v>76.900000000000006</v>
      </c>
      <c r="EK104" s="53" t="e">
        <f>#REF!</f>
        <v>#REF!</v>
      </c>
      <c r="EL104" s="53" t="str">
        <f>C114</f>
        <v>Asian alone or in combination</v>
      </c>
      <c r="EM104" s="53">
        <f>D114</f>
        <v>21</v>
      </c>
      <c r="EN104" s="53">
        <f>E114</f>
        <v>15</v>
      </c>
      <c r="EO104" s="53">
        <f>F114</f>
        <v>10</v>
      </c>
      <c r="EP104" s="53" t="str">
        <f>G114</f>
        <v>(B)</v>
      </c>
      <c r="EQ104" s="53" t="e">
        <f>#REF!</f>
        <v>#REF!</v>
      </c>
      <c r="ER104" s="53" t="str">
        <f>H114</f>
        <v>(B)</v>
      </c>
      <c r="ES104" s="53" t="e">
        <f>#REF!</f>
        <v>#REF!</v>
      </c>
      <c r="ET104" s="53">
        <f>I114</f>
        <v>9</v>
      </c>
      <c r="EU104" s="53" t="str">
        <f>J114</f>
        <v>(B)</v>
      </c>
      <c r="EV104" s="53" t="e">
        <f>#REF!</f>
        <v>#REF!</v>
      </c>
      <c r="EW104" s="53" t="str">
        <f>K114</f>
        <v>(B)</v>
      </c>
      <c r="EX104" s="53" t="e">
        <f>#REF!</f>
        <v>#REF!</v>
      </c>
    </row>
    <row r="105" spans="1:154" ht="15" customHeight="1" x14ac:dyDescent="0.25">
      <c r="A105" s="72" t="s">
        <v>96</v>
      </c>
      <c r="B105" s="66">
        <f t="shared" si="2"/>
        <v>0</v>
      </c>
      <c r="C105" s="71" t="s">
        <v>84</v>
      </c>
      <c r="D105" s="70">
        <v>240</v>
      </c>
      <c r="E105" s="70">
        <v>212</v>
      </c>
      <c r="F105" s="69">
        <v>173</v>
      </c>
      <c r="G105" s="68">
        <v>71.8</v>
      </c>
      <c r="H105" s="68">
        <v>81.400000000000006</v>
      </c>
      <c r="I105" s="59">
        <v>154</v>
      </c>
      <c r="J105" s="68">
        <v>64.2</v>
      </c>
      <c r="K105" s="68">
        <v>72.7</v>
      </c>
    </row>
    <row r="106" spans="1:154" ht="15" customHeight="1" x14ac:dyDescent="0.25">
      <c r="A106" s="72" t="s">
        <v>96</v>
      </c>
      <c r="B106" s="66">
        <f t="shared" si="2"/>
        <v>0</v>
      </c>
      <c r="C106" s="71" t="s">
        <v>83</v>
      </c>
      <c r="D106" s="70">
        <v>277</v>
      </c>
      <c r="E106" s="70">
        <v>249</v>
      </c>
      <c r="F106" s="69">
        <v>212</v>
      </c>
      <c r="G106" s="68">
        <v>76.599999999999994</v>
      </c>
      <c r="H106" s="68">
        <v>85</v>
      </c>
      <c r="I106" s="59">
        <v>196</v>
      </c>
      <c r="J106" s="68">
        <v>70.8</v>
      </c>
      <c r="K106" s="68">
        <v>78.599999999999994</v>
      </c>
    </row>
    <row r="107" spans="1:154" ht="15" customHeight="1" x14ac:dyDescent="0.25">
      <c r="A107" s="72" t="s">
        <v>96</v>
      </c>
      <c r="B107" s="66">
        <f t="shared" si="2"/>
        <v>0</v>
      </c>
      <c r="C107" s="71" t="s">
        <v>103</v>
      </c>
      <c r="D107" s="70">
        <v>246</v>
      </c>
      <c r="E107" s="70">
        <v>212</v>
      </c>
      <c r="F107" s="69">
        <v>180</v>
      </c>
      <c r="G107" s="68">
        <v>73.2</v>
      </c>
      <c r="H107" s="68">
        <v>85.1</v>
      </c>
      <c r="I107" s="59">
        <v>161</v>
      </c>
      <c r="J107" s="68">
        <v>65.3</v>
      </c>
      <c r="K107" s="68">
        <v>75.900000000000006</v>
      </c>
    </row>
    <row r="108" spans="1:154" ht="15" customHeight="1" x14ac:dyDescent="0.25">
      <c r="A108" s="72" t="s">
        <v>96</v>
      </c>
      <c r="B108" s="66">
        <f t="shared" si="2"/>
        <v>0</v>
      </c>
      <c r="C108" s="73" t="s">
        <v>102</v>
      </c>
      <c r="D108" s="70">
        <v>208</v>
      </c>
      <c r="E108" s="70">
        <v>197</v>
      </c>
      <c r="F108" s="69">
        <v>171</v>
      </c>
      <c r="G108" s="68">
        <v>82</v>
      </c>
      <c r="H108" s="68">
        <v>86.4</v>
      </c>
      <c r="I108" s="59">
        <v>151</v>
      </c>
      <c r="J108" s="68">
        <v>72.8</v>
      </c>
      <c r="K108" s="68">
        <v>76.7</v>
      </c>
    </row>
    <row r="109" spans="1:154" ht="15" customHeight="1" x14ac:dyDescent="0.25">
      <c r="A109" s="72" t="s">
        <v>96</v>
      </c>
      <c r="B109" s="66">
        <f t="shared" si="2"/>
        <v>0</v>
      </c>
      <c r="C109" s="71" t="s">
        <v>101</v>
      </c>
      <c r="D109" s="70">
        <v>244</v>
      </c>
      <c r="E109" s="70">
        <v>231</v>
      </c>
      <c r="F109" s="69">
        <v>191</v>
      </c>
      <c r="G109" s="68">
        <v>78</v>
      </c>
      <c r="H109" s="68">
        <v>82.6</v>
      </c>
      <c r="I109" s="59">
        <v>177</v>
      </c>
      <c r="J109" s="68">
        <v>72.599999999999994</v>
      </c>
      <c r="K109" s="68">
        <v>76.8</v>
      </c>
    </row>
    <row r="110" spans="1:154" ht="15" customHeight="1" x14ac:dyDescent="0.25">
      <c r="A110" s="72" t="s">
        <v>96</v>
      </c>
      <c r="B110" s="66">
        <f t="shared" si="2"/>
        <v>0</v>
      </c>
      <c r="C110" s="71" t="s">
        <v>100</v>
      </c>
      <c r="D110" s="70">
        <v>20</v>
      </c>
      <c r="E110" s="70">
        <v>13</v>
      </c>
      <c r="F110" s="69">
        <v>10</v>
      </c>
      <c r="G110" s="68" t="s">
        <v>72</v>
      </c>
      <c r="H110" s="68" t="s">
        <v>72</v>
      </c>
      <c r="I110" s="59">
        <v>9</v>
      </c>
      <c r="J110" s="68" t="s">
        <v>72</v>
      </c>
      <c r="K110" s="68" t="s">
        <v>72</v>
      </c>
    </row>
    <row r="111" spans="1:154" ht="15" customHeight="1" x14ac:dyDescent="0.25">
      <c r="A111" s="72" t="s">
        <v>96</v>
      </c>
      <c r="B111" s="66">
        <f t="shared" si="2"/>
        <v>0</v>
      </c>
      <c r="C111" s="71" t="s">
        <v>99</v>
      </c>
      <c r="D111" s="70">
        <v>48</v>
      </c>
      <c r="E111" s="70">
        <v>19</v>
      </c>
      <c r="F111" s="69">
        <v>14</v>
      </c>
      <c r="G111" s="68" t="s">
        <v>72</v>
      </c>
      <c r="H111" s="68" t="s">
        <v>72</v>
      </c>
      <c r="I111" s="59">
        <v>13</v>
      </c>
      <c r="J111" s="68" t="s">
        <v>72</v>
      </c>
      <c r="K111" s="68" t="s">
        <v>72</v>
      </c>
    </row>
    <row r="112" spans="1:154" ht="15" customHeight="1" x14ac:dyDescent="0.25">
      <c r="A112" s="72" t="s">
        <v>96</v>
      </c>
      <c r="B112" s="66">
        <f t="shared" si="2"/>
        <v>0</v>
      </c>
      <c r="C112" s="71" t="s">
        <v>98</v>
      </c>
      <c r="D112" s="70">
        <v>248</v>
      </c>
      <c r="E112" s="70">
        <v>214</v>
      </c>
      <c r="F112" s="69">
        <v>182</v>
      </c>
      <c r="G112" s="68">
        <v>73.099999999999994</v>
      </c>
      <c r="H112" s="68">
        <v>84.8</v>
      </c>
      <c r="I112" s="59">
        <v>162</v>
      </c>
      <c r="J112" s="68">
        <v>65.3</v>
      </c>
      <c r="K112" s="68">
        <v>75.7</v>
      </c>
    </row>
    <row r="113" spans="1:154" ht="15" customHeight="1" x14ac:dyDescent="0.25">
      <c r="A113" s="72" t="s">
        <v>96</v>
      </c>
      <c r="B113" s="66">
        <f t="shared" si="2"/>
        <v>0</v>
      </c>
      <c r="C113" s="71" t="s">
        <v>97</v>
      </c>
      <c r="D113" s="70">
        <v>248</v>
      </c>
      <c r="E113" s="70">
        <v>233</v>
      </c>
      <c r="F113" s="69">
        <v>193</v>
      </c>
      <c r="G113" s="68">
        <v>77.7</v>
      </c>
      <c r="H113" s="68">
        <v>82.7</v>
      </c>
      <c r="I113" s="59">
        <v>179</v>
      </c>
      <c r="J113" s="68">
        <v>72.2</v>
      </c>
      <c r="K113" s="68">
        <v>76.900000000000006</v>
      </c>
    </row>
    <row r="114" spans="1:154" ht="15" customHeight="1" x14ac:dyDescent="0.25">
      <c r="A114" s="67" t="s">
        <v>96</v>
      </c>
      <c r="B114" s="66">
        <f t="shared" si="2"/>
        <v>0</v>
      </c>
      <c r="C114" s="65" t="s">
        <v>95</v>
      </c>
      <c r="D114" s="64">
        <v>21</v>
      </c>
      <c r="E114" s="64">
        <v>15</v>
      </c>
      <c r="F114" s="63">
        <v>10</v>
      </c>
      <c r="G114" s="61" t="s">
        <v>72</v>
      </c>
      <c r="H114" s="61" t="s">
        <v>72</v>
      </c>
      <c r="I114" s="62">
        <v>9</v>
      </c>
      <c r="J114" s="61" t="s">
        <v>72</v>
      </c>
      <c r="K114" s="61" t="s">
        <v>72</v>
      </c>
    </row>
    <row r="115" spans="1:154" ht="15" customHeight="1" x14ac:dyDescent="0.25">
      <c r="A115" s="79" t="s">
        <v>8</v>
      </c>
      <c r="B115" s="66">
        <f t="shared" si="2"/>
        <v>0</v>
      </c>
      <c r="C115" s="78" t="s">
        <v>85</v>
      </c>
      <c r="D115" s="77">
        <v>15034</v>
      </c>
      <c r="E115" s="77">
        <v>13326</v>
      </c>
      <c r="F115" s="76">
        <v>9102</v>
      </c>
      <c r="G115" s="74">
        <v>60.5</v>
      </c>
      <c r="H115" s="74">
        <v>68.3</v>
      </c>
      <c r="I115" s="75">
        <v>8107</v>
      </c>
      <c r="J115" s="74">
        <v>53.9</v>
      </c>
      <c r="K115" s="74">
        <v>60.8</v>
      </c>
      <c r="L115" s="53" t="str">
        <f>C115</f>
        <v>Total</v>
      </c>
      <c r="M115" s="53">
        <f>D115</f>
        <v>15034</v>
      </c>
      <c r="N115" s="53">
        <f>E115</f>
        <v>13326</v>
      </c>
      <c r="O115" s="53">
        <f>F115</f>
        <v>9102</v>
      </c>
      <c r="P115" s="53">
        <f>G115</f>
        <v>60.5</v>
      </c>
      <c r="Q115" s="53" t="e">
        <f>#REF!</f>
        <v>#REF!</v>
      </c>
      <c r="R115" s="53">
        <f>H115</f>
        <v>68.3</v>
      </c>
      <c r="S115" s="53" t="e">
        <f>#REF!</f>
        <v>#REF!</v>
      </c>
      <c r="T115" s="53">
        <f>I115</f>
        <v>8107</v>
      </c>
      <c r="U115" s="53">
        <f>J115</f>
        <v>53.9</v>
      </c>
      <c r="V115" s="53" t="e">
        <f>#REF!</f>
        <v>#REF!</v>
      </c>
      <c r="W115" s="53">
        <f>K115</f>
        <v>60.8</v>
      </c>
      <c r="X115" s="53" t="e">
        <f>#REF!</f>
        <v>#REF!</v>
      </c>
      <c r="Y115" s="53" t="str">
        <f>C116</f>
        <v>Male</v>
      </c>
      <c r="Z115" s="53">
        <f>D116</f>
        <v>7179</v>
      </c>
      <c r="AA115" s="53">
        <f>E116</f>
        <v>6346</v>
      </c>
      <c r="AB115" s="53">
        <f>F116</f>
        <v>4234</v>
      </c>
      <c r="AC115" s="53">
        <f>G116</f>
        <v>59</v>
      </c>
      <c r="AD115" s="53" t="e">
        <f>#REF!</f>
        <v>#REF!</v>
      </c>
      <c r="AE115" s="53">
        <f>H116</f>
        <v>66.7</v>
      </c>
      <c r="AF115" s="53" t="e">
        <f>#REF!</f>
        <v>#REF!</v>
      </c>
      <c r="AG115" s="53">
        <f>I116</f>
        <v>3727</v>
      </c>
      <c r="AH115" s="53">
        <f>J116</f>
        <v>51.9</v>
      </c>
      <c r="AI115" s="53" t="e">
        <f>#REF!</f>
        <v>#REF!</v>
      </c>
      <c r="AJ115" s="53">
        <f>K116</f>
        <v>58.7</v>
      </c>
      <c r="AK115" s="53" t="e">
        <f>#REF!</f>
        <v>#REF!</v>
      </c>
      <c r="AL115" s="71" t="str">
        <f>C117</f>
        <v>Female</v>
      </c>
      <c r="AM115" s="71">
        <f>D117</f>
        <v>7855</v>
      </c>
      <c r="AN115" s="71">
        <f>E117</f>
        <v>6980</v>
      </c>
      <c r="AO115" s="71">
        <f>F117</f>
        <v>4869</v>
      </c>
      <c r="AP115" s="71">
        <f>G117</f>
        <v>62</v>
      </c>
      <c r="AQ115" s="71" t="e">
        <f>#REF!</f>
        <v>#REF!</v>
      </c>
      <c r="AR115" s="71">
        <f>H117</f>
        <v>69.8</v>
      </c>
      <c r="AS115" s="71" t="e">
        <f>#REF!</f>
        <v>#REF!</v>
      </c>
      <c r="AT115" s="71">
        <f>I117</f>
        <v>4379</v>
      </c>
      <c r="AU115" s="71">
        <f>J117</f>
        <v>55.8</v>
      </c>
      <c r="AV115" s="71" t="e">
        <f>#REF!</f>
        <v>#REF!</v>
      </c>
      <c r="AW115" s="71">
        <f>K117</f>
        <v>62.7</v>
      </c>
      <c r="AX115" s="71" t="e">
        <f>#REF!</f>
        <v>#REF!</v>
      </c>
      <c r="AY115" s="53" t="str">
        <f>C118</f>
        <v>White alone</v>
      </c>
      <c r="AZ115" s="53">
        <f>D118</f>
        <v>12054</v>
      </c>
      <c r="BA115" s="53">
        <f>E118</f>
        <v>10834</v>
      </c>
      <c r="BB115" s="53">
        <f>F118</f>
        <v>7515</v>
      </c>
      <c r="BC115" s="53">
        <f>G118</f>
        <v>62.3</v>
      </c>
      <c r="BD115" s="53" t="e">
        <f>#REF!</f>
        <v>#REF!</v>
      </c>
      <c r="BE115" s="53">
        <f>H118</f>
        <v>69.400000000000006</v>
      </c>
      <c r="BF115" s="53" t="e">
        <f>#REF!</f>
        <v>#REF!</v>
      </c>
      <c r="BG115" s="53">
        <f>I118</f>
        <v>6712</v>
      </c>
      <c r="BH115" s="53">
        <f>J118</f>
        <v>55.7</v>
      </c>
      <c r="BI115" s="53" t="e">
        <f>#REF!</f>
        <v>#REF!</v>
      </c>
      <c r="BJ115" s="53">
        <f>K118</f>
        <v>62</v>
      </c>
      <c r="BK115" s="53" t="e">
        <f>#REF!</f>
        <v>#REF!</v>
      </c>
      <c r="BL115" s="53" t="str">
        <f>C119</f>
        <v>.White non-Hispanic alone</v>
      </c>
      <c r="BM115" s="53">
        <f>D119</f>
        <v>9024</v>
      </c>
      <c r="BN115" s="53">
        <f>E119</f>
        <v>8771</v>
      </c>
      <c r="BO115" s="53">
        <f>F119</f>
        <v>6039</v>
      </c>
      <c r="BP115" s="53">
        <f>G119</f>
        <v>66.900000000000006</v>
      </c>
      <c r="BQ115" s="53" t="e">
        <f>#REF!</f>
        <v>#REF!</v>
      </c>
      <c r="BR115" s="53">
        <f>H119</f>
        <v>68.900000000000006</v>
      </c>
      <c r="BS115" s="53" t="e">
        <f>#REF!</f>
        <v>#REF!</v>
      </c>
      <c r="BT115" s="53">
        <f>I119</f>
        <v>5430</v>
      </c>
      <c r="BU115" s="53">
        <f>J119</f>
        <v>60.2</v>
      </c>
      <c r="BV115" s="53" t="e">
        <f>#REF!</f>
        <v>#REF!</v>
      </c>
      <c r="BW115" s="53">
        <f>K119</f>
        <v>61.9</v>
      </c>
      <c r="BX115" s="53" t="e">
        <f>#REF!</f>
        <v>#REF!</v>
      </c>
      <c r="BY115" s="53" t="str">
        <f>C120</f>
        <v>Black alone</v>
      </c>
      <c r="BZ115" s="53">
        <f>D120</f>
        <v>2244</v>
      </c>
      <c r="CA115" s="53">
        <f>E120</f>
        <v>1919</v>
      </c>
      <c r="CB115" s="53">
        <f>F120</f>
        <v>1262</v>
      </c>
      <c r="CC115" s="53">
        <f>G120</f>
        <v>56.3</v>
      </c>
      <c r="CD115" s="53" t="e">
        <f>#REF!</f>
        <v>#REF!</v>
      </c>
      <c r="CE115" s="53">
        <f>H120</f>
        <v>65.8</v>
      </c>
      <c r="CF115" s="53" t="e">
        <f>#REF!</f>
        <v>#REF!</v>
      </c>
      <c r="CG115" s="53">
        <f>I120</f>
        <v>1104</v>
      </c>
      <c r="CH115" s="53">
        <f>J120</f>
        <v>49.2</v>
      </c>
      <c r="CI115" s="53" t="e">
        <f>#REF!</f>
        <v>#REF!</v>
      </c>
      <c r="CJ115" s="53">
        <f>K120</f>
        <v>57.6</v>
      </c>
      <c r="CK115" s="53" t="e">
        <f>#REF!</f>
        <v>#REF!</v>
      </c>
      <c r="CL115" s="53" t="str">
        <f>C121</f>
        <v>Asian alone</v>
      </c>
      <c r="CM115" s="53">
        <f>D121</f>
        <v>496</v>
      </c>
      <c r="CN115" s="53">
        <f>E121</f>
        <v>360</v>
      </c>
      <c r="CO115" s="53">
        <f>F121</f>
        <v>174</v>
      </c>
      <c r="CP115" s="53">
        <f>G121</f>
        <v>35.1</v>
      </c>
      <c r="CQ115" s="53" t="e">
        <f>#REF!</f>
        <v>#REF!</v>
      </c>
      <c r="CR115" s="53">
        <f>H121</f>
        <v>48.4</v>
      </c>
      <c r="CS115" s="53" t="e">
        <f>#REF!</f>
        <v>#REF!</v>
      </c>
      <c r="CT115" s="53">
        <f>I121</f>
        <v>155</v>
      </c>
      <c r="CU115" s="53">
        <f>J121</f>
        <v>31.2</v>
      </c>
      <c r="CV115" s="53" t="e">
        <f>#REF!</f>
        <v>#REF!</v>
      </c>
      <c r="CW115" s="53">
        <f>K121</f>
        <v>43</v>
      </c>
      <c r="CX115" s="53" t="e">
        <f>#REF!</f>
        <v>#REF!</v>
      </c>
      <c r="CY115" s="53" t="str">
        <f>C122</f>
        <v>Hispanic (of any race)</v>
      </c>
      <c r="CZ115" s="53">
        <f>D122</f>
        <v>3349</v>
      </c>
      <c r="DA115" s="53">
        <f>E122</f>
        <v>2250</v>
      </c>
      <c r="DB115" s="53">
        <f>F122</f>
        <v>1622</v>
      </c>
      <c r="DC115" s="53">
        <f>G122</f>
        <v>48.4</v>
      </c>
      <c r="DD115" s="53" t="e">
        <f>#REF!</f>
        <v>#REF!</v>
      </c>
      <c r="DE115" s="53">
        <f>H122</f>
        <v>72.099999999999994</v>
      </c>
      <c r="DF115" s="53" t="e">
        <f>#REF!</f>
        <v>#REF!</v>
      </c>
      <c r="DG115" s="53">
        <f>I122</f>
        <v>1399</v>
      </c>
      <c r="DH115" s="53">
        <f>J122</f>
        <v>41.8</v>
      </c>
      <c r="DI115" s="53" t="e">
        <f>#REF!</f>
        <v>#REF!</v>
      </c>
      <c r="DJ115" s="53">
        <f>K122</f>
        <v>62.2</v>
      </c>
      <c r="DK115" s="53" t="e">
        <f>#REF!</f>
        <v>#REF!</v>
      </c>
      <c r="DL115" s="53" t="str">
        <f>C123</f>
        <v>White alone or in combination</v>
      </c>
      <c r="DM115" s="53">
        <f>D123</f>
        <v>12172</v>
      </c>
      <c r="DN115" s="53">
        <f>E123</f>
        <v>10941</v>
      </c>
      <c r="DO115" s="53">
        <f>F123</f>
        <v>7591</v>
      </c>
      <c r="DP115" s="53">
        <f>G123</f>
        <v>62.4</v>
      </c>
      <c r="DQ115" s="53" t="e">
        <f>#REF!</f>
        <v>#REF!</v>
      </c>
      <c r="DR115" s="53">
        <f>H123</f>
        <v>69.400000000000006</v>
      </c>
      <c r="DS115" s="53" t="e">
        <f>#REF!</f>
        <v>#REF!</v>
      </c>
      <c r="DT115" s="53">
        <f>I123</f>
        <v>6783</v>
      </c>
      <c r="DU115" s="53">
        <f>J123</f>
        <v>55.7</v>
      </c>
      <c r="DV115" s="53" t="e">
        <f>#REF!</f>
        <v>#REF!</v>
      </c>
      <c r="DW115" s="53">
        <f>K123</f>
        <v>62</v>
      </c>
      <c r="DX115" s="53" t="e">
        <f>#REF!</f>
        <v>#REF!</v>
      </c>
      <c r="DY115" s="53" t="str">
        <f>C124</f>
        <v>Black alone or in combination</v>
      </c>
      <c r="DZ115" s="53">
        <f>D124</f>
        <v>2283</v>
      </c>
      <c r="EA115" s="53">
        <f>E124</f>
        <v>1955</v>
      </c>
      <c r="EB115" s="53">
        <f>F124</f>
        <v>1295</v>
      </c>
      <c r="EC115" s="53">
        <f>G124</f>
        <v>56.7</v>
      </c>
      <c r="ED115" s="53" t="e">
        <f>#REF!</f>
        <v>#REF!</v>
      </c>
      <c r="EE115" s="53">
        <f>H124</f>
        <v>66.2</v>
      </c>
      <c r="EF115" s="53" t="e">
        <f>#REF!</f>
        <v>#REF!</v>
      </c>
      <c r="EG115" s="53">
        <f>I124</f>
        <v>1137</v>
      </c>
      <c r="EH115" s="53">
        <f>J124</f>
        <v>49.8</v>
      </c>
      <c r="EI115" s="53" t="e">
        <f>#REF!</f>
        <v>#REF!</v>
      </c>
      <c r="EJ115" s="53">
        <f>K124</f>
        <v>58.2</v>
      </c>
      <c r="EK115" s="53" t="e">
        <f>#REF!</f>
        <v>#REF!</v>
      </c>
      <c r="EL115" s="53" t="str">
        <f>C125</f>
        <v>Asian alone or in combination</v>
      </c>
      <c r="EM115" s="53">
        <f>D125</f>
        <v>544</v>
      </c>
      <c r="EN115" s="53">
        <f>E125</f>
        <v>392</v>
      </c>
      <c r="EO115" s="53">
        <f>F125</f>
        <v>194</v>
      </c>
      <c r="EP115" s="53">
        <f>G125</f>
        <v>35.700000000000003</v>
      </c>
      <c r="EQ115" s="53" t="e">
        <f>#REF!</f>
        <v>#REF!</v>
      </c>
      <c r="ER115" s="53">
        <f>H125</f>
        <v>49.5</v>
      </c>
      <c r="ES115" s="53" t="e">
        <f>#REF!</f>
        <v>#REF!</v>
      </c>
      <c r="ET115" s="53">
        <f>I125</f>
        <v>171</v>
      </c>
      <c r="EU115" s="53">
        <f>J125</f>
        <v>31.5</v>
      </c>
      <c r="EV115" s="53" t="e">
        <f>#REF!</f>
        <v>#REF!</v>
      </c>
      <c r="EW115" s="53">
        <f>K125</f>
        <v>43.7</v>
      </c>
      <c r="EX115" s="53" t="e">
        <f>#REF!</f>
        <v>#REF!</v>
      </c>
    </row>
    <row r="116" spans="1:154" ht="15" customHeight="1" x14ac:dyDescent="0.25">
      <c r="A116" s="72" t="s">
        <v>96</v>
      </c>
      <c r="B116" s="66">
        <f t="shared" si="2"/>
        <v>0</v>
      </c>
      <c r="C116" s="71" t="s">
        <v>84</v>
      </c>
      <c r="D116" s="70">
        <v>7179</v>
      </c>
      <c r="E116" s="70">
        <v>6346</v>
      </c>
      <c r="F116" s="69">
        <v>4234</v>
      </c>
      <c r="G116" s="68">
        <v>59</v>
      </c>
      <c r="H116" s="68">
        <v>66.7</v>
      </c>
      <c r="I116" s="59">
        <v>3727</v>
      </c>
      <c r="J116" s="68">
        <v>51.9</v>
      </c>
      <c r="K116" s="68">
        <v>58.7</v>
      </c>
    </row>
    <row r="117" spans="1:154" ht="15" customHeight="1" x14ac:dyDescent="0.25">
      <c r="A117" s="72" t="s">
        <v>96</v>
      </c>
      <c r="B117" s="66">
        <f t="shared" si="2"/>
        <v>0</v>
      </c>
      <c r="C117" s="71" t="s">
        <v>83</v>
      </c>
      <c r="D117" s="70">
        <v>7855</v>
      </c>
      <c r="E117" s="70">
        <v>6980</v>
      </c>
      <c r="F117" s="69">
        <v>4869</v>
      </c>
      <c r="G117" s="68">
        <v>62</v>
      </c>
      <c r="H117" s="68">
        <v>69.8</v>
      </c>
      <c r="I117" s="59">
        <v>4379</v>
      </c>
      <c r="J117" s="68">
        <v>55.8</v>
      </c>
      <c r="K117" s="68">
        <v>62.7</v>
      </c>
    </row>
    <row r="118" spans="1:154" ht="15" customHeight="1" x14ac:dyDescent="0.25">
      <c r="A118" s="72" t="s">
        <v>96</v>
      </c>
      <c r="B118" s="66">
        <f t="shared" si="2"/>
        <v>0</v>
      </c>
      <c r="C118" s="71" t="s">
        <v>103</v>
      </c>
      <c r="D118" s="70">
        <v>12054</v>
      </c>
      <c r="E118" s="70">
        <v>10834</v>
      </c>
      <c r="F118" s="69">
        <v>7515</v>
      </c>
      <c r="G118" s="68">
        <v>62.3</v>
      </c>
      <c r="H118" s="68">
        <v>69.400000000000006</v>
      </c>
      <c r="I118" s="59">
        <v>6712</v>
      </c>
      <c r="J118" s="68">
        <v>55.7</v>
      </c>
      <c r="K118" s="68">
        <v>62</v>
      </c>
    </row>
    <row r="119" spans="1:154" ht="15" customHeight="1" x14ac:dyDescent="0.25">
      <c r="A119" s="72" t="s">
        <v>96</v>
      </c>
      <c r="B119" s="66">
        <f t="shared" si="2"/>
        <v>0</v>
      </c>
      <c r="C119" s="73" t="s">
        <v>102</v>
      </c>
      <c r="D119" s="70">
        <v>9024</v>
      </c>
      <c r="E119" s="70">
        <v>8771</v>
      </c>
      <c r="F119" s="69">
        <v>6039</v>
      </c>
      <c r="G119" s="68">
        <v>66.900000000000006</v>
      </c>
      <c r="H119" s="68">
        <v>68.900000000000006</v>
      </c>
      <c r="I119" s="59">
        <v>5430</v>
      </c>
      <c r="J119" s="68">
        <v>60.2</v>
      </c>
      <c r="K119" s="68">
        <v>61.9</v>
      </c>
    </row>
    <row r="120" spans="1:154" ht="15" customHeight="1" x14ac:dyDescent="0.25">
      <c r="A120" s="72" t="s">
        <v>96</v>
      </c>
      <c r="B120" s="66">
        <f t="shared" si="2"/>
        <v>0</v>
      </c>
      <c r="C120" s="71" t="s">
        <v>101</v>
      </c>
      <c r="D120" s="70">
        <v>2244</v>
      </c>
      <c r="E120" s="70">
        <v>1919</v>
      </c>
      <c r="F120" s="69">
        <v>1262</v>
      </c>
      <c r="G120" s="68">
        <v>56.3</v>
      </c>
      <c r="H120" s="68">
        <v>65.8</v>
      </c>
      <c r="I120" s="59">
        <v>1104</v>
      </c>
      <c r="J120" s="68">
        <v>49.2</v>
      </c>
      <c r="K120" s="68">
        <v>57.6</v>
      </c>
    </row>
    <row r="121" spans="1:154" ht="15" customHeight="1" x14ac:dyDescent="0.25">
      <c r="A121" s="72" t="s">
        <v>96</v>
      </c>
      <c r="B121" s="66">
        <f t="shared" si="2"/>
        <v>0</v>
      </c>
      <c r="C121" s="71" t="s">
        <v>100</v>
      </c>
      <c r="D121" s="70">
        <v>496</v>
      </c>
      <c r="E121" s="70">
        <v>360</v>
      </c>
      <c r="F121" s="69">
        <v>174</v>
      </c>
      <c r="G121" s="68">
        <v>35.1</v>
      </c>
      <c r="H121" s="68">
        <v>48.4</v>
      </c>
      <c r="I121" s="59">
        <v>155</v>
      </c>
      <c r="J121" s="68">
        <v>31.2</v>
      </c>
      <c r="K121" s="68">
        <v>43</v>
      </c>
    </row>
    <row r="122" spans="1:154" ht="15" customHeight="1" x14ac:dyDescent="0.25">
      <c r="A122" s="72" t="s">
        <v>96</v>
      </c>
      <c r="B122" s="66">
        <f t="shared" si="2"/>
        <v>0</v>
      </c>
      <c r="C122" s="71" t="s">
        <v>99</v>
      </c>
      <c r="D122" s="70">
        <v>3349</v>
      </c>
      <c r="E122" s="70">
        <v>2250</v>
      </c>
      <c r="F122" s="69">
        <v>1622</v>
      </c>
      <c r="G122" s="68">
        <v>48.4</v>
      </c>
      <c r="H122" s="68">
        <v>72.099999999999994</v>
      </c>
      <c r="I122" s="59">
        <v>1399</v>
      </c>
      <c r="J122" s="68">
        <v>41.8</v>
      </c>
      <c r="K122" s="68">
        <v>62.2</v>
      </c>
    </row>
    <row r="123" spans="1:154" ht="15" customHeight="1" x14ac:dyDescent="0.25">
      <c r="A123" s="72" t="s">
        <v>96</v>
      </c>
      <c r="B123" s="66">
        <f t="shared" si="2"/>
        <v>0</v>
      </c>
      <c r="C123" s="71" t="s">
        <v>98</v>
      </c>
      <c r="D123" s="70">
        <v>12172</v>
      </c>
      <c r="E123" s="70">
        <v>10941</v>
      </c>
      <c r="F123" s="69">
        <v>7591</v>
      </c>
      <c r="G123" s="68">
        <v>62.4</v>
      </c>
      <c r="H123" s="68">
        <v>69.400000000000006</v>
      </c>
      <c r="I123" s="59">
        <v>6783</v>
      </c>
      <c r="J123" s="68">
        <v>55.7</v>
      </c>
      <c r="K123" s="68">
        <v>62</v>
      </c>
    </row>
    <row r="124" spans="1:154" ht="15" customHeight="1" x14ac:dyDescent="0.25">
      <c r="A124" s="72" t="s">
        <v>96</v>
      </c>
      <c r="B124" s="66">
        <f t="shared" si="2"/>
        <v>0</v>
      </c>
      <c r="C124" s="71" t="s">
        <v>97</v>
      </c>
      <c r="D124" s="70">
        <v>2283</v>
      </c>
      <c r="E124" s="70">
        <v>1955</v>
      </c>
      <c r="F124" s="69">
        <v>1295</v>
      </c>
      <c r="G124" s="68">
        <v>56.7</v>
      </c>
      <c r="H124" s="68">
        <v>66.2</v>
      </c>
      <c r="I124" s="59">
        <v>1137</v>
      </c>
      <c r="J124" s="68">
        <v>49.8</v>
      </c>
      <c r="K124" s="68">
        <v>58.2</v>
      </c>
    </row>
    <row r="125" spans="1:154" ht="15" customHeight="1" x14ac:dyDescent="0.25">
      <c r="A125" s="67" t="s">
        <v>96</v>
      </c>
      <c r="B125" s="66">
        <f t="shared" si="2"/>
        <v>0</v>
      </c>
      <c r="C125" s="65" t="s">
        <v>95</v>
      </c>
      <c r="D125" s="64">
        <v>544</v>
      </c>
      <c r="E125" s="64">
        <v>392</v>
      </c>
      <c r="F125" s="63">
        <v>194</v>
      </c>
      <c r="G125" s="61">
        <v>35.700000000000003</v>
      </c>
      <c r="H125" s="61">
        <v>49.5</v>
      </c>
      <c r="I125" s="62">
        <v>171</v>
      </c>
      <c r="J125" s="61">
        <v>31.5</v>
      </c>
      <c r="K125" s="61">
        <v>43.7</v>
      </c>
    </row>
    <row r="126" spans="1:154" ht="15" customHeight="1" x14ac:dyDescent="0.25">
      <c r="A126" s="79" t="s">
        <v>9</v>
      </c>
      <c r="B126" s="66">
        <f t="shared" si="2"/>
        <v>0</v>
      </c>
      <c r="C126" s="78" t="s">
        <v>85</v>
      </c>
      <c r="D126" s="77">
        <v>7179</v>
      </c>
      <c r="E126" s="77">
        <v>6738</v>
      </c>
      <c r="F126" s="76">
        <v>4767</v>
      </c>
      <c r="G126" s="74">
        <v>66.400000000000006</v>
      </c>
      <c r="H126" s="74">
        <v>70.7</v>
      </c>
      <c r="I126" s="75">
        <v>4168</v>
      </c>
      <c r="J126" s="74">
        <v>58.1</v>
      </c>
      <c r="K126" s="74">
        <v>61.9</v>
      </c>
      <c r="L126" s="53" t="str">
        <f>C126</f>
        <v>Total</v>
      </c>
      <c r="M126" s="53">
        <f>D126</f>
        <v>7179</v>
      </c>
      <c r="N126" s="53">
        <f>E126</f>
        <v>6738</v>
      </c>
      <c r="O126" s="53">
        <f>F126</f>
        <v>4767</v>
      </c>
      <c r="P126" s="53">
        <f>G126</f>
        <v>66.400000000000006</v>
      </c>
      <c r="Q126" s="53" t="e">
        <f>#REF!</f>
        <v>#REF!</v>
      </c>
      <c r="R126" s="53">
        <f>H126</f>
        <v>70.7</v>
      </c>
      <c r="S126" s="53" t="e">
        <f>#REF!</f>
        <v>#REF!</v>
      </c>
      <c r="T126" s="53">
        <f>I126</f>
        <v>4168</v>
      </c>
      <c r="U126" s="53">
        <f>J126</f>
        <v>58.1</v>
      </c>
      <c r="V126" s="53" t="e">
        <f>#REF!</f>
        <v>#REF!</v>
      </c>
      <c r="W126" s="53">
        <f>K126</f>
        <v>61.9</v>
      </c>
      <c r="X126" s="53" t="e">
        <f>#REF!</f>
        <v>#REF!</v>
      </c>
      <c r="Y126" s="53" t="str">
        <f>C127</f>
        <v>Male</v>
      </c>
      <c r="Z126" s="53">
        <f>D127</f>
        <v>3424</v>
      </c>
      <c r="AA126" s="53">
        <f>E127</f>
        <v>3206</v>
      </c>
      <c r="AB126" s="53">
        <f>F127</f>
        <v>2178</v>
      </c>
      <c r="AC126" s="53">
        <f>G127</f>
        <v>63.6</v>
      </c>
      <c r="AD126" s="53" t="e">
        <f>#REF!</f>
        <v>#REF!</v>
      </c>
      <c r="AE126" s="53">
        <f>H127</f>
        <v>67.900000000000006</v>
      </c>
      <c r="AF126" s="53" t="e">
        <f>#REF!</f>
        <v>#REF!</v>
      </c>
      <c r="AG126" s="53">
        <f>I127</f>
        <v>1899</v>
      </c>
      <c r="AH126" s="53">
        <f>J127</f>
        <v>55.5</v>
      </c>
      <c r="AI126" s="53" t="e">
        <f>#REF!</f>
        <v>#REF!</v>
      </c>
      <c r="AJ126" s="53">
        <f>K127</f>
        <v>59.2</v>
      </c>
      <c r="AK126" s="53" t="e">
        <f>#REF!</f>
        <v>#REF!</v>
      </c>
      <c r="AL126" s="71" t="str">
        <f>C128</f>
        <v>Female</v>
      </c>
      <c r="AM126" s="71">
        <f>D128</f>
        <v>3755</v>
      </c>
      <c r="AN126" s="71">
        <f>E128</f>
        <v>3532</v>
      </c>
      <c r="AO126" s="71">
        <f>F128</f>
        <v>2589</v>
      </c>
      <c r="AP126" s="71">
        <f>G128</f>
        <v>68.900000000000006</v>
      </c>
      <c r="AQ126" s="71" t="e">
        <f>#REF!</f>
        <v>#REF!</v>
      </c>
      <c r="AR126" s="71">
        <f>H128</f>
        <v>73.3</v>
      </c>
      <c r="AS126" s="71" t="e">
        <f>#REF!</f>
        <v>#REF!</v>
      </c>
      <c r="AT126" s="71">
        <f>I128</f>
        <v>2269</v>
      </c>
      <c r="AU126" s="71">
        <f>J128</f>
        <v>60.4</v>
      </c>
      <c r="AV126" s="71" t="e">
        <f>#REF!</f>
        <v>#REF!</v>
      </c>
      <c r="AW126" s="71">
        <f>K128</f>
        <v>64.2</v>
      </c>
      <c r="AX126" s="71" t="e">
        <f>#REF!</f>
        <v>#REF!</v>
      </c>
      <c r="AY126" s="53" t="str">
        <f>C129</f>
        <v>White alone</v>
      </c>
      <c r="AZ126" s="53">
        <f>D129</f>
        <v>4659</v>
      </c>
      <c r="BA126" s="53">
        <f>E129</f>
        <v>4388</v>
      </c>
      <c r="BB126" s="53">
        <f>F129</f>
        <v>3121</v>
      </c>
      <c r="BC126" s="53">
        <f>G129</f>
        <v>67</v>
      </c>
      <c r="BD126" s="53" t="e">
        <f>#REF!</f>
        <v>#REF!</v>
      </c>
      <c r="BE126" s="53">
        <f>H129</f>
        <v>71.099999999999994</v>
      </c>
      <c r="BF126" s="53" t="e">
        <f>#REF!</f>
        <v>#REF!</v>
      </c>
      <c r="BG126" s="53">
        <f>I129</f>
        <v>2683</v>
      </c>
      <c r="BH126" s="53">
        <f>J129</f>
        <v>57.6</v>
      </c>
      <c r="BI126" s="53" t="e">
        <f>#REF!</f>
        <v>#REF!</v>
      </c>
      <c r="BJ126" s="53">
        <f>K129</f>
        <v>61.1</v>
      </c>
      <c r="BK126" s="53" t="e">
        <f>#REF!</f>
        <v>#REF!</v>
      </c>
      <c r="BL126" s="53" t="str">
        <f>C130</f>
        <v>.White non-Hispanic alone</v>
      </c>
      <c r="BM126" s="53">
        <f>D130</f>
        <v>4227</v>
      </c>
      <c r="BN126" s="53">
        <f>E130</f>
        <v>4176</v>
      </c>
      <c r="BO126" s="53">
        <f>F130</f>
        <v>3006</v>
      </c>
      <c r="BP126" s="53">
        <f>G130</f>
        <v>71.099999999999994</v>
      </c>
      <c r="BQ126" s="53" t="e">
        <f>#REF!</f>
        <v>#REF!</v>
      </c>
      <c r="BR126" s="53">
        <f>H130</f>
        <v>72</v>
      </c>
      <c r="BS126" s="53" t="e">
        <f>#REF!</f>
        <v>#REF!</v>
      </c>
      <c r="BT126" s="53">
        <f>I130</f>
        <v>2590</v>
      </c>
      <c r="BU126" s="53">
        <f>J130</f>
        <v>61.3</v>
      </c>
      <c r="BV126" s="53" t="e">
        <f>#REF!</f>
        <v>#REF!</v>
      </c>
      <c r="BW126" s="53">
        <f>K130</f>
        <v>62</v>
      </c>
      <c r="BX126" s="53" t="e">
        <f>#REF!</f>
        <v>#REF!</v>
      </c>
      <c r="BY126" s="53" t="str">
        <f>C131</f>
        <v>Black alone</v>
      </c>
      <c r="BZ126" s="53">
        <f>D131</f>
        <v>2151</v>
      </c>
      <c r="CA126" s="53">
        <f>E131</f>
        <v>2063</v>
      </c>
      <c r="CB126" s="53">
        <f>F131</f>
        <v>1491</v>
      </c>
      <c r="CC126" s="53">
        <f>G131</f>
        <v>69.3</v>
      </c>
      <c r="CD126" s="53" t="e">
        <f>#REF!</f>
        <v>#REF!</v>
      </c>
      <c r="CE126" s="53">
        <f>H131</f>
        <v>72.3</v>
      </c>
      <c r="CF126" s="53" t="e">
        <f>#REF!</f>
        <v>#REF!</v>
      </c>
      <c r="CG126" s="53">
        <f>I131</f>
        <v>1340</v>
      </c>
      <c r="CH126" s="53">
        <f>J131</f>
        <v>62.3</v>
      </c>
      <c r="CI126" s="53" t="e">
        <f>#REF!</f>
        <v>#REF!</v>
      </c>
      <c r="CJ126" s="53">
        <f>K131</f>
        <v>65</v>
      </c>
      <c r="CK126" s="53" t="e">
        <f>#REF!</f>
        <v>#REF!</v>
      </c>
      <c r="CL126" s="53" t="str">
        <f>C132</f>
        <v>Asian alone</v>
      </c>
      <c r="CM126" s="53">
        <f>D132</f>
        <v>274</v>
      </c>
      <c r="CN126" s="53">
        <f>E132</f>
        <v>198</v>
      </c>
      <c r="CO126" s="53">
        <f>F132</f>
        <v>86</v>
      </c>
      <c r="CP126" s="53">
        <f>G132</f>
        <v>31.4</v>
      </c>
      <c r="CQ126" s="53" t="e">
        <f>#REF!</f>
        <v>#REF!</v>
      </c>
      <c r="CR126" s="53">
        <f>H132</f>
        <v>43.6</v>
      </c>
      <c r="CS126" s="53" t="e">
        <f>#REF!</f>
        <v>#REF!</v>
      </c>
      <c r="CT126" s="53">
        <f>I132</f>
        <v>83</v>
      </c>
      <c r="CU126" s="53">
        <f>J132</f>
        <v>30.2</v>
      </c>
      <c r="CV126" s="53" t="e">
        <f>#REF!</f>
        <v>#REF!</v>
      </c>
      <c r="CW126" s="53">
        <f>K132</f>
        <v>41.9</v>
      </c>
      <c r="CX126" s="53" t="e">
        <f>#REF!</f>
        <v>#REF!</v>
      </c>
      <c r="CY126" s="53" t="str">
        <f>C133</f>
        <v>Hispanic (of any race)</v>
      </c>
      <c r="CZ126" s="53">
        <f>D133</f>
        <v>489</v>
      </c>
      <c r="DA126" s="53">
        <f>E133</f>
        <v>238</v>
      </c>
      <c r="DB126" s="53">
        <f>F133</f>
        <v>140</v>
      </c>
      <c r="DC126" s="53">
        <f>G133</f>
        <v>28.7</v>
      </c>
      <c r="DD126" s="53" t="e">
        <f>#REF!</f>
        <v>#REF!</v>
      </c>
      <c r="DE126" s="53">
        <f>H133</f>
        <v>59</v>
      </c>
      <c r="DF126" s="53" t="e">
        <f>#REF!</f>
        <v>#REF!</v>
      </c>
      <c r="DG126" s="53">
        <f>I133</f>
        <v>114</v>
      </c>
      <c r="DH126" s="53">
        <f>J133</f>
        <v>23.3</v>
      </c>
      <c r="DI126" s="53" t="e">
        <f>#REF!</f>
        <v>#REF!</v>
      </c>
      <c r="DJ126" s="53">
        <f>K133</f>
        <v>47.8</v>
      </c>
      <c r="DK126" s="53" t="e">
        <f>#REF!</f>
        <v>#REF!</v>
      </c>
      <c r="DL126" s="53" t="str">
        <f>C134</f>
        <v>White alone or in combination</v>
      </c>
      <c r="DM126" s="53">
        <f>D134</f>
        <v>4697</v>
      </c>
      <c r="DN126" s="53">
        <f>E134</f>
        <v>4424</v>
      </c>
      <c r="DO126" s="53">
        <f>F134</f>
        <v>3148</v>
      </c>
      <c r="DP126" s="53">
        <f>G134</f>
        <v>67</v>
      </c>
      <c r="DQ126" s="53" t="e">
        <f>#REF!</f>
        <v>#REF!</v>
      </c>
      <c r="DR126" s="53">
        <f>H134</f>
        <v>71.2</v>
      </c>
      <c r="DS126" s="53" t="e">
        <f>#REF!</f>
        <v>#REF!</v>
      </c>
      <c r="DT126" s="53">
        <f>I134</f>
        <v>2706</v>
      </c>
      <c r="DU126" s="53">
        <f>J134</f>
        <v>57.6</v>
      </c>
      <c r="DV126" s="53" t="e">
        <f>#REF!</f>
        <v>#REF!</v>
      </c>
      <c r="DW126" s="53">
        <f>K134</f>
        <v>61.2</v>
      </c>
      <c r="DX126" s="53" t="e">
        <f>#REF!</f>
        <v>#REF!</v>
      </c>
      <c r="DY126" s="53" t="str">
        <f>C135</f>
        <v>Black alone or in combination</v>
      </c>
      <c r="DZ126" s="53">
        <f>D135</f>
        <v>2177</v>
      </c>
      <c r="EA126" s="53">
        <f>E135</f>
        <v>2087</v>
      </c>
      <c r="EB126" s="53">
        <f>F135</f>
        <v>1511</v>
      </c>
      <c r="EC126" s="53">
        <f>G135</f>
        <v>69.400000000000006</v>
      </c>
      <c r="ED126" s="53" t="e">
        <f>#REF!</f>
        <v>#REF!</v>
      </c>
      <c r="EE126" s="53">
        <f>H135</f>
        <v>72.400000000000006</v>
      </c>
      <c r="EF126" s="53" t="e">
        <f>#REF!</f>
        <v>#REF!</v>
      </c>
      <c r="EG126" s="53">
        <f>I135</f>
        <v>1354</v>
      </c>
      <c r="EH126" s="53">
        <f>J135</f>
        <v>62.2</v>
      </c>
      <c r="EI126" s="53" t="e">
        <f>#REF!</f>
        <v>#REF!</v>
      </c>
      <c r="EJ126" s="53">
        <f>K135</f>
        <v>64.900000000000006</v>
      </c>
      <c r="EK126" s="53" t="e">
        <f>#REF!</f>
        <v>#REF!</v>
      </c>
      <c r="EL126" s="53" t="str">
        <f>C136</f>
        <v>Asian alone or in combination</v>
      </c>
      <c r="EM126" s="53">
        <f>D136</f>
        <v>280</v>
      </c>
      <c r="EN126" s="53">
        <f>E136</f>
        <v>203</v>
      </c>
      <c r="EO126" s="53">
        <f>F136</f>
        <v>86</v>
      </c>
      <c r="EP126" s="53">
        <f>G136</f>
        <v>30.8</v>
      </c>
      <c r="EQ126" s="53" t="e">
        <f>#REF!</f>
        <v>#REF!</v>
      </c>
      <c r="ER126" s="53">
        <f>H136</f>
        <v>42.4</v>
      </c>
      <c r="ES126" s="53" t="e">
        <f>#REF!</f>
        <v>#REF!</v>
      </c>
      <c r="ET126" s="53">
        <f>I136</f>
        <v>83</v>
      </c>
      <c r="EU126" s="53">
        <f>J136</f>
        <v>29.6</v>
      </c>
      <c r="EV126" s="53" t="e">
        <f>#REF!</f>
        <v>#REF!</v>
      </c>
      <c r="EW126" s="53">
        <f>K136</f>
        <v>40.799999999999997</v>
      </c>
      <c r="EX126" s="53" t="e">
        <f>#REF!</f>
        <v>#REF!</v>
      </c>
    </row>
    <row r="127" spans="1:154" ht="15" customHeight="1" x14ac:dyDescent="0.25">
      <c r="A127" s="72" t="s">
        <v>96</v>
      </c>
      <c r="B127" s="66">
        <f t="shared" si="2"/>
        <v>0</v>
      </c>
      <c r="C127" s="71" t="s">
        <v>84</v>
      </c>
      <c r="D127" s="70">
        <v>3424</v>
      </c>
      <c r="E127" s="70">
        <v>3206</v>
      </c>
      <c r="F127" s="69">
        <v>2178</v>
      </c>
      <c r="G127" s="68">
        <v>63.6</v>
      </c>
      <c r="H127" s="68">
        <v>67.900000000000006</v>
      </c>
      <c r="I127" s="59">
        <v>1899</v>
      </c>
      <c r="J127" s="68">
        <v>55.5</v>
      </c>
      <c r="K127" s="68">
        <v>59.2</v>
      </c>
    </row>
    <row r="128" spans="1:154" ht="15" customHeight="1" x14ac:dyDescent="0.25">
      <c r="A128" s="72" t="s">
        <v>96</v>
      </c>
      <c r="B128" s="66">
        <f t="shared" si="2"/>
        <v>0</v>
      </c>
      <c r="C128" s="71" t="s">
        <v>83</v>
      </c>
      <c r="D128" s="70">
        <v>3755</v>
      </c>
      <c r="E128" s="70">
        <v>3532</v>
      </c>
      <c r="F128" s="69">
        <v>2589</v>
      </c>
      <c r="G128" s="68">
        <v>68.900000000000006</v>
      </c>
      <c r="H128" s="68">
        <v>73.3</v>
      </c>
      <c r="I128" s="59">
        <v>2269</v>
      </c>
      <c r="J128" s="68">
        <v>60.4</v>
      </c>
      <c r="K128" s="68">
        <v>64.2</v>
      </c>
    </row>
    <row r="129" spans="1:154" ht="15" customHeight="1" x14ac:dyDescent="0.25">
      <c r="A129" s="72" t="s">
        <v>96</v>
      </c>
      <c r="B129" s="66">
        <f t="shared" si="2"/>
        <v>0</v>
      </c>
      <c r="C129" s="71" t="s">
        <v>103</v>
      </c>
      <c r="D129" s="70">
        <v>4659</v>
      </c>
      <c r="E129" s="70">
        <v>4388</v>
      </c>
      <c r="F129" s="69">
        <v>3121</v>
      </c>
      <c r="G129" s="68">
        <v>67</v>
      </c>
      <c r="H129" s="68">
        <v>71.099999999999994</v>
      </c>
      <c r="I129" s="59">
        <v>2683</v>
      </c>
      <c r="J129" s="68">
        <v>57.6</v>
      </c>
      <c r="K129" s="68">
        <v>61.1</v>
      </c>
    </row>
    <row r="130" spans="1:154" ht="15" customHeight="1" x14ac:dyDescent="0.25">
      <c r="A130" s="72" t="s">
        <v>96</v>
      </c>
      <c r="B130" s="66">
        <f t="shared" si="2"/>
        <v>0</v>
      </c>
      <c r="C130" s="73" t="s">
        <v>102</v>
      </c>
      <c r="D130" s="70">
        <v>4227</v>
      </c>
      <c r="E130" s="70">
        <v>4176</v>
      </c>
      <c r="F130" s="69">
        <v>3006</v>
      </c>
      <c r="G130" s="68">
        <v>71.099999999999994</v>
      </c>
      <c r="H130" s="68">
        <v>72</v>
      </c>
      <c r="I130" s="59">
        <v>2590</v>
      </c>
      <c r="J130" s="68">
        <v>61.3</v>
      </c>
      <c r="K130" s="68">
        <v>62</v>
      </c>
    </row>
    <row r="131" spans="1:154" ht="15" customHeight="1" x14ac:dyDescent="0.25">
      <c r="A131" s="72" t="s">
        <v>96</v>
      </c>
      <c r="B131" s="66">
        <f t="shared" si="2"/>
        <v>0</v>
      </c>
      <c r="C131" s="71" t="s">
        <v>101</v>
      </c>
      <c r="D131" s="70">
        <v>2151</v>
      </c>
      <c r="E131" s="70">
        <v>2063</v>
      </c>
      <c r="F131" s="69">
        <v>1491</v>
      </c>
      <c r="G131" s="68">
        <v>69.3</v>
      </c>
      <c r="H131" s="68">
        <v>72.3</v>
      </c>
      <c r="I131" s="59">
        <v>1340</v>
      </c>
      <c r="J131" s="68">
        <v>62.3</v>
      </c>
      <c r="K131" s="68">
        <v>65</v>
      </c>
    </row>
    <row r="132" spans="1:154" ht="15" customHeight="1" x14ac:dyDescent="0.25">
      <c r="A132" s="72" t="s">
        <v>96</v>
      </c>
      <c r="B132" s="66">
        <f t="shared" si="2"/>
        <v>0</v>
      </c>
      <c r="C132" s="71" t="s">
        <v>100</v>
      </c>
      <c r="D132" s="70">
        <v>274</v>
      </c>
      <c r="E132" s="70">
        <v>198</v>
      </c>
      <c r="F132" s="69">
        <v>86</v>
      </c>
      <c r="G132" s="68">
        <v>31.4</v>
      </c>
      <c r="H132" s="68">
        <v>43.6</v>
      </c>
      <c r="I132" s="59">
        <v>83</v>
      </c>
      <c r="J132" s="68">
        <v>30.2</v>
      </c>
      <c r="K132" s="68">
        <v>41.9</v>
      </c>
    </row>
    <row r="133" spans="1:154" ht="15" customHeight="1" x14ac:dyDescent="0.25">
      <c r="A133" s="72" t="s">
        <v>96</v>
      </c>
      <c r="B133" s="66">
        <f t="shared" ref="B133:B196" si="3" xml:space="preserve"> IF(C133=C144,0,1)</f>
        <v>0</v>
      </c>
      <c r="C133" s="71" t="s">
        <v>99</v>
      </c>
      <c r="D133" s="70">
        <v>489</v>
      </c>
      <c r="E133" s="70">
        <v>238</v>
      </c>
      <c r="F133" s="69">
        <v>140</v>
      </c>
      <c r="G133" s="68">
        <v>28.7</v>
      </c>
      <c r="H133" s="68">
        <v>59</v>
      </c>
      <c r="I133" s="59">
        <v>114</v>
      </c>
      <c r="J133" s="68">
        <v>23.3</v>
      </c>
      <c r="K133" s="68">
        <v>47.8</v>
      </c>
    </row>
    <row r="134" spans="1:154" ht="15" customHeight="1" x14ac:dyDescent="0.25">
      <c r="A134" s="72" t="s">
        <v>96</v>
      </c>
      <c r="B134" s="66">
        <f t="shared" si="3"/>
        <v>0</v>
      </c>
      <c r="C134" s="71" t="s">
        <v>98</v>
      </c>
      <c r="D134" s="70">
        <v>4697</v>
      </c>
      <c r="E134" s="70">
        <v>4424</v>
      </c>
      <c r="F134" s="69">
        <v>3148</v>
      </c>
      <c r="G134" s="68">
        <v>67</v>
      </c>
      <c r="H134" s="68">
        <v>71.2</v>
      </c>
      <c r="I134" s="59">
        <v>2706</v>
      </c>
      <c r="J134" s="68">
        <v>57.6</v>
      </c>
      <c r="K134" s="68">
        <v>61.2</v>
      </c>
    </row>
    <row r="135" spans="1:154" ht="15" customHeight="1" x14ac:dyDescent="0.25">
      <c r="A135" s="72" t="s">
        <v>96</v>
      </c>
      <c r="B135" s="66">
        <f t="shared" si="3"/>
        <v>0</v>
      </c>
      <c r="C135" s="71" t="s">
        <v>97</v>
      </c>
      <c r="D135" s="70">
        <v>2177</v>
      </c>
      <c r="E135" s="70">
        <v>2087</v>
      </c>
      <c r="F135" s="69">
        <v>1511</v>
      </c>
      <c r="G135" s="68">
        <v>69.400000000000006</v>
      </c>
      <c r="H135" s="68">
        <v>72.400000000000006</v>
      </c>
      <c r="I135" s="59">
        <v>1354</v>
      </c>
      <c r="J135" s="68">
        <v>62.2</v>
      </c>
      <c r="K135" s="68">
        <v>64.900000000000006</v>
      </c>
    </row>
    <row r="136" spans="1:154" ht="15" customHeight="1" x14ac:dyDescent="0.25">
      <c r="A136" s="67" t="s">
        <v>96</v>
      </c>
      <c r="B136" s="66">
        <f t="shared" si="3"/>
        <v>0</v>
      </c>
      <c r="C136" s="65" t="s">
        <v>95</v>
      </c>
      <c r="D136" s="64">
        <v>280</v>
      </c>
      <c r="E136" s="64">
        <v>203</v>
      </c>
      <c r="F136" s="63">
        <v>86</v>
      </c>
      <c r="G136" s="61">
        <v>30.8</v>
      </c>
      <c r="H136" s="61">
        <v>42.4</v>
      </c>
      <c r="I136" s="62">
        <v>83</v>
      </c>
      <c r="J136" s="61">
        <v>29.6</v>
      </c>
      <c r="K136" s="61">
        <v>40.799999999999997</v>
      </c>
    </row>
    <row r="137" spans="1:154" ht="15" customHeight="1" x14ac:dyDescent="0.25">
      <c r="A137" s="79" t="s">
        <v>10</v>
      </c>
      <c r="B137" s="66">
        <f t="shared" si="3"/>
        <v>0</v>
      </c>
      <c r="C137" s="78" t="s">
        <v>85</v>
      </c>
      <c r="D137" s="77">
        <v>1013</v>
      </c>
      <c r="E137" s="77">
        <v>930</v>
      </c>
      <c r="F137" s="76">
        <v>547</v>
      </c>
      <c r="G137" s="74">
        <v>54.1</v>
      </c>
      <c r="H137" s="74">
        <v>58.9</v>
      </c>
      <c r="I137" s="75">
        <v>480</v>
      </c>
      <c r="J137" s="74">
        <v>47.4</v>
      </c>
      <c r="K137" s="74">
        <v>51.6</v>
      </c>
      <c r="L137" s="53" t="str">
        <f>C137</f>
        <v>Total</v>
      </c>
      <c r="M137" s="53">
        <f>D137</f>
        <v>1013</v>
      </c>
      <c r="N137" s="53">
        <f>E137</f>
        <v>930</v>
      </c>
      <c r="O137" s="53">
        <f>F137</f>
        <v>547</v>
      </c>
      <c r="P137" s="53">
        <f>G137</f>
        <v>54.1</v>
      </c>
      <c r="Q137" s="53" t="e">
        <f>#REF!</f>
        <v>#REF!</v>
      </c>
      <c r="R137" s="53">
        <f>H137</f>
        <v>58.9</v>
      </c>
      <c r="S137" s="53" t="e">
        <f>#REF!</f>
        <v>#REF!</v>
      </c>
      <c r="T137" s="53">
        <f>I137</f>
        <v>480</v>
      </c>
      <c r="U137" s="53">
        <f>J137</f>
        <v>47.4</v>
      </c>
      <c r="V137" s="53" t="e">
        <f>#REF!</f>
        <v>#REF!</v>
      </c>
      <c r="W137" s="53">
        <f>K137</f>
        <v>51.6</v>
      </c>
      <c r="X137" s="53" t="e">
        <f>#REF!</f>
        <v>#REF!</v>
      </c>
      <c r="Y137" s="53" t="str">
        <f>C138</f>
        <v>Male</v>
      </c>
      <c r="Z137" s="53">
        <f>D138</f>
        <v>493</v>
      </c>
      <c r="AA137" s="53">
        <f>E138</f>
        <v>463</v>
      </c>
      <c r="AB137" s="53">
        <f>F138</f>
        <v>256</v>
      </c>
      <c r="AC137" s="53">
        <f>G138</f>
        <v>51.9</v>
      </c>
      <c r="AD137" s="53" t="e">
        <f>#REF!</f>
        <v>#REF!</v>
      </c>
      <c r="AE137" s="53">
        <f>H138</f>
        <v>55.3</v>
      </c>
      <c r="AF137" s="53" t="e">
        <f>#REF!</f>
        <v>#REF!</v>
      </c>
      <c r="AG137" s="53">
        <f>I138</f>
        <v>225</v>
      </c>
      <c r="AH137" s="53">
        <f>J138</f>
        <v>45.7</v>
      </c>
      <c r="AI137" s="53" t="e">
        <f>#REF!</f>
        <v>#REF!</v>
      </c>
      <c r="AJ137" s="53">
        <f>K138</f>
        <v>48.7</v>
      </c>
      <c r="AK137" s="53" t="e">
        <f>#REF!</f>
        <v>#REF!</v>
      </c>
      <c r="AL137" s="71" t="str">
        <f>C139</f>
        <v>Female</v>
      </c>
      <c r="AM137" s="71">
        <f>D139</f>
        <v>520</v>
      </c>
      <c r="AN137" s="71">
        <f>E139</f>
        <v>467</v>
      </c>
      <c r="AO137" s="71">
        <f>F139</f>
        <v>292</v>
      </c>
      <c r="AP137" s="71">
        <f>G139</f>
        <v>56.1</v>
      </c>
      <c r="AQ137" s="71" t="e">
        <f>#REF!</f>
        <v>#REF!</v>
      </c>
      <c r="AR137" s="71">
        <f>H139</f>
        <v>62.4</v>
      </c>
      <c r="AS137" s="71" t="e">
        <f>#REF!</f>
        <v>#REF!</v>
      </c>
      <c r="AT137" s="71">
        <f>I139</f>
        <v>255</v>
      </c>
      <c r="AU137" s="71">
        <f>J139</f>
        <v>49.1</v>
      </c>
      <c r="AV137" s="71" t="e">
        <f>#REF!</f>
        <v>#REF!</v>
      </c>
      <c r="AW137" s="71">
        <f>K139</f>
        <v>54.6</v>
      </c>
      <c r="AX137" s="71" t="e">
        <f>#REF!</f>
        <v>#REF!</v>
      </c>
      <c r="AY137" s="53" t="str">
        <f>C140</f>
        <v>White alone</v>
      </c>
      <c r="AZ137" s="53">
        <f>D140</f>
        <v>238</v>
      </c>
      <c r="BA137" s="53">
        <f>E140</f>
        <v>228</v>
      </c>
      <c r="BB137" s="53">
        <f>F140</f>
        <v>170</v>
      </c>
      <c r="BC137" s="53">
        <f>G140</f>
        <v>71.3</v>
      </c>
      <c r="BD137" s="53" t="e">
        <f>#REF!</f>
        <v>#REF!</v>
      </c>
      <c r="BE137" s="53">
        <f>H140</f>
        <v>74.400000000000006</v>
      </c>
      <c r="BF137" s="53" t="e">
        <f>#REF!</f>
        <v>#REF!</v>
      </c>
      <c r="BG137" s="53">
        <f>I140</f>
        <v>153</v>
      </c>
      <c r="BH137" s="53">
        <f>J140</f>
        <v>64.2</v>
      </c>
      <c r="BI137" s="53" t="e">
        <f>#REF!</f>
        <v>#REF!</v>
      </c>
      <c r="BJ137" s="53">
        <f>K140</f>
        <v>66.900000000000006</v>
      </c>
      <c r="BK137" s="53" t="e">
        <f>#REF!</f>
        <v>#REF!</v>
      </c>
      <c r="BL137" s="53" t="str">
        <f>C141</f>
        <v>.White non-Hispanic alone</v>
      </c>
      <c r="BM137" s="53">
        <f>D141</f>
        <v>212</v>
      </c>
      <c r="BN137" s="53">
        <f>E141</f>
        <v>210</v>
      </c>
      <c r="BO137" s="53">
        <f>F141</f>
        <v>160</v>
      </c>
      <c r="BP137" s="53">
        <f>G141</f>
        <v>75.400000000000006</v>
      </c>
      <c r="BQ137" s="53" t="e">
        <f>#REF!</f>
        <v>#REF!</v>
      </c>
      <c r="BR137" s="53">
        <f>H141</f>
        <v>76</v>
      </c>
      <c r="BS137" s="53" t="e">
        <f>#REF!</f>
        <v>#REF!</v>
      </c>
      <c r="BT137" s="53">
        <f>I141</f>
        <v>143</v>
      </c>
      <c r="BU137" s="53">
        <f>J141</f>
        <v>67.599999999999994</v>
      </c>
      <c r="BV137" s="53" t="e">
        <f>#REF!</f>
        <v>#REF!</v>
      </c>
      <c r="BW137" s="53">
        <f>K141</f>
        <v>68.2</v>
      </c>
      <c r="BX137" s="53" t="e">
        <f>#REF!</f>
        <v>#REF!</v>
      </c>
      <c r="BY137" s="53" t="str">
        <f>C142</f>
        <v>Black alone</v>
      </c>
      <c r="BZ137" s="53">
        <f>D142</f>
        <v>18</v>
      </c>
      <c r="CA137" s="53">
        <f>E142</f>
        <v>18</v>
      </c>
      <c r="CB137" s="53">
        <f>F142</f>
        <v>12</v>
      </c>
      <c r="CC137" s="53" t="str">
        <f>G142</f>
        <v>(B)</v>
      </c>
      <c r="CD137" s="53" t="e">
        <f>#REF!</f>
        <v>#REF!</v>
      </c>
      <c r="CE137" s="53" t="str">
        <f>H142</f>
        <v>(B)</v>
      </c>
      <c r="CF137" s="53" t="e">
        <f>#REF!</f>
        <v>#REF!</v>
      </c>
      <c r="CG137" s="53">
        <f>I142</f>
        <v>12</v>
      </c>
      <c r="CH137" s="53" t="str">
        <f>J142</f>
        <v>(B)</v>
      </c>
      <c r="CI137" s="53" t="e">
        <f>#REF!</f>
        <v>#REF!</v>
      </c>
      <c r="CJ137" s="53" t="str">
        <f>K142</f>
        <v>(B)</v>
      </c>
      <c r="CK137" s="53" t="e">
        <f>#REF!</f>
        <v>#REF!</v>
      </c>
      <c r="CL137" s="53" t="str">
        <f>C143</f>
        <v>Asian alone</v>
      </c>
      <c r="CM137" s="53">
        <f>D143</f>
        <v>459</v>
      </c>
      <c r="CN137" s="53">
        <f>E143</f>
        <v>403</v>
      </c>
      <c r="CO137" s="53">
        <f>F143</f>
        <v>227</v>
      </c>
      <c r="CP137" s="53">
        <f>G143</f>
        <v>49.5</v>
      </c>
      <c r="CQ137" s="53" t="e">
        <f>#REF!</f>
        <v>#REF!</v>
      </c>
      <c r="CR137" s="53">
        <f>H143</f>
        <v>56.3</v>
      </c>
      <c r="CS137" s="53" t="e">
        <f>#REF!</f>
        <v>#REF!</v>
      </c>
      <c r="CT137" s="53">
        <f>I143</f>
        <v>201</v>
      </c>
      <c r="CU137" s="53">
        <f>J143</f>
        <v>43.7</v>
      </c>
      <c r="CV137" s="53" t="e">
        <f>#REF!</f>
        <v>#REF!</v>
      </c>
      <c r="CW137" s="53">
        <f>K143</f>
        <v>49.7</v>
      </c>
      <c r="CX137" s="53" t="e">
        <f>#REF!</f>
        <v>#REF!</v>
      </c>
      <c r="CY137" s="53" t="str">
        <f>C144</f>
        <v>Hispanic (of any race)</v>
      </c>
      <c r="CZ137" s="53">
        <f>D144</f>
        <v>81</v>
      </c>
      <c r="DA137" s="53">
        <f>E144</f>
        <v>73</v>
      </c>
      <c r="DB137" s="53">
        <f>F144</f>
        <v>33</v>
      </c>
      <c r="DC137" s="53">
        <f>G144</f>
        <v>41</v>
      </c>
      <c r="DD137" s="53" t="e">
        <f>#REF!</f>
        <v>#REF!</v>
      </c>
      <c r="DE137" s="53" t="str">
        <f>H144</f>
        <v>(B)</v>
      </c>
      <c r="DF137" s="53" t="e">
        <f>#REF!</f>
        <v>#REF!</v>
      </c>
      <c r="DG137" s="53">
        <f>I144</f>
        <v>25</v>
      </c>
      <c r="DH137" s="53">
        <f>J144</f>
        <v>31.4</v>
      </c>
      <c r="DI137" s="53" t="e">
        <f>#REF!</f>
        <v>#REF!</v>
      </c>
      <c r="DJ137" s="53" t="str">
        <f>K144</f>
        <v>(B)</v>
      </c>
      <c r="DK137" s="53" t="e">
        <f>#REF!</f>
        <v>#REF!</v>
      </c>
      <c r="DL137" s="53" t="str">
        <f>C145</f>
        <v>White alone or in combination</v>
      </c>
      <c r="DM137" s="53">
        <f>D145</f>
        <v>362</v>
      </c>
      <c r="DN137" s="53">
        <f>E145</f>
        <v>350</v>
      </c>
      <c r="DO137" s="53">
        <f>F145</f>
        <v>236</v>
      </c>
      <c r="DP137" s="53">
        <f>G145</f>
        <v>65.3</v>
      </c>
      <c r="DQ137" s="53" t="e">
        <f>#REF!</f>
        <v>#REF!</v>
      </c>
      <c r="DR137" s="53">
        <f>H145</f>
        <v>67.5</v>
      </c>
      <c r="DS137" s="53" t="e">
        <f>#REF!</f>
        <v>#REF!</v>
      </c>
      <c r="DT137" s="53">
        <f>I145</f>
        <v>208</v>
      </c>
      <c r="DU137" s="53">
        <f>J145</f>
        <v>57.4</v>
      </c>
      <c r="DV137" s="53" t="e">
        <f>#REF!</f>
        <v>#REF!</v>
      </c>
      <c r="DW137" s="53">
        <f>K145</f>
        <v>59.3</v>
      </c>
      <c r="DX137" s="53" t="e">
        <f>#REF!</f>
        <v>#REF!</v>
      </c>
      <c r="DY137" s="53" t="str">
        <f>C146</f>
        <v>Black alone or in combination</v>
      </c>
      <c r="DZ137" s="53">
        <f>D146</f>
        <v>27</v>
      </c>
      <c r="EA137" s="53">
        <f>E146</f>
        <v>27</v>
      </c>
      <c r="EB137" s="53">
        <f>F146</f>
        <v>18</v>
      </c>
      <c r="EC137" s="53" t="str">
        <f>G146</f>
        <v>(B)</v>
      </c>
      <c r="ED137" s="53" t="e">
        <f>#REF!</f>
        <v>#REF!</v>
      </c>
      <c r="EE137" s="53" t="str">
        <f>H146</f>
        <v>(B)</v>
      </c>
      <c r="EF137" s="53" t="e">
        <f>#REF!</f>
        <v>#REF!</v>
      </c>
      <c r="EG137" s="53">
        <f>I146</f>
        <v>18</v>
      </c>
      <c r="EH137" s="53" t="str">
        <f>J146</f>
        <v>(B)</v>
      </c>
      <c r="EI137" s="53" t="e">
        <f>#REF!</f>
        <v>#REF!</v>
      </c>
      <c r="EJ137" s="53" t="str">
        <f>K146</f>
        <v>(B)</v>
      </c>
      <c r="EK137" s="53" t="e">
        <f>#REF!</f>
        <v>#REF!</v>
      </c>
      <c r="EL137" s="53" t="str">
        <f>C147</f>
        <v>Asian alone or in combination</v>
      </c>
      <c r="EM137" s="53">
        <f>D147</f>
        <v>568</v>
      </c>
      <c r="EN137" s="53">
        <f>E147</f>
        <v>511</v>
      </c>
      <c r="EO137" s="53">
        <f>F147</f>
        <v>287</v>
      </c>
      <c r="EP137" s="53">
        <f>G147</f>
        <v>50.5</v>
      </c>
      <c r="EQ137" s="53" t="e">
        <f>#REF!</f>
        <v>#REF!</v>
      </c>
      <c r="ER137" s="53">
        <f>H147</f>
        <v>56.1</v>
      </c>
      <c r="ES137" s="53" t="e">
        <f>#REF!</f>
        <v>#REF!</v>
      </c>
      <c r="ET137" s="53">
        <f>I147</f>
        <v>250</v>
      </c>
      <c r="EU137" s="53">
        <f>J147</f>
        <v>44.1</v>
      </c>
      <c r="EV137" s="53" t="e">
        <f>#REF!</f>
        <v>#REF!</v>
      </c>
      <c r="EW137" s="53">
        <f>K147</f>
        <v>49</v>
      </c>
      <c r="EX137" s="53" t="e">
        <f>#REF!</f>
        <v>#REF!</v>
      </c>
    </row>
    <row r="138" spans="1:154" ht="15" customHeight="1" x14ac:dyDescent="0.25">
      <c r="A138" s="72" t="s">
        <v>96</v>
      </c>
      <c r="B138" s="66">
        <f t="shared" si="3"/>
        <v>0</v>
      </c>
      <c r="C138" s="71" t="s">
        <v>84</v>
      </c>
      <c r="D138" s="70">
        <v>493</v>
      </c>
      <c r="E138" s="70">
        <v>463</v>
      </c>
      <c r="F138" s="69">
        <v>256</v>
      </c>
      <c r="G138" s="68">
        <v>51.9</v>
      </c>
      <c r="H138" s="68">
        <v>55.3</v>
      </c>
      <c r="I138" s="59">
        <v>225</v>
      </c>
      <c r="J138" s="68">
        <v>45.7</v>
      </c>
      <c r="K138" s="68">
        <v>48.7</v>
      </c>
    </row>
    <row r="139" spans="1:154" ht="15" customHeight="1" x14ac:dyDescent="0.25">
      <c r="A139" s="72" t="s">
        <v>96</v>
      </c>
      <c r="B139" s="66">
        <f t="shared" si="3"/>
        <v>0</v>
      </c>
      <c r="C139" s="71" t="s">
        <v>83</v>
      </c>
      <c r="D139" s="70">
        <v>520</v>
      </c>
      <c r="E139" s="70">
        <v>467</v>
      </c>
      <c r="F139" s="69">
        <v>292</v>
      </c>
      <c r="G139" s="68">
        <v>56.1</v>
      </c>
      <c r="H139" s="68">
        <v>62.4</v>
      </c>
      <c r="I139" s="59">
        <v>255</v>
      </c>
      <c r="J139" s="68">
        <v>49.1</v>
      </c>
      <c r="K139" s="68">
        <v>54.6</v>
      </c>
    </row>
    <row r="140" spans="1:154" ht="15" customHeight="1" x14ac:dyDescent="0.25">
      <c r="A140" s="72" t="s">
        <v>96</v>
      </c>
      <c r="B140" s="66">
        <f t="shared" si="3"/>
        <v>0</v>
      </c>
      <c r="C140" s="71" t="s">
        <v>103</v>
      </c>
      <c r="D140" s="70">
        <v>238</v>
      </c>
      <c r="E140" s="70">
        <v>228</v>
      </c>
      <c r="F140" s="69">
        <v>170</v>
      </c>
      <c r="G140" s="68">
        <v>71.3</v>
      </c>
      <c r="H140" s="68">
        <v>74.400000000000006</v>
      </c>
      <c r="I140" s="59">
        <v>153</v>
      </c>
      <c r="J140" s="68">
        <v>64.2</v>
      </c>
      <c r="K140" s="68">
        <v>66.900000000000006</v>
      </c>
    </row>
    <row r="141" spans="1:154" ht="15" customHeight="1" x14ac:dyDescent="0.25">
      <c r="A141" s="72" t="s">
        <v>96</v>
      </c>
      <c r="B141" s="66">
        <f t="shared" si="3"/>
        <v>0</v>
      </c>
      <c r="C141" s="73" t="s">
        <v>102</v>
      </c>
      <c r="D141" s="70">
        <v>212</v>
      </c>
      <c r="E141" s="70">
        <v>210</v>
      </c>
      <c r="F141" s="69">
        <v>160</v>
      </c>
      <c r="G141" s="68">
        <v>75.400000000000006</v>
      </c>
      <c r="H141" s="68">
        <v>76</v>
      </c>
      <c r="I141" s="59">
        <v>143</v>
      </c>
      <c r="J141" s="68">
        <v>67.599999999999994</v>
      </c>
      <c r="K141" s="68">
        <v>68.2</v>
      </c>
    </row>
    <row r="142" spans="1:154" ht="15" customHeight="1" x14ac:dyDescent="0.25">
      <c r="A142" s="72" t="s">
        <v>96</v>
      </c>
      <c r="B142" s="66">
        <f t="shared" si="3"/>
        <v>0</v>
      </c>
      <c r="C142" s="71" t="s">
        <v>101</v>
      </c>
      <c r="D142" s="70">
        <v>18</v>
      </c>
      <c r="E142" s="70">
        <v>18</v>
      </c>
      <c r="F142" s="69">
        <v>12</v>
      </c>
      <c r="G142" s="68" t="s">
        <v>72</v>
      </c>
      <c r="H142" s="68" t="s">
        <v>72</v>
      </c>
      <c r="I142" s="59">
        <v>12</v>
      </c>
      <c r="J142" s="68" t="s">
        <v>72</v>
      </c>
      <c r="K142" s="68" t="s">
        <v>72</v>
      </c>
    </row>
    <row r="143" spans="1:154" ht="15" customHeight="1" x14ac:dyDescent="0.25">
      <c r="A143" s="72" t="s">
        <v>96</v>
      </c>
      <c r="B143" s="66">
        <f t="shared" si="3"/>
        <v>0</v>
      </c>
      <c r="C143" s="71" t="s">
        <v>100</v>
      </c>
      <c r="D143" s="70">
        <v>459</v>
      </c>
      <c r="E143" s="70">
        <v>403</v>
      </c>
      <c r="F143" s="69">
        <v>227</v>
      </c>
      <c r="G143" s="68">
        <v>49.5</v>
      </c>
      <c r="H143" s="68">
        <v>56.3</v>
      </c>
      <c r="I143" s="59">
        <v>201</v>
      </c>
      <c r="J143" s="68">
        <v>43.7</v>
      </c>
      <c r="K143" s="68">
        <v>49.7</v>
      </c>
    </row>
    <row r="144" spans="1:154" ht="15" customHeight="1" x14ac:dyDescent="0.25">
      <c r="A144" s="72" t="s">
        <v>96</v>
      </c>
      <c r="B144" s="66">
        <f t="shared" si="3"/>
        <v>0</v>
      </c>
      <c r="C144" s="71" t="s">
        <v>99</v>
      </c>
      <c r="D144" s="70">
        <v>81</v>
      </c>
      <c r="E144" s="70">
        <v>73</v>
      </c>
      <c r="F144" s="69">
        <v>33</v>
      </c>
      <c r="G144" s="68">
        <v>41</v>
      </c>
      <c r="H144" s="68" t="s">
        <v>72</v>
      </c>
      <c r="I144" s="59">
        <v>25</v>
      </c>
      <c r="J144" s="68">
        <v>31.4</v>
      </c>
      <c r="K144" s="68" t="s">
        <v>72</v>
      </c>
    </row>
    <row r="145" spans="1:154" ht="15" customHeight="1" x14ac:dyDescent="0.25">
      <c r="A145" s="72" t="s">
        <v>96</v>
      </c>
      <c r="B145" s="66">
        <f t="shared" si="3"/>
        <v>0</v>
      </c>
      <c r="C145" s="71" t="s">
        <v>98</v>
      </c>
      <c r="D145" s="70">
        <v>362</v>
      </c>
      <c r="E145" s="70">
        <v>350</v>
      </c>
      <c r="F145" s="69">
        <v>236</v>
      </c>
      <c r="G145" s="68">
        <v>65.3</v>
      </c>
      <c r="H145" s="68">
        <v>67.5</v>
      </c>
      <c r="I145" s="59">
        <v>208</v>
      </c>
      <c r="J145" s="68">
        <v>57.4</v>
      </c>
      <c r="K145" s="68">
        <v>59.3</v>
      </c>
    </row>
    <row r="146" spans="1:154" ht="15" customHeight="1" x14ac:dyDescent="0.25">
      <c r="A146" s="72" t="s">
        <v>96</v>
      </c>
      <c r="B146" s="66">
        <f t="shared" si="3"/>
        <v>0</v>
      </c>
      <c r="C146" s="71" t="s">
        <v>97</v>
      </c>
      <c r="D146" s="70">
        <v>27</v>
      </c>
      <c r="E146" s="70">
        <v>27</v>
      </c>
      <c r="F146" s="69">
        <v>18</v>
      </c>
      <c r="G146" s="68" t="s">
        <v>72</v>
      </c>
      <c r="H146" s="68" t="s">
        <v>72</v>
      </c>
      <c r="I146" s="59">
        <v>18</v>
      </c>
      <c r="J146" s="68" t="s">
        <v>72</v>
      </c>
      <c r="K146" s="68" t="s">
        <v>72</v>
      </c>
    </row>
    <row r="147" spans="1:154" ht="15" customHeight="1" x14ac:dyDescent="0.25">
      <c r="A147" s="67" t="s">
        <v>96</v>
      </c>
      <c r="B147" s="66">
        <f t="shared" si="3"/>
        <v>0</v>
      </c>
      <c r="C147" s="65" t="s">
        <v>95</v>
      </c>
      <c r="D147" s="64">
        <v>568</v>
      </c>
      <c r="E147" s="64">
        <v>511</v>
      </c>
      <c r="F147" s="63">
        <v>287</v>
      </c>
      <c r="G147" s="61">
        <v>50.5</v>
      </c>
      <c r="H147" s="61">
        <v>56.1</v>
      </c>
      <c r="I147" s="62">
        <v>250</v>
      </c>
      <c r="J147" s="61">
        <v>44.1</v>
      </c>
      <c r="K147" s="61">
        <v>49</v>
      </c>
    </row>
    <row r="148" spans="1:154" ht="15" customHeight="1" x14ac:dyDescent="0.25">
      <c r="A148" s="79" t="s">
        <v>11</v>
      </c>
      <c r="B148" s="66">
        <f t="shared" si="3"/>
        <v>0</v>
      </c>
      <c r="C148" s="78" t="s">
        <v>85</v>
      </c>
      <c r="D148" s="77">
        <v>1129</v>
      </c>
      <c r="E148" s="77">
        <v>1064</v>
      </c>
      <c r="F148" s="76">
        <v>745</v>
      </c>
      <c r="G148" s="74">
        <v>65.900000000000006</v>
      </c>
      <c r="H148" s="74">
        <v>70</v>
      </c>
      <c r="I148" s="75">
        <v>679</v>
      </c>
      <c r="J148" s="74">
        <v>60.2</v>
      </c>
      <c r="K148" s="74">
        <v>63.9</v>
      </c>
      <c r="L148" s="53" t="str">
        <f>C148</f>
        <v>Total</v>
      </c>
      <c r="M148" s="53">
        <f>D148</f>
        <v>1129</v>
      </c>
      <c r="N148" s="53">
        <f>E148</f>
        <v>1064</v>
      </c>
      <c r="O148" s="53">
        <f>F148</f>
        <v>745</v>
      </c>
      <c r="P148" s="53">
        <f>G148</f>
        <v>65.900000000000006</v>
      </c>
      <c r="Q148" s="53" t="e">
        <f>#REF!</f>
        <v>#REF!</v>
      </c>
      <c r="R148" s="53">
        <f>H148</f>
        <v>70</v>
      </c>
      <c r="S148" s="53" t="e">
        <f>#REF!</f>
        <v>#REF!</v>
      </c>
      <c r="T148" s="53">
        <f>I148</f>
        <v>679</v>
      </c>
      <c r="U148" s="53">
        <f>J148</f>
        <v>60.2</v>
      </c>
      <c r="V148" s="53" t="e">
        <f>#REF!</f>
        <v>#REF!</v>
      </c>
      <c r="W148" s="53">
        <f>K148</f>
        <v>63.9</v>
      </c>
      <c r="X148" s="53" t="e">
        <f>#REF!</f>
        <v>#REF!</v>
      </c>
      <c r="Y148" s="53" t="str">
        <f>C149</f>
        <v>Male</v>
      </c>
      <c r="Z148" s="53">
        <f>D149</f>
        <v>553</v>
      </c>
      <c r="AA148" s="53">
        <f>E149</f>
        <v>519</v>
      </c>
      <c r="AB148" s="53">
        <f>F149</f>
        <v>354</v>
      </c>
      <c r="AC148" s="53">
        <f>G149</f>
        <v>64.099999999999994</v>
      </c>
      <c r="AD148" s="53" t="e">
        <f>#REF!</f>
        <v>#REF!</v>
      </c>
      <c r="AE148" s="53">
        <f>H149</f>
        <v>68.3</v>
      </c>
      <c r="AF148" s="53" t="e">
        <f>#REF!</f>
        <v>#REF!</v>
      </c>
      <c r="AG148" s="53">
        <f>I149</f>
        <v>323</v>
      </c>
      <c r="AH148" s="53">
        <f>J149</f>
        <v>58.4</v>
      </c>
      <c r="AI148" s="53" t="e">
        <f>#REF!</f>
        <v>#REF!</v>
      </c>
      <c r="AJ148" s="53">
        <f>K149</f>
        <v>62.2</v>
      </c>
      <c r="AK148" s="53" t="e">
        <f>#REF!</f>
        <v>#REF!</v>
      </c>
      <c r="AL148" s="71" t="str">
        <f>C150</f>
        <v>Female</v>
      </c>
      <c r="AM148" s="71">
        <f>D150</f>
        <v>577</v>
      </c>
      <c r="AN148" s="71">
        <f>E150</f>
        <v>545</v>
      </c>
      <c r="AO148" s="71">
        <f>F150</f>
        <v>390</v>
      </c>
      <c r="AP148" s="71">
        <f>G150</f>
        <v>67.7</v>
      </c>
      <c r="AQ148" s="71" t="e">
        <f>#REF!</f>
        <v>#REF!</v>
      </c>
      <c r="AR148" s="71">
        <f>H150</f>
        <v>71.599999999999994</v>
      </c>
      <c r="AS148" s="71" t="e">
        <f>#REF!</f>
        <v>#REF!</v>
      </c>
      <c r="AT148" s="71">
        <f>I150</f>
        <v>357</v>
      </c>
      <c r="AU148" s="71">
        <f>J150</f>
        <v>61.8</v>
      </c>
      <c r="AV148" s="71" t="e">
        <f>#REF!</f>
        <v>#REF!</v>
      </c>
      <c r="AW148" s="71">
        <f>K150</f>
        <v>65.400000000000006</v>
      </c>
      <c r="AX148" s="71" t="e">
        <f>#REF!</f>
        <v>#REF!</v>
      </c>
      <c r="AY148" s="53" t="str">
        <f>C151</f>
        <v>White alone</v>
      </c>
      <c r="AZ148" s="53">
        <f>D151</f>
        <v>1077</v>
      </c>
      <c r="BA148" s="53">
        <f>E151</f>
        <v>1021</v>
      </c>
      <c r="BB148" s="53">
        <f>F151</f>
        <v>726</v>
      </c>
      <c r="BC148" s="53">
        <f>G151</f>
        <v>67.400000000000006</v>
      </c>
      <c r="BD148" s="53" t="e">
        <f>#REF!</f>
        <v>#REF!</v>
      </c>
      <c r="BE148" s="53">
        <f>H151</f>
        <v>71.099999999999994</v>
      </c>
      <c r="BF148" s="53" t="e">
        <f>#REF!</f>
        <v>#REF!</v>
      </c>
      <c r="BG148" s="53">
        <f>I151</f>
        <v>661</v>
      </c>
      <c r="BH148" s="53">
        <f>J151</f>
        <v>61.4</v>
      </c>
      <c r="BI148" s="53" t="e">
        <f>#REF!</f>
        <v>#REF!</v>
      </c>
      <c r="BJ148" s="53">
        <f>K151</f>
        <v>64.8</v>
      </c>
      <c r="BK148" s="53" t="e">
        <f>#REF!</f>
        <v>#REF!</v>
      </c>
      <c r="BL148" s="53" t="str">
        <f>C152</f>
        <v>.White non-Hispanic alone</v>
      </c>
      <c r="BM148" s="53">
        <f>D152</f>
        <v>960</v>
      </c>
      <c r="BN148" s="53">
        <f>E152</f>
        <v>956</v>
      </c>
      <c r="BO148" s="53">
        <f>F152</f>
        <v>691</v>
      </c>
      <c r="BP148" s="53">
        <f>G152</f>
        <v>72</v>
      </c>
      <c r="BQ148" s="53" t="e">
        <f>#REF!</f>
        <v>#REF!</v>
      </c>
      <c r="BR148" s="53">
        <f>H152</f>
        <v>72.3</v>
      </c>
      <c r="BS148" s="53" t="e">
        <f>#REF!</f>
        <v>#REF!</v>
      </c>
      <c r="BT148" s="53">
        <f>I152</f>
        <v>634</v>
      </c>
      <c r="BU148" s="53">
        <f>J152</f>
        <v>66.099999999999994</v>
      </c>
      <c r="BV148" s="53" t="e">
        <f>#REF!</f>
        <v>#REF!</v>
      </c>
      <c r="BW148" s="53">
        <f>K152</f>
        <v>66.400000000000006</v>
      </c>
      <c r="BX148" s="53" t="e">
        <f>#REF!</f>
        <v>#REF!</v>
      </c>
      <c r="BY148" s="53" t="str">
        <f>C153</f>
        <v>Black alone</v>
      </c>
      <c r="BZ148" s="53">
        <f>D153</f>
        <v>7</v>
      </c>
      <c r="CA148" s="53">
        <f>E153</f>
        <v>7</v>
      </c>
      <c r="CB148" s="53" t="str">
        <f>F153</f>
        <v>-</v>
      </c>
      <c r="CC148" s="53" t="str">
        <f>G153</f>
        <v>(B)</v>
      </c>
      <c r="CD148" s="53" t="e">
        <f>#REF!</f>
        <v>#REF!</v>
      </c>
      <c r="CE148" s="53" t="str">
        <f>H153</f>
        <v>(B)</v>
      </c>
      <c r="CF148" s="53" t="e">
        <f>#REF!</f>
        <v>#REF!</v>
      </c>
      <c r="CG148" s="53" t="str">
        <f>I153</f>
        <v>-</v>
      </c>
      <c r="CH148" s="53" t="str">
        <f>J153</f>
        <v>(B)</v>
      </c>
      <c r="CI148" s="53" t="e">
        <f>#REF!</f>
        <v>#REF!</v>
      </c>
      <c r="CJ148" s="53" t="str">
        <f>K153</f>
        <v>(B)</v>
      </c>
      <c r="CK148" s="53" t="e">
        <f>#REF!</f>
        <v>#REF!</v>
      </c>
      <c r="CL148" s="53" t="str">
        <f>C154</f>
        <v>Asian alone</v>
      </c>
      <c r="CM148" s="53">
        <f>D154</f>
        <v>15</v>
      </c>
      <c r="CN148" s="53">
        <f>E154</f>
        <v>6</v>
      </c>
      <c r="CO148" s="53">
        <f>F154</f>
        <v>2</v>
      </c>
      <c r="CP148" s="53" t="str">
        <f>G154</f>
        <v>(B)</v>
      </c>
      <c r="CQ148" s="53" t="e">
        <f>#REF!</f>
        <v>#REF!</v>
      </c>
      <c r="CR148" s="53" t="str">
        <f>H154</f>
        <v>(B)</v>
      </c>
      <c r="CS148" s="53" t="e">
        <f>#REF!</f>
        <v>#REF!</v>
      </c>
      <c r="CT148" s="53">
        <f>I154</f>
        <v>2</v>
      </c>
      <c r="CU148" s="53" t="str">
        <f>J154</f>
        <v>(B)</v>
      </c>
      <c r="CV148" s="53" t="e">
        <f>#REF!</f>
        <v>#REF!</v>
      </c>
      <c r="CW148" s="53" t="str">
        <f>K154</f>
        <v>(B)</v>
      </c>
      <c r="CX148" s="53" t="e">
        <f>#REF!</f>
        <v>#REF!</v>
      </c>
      <c r="CY148" s="53" t="str">
        <f>C155</f>
        <v>Hispanic (of any race)</v>
      </c>
      <c r="CZ148" s="53">
        <f>D155</f>
        <v>119</v>
      </c>
      <c r="DA148" s="53">
        <f>E155</f>
        <v>68</v>
      </c>
      <c r="DB148" s="53">
        <f>F155</f>
        <v>35</v>
      </c>
      <c r="DC148" s="53">
        <f>G155</f>
        <v>29.6</v>
      </c>
      <c r="DD148" s="53" t="e">
        <f>#REF!</f>
        <v>#REF!</v>
      </c>
      <c r="DE148" s="53" t="str">
        <f>H155</f>
        <v>(B)</v>
      </c>
      <c r="DF148" s="53" t="e">
        <f>#REF!</f>
        <v>#REF!</v>
      </c>
      <c r="DG148" s="53">
        <f>I155</f>
        <v>27</v>
      </c>
      <c r="DH148" s="53">
        <f>J155</f>
        <v>22.5</v>
      </c>
      <c r="DI148" s="53" t="e">
        <f>#REF!</f>
        <v>#REF!</v>
      </c>
      <c r="DJ148" s="53" t="str">
        <f>K155</f>
        <v>(B)</v>
      </c>
      <c r="DK148" s="53" t="e">
        <f>#REF!</f>
        <v>#REF!</v>
      </c>
      <c r="DL148" s="53" t="str">
        <f>C156</f>
        <v>White alone or in combination</v>
      </c>
      <c r="DM148" s="53">
        <f>D156</f>
        <v>1093</v>
      </c>
      <c r="DN148" s="53">
        <f>E156</f>
        <v>1037</v>
      </c>
      <c r="DO148" s="53">
        <f>F156</f>
        <v>735</v>
      </c>
      <c r="DP148" s="53">
        <f>G156</f>
        <v>67.3</v>
      </c>
      <c r="DQ148" s="53" t="e">
        <f>#REF!</f>
        <v>#REF!</v>
      </c>
      <c r="DR148" s="53">
        <f>H156</f>
        <v>70.900000000000006</v>
      </c>
      <c r="DS148" s="53" t="e">
        <f>#REF!</f>
        <v>#REF!</v>
      </c>
      <c r="DT148" s="53">
        <f>I156</f>
        <v>670</v>
      </c>
      <c r="DU148" s="53">
        <f>J156</f>
        <v>61.3</v>
      </c>
      <c r="DV148" s="53" t="e">
        <f>#REF!</f>
        <v>#REF!</v>
      </c>
      <c r="DW148" s="53">
        <f>K156</f>
        <v>64.599999999999994</v>
      </c>
      <c r="DX148" s="53" t="e">
        <f>#REF!</f>
        <v>#REF!</v>
      </c>
      <c r="DY148" s="53" t="str">
        <f>C157</f>
        <v>Black alone or in combination</v>
      </c>
      <c r="DZ148" s="53">
        <f>D157</f>
        <v>9</v>
      </c>
      <c r="EA148" s="53">
        <f>E157</f>
        <v>9</v>
      </c>
      <c r="EB148" s="53">
        <f>F157</f>
        <v>1</v>
      </c>
      <c r="EC148" s="53" t="str">
        <f>G157</f>
        <v>(B)</v>
      </c>
      <c r="ED148" s="53" t="e">
        <f>#REF!</f>
        <v>#REF!</v>
      </c>
      <c r="EE148" s="53" t="str">
        <f>H157</f>
        <v>(B)</v>
      </c>
      <c r="EF148" s="53" t="e">
        <f>#REF!</f>
        <v>#REF!</v>
      </c>
      <c r="EG148" s="53">
        <f>I157</f>
        <v>1</v>
      </c>
      <c r="EH148" s="53" t="str">
        <f>J157</f>
        <v>(B)</v>
      </c>
      <c r="EI148" s="53" t="e">
        <f>#REF!</f>
        <v>#REF!</v>
      </c>
      <c r="EJ148" s="53" t="str">
        <f>K157</f>
        <v>(B)</v>
      </c>
      <c r="EK148" s="53" t="e">
        <f>#REF!</f>
        <v>#REF!</v>
      </c>
      <c r="EL148" s="53" t="str">
        <f>C158</f>
        <v>Asian alone or in combination</v>
      </c>
      <c r="EM148" s="53">
        <f>D158</f>
        <v>19</v>
      </c>
      <c r="EN148" s="53">
        <f>E158</f>
        <v>9</v>
      </c>
      <c r="EO148" s="53">
        <f>F158</f>
        <v>5</v>
      </c>
      <c r="EP148" s="53" t="str">
        <f>G158</f>
        <v>(B)</v>
      </c>
      <c r="EQ148" s="53" t="e">
        <f>#REF!</f>
        <v>#REF!</v>
      </c>
      <c r="ER148" s="53" t="str">
        <f>H158</f>
        <v>(B)</v>
      </c>
      <c r="ES148" s="53" t="e">
        <f>#REF!</f>
        <v>#REF!</v>
      </c>
      <c r="ET148" s="53">
        <f>I158</f>
        <v>5</v>
      </c>
      <c r="EU148" s="53" t="str">
        <f>J158</f>
        <v>(B)</v>
      </c>
      <c r="EV148" s="53" t="e">
        <f>#REF!</f>
        <v>#REF!</v>
      </c>
      <c r="EW148" s="53" t="str">
        <f>K158</f>
        <v>(B)</v>
      </c>
      <c r="EX148" s="53" t="e">
        <f>#REF!</f>
        <v>#REF!</v>
      </c>
    </row>
    <row r="149" spans="1:154" ht="15" customHeight="1" x14ac:dyDescent="0.25">
      <c r="A149" s="72" t="s">
        <v>96</v>
      </c>
      <c r="B149" s="66">
        <f t="shared" si="3"/>
        <v>0</v>
      </c>
      <c r="C149" s="71" t="s">
        <v>84</v>
      </c>
      <c r="D149" s="70">
        <v>553</v>
      </c>
      <c r="E149" s="70">
        <v>519</v>
      </c>
      <c r="F149" s="69">
        <v>354</v>
      </c>
      <c r="G149" s="68">
        <v>64.099999999999994</v>
      </c>
      <c r="H149" s="68">
        <v>68.3</v>
      </c>
      <c r="I149" s="59">
        <v>323</v>
      </c>
      <c r="J149" s="68">
        <v>58.4</v>
      </c>
      <c r="K149" s="68">
        <v>62.2</v>
      </c>
    </row>
    <row r="150" spans="1:154" ht="15" customHeight="1" x14ac:dyDescent="0.25">
      <c r="A150" s="72" t="s">
        <v>96</v>
      </c>
      <c r="B150" s="66">
        <f t="shared" si="3"/>
        <v>0</v>
      </c>
      <c r="C150" s="71" t="s">
        <v>83</v>
      </c>
      <c r="D150" s="70">
        <v>577</v>
      </c>
      <c r="E150" s="70">
        <v>545</v>
      </c>
      <c r="F150" s="69">
        <v>390</v>
      </c>
      <c r="G150" s="68">
        <v>67.7</v>
      </c>
      <c r="H150" s="68">
        <v>71.599999999999994</v>
      </c>
      <c r="I150" s="59">
        <v>357</v>
      </c>
      <c r="J150" s="68">
        <v>61.8</v>
      </c>
      <c r="K150" s="68">
        <v>65.400000000000006</v>
      </c>
    </row>
    <row r="151" spans="1:154" ht="15" customHeight="1" x14ac:dyDescent="0.25">
      <c r="A151" s="72" t="s">
        <v>96</v>
      </c>
      <c r="B151" s="66">
        <f t="shared" si="3"/>
        <v>0</v>
      </c>
      <c r="C151" s="71" t="s">
        <v>103</v>
      </c>
      <c r="D151" s="70">
        <v>1077</v>
      </c>
      <c r="E151" s="70">
        <v>1021</v>
      </c>
      <c r="F151" s="69">
        <v>726</v>
      </c>
      <c r="G151" s="68">
        <v>67.400000000000006</v>
      </c>
      <c r="H151" s="68">
        <v>71.099999999999994</v>
      </c>
      <c r="I151" s="59">
        <v>661</v>
      </c>
      <c r="J151" s="68">
        <v>61.4</v>
      </c>
      <c r="K151" s="68">
        <v>64.8</v>
      </c>
    </row>
    <row r="152" spans="1:154" ht="15" customHeight="1" x14ac:dyDescent="0.25">
      <c r="A152" s="72" t="s">
        <v>96</v>
      </c>
      <c r="B152" s="66">
        <f t="shared" si="3"/>
        <v>0</v>
      </c>
      <c r="C152" s="73" t="s">
        <v>102</v>
      </c>
      <c r="D152" s="70">
        <v>960</v>
      </c>
      <c r="E152" s="70">
        <v>956</v>
      </c>
      <c r="F152" s="69">
        <v>691</v>
      </c>
      <c r="G152" s="68">
        <v>72</v>
      </c>
      <c r="H152" s="68">
        <v>72.3</v>
      </c>
      <c r="I152" s="59">
        <v>634</v>
      </c>
      <c r="J152" s="68">
        <v>66.099999999999994</v>
      </c>
      <c r="K152" s="68">
        <v>66.400000000000006</v>
      </c>
    </row>
    <row r="153" spans="1:154" ht="15" customHeight="1" x14ac:dyDescent="0.25">
      <c r="A153" s="72" t="s">
        <v>96</v>
      </c>
      <c r="B153" s="66">
        <f t="shared" si="3"/>
        <v>0</v>
      </c>
      <c r="C153" s="71" t="s">
        <v>101</v>
      </c>
      <c r="D153" s="70">
        <v>7</v>
      </c>
      <c r="E153" s="70">
        <v>7</v>
      </c>
      <c r="F153" s="69" t="s">
        <v>71</v>
      </c>
      <c r="G153" s="68" t="s">
        <v>72</v>
      </c>
      <c r="H153" s="68" t="s">
        <v>72</v>
      </c>
      <c r="I153" s="59" t="s">
        <v>71</v>
      </c>
      <c r="J153" s="68" t="s">
        <v>72</v>
      </c>
      <c r="K153" s="68" t="s">
        <v>72</v>
      </c>
    </row>
    <row r="154" spans="1:154" ht="15" customHeight="1" x14ac:dyDescent="0.25">
      <c r="A154" s="72" t="s">
        <v>96</v>
      </c>
      <c r="B154" s="66">
        <f t="shared" si="3"/>
        <v>0</v>
      </c>
      <c r="C154" s="71" t="s">
        <v>100</v>
      </c>
      <c r="D154" s="70">
        <v>15</v>
      </c>
      <c r="E154" s="70">
        <v>6</v>
      </c>
      <c r="F154" s="69">
        <v>2</v>
      </c>
      <c r="G154" s="68" t="s">
        <v>72</v>
      </c>
      <c r="H154" s="68" t="s">
        <v>72</v>
      </c>
      <c r="I154" s="59">
        <v>2</v>
      </c>
      <c r="J154" s="68" t="s">
        <v>72</v>
      </c>
      <c r="K154" s="68" t="s">
        <v>72</v>
      </c>
    </row>
    <row r="155" spans="1:154" ht="15" customHeight="1" x14ac:dyDescent="0.25">
      <c r="A155" s="72" t="s">
        <v>96</v>
      </c>
      <c r="B155" s="66">
        <f t="shared" si="3"/>
        <v>0</v>
      </c>
      <c r="C155" s="71" t="s">
        <v>99</v>
      </c>
      <c r="D155" s="70">
        <v>119</v>
      </c>
      <c r="E155" s="70">
        <v>68</v>
      </c>
      <c r="F155" s="69">
        <v>35</v>
      </c>
      <c r="G155" s="68">
        <v>29.6</v>
      </c>
      <c r="H155" s="68" t="s">
        <v>72</v>
      </c>
      <c r="I155" s="59">
        <v>27</v>
      </c>
      <c r="J155" s="68">
        <v>22.5</v>
      </c>
      <c r="K155" s="68" t="s">
        <v>72</v>
      </c>
    </row>
    <row r="156" spans="1:154" ht="15" customHeight="1" x14ac:dyDescent="0.25">
      <c r="A156" s="72" t="s">
        <v>96</v>
      </c>
      <c r="B156" s="66">
        <f t="shared" si="3"/>
        <v>0</v>
      </c>
      <c r="C156" s="71" t="s">
        <v>98</v>
      </c>
      <c r="D156" s="70">
        <v>1093</v>
      </c>
      <c r="E156" s="70">
        <v>1037</v>
      </c>
      <c r="F156" s="69">
        <v>735</v>
      </c>
      <c r="G156" s="68">
        <v>67.3</v>
      </c>
      <c r="H156" s="68">
        <v>70.900000000000006</v>
      </c>
      <c r="I156" s="59">
        <v>670</v>
      </c>
      <c r="J156" s="68">
        <v>61.3</v>
      </c>
      <c r="K156" s="68">
        <v>64.599999999999994</v>
      </c>
    </row>
    <row r="157" spans="1:154" ht="15" customHeight="1" x14ac:dyDescent="0.25">
      <c r="A157" s="72" t="s">
        <v>96</v>
      </c>
      <c r="B157" s="66">
        <f t="shared" si="3"/>
        <v>0</v>
      </c>
      <c r="C157" s="71" t="s">
        <v>97</v>
      </c>
      <c r="D157" s="70">
        <v>9</v>
      </c>
      <c r="E157" s="70">
        <v>9</v>
      </c>
      <c r="F157" s="69">
        <v>1</v>
      </c>
      <c r="G157" s="68" t="s">
        <v>72</v>
      </c>
      <c r="H157" s="68" t="s">
        <v>72</v>
      </c>
      <c r="I157" s="59">
        <v>1</v>
      </c>
      <c r="J157" s="68" t="s">
        <v>72</v>
      </c>
      <c r="K157" s="68" t="s">
        <v>72</v>
      </c>
    </row>
    <row r="158" spans="1:154" ht="15" customHeight="1" x14ac:dyDescent="0.25">
      <c r="A158" s="67" t="s">
        <v>96</v>
      </c>
      <c r="B158" s="66">
        <f t="shared" si="3"/>
        <v>0</v>
      </c>
      <c r="C158" s="65" t="s">
        <v>95</v>
      </c>
      <c r="D158" s="64">
        <v>19</v>
      </c>
      <c r="E158" s="64">
        <v>9</v>
      </c>
      <c r="F158" s="63">
        <v>5</v>
      </c>
      <c r="G158" s="61" t="s">
        <v>72</v>
      </c>
      <c r="H158" s="61" t="s">
        <v>72</v>
      </c>
      <c r="I158" s="62">
        <v>5</v>
      </c>
      <c r="J158" s="61" t="s">
        <v>72</v>
      </c>
      <c r="K158" s="61" t="s">
        <v>72</v>
      </c>
    </row>
    <row r="159" spans="1:154" ht="15" customHeight="1" x14ac:dyDescent="0.25">
      <c r="A159" s="79" t="s">
        <v>12</v>
      </c>
      <c r="B159" s="66">
        <f t="shared" si="3"/>
        <v>0</v>
      </c>
      <c r="C159" s="78" t="s">
        <v>85</v>
      </c>
      <c r="D159" s="77">
        <v>9651</v>
      </c>
      <c r="E159" s="77">
        <v>8831</v>
      </c>
      <c r="F159" s="76">
        <v>6425</v>
      </c>
      <c r="G159" s="74">
        <v>66.599999999999994</v>
      </c>
      <c r="H159" s="74">
        <v>72.7</v>
      </c>
      <c r="I159" s="75">
        <v>5428</v>
      </c>
      <c r="J159" s="74">
        <v>56.2</v>
      </c>
      <c r="K159" s="74">
        <v>61.5</v>
      </c>
      <c r="L159" s="53" t="str">
        <f>C159</f>
        <v>Total</v>
      </c>
      <c r="M159" s="53">
        <f>D159</f>
        <v>9651</v>
      </c>
      <c r="N159" s="53">
        <f>E159</f>
        <v>8831</v>
      </c>
      <c r="O159" s="53">
        <f>F159</f>
        <v>6425</v>
      </c>
      <c r="P159" s="53">
        <f>G159</f>
        <v>66.599999999999994</v>
      </c>
      <c r="Q159" s="53" t="e">
        <f>#REF!</f>
        <v>#REF!</v>
      </c>
      <c r="R159" s="53">
        <f>H159</f>
        <v>72.7</v>
      </c>
      <c r="S159" s="53" t="e">
        <f>#REF!</f>
        <v>#REF!</v>
      </c>
      <c r="T159" s="53">
        <f>I159</f>
        <v>5428</v>
      </c>
      <c r="U159" s="53">
        <f>J159</f>
        <v>56.2</v>
      </c>
      <c r="V159" s="53" t="e">
        <f>#REF!</f>
        <v>#REF!</v>
      </c>
      <c r="W159" s="53">
        <f>K159</f>
        <v>61.5</v>
      </c>
      <c r="X159" s="53" t="e">
        <f>#REF!</f>
        <v>#REF!</v>
      </c>
      <c r="Y159" s="53" t="str">
        <f>C160</f>
        <v>Male</v>
      </c>
      <c r="Z159" s="53">
        <f>D160</f>
        <v>4638</v>
      </c>
      <c r="AA159" s="53">
        <f>E160</f>
        <v>4244</v>
      </c>
      <c r="AB159" s="53">
        <f>F160</f>
        <v>3010</v>
      </c>
      <c r="AC159" s="53">
        <f>G160</f>
        <v>64.900000000000006</v>
      </c>
      <c r="AD159" s="53" t="e">
        <f>#REF!</f>
        <v>#REF!</v>
      </c>
      <c r="AE159" s="53">
        <f>H160</f>
        <v>70.900000000000006</v>
      </c>
      <c r="AF159" s="53" t="e">
        <f>#REF!</f>
        <v>#REF!</v>
      </c>
      <c r="AG159" s="53">
        <f>I160</f>
        <v>2517</v>
      </c>
      <c r="AH159" s="53">
        <f>J160</f>
        <v>54.3</v>
      </c>
      <c r="AI159" s="53" t="e">
        <f>#REF!</f>
        <v>#REF!</v>
      </c>
      <c r="AJ159" s="53">
        <f>K160</f>
        <v>59.3</v>
      </c>
      <c r="AK159" s="53" t="e">
        <f>#REF!</f>
        <v>#REF!</v>
      </c>
      <c r="AL159" s="71" t="str">
        <f>C161</f>
        <v>Female</v>
      </c>
      <c r="AM159" s="71">
        <f>D161</f>
        <v>5013</v>
      </c>
      <c r="AN159" s="71">
        <f>E161</f>
        <v>4588</v>
      </c>
      <c r="AO159" s="71">
        <f>F161</f>
        <v>3415</v>
      </c>
      <c r="AP159" s="71">
        <f>G161</f>
        <v>68.099999999999994</v>
      </c>
      <c r="AQ159" s="71" t="e">
        <f>#REF!</f>
        <v>#REF!</v>
      </c>
      <c r="AR159" s="71">
        <f>H161</f>
        <v>74.400000000000006</v>
      </c>
      <c r="AS159" s="71" t="e">
        <f>#REF!</f>
        <v>#REF!</v>
      </c>
      <c r="AT159" s="71">
        <f>I161</f>
        <v>2911</v>
      </c>
      <c r="AU159" s="71">
        <f>J161</f>
        <v>58.1</v>
      </c>
      <c r="AV159" s="71" t="e">
        <f>#REF!</f>
        <v>#REF!</v>
      </c>
      <c r="AW159" s="71">
        <f>K161</f>
        <v>63.5</v>
      </c>
      <c r="AX159" s="71" t="e">
        <f>#REF!</f>
        <v>#REF!</v>
      </c>
      <c r="AY159" s="53" t="str">
        <f>C162</f>
        <v>White alone</v>
      </c>
      <c r="AZ159" s="53">
        <f>D162</f>
        <v>7673</v>
      </c>
      <c r="BA159" s="53">
        <f>E162</f>
        <v>7115</v>
      </c>
      <c r="BB159" s="53">
        <f>F162</f>
        <v>5150</v>
      </c>
      <c r="BC159" s="53">
        <f>G162</f>
        <v>67.099999999999994</v>
      </c>
      <c r="BD159" s="53" t="e">
        <f>#REF!</f>
        <v>#REF!</v>
      </c>
      <c r="BE159" s="53">
        <f>H162</f>
        <v>72.400000000000006</v>
      </c>
      <c r="BF159" s="53" t="e">
        <f>#REF!</f>
        <v>#REF!</v>
      </c>
      <c r="BG159" s="53">
        <f>I162</f>
        <v>4275</v>
      </c>
      <c r="BH159" s="53">
        <f>J162</f>
        <v>55.7</v>
      </c>
      <c r="BI159" s="53" t="e">
        <f>#REF!</f>
        <v>#REF!</v>
      </c>
      <c r="BJ159" s="53">
        <f>K162</f>
        <v>60.1</v>
      </c>
      <c r="BK159" s="53" t="e">
        <f>#REF!</f>
        <v>#REF!</v>
      </c>
      <c r="BL159" s="53" t="str">
        <f>C163</f>
        <v>.White non-Hispanic alone</v>
      </c>
      <c r="BM159" s="53">
        <f>D163</f>
        <v>6553</v>
      </c>
      <c r="BN159" s="53">
        <f>E163</f>
        <v>6408</v>
      </c>
      <c r="BO159" s="53">
        <f>F163</f>
        <v>4762</v>
      </c>
      <c r="BP159" s="53">
        <f>G163</f>
        <v>72.7</v>
      </c>
      <c r="BQ159" s="53" t="e">
        <f>#REF!</f>
        <v>#REF!</v>
      </c>
      <c r="BR159" s="53">
        <f>H163</f>
        <v>74.3</v>
      </c>
      <c r="BS159" s="53" t="e">
        <f>#REF!</f>
        <v>#REF!</v>
      </c>
      <c r="BT159" s="53">
        <f>I163</f>
        <v>3986</v>
      </c>
      <c r="BU159" s="53">
        <f>J163</f>
        <v>60.8</v>
      </c>
      <c r="BV159" s="53" t="e">
        <f>#REF!</f>
        <v>#REF!</v>
      </c>
      <c r="BW159" s="53">
        <f>K163</f>
        <v>62.2</v>
      </c>
      <c r="BX159" s="53" t="e">
        <f>#REF!</f>
        <v>#REF!</v>
      </c>
      <c r="BY159" s="53" t="str">
        <f>C164</f>
        <v>Black alone</v>
      </c>
      <c r="BZ159" s="53">
        <f>D164</f>
        <v>1322</v>
      </c>
      <c r="CA159" s="53">
        <f>E164</f>
        <v>1278</v>
      </c>
      <c r="CB159" s="53">
        <f>F164</f>
        <v>987</v>
      </c>
      <c r="CC159" s="53">
        <f>G164</f>
        <v>74.7</v>
      </c>
      <c r="CD159" s="53" t="e">
        <f>#REF!</f>
        <v>#REF!</v>
      </c>
      <c r="CE159" s="53">
        <f>H164</f>
        <v>77.2</v>
      </c>
      <c r="CF159" s="53" t="e">
        <f>#REF!</f>
        <v>#REF!</v>
      </c>
      <c r="CG159" s="53">
        <f>I164</f>
        <v>918</v>
      </c>
      <c r="CH159" s="53">
        <f>J164</f>
        <v>69.5</v>
      </c>
      <c r="CI159" s="53" t="e">
        <f>#REF!</f>
        <v>#REF!</v>
      </c>
      <c r="CJ159" s="53">
        <f>K164</f>
        <v>71.8</v>
      </c>
      <c r="CK159" s="53" t="e">
        <f>#REF!</f>
        <v>#REF!</v>
      </c>
      <c r="CL159" s="53" t="str">
        <f>C165</f>
        <v>Asian alone</v>
      </c>
      <c r="CM159" s="53">
        <f>D165</f>
        <v>557</v>
      </c>
      <c r="CN159" s="53">
        <f>E165</f>
        <v>356</v>
      </c>
      <c r="CO159" s="53">
        <f>F165</f>
        <v>228</v>
      </c>
      <c r="CP159" s="53">
        <f>G165</f>
        <v>40.9</v>
      </c>
      <c r="CQ159" s="53" t="e">
        <f>#REF!</f>
        <v>#REF!</v>
      </c>
      <c r="CR159" s="53">
        <f>H165</f>
        <v>64</v>
      </c>
      <c r="CS159" s="53" t="e">
        <f>#REF!</f>
        <v>#REF!</v>
      </c>
      <c r="CT159" s="53">
        <f>I165</f>
        <v>198</v>
      </c>
      <c r="CU159" s="53">
        <f>J165</f>
        <v>35.5</v>
      </c>
      <c r="CV159" s="53" t="e">
        <f>#REF!</f>
        <v>#REF!</v>
      </c>
      <c r="CW159" s="53">
        <f>K165</f>
        <v>55.4</v>
      </c>
      <c r="CX159" s="53" t="e">
        <f>#REF!</f>
        <v>#REF!</v>
      </c>
      <c r="CY159" s="53" t="str">
        <f>C166</f>
        <v>Hispanic (of any race)</v>
      </c>
      <c r="CZ159" s="53">
        <f>D166</f>
        <v>1200</v>
      </c>
      <c r="DA159" s="53">
        <f>E166</f>
        <v>770</v>
      </c>
      <c r="DB159" s="53">
        <f>F166</f>
        <v>415</v>
      </c>
      <c r="DC159" s="53">
        <f>G166</f>
        <v>34.6</v>
      </c>
      <c r="DD159" s="53" t="e">
        <f>#REF!</f>
        <v>#REF!</v>
      </c>
      <c r="DE159" s="53">
        <f>H166</f>
        <v>53.9</v>
      </c>
      <c r="DF159" s="53" t="e">
        <f>#REF!</f>
        <v>#REF!</v>
      </c>
      <c r="DG159" s="53">
        <f>I166</f>
        <v>295</v>
      </c>
      <c r="DH159" s="53">
        <f>J166</f>
        <v>24.6</v>
      </c>
      <c r="DI159" s="53" t="e">
        <f>#REF!</f>
        <v>#REF!</v>
      </c>
      <c r="DJ159" s="53">
        <f>K166</f>
        <v>38.299999999999997</v>
      </c>
      <c r="DK159" s="53" t="e">
        <f>#REF!</f>
        <v>#REF!</v>
      </c>
      <c r="DL159" s="53" t="str">
        <f>C167</f>
        <v>White alone or in combination</v>
      </c>
      <c r="DM159" s="53">
        <f>D167</f>
        <v>7751</v>
      </c>
      <c r="DN159" s="53">
        <f>E167</f>
        <v>7176</v>
      </c>
      <c r="DO159" s="53">
        <f>F167</f>
        <v>5189</v>
      </c>
      <c r="DP159" s="53">
        <f>G167</f>
        <v>66.900000000000006</v>
      </c>
      <c r="DQ159" s="53" t="e">
        <f>#REF!</f>
        <v>#REF!</v>
      </c>
      <c r="DR159" s="53">
        <f>H167</f>
        <v>72.3</v>
      </c>
      <c r="DS159" s="53" t="e">
        <f>#REF!</f>
        <v>#REF!</v>
      </c>
      <c r="DT159" s="53">
        <f>I167</f>
        <v>4299</v>
      </c>
      <c r="DU159" s="53">
        <f>J167</f>
        <v>55.5</v>
      </c>
      <c r="DV159" s="53" t="e">
        <f>#REF!</f>
        <v>#REF!</v>
      </c>
      <c r="DW159" s="53">
        <f>K167</f>
        <v>59.9</v>
      </c>
      <c r="DX159" s="53" t="e">
        <f>#REF!</f>
        <v>#REF!</v>
      </c>
      <c r="DY159" s="53" t="str">
        <f>C168</f>
        <v>Black alone or in combination</v>
      </c>
      <c r="DZ159" s="53">
        <f>D168</f>
        <v>1372</v>
      </c>
      <c r="EA159" s="53">
        <f>E168</f>
        <v>1312</v>
      </c>
      <c r="EB159" s="53">
        <f>F168</f>
        <v>1009</v>
      </c>
      <c r="EC159" s="53">
        <f>G168</f>
        <v>73.5</v>
      </c>
      <c r="ED159" s="53" t="e">
        <f>#REF!</f>
        <v>#REF!</v>
      </c>
      <c r="EE159" s="53">
        <f>H168</f>
        <v>76.900000000000006</v>
      </c>
      <c r="EF159" s="53" t="e">
        <f>#REF!</f>
        <v>#REF!</v>
      </c>
      <c r="EG159" s="53">
        <f>I168</f>
        <v>934</v>
      </c>
      <c r="EH159" s="53">
        <f>J168</f>
        <v>68</v>
      </c>
      <c r="EI159" s="53" t="e">
        <f>#REF!</f>
        <v>#REF!</v>
      </c>
      <c r="EJ159" s="53">
        <f>K168</f>
        <v>71.099999999999994</v>
      </c>
      <c r="EK159" s="53" t="e">
        <f>#REF!</f>
        <v>#REF!</v>
      </c>
      <c r="EL159" s="53" t="str">
        <f>C169</f>
        <v>Asian alone or in combination</v>
      </c>
      <c r="EM159" s="53">
        <f>D169</f>
        <v>579</v>
      </c>
      <c r="EN159" s="53">
        <f>E169</f>
        <v>378</v>
      </c>
      <c r="EO159" s="53">
        <f>F169</f>
        <v>243</v>
      </c>
      <c r="EP159" s="53">
        <f>G169</f>
        <v>41.9</v>
      </c>
      <c r="EQ159" s="53" t="e">
        <f>#REF!</f>
        <v>#REF!</v>
      </c>
      <c r="ER159" s="53">
        <f>H169</f>
        <v>64.099999999999994</v>
      </c>
      <c r="ES159" s="53" t="e">
        <f>#REF!</f>
        <v>#REF!</v>
      </c>
      <c r="ET159" s="53">
        <f>I169</f>
        <v>204</v>
      </c>
      <c r="EU159" s="53">
        <f>J169</f>
        <v>35.299999999999997</v>
      </c>
      <c r="EV159" s="53" t="e">
        <f>#REF!</f>
        <v>#REF!</v>
      </c>
      <c r="EW159" s="53">
        <f>K169</f>
        <v>54.1</v>
      </c>
      <c r="EX159" s="53" t="e">
        <f>#REF!</f>
        <v>#REF!</v>
      </c>
    </row>
    <row r="160" spans="1:154" ht="15" customHeight="1" x14ac:dyDescent="0.25">
      <c r="A160" s="72" t="s">
        <v>96</v>
      </c>
      <c r="B160" s="66">
        <f t="shared" si="3"/>
        <v>0</v>
      </c>
      <c r="C160" s="71" t="s">
        <v>84</v>
      </c>
      <c r="D160" s="70">
        <v>4638</v>
      </c>
      <c r="E160" s="70">
        <v>4244</v>
      </c>
      <c r="F160" s="69">
        <v>3010</v>
      </c>
      <c r="G160" s="68">
        <v>64.900000000000006</v>
      </c>
      <c r="H160" s="68">
        <v>70.900000000000006</v>
      </c>
      <c r="I160" s="59">
        <v>2517</v>
      </c>
      <c r="J160" s="68">
        <v>54.3</v>
      </c>
      <c r="K160" s="68">
        <v>59.3</v>
      </c>
    </row>
    <row r="161" spans="1:154" ht="15" customHeight="1" x14ac:dyDescent="0.25">
      <c r="A161" s="72" t="s">
        <v>96</v>
      </c>
      <c r="B161" s="66">
        <f t="shared" si="3"/>
        <v>0</v>
      </c>
      <c r="C161" s="71" t="s">
        <v>83</v>
      </c>
      <c r="D161" s="70">
        <v>5013</v>
      </c>
      <c r="E161" s="70">
        <v>4588</v>
      </c>
      <c r="F161" s="69">
        <v>3415</v>
      </c>
      <c r="G161" s="68">
        <v>68.099999999999994</v>
      </c>
      <c r="H161" s="68">
        <v>74.400000000000006</v>
      </c>
      <c r="I161" s="59">
        <v>2911</v>
      </c>
      <c r="J161" s="68">
        <v>58.1</v>
      </c>
      <c r="K161" s="68">
        <v>63.5</v>
      </c>
    </row>
    <row r="162" spans="1:154" ht="15" customHeight="1" x14ac:dyDescent="0.25">
      <c r="A162" s="72" t="s">
        <v>96</v>
      </c>
      <c r="B162" s="66">
        <f t="shared" si="3"/>
        <v>0</v>
      </c>
      <c r="C162" s="71" t="s">
        <v>103</v>
      </c>
      <c r="D162" s="70">
        <v>7673</v>
      </c>
      <c r="E162" s="70">
        <v>7115</v>
      </c>
      <c r="F162" s="69">
        <v>5150</v>
      </c>
      <c r="G162" s="68">
        <v>67.099999999999994</v>
      </c>
      <c r="H162" s="68">
        <v>72.400000000000006</v>
      </c>
      <c r="I162" s="59">
        <v>4275</v>
      </c>
      <c r="J162" s="68">
        <v>55.7</v>
      </c>
      <c r="K162" s="68">
        <v>60.1</v>
      </c>
    </row>
    <row r="163" spans="1:154" ht="15" customHeight="1" x14ac:dyDescent="0.25">
      <c r="A163" s="72" t="s">
        <v>96</v>
      </c>
      <c r="B163" s="66">
        <f t="shared" si="3"/>
        <v>0</v>
      </c>
      <c r="C163" s="73" t="s">
        <v>102</v>
      </c>
      <c r="D163" s="70">
        <v>6553</v>
      </c>
      <c r="E163" s="70">
        <v>6408</v>
      </c>
      <c r="F163" s="69">
        <v>4762</v>
      </c>
      <c r="G163" s="68">
        <v>72.7</v>
      </c>
      <c r="H163" s="68">
        <v>74.3</v>
      </c>
      <c r="I163" s="59">
        <v>3986</v>
      </c>
      <c r="J163" s="68">
        <v>60.8</v>
      </c>
      <c r="K163" s="68">
        <v>62.2</v>
      </c>
    </row>
    <row r="164" spans="1:154" ht="15" customHeight="1" x14ac:dyDescent="0.25">
      <c r="A164" s="72" t="s">
        <v>96</v>
      </c>
      <c r="B164" s="66">
        <f t="shared" si="3"/>
        <v>0</v>
      </c>
      <c r="C164" s="71" t="s">
        <v>101</v>
      </c>
      <c r="D164" s="70">
        <v>1322</v>
      </c>
      <c r="E164" s="70">
        <v>1278</v>
      </c>
      <c r="F164" s="69">
        <v>987</v>
      </c>
      <c r="G164" s="68">
        <v>74.7</v>
      </c>
      <c r="H164" s="68">
        <v>77.2</v>
      </c>
      <c r="I164" s="59">
        <v>918</v>
      </c>
      <c r="J164" s="68">
        <v>69.5</v>
      </c>
      <c r="K164" s="68">
        <v>71.8</v>
      </c>
    </row>
    <row r="165" spans="1:154" ht="15" customHeight="1" x14ac:dyDescent="0.25">
      <c r="A165" s="72" t="s">
        <v>96</v>
      </c>
      <c r="B165" s="66">
        <f t="shared" si="3"/>
        <v>0</v>
      </c>
      <c r="C165" s="71" t="s">
        <v>100</v>
      </c>
      <c r="D165" s="70">
        <v>557</v>
      </c>
      <c r="E165" s="70">
        <v>356</v>
      </c>
      <c r="F165" s="69">
        <v>228</v>
      </c>
      <c r="G165" s="68">
        <v>40.9</v>
      </c>
      <c r="H165" s="68">
        <v>64</v>
      </c>
      <c r="I165" s="59">
        <v>198</v>
      </c>
      <c r="J165" s="68">
        <v>35.5</v>
      </c>
      <c r="K165" s="68">
        <v>55.4</v>
      </c>
    </row>
    <row r="166" spans="1:154" ht="15" customHeight="1" x14ac:dyDescent="0.25">
      <c r="A166" s="72" t="s">
        <v>96</v>
      </c>
      <c r="B166" s="66">
        <f t="shared" si="3"/>
        <v>0</v>
      </c>
      <c r="C166" s="71" t="s">
        <v>99</v>
      </c>
      <c r="D166" s="70">
        <v>1200</v>
      </c>
      <c r="E166" s="70">
        <v>770</v>
      </c>
      <c r="F166" s="69">
        <v>415</v>
      </c>
      <c r="G166" s="68">
        <v>34.6</v>
      </c>
      <c r="H166" s="68">
        <v>53.9</v>
      </c>
      <c r="I166" s="59">
        <v>295</v>
      </c>
      <c r="J166" s="68">
        <v>24.6</v>
      </c>
      <c r="K166" s="68">
        <v>38.299999999999997</v>
      </c>
    </row>
    <row r="167" spans="1:154" ht="15" customHeight="1" x14ac:dyDescent="0.25">
      <c r="A167" s="72" t="s">
        <v>96</v>
      </c>
      <c r="B167" s="66">
        <f t="shared" si="3"/>
        <v>0</v>
      </c>
      <c r="C167" s="71" t="s">
        <v>98</v>
      </c>
      <c r="D167" s="70">
        <v>7751</v>
      </c>
      <c r="E167" s="70">
        <v>7176</v>
      </c>
      <c r="F167" s="69">
        <v>5189</v>
      </c>
      <c r="G167" s="68">
        <v>66.900000000000006</v>
      </c>
      <c r="H167" s="68">
        <v>72.3</v>
      </c>
      <c r="I167" s="59">
        <v>4299</v>
      </c>
      <c r="J167" s="68">
        <v>55.5</v>
      </c>
      <c r="K167" s="68">
        <v>59.9</v>
      </c>
    </row>
    <row r="168" spans="1:154" ht="15" customHeight="1" x14ac:dyDescent="0.25">
      <c r="A168" s="72" t="s">
        <v>96</v>
      </c>
      <c r="B168" s="66">
        <f t="shared" si="3"/>
        <v>0</v>
      </c>
      <c r="C168" s="71" t="s">
        <v>97</v>
      </c>
      <c r="D168" s="70">
        <v>1372</v>
      </c>
      <c r="E168" s="70">
        <v>1312</v>
      </c>
      <c r="F168" s="69">
        <v>1009</v>
      </c>
      <c r="G168" s="68">
        <v>73.5</v>
      </c>
      <c r="H168" s="68">
        <v>76.900000000000006</v>
      </c>
      <c r="I168" s="59">
        <v>934</v>
      </c>
      <c r="J168" s="68">
        <v>68</v>
      </c>
      <c r="K168" s="68">
        <v>71.099999999999994</v>
      </c>
    </row>
    <row r="169" spans="1:154" ht="15" customHeight="1" x14ac:dyDescent="0.25">
      <c r="A169" s="72" t="s">
        <v>96</v>
      </c>
      <c r="B169" s="66">
        <f t="shared" si="3"/>
        <v>0</v>
      </c>
      <c r="C169" s="65" t="s">
        <v>95</v>
      </c>
      <c r="D169" s="70">
        <v>579</v>
      </c>
      <c r="E169" s="70">
        <v>378</v>
      </c>
      <c r="F169" s="69">
        <v>243</v>
      </c>
      <c r="G169" s="68">
        <v>41.9</v>
      </c>
      <c r="H169" s="68">
        <v>64.099999999999994</v>
      </c>
      <c r="I169" s="59">
        <v>204</v>
      </c>
      <c r="J169" s="68">
        <v>35.299999999999997</v>
      </c>
      <c r="K169" s="68">
        <v>54.1</v>
      </c>
    </row>
    <row r="170" spans="1:154" ht="15" customHeight="1" x14ac:dyDescent="0.25">
      <c r="A170" s="79" t="s">
        <v>13</v>
      </c>
      <c r="B170" s="66">
        <f t="shared" si="3"/>
        <v>0</v>
      </c>
      <c r="C170" s="78" t="s">
        <v>85</v>
      </c>
      <c r="D170" s="77">
        <v>4852</v>
      </c>
      <c r="E170" s="77">
        <v>4724</v>
      </c>
      <c r="F170" s="76">
        <v>3270</v>
      </c>
      <c r="G170" s="74">
        <v>67.400000000000006</v>
      </c>
      <c r="H170" s="74">
        <v>69.2</v>
      </c>
      <c r="I170" s="75">
        <v>2801</v>
      </c>
      <c r="J170" s="74">
        <v>57.7</v>
      </c>
      <c r="K170" s="74">
        <v>59.3</v>
      </c>
      <c r="L170" s="53" t="str">
        <f>C170</f>
        <v>Total</v>
      </c>
      <c r="M170" s="53">
        <f>D170</f>
        <v>4852</v>
      </c>
      <c r="N170" s="53">
        <f>E170</f>
        <v>4724</v>
      </c>
      <c r="O170" s="53">
        <f>F170</f>
        <v>3270</v>
      </c>
      <c r="P170" s="53">
        <f>G170</f>
        <v>67.400000000000006</v>
      </c>
      <c r="Q170" s="53" t="e">
        <f>#REF!</f>
        <v>#REF!</v>
      </c>
      <c r="R170" s="53">
        <f>H170</f>
        <v>69.2</v>
      </c>
      <c r="S170" s="53" t="e">
        <f>#REF!</f>
        <v>#REF!</v>
      </c>
      <c r="T170" s="53">
        <f>I170</f>
        <v>2801</v>
      </c>
      <c r="U170" s="53">
        <f>J170</f>
        <v>57.7</v>
      </c>
      <c r="V170" s="53" t="e">
        <f>#REF!</f>
        <v>#REF!</v>
      </c>
      <c r="W170" s="53">
        <f>K170</f>
        <v>59.3</v>
      </c>
      <c r="X170" s="53" t="e">
        <f>#REF!</f>
        <v>#REF!</v>
      </c>
      <c r="Y170" s="53" t="str">
        <f>C171</f>
        <v>Male</v>
      </c>
      <c r="Z170" s="53">
        <f>D171</f>
        <v>2326</v>
      </c>
      <c r="AA170" s="53">
        <f>E171</f>
        <v>2247</v>
      </c>
      <c r="AB170" s="53">
        <f>F171</f>
        <v>1542</v>
      </c>
      <c r="AC170" s="53">
        <f>G171</f>
        <v>66.3</v>
      </c>
      <c r="AD170" s="53" t="e">
        <f>#REF!</f>
        <v>#REF!</v>
      </c>
      <c r="AE170" s="53">
        <f>H171</f>
        <v>68.7</v>
      </c>
      <c r="AF170" s="53" t="e">
        <f>#REF!</f>
        <v>#REF!</v>
      </c>
      <c r="AG170" s="53">
        <f>I171</f>
        <v>1331</v>
      </c>
      <c r="AH170" s="53">
        <f>J171</f>
        <v>57.2</v>
      </c>
      <c r="AI170" s="53" t="e">
        <f>#REF!</f>
        <v>#REF!</v>
      </c>
      <c r="AJ170" s="53">
        <f>K171</f>
        <v>59.2</v>
      </c>
      <c r="AK170" s="53" t="e">
        <f>#REF!</f>
        <v>#REF!</v>
      </c>
      <c r="AL170" s="71" t="str">
        <f>C172</f>
        <v>Female</v>
      </c>
      <c r="AM170" s="71">
        <f>D172</f>
        <v>2526</v>
      </c>
      <c r="AN170" s="71">
        <f>E172</f>
        <v>2478</v>
      </c>
      <c r="AO170" s="71">
        <f>F172</f>
        <v>1727</v>
      </c>
      <c r="AP170" s="71">
        <f>G172</f>
        <v>68.400000000000006</v>
      </c>
      <c r="AQ170" s="71" t="e">
        <f>#REF!</f>
        <v>#REF!</v>
      </c>
      <c r="AR170" s="71">
        <f>H172</f>
        <v>69.7</v>
      </c>
      <c r="AS170" s="71" t="e">
        <f>#REF!</f>
        <v>#REF!</v>
      </c>
      <c r="AT170" s="71">
        <f>I172</f>
        <v>1470</v>
      </c>
      <c r="AU170" s="71">
        <f>J172</f>
        <v>58.2</v>
      </c>
      <c r="AV170" s="71" t="e">
        <f>#REF!</f>
        <v>#REF!</v>
      </c>
      <c r="AW170" s="71">
        <f>K172</f>
        <v>59.3</v>
      </c>
      <c r="AX170" s="71" t="e">
        <f>#REF!</f>
        <v>#REF!</v>
      </c>
      <c r="AY170" s="53" t="str">
        <f>C173</f>
        <v>White alone</v>
      </c>
      <c r="AZ170" s="53">
        <f>D173</f>
        <v>4349</v>
      </c>
      <c r="BA170" s="53">
        <f>E173</f>
        <v>4255</v>
      </c>
      <c r="BB170" s="53">
        <f>F173</f>
        <v>2926</v>
      </c>
      <c r="BC170" s="53">
        <f>G173</f>
        <v>67.3</v>
      </c>
      <c r="BD170" s="53" t="e">
        <f>#REF!</f>
        <v>#REF!</v>
      </c>
      <c r="BE170" s="53">
        <f>H173</f>
        <v>68.8</v>
      </c>
      <c r="BF170" s="53" t="e">
        <f>#REF!</f>
        <v>#REF!</v>
      </c>
      <c r="BG170" s="53">
        <f>I173</f>
        <v>2509</v>
      </c>
      <c r="BH170" s="53">
        <f>J173</f>
        <v>57.7</v>
      </c>
      <c r="BI170" s="53" t="e">
        <f>#REF!</f>
        <v>#REF!</v>
      </c>
      <c r="BJ170" s="53">
        <f>K173</f>
        <v>59</v>
      </c>
      <c r="BK170" s="53" t="e">
        <f>#REF!</f>
        <v>#REF!</v>
      </c>
      <c r="BL170" s="53" t="str">
        <f>C174</f>
        <v>.White non-Hispanic alone</v>
      </c>
      <c r="BM170" s="53">
        <f>D174</f>
        <v>4179</v>
      </c>
      <c r="BN170" s="53">
        <f>E174</f>
        <v>4151</v>
      </c>
      <c r="BO170" s="53">
        <f>F174</f>
        <v>2861</v>
      </c>
      <c r="BP170" s="53">
        <f>G174</f>
        <v>68.400000000000006</v>
      </c>
      <c r="BQ170" s="53" t="e">
        <f>#REF!</f>
        <v>#REF!</v>
      </c>
      <c r="BR170" s="53">
        <f>H174</f>
        <v>68.900000000000006</v>
      </c>
      <c r="BS170" s="53" t="e">
        <f>#REF!</f>
        <v>#REF!</v>
      </c>
      <c r="BT170" s="53">
        <f>I174</f>
        <v>2460</v>
      </c>
      <c r="BU170" s="53">
        <f>J174</f>
        <v>58.9</v>
      </c>
      <c r="BV170" s="53" t="e">
        <f>#REF!</f>
        <v>#REF!</v>
      </c>
      <c r="BW170" s="53">
        <f>K174</f>
        <v>59.3</v>
      </c>
      <c r="BX170" s="53" t="e">
        <f>#REF!</f>
        <v>#REF!</v>
      </c>
      <c r="BY170" s="53" t="str">
        <f>C175</f>
        <v>Black alone</v>
      </c>
      <c r="BZ170" s="53">
        <f>D175</f>
        <v>385</v>
      </c>
      <c r="CA170" s="53">
        <f>E175</f>
        <v>385</v>
      </c>
      <c r="CB170" s="53">
        <f>F175</f>
        <v>309</v>
      </c>
      <c r="CC170" s="53">
        <f>G175</f>
        <v>80.3</v>
      </c>
      <c r="CD170" s="53" t="e">
        <f>#REF!</f>
        <v>#REF!</v>
      </c>
      <c r="CE170" s="53">
        <f>H175</f>
        <v>80.3</v>
      </c>
      <c r="CF170" s="53" t="e">
        <f>#REF!</f>
        <v>#REF!</v>
      </c>
      <c r="CG170" s="53">
        <f>I175</f>
        <v>263</v>
      </c>
      <c r="CH170" s="53">
        <f>J175</f>
        <v>68.400000000000006</v>
      </c>
      <c r="CI170" s="53" t="e">
        <f>#REF!</f>
        <v>#REF!</v>
      </c>
      <c r="CJ170" s="53">
        <f>K175</f>
        <v>68.400000000000006</v>
      </c>
      <c r="CK170" s="53" t="e">
        <f>#REF!</f>
        <v>#REF!</v>
      </c>
      <c r="CL170" s="53" t="str">
        <f>C176</f>
        <v>Asian alone</v>
      </c>
      <c r="CM170" s="53">
        <f>D176</f>
        <v>75</v>
      </c>
      <c r="CN170" s="53">
        <f>E176</f>
        <v>41</v>
      </c>
      <c r="CO170" s="53">
        <f>F176</f>
        <v>19</v>
      </c>
      <c r="CP170" s="53" t="str">
        <f>G176</f>
        <v>(B)</v>
      </c>
      <c r="CQ170" s="53" t="e">
        <f>#REF!</f>
        <v>#REF!</v>
      </c>
      <c r="CR170" s="53" t="str">
        <f>H176</f>
        <v>(B)</v>
      </c>
      <c r="CS170" s="53" t="e">
        <f>#REF!</f>
        <v>#REF!</v>
      </c>
      <c r="CT170" s="53">
        <f>I176</f>
        <v>14</v>
      </c>
      <c r="CU170" s="53" t="str">
        <f>J176</f>
        <v>(B)</v>
      </c>
      <c r="CV170" s="53" t="e">
        <f>#REF!</f>
        <v>#REF!</v>
      </c>
      <c r="CW170" s="53" t="str">
        <f>K176</f>
        <v>(B)</v>
      </c>
      <c r="CX170" s="53" t="e">
        <f>#REF!</f>
        <v>#REF!</v>
      </c>
      <c r="CY170" s="53" t="str">
        <f>C177</f>
        <v>Hispanic (of any race)</v>
      </c>
      <c r="CZ170" s="53">
        <f>D177</f>
        <v>184</v>
      </c>
      <c r="DA170" s="53">
        <f>E177</f>
        <v>118</v>
      </c>
      <c r="DB170" s="53">
        <f>F177</f>
        <v>71</v>
      </c>
      <c r="DC170" s="53">
        <f>G177</f>
        <v>38.5</v>
      </c>
      <c r="DD170" s="53" t="e">
        <f>#REF!</f>
        <v>#REF!</v>
      </c>
      <c r="DE170" s="53">
        <f>H177</f>
        <v>59.7</v>
      </c>
      <c r="DF170" s="53" t="e">
        <f>#REF!</f>
        <v>#REF!</v>
      </c>
      <c r="DG170" s="53">
        <f>I177</f>
        <v>49</v>
      </c>
      <c r="DH170" s="53">
        <f>J177</f>
        <v>26.5</v>
      </c>
      <c r="DI170" s="53" t="e">
        <f>#REF!</f>
        <v>#REF!</v>
      </c>
      <c r="DJ170" s="53">
        <f>K177</f>
        <v>41.1</v>
      </c>
      <c r="DK170" s="53" t="e">
        <f>#REF!</f>
        <v>#REF!</v>
      </c>
      <c r="DL170" s="53" t="str">
        <f>C178</f>
        <v>White alone or in combination</v>
      </c>
      <c r="DM170" s="53">
        <f>D178</f>
        <v>4373</v>
      </c>
      <c r="DN170" s="53">
        <f>E178</f>
        <v>4279</v>
      </c>
      <c r="DO170" s="53">
        <f>F178</f>
        <v>2938</v>
      </c>
      <c r="DP170" s="53">
        <f>G178</f>
        <v>67.2</v>
      </c>
      <c r="DQ170" s="53" t="e">
        <f>#REF!</f>
        <v>#REF!</v>
      </c>
      <c r="DR170" s="53">
        <f>H178</f>
        <v>68.7</v>
      </c>
      <c r="DS170" s="53" t="e">
        <f>#REF!</f>
        <v>#REF!</v>
      </c>
      <c r="DT170" s="53">
        <f>I178</f>
        <v>2521</v>
      </c>
      <c r="DU170" s="53">
        <f>J178</f>
        <v>57.7</v>
      </c>
      <c r="DV170" s="53" t="e">
        <f>#REF!</f>
        <v>#REF!</v>
      </c>
      <c r="DW170" s="53">
        <f>K178</f>
        <v>58.9</v>
      </c>
      <c r="DX170" s="53" t="e">
        <f>#REF!</f>
        <v>#REF!</v>
      </c>
      <c r="DY170" s="53" t="str">
        <f>C179</f>
        <v>Black alone or in combination</v>
      </c>
      <c r="DZ170" s="53">
        <f>D179</f>
        <v>409</v>
      </c>
      <c r="EA170" s="53">
        <f>E179</f>
        <v>409</v>
      </c>
      <c r="EB170" s="53">
        <f>F179</f>
        <v>316</v>
      </c>
      <c r="EC170" s="53">
        <f>G179</f>
        <v>77.099999999999994</v>
      </c>
      <c r="ED170" s="53" t="e">
        <f>#REF!</f>
        <v>#REF!</v>
      </c>
      <c r="EE170" s="53">
        <f>H179</f>
        <v>77.099999999999994</v>
      </c>
      <c r="EF170" s="53" t="e">
        <f>#REF!</f>
        <v>#REF!</v>
      </c>
      <c r="EG170" s="53">
        <f>I179</f>
        <v>270</v>
      </c>
      <c r="EH170" s="53">
        <f>J179</f>
        <v>65.900000000000006</v>
      </c>
      <c r="EI170" s="53" t="e">
        <f>#REF!</f>
        <v>#REF!</v>
      </c>
      <c r="EJ170" s="53">
        <f>K179</f>
        <v>65.900000000000006</v>
      </c>
      <c r="EK170" s="53" t="e">
        <f>#REF!</f>
        <v>#REF!</v>
      </c>
      <c r="EL170" s="53" t="str">
        <f>C180</f>
        <v>Asian alone or in combination</v>
      </c>
      <c r="EM170" s="53">
        <f>D180</f>
        <v>75</v>
      </c>
      <c r="EN170" s="53">
        <f>E180</f>
        <v>41</v>
      </c>
      <c r="EO170" s="53">
        <f>F180</f>
        <v>19</v>
      </c>
      <c r="EP170" s="53" t="str">
        <f>G180</f>
        <v>(B)</v>
      </c>
      <c r="EQ170" s="53" t="e">
        <f>#REF!</f>
        <v>#REF!</v>
      </c>
      <c r="ER170" s="53" t="str">
        <f>H180</f>
        <v>(B)</v>
      </c>
      <c r="ES170" s="53" t="e">
        <f>#REF!</f>
        <v>#REF!</v>
      </c>
      <c r="ET170" s="53">
        <f>I180</f>
        <v>14</v>
      </c>
      <c r="EU170" s="53" t="str">
        <f>J180</f>
        <v>(B)</v>
      </c>
      <c r="EV170" s="53" t="e">
        <f>#REF!</f>
        <v>#REF!</v>
      </c>
      <c r="EW170" s="53" t="str">
        <f>K180</f>
        <v>(B)</v>
      </c>
      <c r="EX170" s="53" t="e">
        <f>#REF!</f>
        <v>#REF!</v>
      </c>
    </row>
    <row r="171" spans="1:154" ht="15" customHeight="1" x14ac:dyDescent="0.25">
      <c r="A171" s="72" t="s">
        <v>96</v>
      </c>
      <c r="B171" s="66">
        <f t="shared" si="3"/>
        <v>0</v>
      </c>
      <c r="C171" s="71" t="s">
        <v>84</v>
      </c>
      <c r="D171" s="70">
        <v>2326</v>
      </c>
      <c r="E171" s="70">
        <v>2247</v>
      </c>
      <c r="F171" s="69">
        <v>1542</v>
      </c>
      <c r="G171" s="68">
        <v>66.3</v>
      </c>
      <c r="H171" s="68">
        <v>68.7</v>
      </c>
      <c r="I171" s="59">
        <v>1331</v>
      </c>
      <c r="J171" s="68">
        <v>57.2</v>
      </c>
      <c r="K171" s="68">
        <v>59.2</v>
      </c>
    </row>
    <row r="172" spans="1:154" ht="15" customHeight="1" x14ac:dyDescent="0.25">
      <c r="A172" s="72" t="s">
        <v>96</v>
      </c>
      <c r="B172" s="66">
        <f t="shared" si="3"/>
        <v>0</v>
      </c>
      <c r="C172" s="71" t="s">
        <v>83</v>
      </c>
      <c r="D172" s="70">
        <v>2526</v>
      </c>
      <c r="E172" s="70">
        <v>2478</v>
      </c>
      <c r="F172" s="69">
        <v>1727</v>
      </c>
      <c r="G172" s="68">
        <v>68.400000000000006</v>
      </c>
      <c r="H172" s="68">
        <v>69.7</v>
      </c>
      <c r="I172" s="59">
        <v>1470</v>
      </c>
      <c r="J172" s="68">
        <v>58.2</v>
      </c>
      <c r="K172" s="68">
        <v>59.3</v>
      </c>
    </row>
    <row r="173" spans="1:154" ht="15" customHeight="1" x14ac:dyDescent="0.25">
      <c r="A173" s="72" t="s">
        <v>96</v>
      </c>
      <c r="B173" s="66">
        <f t="shared" si="3"/>
        <v>0</v>
      </c>
      <c r="C173" s="71" t="s">
        <v>103</v>
      </c>
      <c r="D173" s="70">
        <v>4349</v>
      </c>
      <c r="E173" s="70">
        <v>4255</v>
      </c>
      <c r="F173" s="69">
        <v>2926</v>
      </c>
      <c r="G173" s="68">
        <v>67.3</v>
      </c>
      <c r="H173" s="68">
        <v>68.8</v>
      </c>
      <c r="I173" s="59">
        <v>2509</v>
      </c>
      <c r="J173" s="68">
        <v>57.7</v>
      </c>
      <c r="K173" s="68">
        <v>59</v>
      </c>
    </row>
    <row r="174" spans="1:154" ht="15" customHeight="1" x14ac:dyDescent="0.25">
      <c r="A174" s="72" t="s">
        <v>96</v>
      </c>
      <c r="B174" s="66">
        <f t="shared" si="3"/>
        <v>0</v>
      </c>
      <c r="C174" s="73" t="s">
        <v>102</v>
      </c>
      <c r="D174" s="70">
        <v>4179</v>
      </c>
      <c r="E174" s="70">
        <v>4151</v>
      </c>
      <c r="F174" s="69">
        <v>2861</v>
      </c>
      <c r="G174" s="68">
        <v>68.400000000000006</v>
      </c>
      <c r="H174" s="68">
        <v>68.900000000000006</v>
      </c>
      <c r="I174" s="59">
        <v>2460</v>
      </c>
      <c r="J174" s="68">
        <v>58.9</v>
      </c>
      <c r="K174" s="68">
        <v>59.3</v>
      </c>
    </row>
    <row r="175" spans="1:154" ht="15" customHeight="1" x14ac:dyDescent="0.25">
      <c r="A175" s="72" t="s">
        <v>96</v>
      </c>
      <c r="B175" s="66">
        <f t="shared" si="3"/>
        <v>0</v>
      </c>
      <c r="C175" s="71" t="s">
        <v>101</v>
      </c>
      <c r="D175" s="70">
        <v>385</v>
      </c>
      <c r="E175" s="70">
        <v>385</v>
      </c>
      <c r="F175" s="69">
        <v>309</v>
      </c>
      <c r="G175" s="68">
        <v>80.3</v>
      </c>
      <c r="H175" s="68">
        <v>80.3</v>
      </c>
      <c r="I175" s="59">
        <v>263</v>
      </c>
      <c r="J175" s="68">
        <v>68.400000000000006</v>
      </c>
      <c r="K175" s="68">
        <v>68.400000000000006</v>
      </c>
    </row>
    <row r="176" spans="1:154" ht="15" customHeight="1" x14ac:dyDescent="0.25">
      <c r="A176" s="72" t="s">
        <v>96</v>
      </c>
      <c r="B176" s="66">
        <f t="shared" si="3"/>
        <v>0</v>
      </c>
      <c r="C176" s="71" t="s">
        <v>100</v>
      </c>
      <c r="D176" s="70">
        <v>75</v>
      </c>
      <c r="E176" s="70">
        <v>41</v>
      </c>
      <c r="F176" s="69">
        <v>19</v>
      </c>
      <c r="G176" s="68" t="s">
        <v>72</v>
      </c>
      <c r="H176" s="68" t="s">
        <v>72</v>
      </c>
      <c r="I176" s="59">
        <v>14</v>
      </c>
      <c r="J176" s="68" t="s">
        <v>72</v>
      </c>
      <c r="K176" s="68" t="s">
        <v>72</v>
      </c>
    </row>
    <row r="177" spans="1:154" ht="15" customHeight="1" x14ac:dyDescent="0.25">
      <c r="A177" s="72" t="s">
        <v>96</v>
      </c>
      <c r="B177" s="66">
        <f t="shared" si="3"/>
        <v>0</v>
      </c>
      <c r="C177" s="71" t="s">
        <v>99</v>
      </c>
      <c r="D177" s="70">
        <v>184</v>
      </c>
      <c r="E177" s="70">
        <v>118</v>
      </c>
      <c r="F177" s="69">
        <v>71</v>
      </c>
      <c r="G177" s="68">
        <v>38.5</v>
      </c>
      <c r="H177" s="68">
        <v>59.7</v>
      </c>
      <c r="I177" s="59">
        <v>49</v>
      </c>
      <c r="J177" s="68">
        <v>26.5</v>
      </c>
      <c r="K177" s="68">
        <v>41.1</v>
      </c>
    </row>
    <row r="178" spans="1:154" ht="15" customHeight="1" x14ac:dyDescent="0.25">
      <c r="A178" s="72" t="s">
        <v>96</v>
      </c>
      <c r="B178" s="66">
        <f t="shared" si="3"/>
        <v>0</v>
      </c>
      <c r="C178" s="71" t="s">
        <v>98</v>
      </c>
      <c r="D178" s="70">
        <v>4373</v>
      </c>
      <c r="E178" s="70">
        <v>4279</v>
      </c>
      <c r="F178" s="69">
        <v>2938</v>
      </c>
      <c r="G178" s="68">
        <v>67.2</v>
      </c>
      <c r="H178" s="68">
        <v>68.7</v>
      </c>
      <c r="I178" s="59">
        <v>2521</v>
      </c>
      <c r="J178" s="68">
        <v>57.7</v>
      </c>
      <c r="K178" s="68">
        <v>58.9</v>
      </c>
    </row>
    <row r="179" spans="1:154" ht="15" customHeight="1" x14ac:dyDescent="0.25">
      <c r="A179" s="72" t="s">
        <v>96</v>
      </c>
      <c r="B179" s="66">
        <f t="shared" si="3"/>
        <v>0</v>
      </c>
      <c r="C179" s="71" t="s">
        <v>97</v>
      </c>
      <c r="D179" s="70">
        <v>409</v>
      </c>
      <c r="E179" s="70">
        <v>409</v>
      </c>
      <c r="F179" s="69">
        <v>316</v>
      </c>
      <c r="G179" s="68">
        <v>77.099999999999994</v>
      </c>
      <c r="H179" s="68">
        <v>77.099999999999994</v>
      </c>
      <c r="I179" s="59">
        <v>270</v>
      </c>
      <c r="J179" s="68">
        <v>65.900000000000006</v>
      </c>
      <c r="K179" s="68">
        <v>65.900000000000006</v>
      </c>
    </row>
    <row r="180" spans="1:154" ht="15" customHeight="1" x14ac:dyDescent="0.25">
      <c r="A180" s="67" t="s">
        <v>96</v>
      </c>
      <c r="B180" s="66">
        <f t="shared" si="3"/>
        <v>0</v>
      </c>
      <c r="C180" s="65" t="s">
        <v>95</v>
      </c>
      <c r="D180" s="64">
        <v>75</v>
      </c>
      <c r="E180" s="64">
        <v>41</v>
      </c>
      <c r="F180" s="63">
        <v>19</v>
      </c>
      <c r="G180" s="61" t="s">
        <v>72</v>
      </c>
      <c r="H180" s="61" t="s">
        <v>72</v>
      </c>
      <c r="I180" s="62">
        <v>14</v>
      </c>
      <c r="J180" s="61" t="s">
        <v>72</v>
      </c>
      <c r="K180" s="61" t="s">
        <v>72</v>
      </c>
    </row>
    <row r="181" spans="1:154" ht="15" customHeight="1" x14ac:dyDescent="0.25">
      <c r="A181" s="79" t="s">
        <v>14</v>
      </c>
      <c r="B181" s="66">
        <f t="shared" si="3"/>
        <v>0</v>
      </c>
      <c r="C181" s="78" t="s">
        <v>85</v>
      </c>
      <c r="D181" s="77">
        <v>2320</v>
      </c>
      <c r="E181" s="77">
        <v>2232</v>
      </c>
      <c r="F181" s="76">
        <v>1745</v>
      </c>
      <c r="G181" s="74">
        <v>75.2</v>
      </c>
      <c r="H181" s="74">
        <v>78.2</v>
      </c>
      <c r="I181" s="75">
        <v>1548</v>
      </c>
      <c r="J181" s="74">
        <v>66.7</v>
      </c>
      <c r="K181" s="74">
        <v>69.400000000000006</v>
      </c>
      <c r="L181" s="53" t="str">
        <f>C181</f>
        <v>Total</v>
      </c>
      <c r="M181" s="53">
        <f>D181</f>
        <v>2320</v>
      </c>
      <c r="N181" s="53">
        <f>E181</f>
        <v>2232</v>
      </c>
      <c r="O181" s="53">
        <f>F181</f>
        <v>1745</v>
      </c>
      <c r="P181" s="53">
        <f>G181</f>
        <v>75.2</v>
      </c>
      <c r="Q181" s="53" t="e">
        <f>#REF!</f>
        <v>#REF!</v>
      </c>
      <c r="R181" s="53">
        <f>H181</f>
        <v>78.2</v>
      </c>
      <c r="S181" s="53" t="e">
        <f>#REF!</f>
        <v>#REF!</v>
      </c>
      <c r="T181" s="53">
        <f>I181</f>
        <v>1548</v>
      </c>
      <c r="U181" s="53">
        <f>J181</f>
        <v>66.7</v>
      </c>
      <c r="V181" s="53" t="e">
        <f>#REF!</f>
        <v>#REF!</v>
      </c>
      <c r="W181" s="53">
        <f>K181</f>
        <v>69.400000000000006</v>
      </c>
      <c r="X181" s="53" t="e">
        <f>#REF!</f>
        <v>#REF!</v>
      </c>
      <c r="Y181" s="53" t="str">
        <f>C182</f>
        <v>Male</v>
      </c>
      <c r="Z181" s="53">
        <f>D182</f>
        <v>1135</v>
      </c>
      <c r="AA181" s="53">
        <f>E182</f>
        <v>1084</v>
      </c>
      <c r="AB181" s="53">
        <f>F182</f>
        <v>838</v>
      </c>
      <c r="AC181" s="53">
        <f>G182</f>
        <v>73.900000000000006</v>
      </c>
      <c r="AD181" s="53" t="e">
        <f>#REF!</f>
        <v>#REF!</v>
      </c>
      <c r="AE181" s="53">
        <f>H182</f>
        <v>77.3</v>
      </c>
      <c r="AF181" s="53" t="e">
        <f>#REF!</f>
        <v>#REF!</v>
      </c>
      <c r="AG181" s="53">
        <f>I182</f>
        <v>733</v>
      </c>
      <c r="AH181" s="53">
        <f>J182</f>
        <v>64.599999999999994</v>
      </c>
      <c r="AI181" s="53" t="e">
        <f>#REF!</f>
        <v>#REF!</v>
      </c>
      <c r="AJ181" s="53">
        <f>K182</f>
        <v>67.599999999999994</v>
      </c>
      <c r="AK181" s="53" t="e">
        <f>#REF!</f>
        <v>#REF!</v>
      </c>
      <c r="AL181" s="71" t="str">
        <f>C183</f>
        <v>Female</v>
      </c>
      <c r="AM181" s="71">
        <f>D183</f>
        <v>1186</v>
      </c>
      <c r="AN181" s="71">
        <f>E183</f>
        <v>1148</v>
      </c>
      <c r="AO181" s="71">
        <f>F183</f>
        <v>906</v>
      </c>
      <c r="AP181" s="71">
        <f>G183</f>
        <v>76.400000000000006</v>
      </c>
      <c r="AQ181" s="71" t="e">
        <f>#REF!</f>
        <v>#REF!</v>
      </c>
      <c r="AR181" s="71">
        <f>H183</f>
        <v>79</v>
      </c>
      <c r="AS181" s="71" t="e">
        <f>#REF!</f>
        <v>#REF!</v>
      </c>
      <c r="AT181" s="71">
        <f>I183</f>
        <v>816</v>
      </c>
      <c r="AU181" s="71">
        <f>J183</f>
        <v>68.8</v>
      </c>
      <c r="AV181" s="71" t="e">
        <f>#REF!</f>
        <v>#REF!</v>
      </c>
      <c r="AW181" s="71">
        <f>K183</f>
        <v>71.099999999999994</v>
      </c>
      <c r="AX181" s="71" t="e">
        <f>#REF!</f>
        <v>#REF!</v>
      </c>
      <c r="AY181" s="53" t="str">
        <f>C184</f>
        <v>White alone</v>
      </c>
      <c r="AZ181" s="53">
        <f>D184</f>
        <v>2173</v>
      </c>
      <c r="BA181" s="53">
        <f>E184</f>
        <v>2123</v>
      </c>
      <c r="BB181" s="53">
        <f>F184</f>
        <v>1673</v>
      </c>
      <c r="BC181" s="53">
        <f>G184</f>
        <v>77</v>
      </c>
      <c r="BD181" s="53" t="e">
        <f>#REF!</f>
        <v>#REF!</v>
      </c>
      <c r="BE181" s="53">
        <f>H184</f>
        <v>78.8</v>
      </c>
      <c r="BF181" s="53" t="e">
        <f>#REF!</f>
        <v>#REF!</v>
      </c>
      <c r="BG181" s="53">
        <f>I184</f>
        <v>1482</v>
      </c>
      <c r="BH181" s="53">
        <f>J184</f>
        <v>68.2</v>
      </c>
      <c r="BI181" s="53" t="e">
        <f>#REF!</f>
        <v>#REF!</v>
      </c>
      <c r="BJ181" s="53">
        <f>K184</f>
        <v>69.8</v>
      </c>
      <c r="BK181" s="53" t="e">
        <f>#REF!</f>
        <v>#REF!</v>
      </c>
      <c r="BL181" s="53" t="str">
        <f>C185</f>
        <v>.White non-Hispanic alone</v>
      </c>
      <c r="BM181" s="53">
        <f>D185</f>
        <v>2067</v>
      </c>
      <c r="BN181" s="53">
        <f>E185</f>
        <v>2057</v>
      </c>
      <c r="BO181" s="53">
        <f>F185</f>
        <v>1644</v>
      </c>
      <c r="BP181" s="53">
        <f>G185</f>
        <v>79.5</v>
      </c>
      <c r="BQ181" s="53" t="e">
        <f>#REF!</f>
        <v>#REF!</v>
      </c>
      <c r="BR181" s="53">
        <f>H185</f>
        <v>79.900000000000006</v>
      </c>
      <c r="BS181" s="53" t="e">
        <f>#REF!</f>
        <v>#REF!</v>
      </c>
      <c r="BT181" s="53">
        <f>I185</f>
        <v>1455</v>
      </c>
      <c r="BU181" s="53">
        <f>J185</f>
        <v>70.400000000000006</v>
      </c>
      <c r="BV181" s="53" t="e">
        <f>#REF!</f>
        <v>#REF!</v>
      </c>
      <c r="BW181" s="53">
        <f>K185</f>
        <v>70.7</v>
      </c>
      <c r="BX181" s="53" t="e">
        <f>#REF!</f>
        <v>#REF!</v>
      </c>
      <c r="BY181" s="53" t="str">
        <f>C186</f>
        <v>Black alone</v>
      </c>
      <c r="BZ181" s="53">
        <f>D186</f>
        <v>54</v>
      </c>
      <c r="CA181" s="53">
        <f>E186</f>
        <v>51</v>
      </c>
      <c r="CB181" s="53">
        <f>F186</f>
        <v>35</v>
      </c>
      <c r="CC181" s="53" t="str">
        <f>G186</f>
        <v>(B)</v>
      </c>
      <c r="CD181" s="53" t="e">
        <f>#REF!</f>
        <v>#REF!</v>
      </c>
      <c r="CE181" s="53" t="str">
        <f>H186</f>
        <v>(B)</v>
      </c>
      <c r="CF181" s="53" t="e">
        <f>#REF!</f>
        <v>#REF!</v>
      </c>
      <c r="CG181" s="53">
        <f>I186</f>
        <v>33</v>
      </c>
      <c r="CH181" s="53" t="str">
        <f>J186</f>
        <v>(B)</v>
      </c>
      <c r="CI181" s="53" t="e">
        <f>#REF!</f>
        <v>#REF!</v>
      </c>
      <c r="CJ181" s="53" t="str">
        <f>K186</f>
        <v>(B)</v>
      </c>
      <c r="CK181" s="53" t="e">
        <f>#REF!</f>
        <v>#REF!</v>
      </c>
      <c r="CL181" s="53" t="str">
        <f>C187</f>
        <v>Asian alone</v>
      </c>
      <c r="CM181" s="53">
        <f>D187</f>
        <v>61</v>
      </c>
      <c r="CN181" s="53">
        <f>E187</f>
        <v>35</v>
      </c>
      <c r="CO181" s="53">
        <f>F187</f>
        <v>21</v>
      </c>
      <c r="CP181" s="53" t="str">
        <f>G187</f>
        <v>(B)</v>
      </c>
      <c r="CQ181" s="53" t="e">
        <f>#REF!</f>
        <v>#REF!</v>
      </c>
      <c r="CR181" s="53" t="str">
        <f>H187</f>
        <v>(B)</v>
      </c>
      <c r="CS181" s="53" t="e">
        <f>#REF!</f>
        <v>#REF!</v>
      </c>
      <c r="CT181" s="53">
        <f>I187</f>
        <v>17</v>
      </c>
      <c r="CU181" s="53" t="str">
        <f>J187</f>
        <v>(B)</v>
      </c>
      <c r="CV181" s="53" t="e">
        <f>#REF!</f>
        <v>#REF!</v>
      </c>
      <c r="CW181" s="53" t="str">
        <f>K187</f>
        <v>(B)</v>
      </c>
      <c r="CX181" s="53" t="e">
        <f>#REF!</f>
        <v>#REF!</v>
      </c>
      <c r="CY181" s="53" t="str">
        <f>C188</f>
        <v>Hispanic (of any race)</v>
      </c>
      <c r="CZ181" s="53">
        <f>D188</f>
        <v>120</v>
      </c>
      <c r="DA181" s="53">
        <f>E188</f>
        <v>71</v>
      </c>
      <c r="DB181" s="53">
        <f>F188</f>
        <v>32</v>
      </c>
      <c r="DC181" s="53">
        <f>G188</f>
        <v>26.8</v>
      </c>
      <c r="DD181" s="53" t="e">
        <f>#REF!</f>
        <v>#REF!</v>
      </c>
      <c r="DE181" s="53" t="str">
        <f>H188</f>
        <v>(B)</v>
      </c>
      <c r="DF181" s="53" t="e">
        <f>#REF!</f>
        <v>#REF!</v>
      </c>
      <c r="DG181" s="53">
        <f>I188</f>
        <v>30</v>
      </c>
      <c r="DH181" s="53">
        <f>J188</f>
        <v>25.1</v>
      </c>
      <c r="DI181" s="53" t="e">
        <f>#REF!</f>
        <v>#REF!</v>
      </c>
      <c r="DJ181" s="53" t="str">
        <f>K188</f>
        <v>(B)</v>
      </c>
      <c r="DK181" s="53" t="e">
        <f>#REF!</f>
        <v>#REF!</v>
      </c>
      <c r="DL181" s="53" t="str">
        <f>C189</f>
        <v>White alone or in combination</v>
      </c>
      <c r="DM181" s="53">
        <f>D189</f>
        <v>2197</v>
      </c>
      <c r="DN181" s="53">
        <f>E189</f>
        <v>2138</v>
      </c>
      <c r="DO181" s="53">
        <f>F189</f>
        <v>1685</v>
      </c>
      <c r="DP181" s="53">
        <f>G189</f>
        <v>76.7</v>
      </c>
      <c r="DQ181" s="53" t="e">
        <f>#REF!</f>
        <v>#REF!</v>
      </c>
      <c r="DR181" s="53">
        <f>H189</f>
        <v>78.8</v>
      </c>
      <c r="DS181" s="53" t="e">
        <f>#REF!</f>
        <v>#REF!</v>
      </c>
      <c r="DT181" s="53">
        <f>I189</f>
        <v>1494</v>
      </c>
      <c r="DU181" s="53">
        <f>J189</f>
        <v>68</v>
      </c>
      <c r="DV181" s="53" t="e">
        <f>#REF!</f>
        <v>#REF!</v>
      </c>
      <c r="DW181" s="53">
        <f>K189</f>
        <v>69.900000000000006</v>
      </c>
      <c r="DX181" s="53" t="e">
        <f>#REF!</f>
        <v>#REF!</v>
      </c>
      <c r="DY181" s="53" t="str">
        <f>C190</f>
        <v>Black alone or in combination</v>
      </c>
      <c r="DZ181" s="53">
        <f>D190</f>
        <v>67</v>
      </c>
      <c r="EA181" s="53">
        <f>E190</f>
        <v>59</v>
      </c>
      <c r="EB181" s="53">
        <f>F190</f>
        <v>41</v>
      </c>
      <c r="EC181" s="53" t="str">
        <f>G190</f>
        <v>(B)</v>
      </c>
      <c r="ED181" s="53" t="e">
        <f>#REF!</f>
        <v>#REF!</v>
      </c>
      <c r="EE181" s="53" t="str">
        <f>H190</f>
        <v>(B)</v>
      </c>
      <c r="EF181" s="53" t="e">
        <f>#REF!</f>
        <v>#REF!</v>
      </c>
      <c r="EG181" s="53">
        <f>I190</f>
        <v>39</v>
      </c>
      <c r="EH181" s="53" t="str">
        <f>J190</f>
        <v>(B)</v>
      </c>
      <c r="EI181" s="53" t="e">
        <f>#REF!</f>
        <v>#REF!</v>
      </c>
      <c r="EJ181" s="53" t="str">
        <f>K190</f>
        <v>(B)</v>
      </c>
      <c r="EK181" s="53" t="e">
        <f>#REF!</f>
        <v>#REF!</v>
      </c>
      <c r="EL181" s="53" t="str">
        <f>C191</f>
        <v>Asian alone or in combination</v>
      </c>
      <c r="EM181" s="53">
        <f>D191</f>
        <v>67</v>
      </c>
      <c r="EN181" s="53">
        <f>E191</f>
        <v>35</v>
      </c>
      <c r="EO181" s="53">
        <f>F191</f>
        <v>21</v>
      </c>
      <c r="EP181" s="53" t="str">
        <f>G191</f>
        <v>(B)</v>
      </c>
      <c r="EQ181" s="53" t="e">
        <f>#REF!</f>
        <v>#REF!</v>
      </c>
      <c r="ER181" s="53" t="str">
        <f>H191</f>
        <v>(B)</v>
      </c>
      <c r="ES181" s="53" t="e">
        <f>#REF!</f>
        <v>#REF!</v>
      </c>
      <c r="ET181" s="53">
        <f>I191</f>
        <v>17</v>
      </c>
      <c r="EU181" s="53" t="str">
        <f>J191</f>
        <v>(B)</v>
      </c>
      <c r="EV181" s="53" t="e">
        <f>#REF!</f>
        <v>#REF!</v>
      </c>
      <c r="EW181" s="53" t="str">
        <f>K191</f>
        <v>(B)</v>
      </c>
      <c r="EX181" s="53" t="e">
        <f>#REF!</f>
        <v>#REF!</v>
      </c>
    </row>
    <row r="182" spans="1:154" ht="15" customHeight="1" x14ac:dyDescent="0.25">
      <c r="A182" s="72" t="s">
        <v>96</v>
      </c>
      <c r="B182" s="66">
        <f t="shared" si="3"/>
        <v>0</v>
      </c>
      <c r="C182" s="71" t="s">
        <v>84</v>
      </c>
      <c r="D182" s="70">
        <v>1135</v>
      </c>
      <c r="E182" s="70">
        <v>1084</v>
      </c>
      <c r="F182" s="69">
        <v>838</v>
      </c>
      <c r="G182" s="68">
        <v>73.900000000000006</v>
      </c>
      <c r="H182" s="68">
        <v>77.3</v>
      </c>
      <c r="I182" s="59">
        <v>733</v>
      </c>
      <c r="J182" s="68">
        <v>64.599999999999994</v>
      </c>
      <c r="K182" s="68">
        <v>67.599999999999994</v>
      </c>
    </row>
    <row r="183" spans="1:154" ht="15" customHeight="1" x14ac:dyDescent="0.25">
      <c r="A183" s="72" t="s">
        <v>96</v>
      </c>
      <c r="B183" s="66">
        <f t="shared" si="3"/>
        <v>0</v>
      </c>
      <c r="C183" s="71" t="s">
        <v>83</v>
      </c>
      <c r="D183" s="70">
        <v>1186</v>
      </c>
      <c r="E183" s="70">
        <v>1148</v>
      </c>
      <c r="F183" s="69">
        <v>906</v>
      </c>
      <c r="G183" s="68">
        <v>76.400000000000006</v>
      </c>
      <c r="H183" s="68">
        <v>79</v>
      </c>
      <c r="I183" s="59">
        <v>816</v>
      </c>
      <c r="J183" s="68">
        <v>68.8</v>
      </c>
      <c r="K183" s="68">
        <v>71.099999999999994</v>
      </c>
    </row>
    <row r="184" spans="1:154" ht="15" customHeight="1" x14ac:dyDescent="0.25">
      <c r="A184" s="72" t="s">
        <v>96</v>
      </c>
      <c r="B184" s="66">
        <f t="shared" si="3"/>
        <v>0</v>
      </c>
      <c r="C184" s="71" t="s">
        <v>103</v>
      </c>
      <c r="D184" s="70">
        <v>2173</v>
      </c>
      <c r="E184" s="70">
        <v>2123</v>
      </c>
      <c r="F184" s="69">
        <v>1673</v>
      </c>
      <c r="G184" s="68">
        <v>77</v>
      </c>
      <c r="H184" s="68">
        <v>78.8</v>
      </c>
      <c r="I184" s="59">
        <v>1482</v>
      </c>
      <c r="J184" s="68">
        <v>68.2</v>
      </c>
      <c r="K184" s="68">
        <v>69.8</v>
      </c>
    </row>
    <row r="185" spans="1:154" ht="15" customHeight="1" x14ac:dyDescent="0.25">
      <c r="A185" s="72" t="s">
        <v>96</v>
      </c>
      <c r="B185" s="66">
        <f t="shared" si="3"/>
        <v>0</v>
      </c>
      <c r="C185" s="73" t="s">
        <v>102</v>
      </c>
      <c r="D185" s="70">
        <v>2067</v>
      </c>
      <c r="E185" s="70">
        <v>2057</v>
      </c>
      <c r="F185" s="69">
        <v>1644</v>
      </c>
      <c r="G185" s="68">
        <v>79.5</v>
      </c>
      <c r="H185" s="68">
        <v>79.900000000000006</v>
      </c>
      <c r="I185" s="59">
        <v>1455</v>
      </c>
      <c r="J185" s="68">
        <v>70.400000000000006</v>
      </c>
      <c r="K185" s="68">
        <v>70.7</v>
      </c>
    </row>
    <row r="186" spans="1:154" ht="15" customHeight="1" x14ac:dyDescent="0.25">
      <c r="A186" s="72" t="s">
        <v>96</v>
      </c>
      <c r="B186" s="66">
        <f t="shared" si="3"/>
        <v>0</v>
      </c>
      <c r="C186" s="71" t="s">
        <v>101</v>
      </c>
      <c r="D186" s="70">
        <v>54</v>
      </c>
      <c r="E186" s="70">
        <v>51</v>
      </c>
      <c r="F186" s="69">
        <v>35</v>
      </c>
      <c r="G186" s="68" t="s">
        <v>72</v>
      </c>
      <c r="H186" s="68" t="s">
        <v>72</v>
      </c>
      <c r="I186" s="59">
        <v>33</v>
      </c>
      <c r="J186" s="68" t="s">
        <v>72</v>
      </c>
      <c r="K186" s="68" t="s">
        <v>72</v>
      </c>
    </row>
    <row r="187" spans="1:154" ht="15" customHeight="1" x14ac:dyDescent="0.25">
      <c r="A187" s="72" t="s">
        <v>96</v>
      </c>
      <c r="B187" s="66">
        <f t="shared" si="3"/>
        <v>0</v>
      </c>
      <c r="C187" s="71" t="s">
        <v>100</v>
      </c>
      <c r="D187" s="70">
        <v>61</v>
      </c>
      <c r="E187" s="70">
        <v>35</v>
      </c>
      <c r="F187" s="69">
        <v>21</v>
      </c>
      <c r="G187" s="68" t="s">
        <v>72</v>
      </c>
      <c r="H187" s="68" t="s">
        <v>72</v>
      </c>
      <c r="I187" s="59">
        <v>17</v>
      </c>
      <c r="J187" s="68" t="s">
        <v>72</v>
      </c>
      <c r="K187" s="68" t="s">
        <v>72</v>
      </c>
    </row>
    <row r="188" spans="1:154" ht="15" customHeight="1" x14ac:dyDescent="0.25">
      <c r="A188" s="72" t="s">
        <v>96</v>
      </c>
      <c r="B188" s="66">
        <f t="shared" si="3"/>
        <v>0</v>
      </c>
      <c r="C188" s="71" t="s">
        <v>99</v>
      </c>
      <c r="D188" s="70">
        <v>120</v>
      </c>
      <c r="E188" s="70">
        <v>71</v>
      </c>
      <c r="F188" s="69">
        <v>32</v>
      </c>
      <c r="G188" s="68">
        <v>26.8</v>
      </c>
      <c r="H188" s="68" t="s">
        <v>72</v>
      </c>
      <c r="I188" s="59">
        <v>30</v>
      </c>
      <c r="J188" s="68">
        <v>25.1</v>
      </c>
      <c r="K188" s="68" t="s">
        <v>72</v>
      </c>
    </row>
    <row r="189" spans="1:154" ht="15" customHeight="1" x14ac:dyDescent="0.25">
      <c r="A189" s="72" t="s">
        <v>96</v>
      </c>
      <c r="B189" s="66">
        <f t="shared" si="3"/>
        <v>0</v>
      </c>
      <c r="C189" s="71" t="s">
        <v>98</v>
      </c>
      <c r="D189" s="70">
        <v>2197</v>
      </c>
      <c r="E189" s="70">
        <v>2138</v>
      </c>
      <c r="F189" s="69">
        <v>1685</v>
      </c>
      <c r="G189" s="68">
        <v>76.7</v>
      </c>
      <c r="H189" s="68">
        <v>78.8</v>
      </c>
      <c r="I189" s="59">
        <v>1494</v>
      </c>
      <c r="J189" s="68">
        <v>68</v>
      </c>
      <c r="K189" s="68">
        <v>69.900000000000006</v>
      </c>
    </row>
    <row r="190" spans="1:154" ht="15" customHeight="1" x14ac:dyDescent="0.25">
      <c r="A190" s="72" t="s">
        <v>96</v>
      </c>
      <c r="B190" s="66">
        <f t="shared" si="3"/>
        <v>0</v>
      </c>
      <c r="C190" s="71" t="s">
        <v>97</v>
      </c>
      <c r="D190" s="70">
        <v>67</v>
      </c>
      <c r="E190" s="70">
        <v>59</v>
      </c>
      <c r="F190" s="69">
        <v>41</v>
      </c>
      <c r="G190" s="68" t="s">
        <v>72</v>
      </c>
      <c r="H190" s="68" t="s">
        <v>72</v>
      </c>
      <c r="I190" s="59">
        <v>39</v>
      </c>
      <c r="J190" s="68" t="s">
        <v>72</v>
      </c>
      <c r="K190" s="68" t="s">
        <v>72</v>
      </c>
    </row>
    <row r="191" spans="1:154" ht="15" customHeight="1" x14ac:dyDescent="0.25">
      <c r="A191" s="67" t="s">
        <v>96</v>
      </c>
      <c r="B191" s="66">
        <f t="shared" si="3"/>
        <v>0</v>
      </c>
      <c r="C191" s="65" t="s">
        <v>95</v>
      </c>
      <c r="D191" s="64">
        <v>67</v>
      </c>
      <c r="E191" s="64">
        <v>35</v>
      </c>
      <c r="F191" s="63">
        <v>21</v>
      </c>
      <c r="G191" s="61" t="s">
        <v>72</v>
      </c>
      <c r="H191" s="61" t="s">
        <v>72</v>
      </c>
      <c r="I191" s="62">
        <v>17</v>
      </c>
      <c r="J191" s="61" t="s">
        <v>72</v>
      </c>
      <c r="K191" s="61" t="s">
        <v>72</v>
      </c>
    </row>
    <row r="192" spans="1:154" ht="15" customHeight="1" x14ac:dyDescent="0.25">
      <c r="A192" s="79" t="s">
        <v>15</v>
      </c>
      <c r="B192" s="66">
        <f t="shared" si="3"/>
        <v>0</v>
      </c>
      <c r="C192" s="78" t="s">
        <v>85</v>
      </c>
      <c r="D192" s="77">
        <v>2120</v>
      </c>
      <c r="E192" s="77">
        <v>1973</v>
      </c>
      <c r="F192" s="76">
        <v>1467</v>
      </c>
      <c r="G192" s="74">
        <v>69.2</v>
      </c>
      <c r="H192" s="74">
        <v>74.400000000000006</v>
      </c>
      <c r="I192" s="75">
        <v>1249</v>
      </c>
      <c r="J192" s="74">
        <v>58.9</v>
      </c>
      <c r="K192" s="74">
        <v>63.3</v>
      </c>
      <c r="L192" s="53" t="str">
        <f>C192</f>
        <v>Total</v>
      </c>
      <c r="M192" s="53">
        <f>D192</f>
        <v>2120</v>
      </c>
      <c r="N192" s="53">
        <f>E192</f>
        <v>1973</v>
      </c>
      <c r="O192" s="53">
        <f>F192</f>
        <v>1467</v>
      </c>
      <c r="P192" s="53">
        <f>G192</f>
        <v>69.2</v>
      </c>
      <c r="Q192" s="53" t="e">
        <f>#REF!</f>
        <v>#REF!</v>
      </c>
      <c r="R192" s="53">
        <f>H192</f>
        <v>74.400000000000006</v>
      </c>
      <c r="S192" s="53" t="e">
        <f>#REF!</f>
        <v>#REF!</v>
      </c>
      <c r="T192" s="53">
        <f>I192</f>
        <v>1249</v>
      </c>
      <c r="U192" s="53">
        <f>J192</f>
        <v>58.9</v>
      </c>
      <c r="V192" s="53" t="e">
        <f>#REF!</f>
        <v>#REF!</v>
      </c>
      <c r="W192" s="53">
        <f>K192</f>
        <v>63.3</v>
      </c>
      <c r="X192" s="53" t="e">
        <f>#REF!</f>
        <v>#REF!</v>
      </c>
      <c r="Y192" s="53" t="str">
        <f>C193</f>
        <v>Male</v>
      </c>
      <c r="Z192" s="53">
        <f>D193</f>
        <v>1029</v>
      </c>
      <c r="AA192" s="53">
        <f>E193</f>
        <v>953</v>
      </c>
      <c r="AB192" s="53">
        <f>F193</f>
        <v>671</v>
      </c>
      <c r="AC192" s="53">
        <f>G193</f>
        <v>65.2</v>
      </c>
      <c r="AD192" s="53" t="e">
        <f>#REF!</f>
        <v>#REF!</v>
      </c>
      <c r="AE192" s="53">
        <f>H193</f>
        <v>70.400000000000006</v>
      </c>
      <c r="AF192" s="53" t="e">
        <f>#REF!</f>
        <v>#REF!</v>
      </c>
      <c r="AG192" s="53">
        <f>I193</f>
        <v>567</v>
      </c>
      <c r="AH192" s="53">
        <f>J193</f>
        <v>55.1</v>
      </c>
      <c r="AI192" s="53" t="e">
        <f>#REF!</f>
        <v>#REF!</v>
      </c>
      <c r="AJ192" s="53">
        <f>K193</f>
        <v>59.5</v>
      </c>
      <c r="AK192" s="53" t="e">
        <f>#REF!</f>
        <v>#REF!</v>
      </c>
      <c r="AL192" s="71" t="str">
        <f>C194</f>
        <v>Female</v>
      </c>
      <c r="AM192" s="71">
        <f>D194</f>
        <v>1091</v>
      </c>
      <c r="AN192" s="71">
        <f>E194</f>
        <v>1020</v>
      </c>
      <c r="AO192" s="71">
        <f>F194</f>
        <v>796</v>
      </c>
      <c r="AP192" s="71">
        <f>G194</f>
        <v>73</v>
      </c>
      <c r="AQ192" s="71" t="e">
        <f>#REF!</f>
        <v>#REF!</v>
      </c>
      <c r="AR192" s="71">
        <f>H194</f>
        <v>78</v>
      </c>
      <c r="AS192" s="71" t="e">
        <f>#REF!</f>
        <v>#REF!</v>
      </c>
      <c r="AT192" s="71">
        <f>I194</f>
        <v>682</v>
      </c>
      <c r="AU192" s="71">
        <f>J194</f>
        <v>62.5</v>
      </c>
      <c r="AV192" s="71" t="e">
        <f>#REF!</f>
        <v>#REF!</v>
      </c>
      <c r="AW192" s="71">
        <f>K194</f>
        <v>66.8</v>
      </c>
      <c r="AX192" s="71" t="e">
        <f>#REF!</f>
        <v>#REF!</v>
      </c>
      <c r="AY192" s="53" t="str">
        <f>C195</f>
        <v>White alone</v>
      </c>
      <c r="AZ192" s="53">
        <f>D195</f>
        <v>1851</v>
      </c>
      <c r="BA192" s="53">
        <f>E195</f>
        <v>1759</v>
      </c>
      <c r="BB192" s="53">
        <f>F195</f>
        <v>1342</v>
      </c>
      <c r="BC192" s="53">
        <f>G195</f>
        <v>72.5</v>
      </c>
      <c r="BD192" s="53" t="e">
        <f>#REF!</f>
        <v>#REF!</v>
      </c>
      <c r="BE192" s="53">
        <f>H195</f>
        <v>76.3</v>
      </c>
      <c r="BF192" s="53" t="e">
        <f>#REF!</f>
        <v>#REF!</v>
      </c>
      <c r="BG192" s="53">
        <f>I195</f>
        <v>1148</v>
      </c>
      <c r="BH192" s="53">
        <f>J195</f>
        <v>62</v>
      </c>
      <c r="BI192" s="53" t="e">
        <f>#REF!</f>
        <v>#REF!</v>
      </c>
      <c r="BJ192" s="53">
        <f>K195</f>
        <v>65.3</v>
      </c>
      <c r="BK192" s="53" t="e">
        <f>#REF!</f>
        <v>#REF!</v>
      </c>
      <c r="BL192" s="53" t="str">
        <f>C196</f>
        <v>.White non-Hispanic alone</v>
      </c>
      <c r="BM192" s="53">
        <f>D196</f>
        <v>1675</v>
      </c>
      <c r="BN192" s="53">
        <f>E196</f>
        <v>1664</v>
      </c>
      <c r="BO192" s="53">
        <f>F196</f>
        <v>1294</v>
      </c>
      <c r="BP192" s="53">
        <f>G196</f>
        <v>77.2</v>
      </c>
      <c r="BQ192" s="53" t="e">
        <f>#REF!</f>
        <v>#REF!</v>
      </c>
      <c r="BR192" s="53">
        <f>H196</f>
        <v>77.8</v>
      </c>
      <c r="BS192" s="53" t="e">
        <f>#REF!</f>
        <v>#REF!</v>
      </c>
      <c r="BT192" s="53">
        <f>I196</f>
        <v>1115</v>
      </c>
      <c r="BU192" s="53">
        <f>J196</f>
        <v>66.599999999999994</v>
      </c>
      <c r="BV192" s="53" t="e">
        <f>#REF!</f>
        <v>#REF!</v>
      </c>
      <c r="BW192" s="53">
        <f>K196</f>
        <v>67</v>
      </c>
      <c r="BX192" s="53" t="e">
        <f>#REF!</f>
        <v>#REF!</v>
      </c>
      <c r="BY192" s="53" t="str">
        <f>C197</f>
        <v>Black alone</v>
      </c>
      <c r="BZ192" s="53">
        <f>D197</f>
        <v>105</v>
      </c>
      <c r="CA192" s="53">
        <f>E197</f>
        <v>103</v>
      </c>
      <c r="CB192" s="53">
        <f>F197</f>
        <v>64</v>
      </c>
      <c r="CC192" s="53">
        <f>G197</f>
        <v>61.3</v>
      </c>
      <c r="CD192" s="53" t="e">
        <f>#REF!</f>
        <v>#REF!</v>
      </c>
      <c r="CE192" s="53">
        <f>H197</f>
        <v>62.5</v>
      </c>
      <c r="CF192" s="53" t="e">
        <f>#REF!</f>
        <v>#REF!</v>
      </c>
      <c r="CG192" s="53">
        <f>I197</f>
        <v>54</v>
      </c>
      <c r="CH192" s="53">
        <f>J197</f>
        <v>51.4</v>
      </c>
      <c r="CI192" s="53" t="e">
        <f>#REF!</f>
        <v>#REF!</v>
      </c>
      <c r="CJ192" s="53">
        <f>K197</f>
        <v>52.4</v>
      </c>
      <c r="CK192" s="53" t="e">
        <f>#REF!</f>
        <v>#REF!</v>
      </c>
      <c r="CL192" s="53" t="str">
        <f>C198</f>
        <v>Asian alone</v>
      </c>
      <c r="CM192" s="53">
        <f>D198</f>
        <v>66</v>
      </c>
      <c r="CN192" s="53">
        <f>E198</f>
        <v>27</v>
      </c>
      <c r="CO192" s="53">
        <f>F198</f>
        <v>9</v>
      </c>
      <c r="CP192" s="53" t="str">
        <f>G198</f>
        <v>(B)</v>
      </c>
      <c r="CQ192" s="53" t="e">
        <f>#REF!</f>
        <v>#REF!</v>
      </c>
      <c r="CR192" s="53" t="str">
        <f>H198</f>
        <v>(B)</v>
      </c>
      <c r="CS192" s="53" t="e">
        <f>#REF!</f>
        <v>#REF!</v>
      </c>
      <c r="CT192" s="53">
        <f>I198</f>
        <v>6</v>
      </c>
      <c r="CU192" s="53" t="str">
        <f>J198</f>
        <v>(B)</v>
      </c>
      <c r="CV192" s="53" t="e">
        <f>#REF!</f>
        <v>#REF!</v>
      </c>
      <c r="CW192" s="53" t="str">
        <f>K198</f>
        <v>(B)</v>
      </c>
      <c r="CX192" s="53" t="e">
        <f>#REF!</f>
        <v>#REF!</v>
      </c>
      <c r="CY192" s="53" t="str">
        <f>C199</f>
        <v>Hispanic (of any race)</v>
      </c>
      <c r="CZ192" s="53">
        <f>D199</f>
        <v>197</v>
      </c>
      <c r="DA192" s="53">
        <f>E199</f>
        <v>108</v>
      </c>
      <c r="DB192" s="53">
        <f>F199</f>
        <v>54</v>
      </c>
      <c r="DC192" s="53">
        <f>G199</f>
        <v>27.5</v>
      </c>
      <c r="DD192" s="53" t="e">
        <f>#REF!</f>
        <v>#REF!</v>
      </c>
      <c r="DE192" s="53">
        <f>H199</f>
        <v>50</v>
      </c>
      <c r="DF192" s="53" t="e">
        <f>#REF!</f>
        <v>#REF!</v>
      </c>
      <c r="DG192" s="53">
        <f>I199</f>
        <v>33</v>
      </c>
      <c r="DH192" s="53">
        <f>J199</f>
        <v>16.600000000000001</v>
      </c>
      <c r="DI192" s="53" t="e">
        <f>#REF!</f>
        <v>#REF!</v>
      </c>
      <c r="DJ192" s="53">
        <f>K199</f>
        <v>30.2</v>
      </c>
      <c r="DK192" s="53" t="e">
        <f>#REF!</f>
        <v>#REF!</v>
      </c>
      <c r="DL192" s="53" t="str">
        <f>C200</f>
        <v>White alone or in combination</v>
      </c>
      <c r="DM192" s="53">
        <f>D200</f>
        <v>1908</v>
      </c>
      <c r="DN192" s="53">
        <f>E200</f>
        <v>1809</v>
      </c>
      <c r="DO192" s="53">
        <f>F200</f>
        <v>1374</v>
      </c>
      <c r="DP192" s="53">
        <f>G200</f>
        <v>72</v>
      </c>
      <c r="DQ192" s="53" t="e">
        <f>#REF!</f>
        <v>#REF!</v>
      </c>
      <c r="DR192" s="53">
        <f>H200</f>
        <v>76</v>
      </c>
      <c r="DS192" s="53" t="e">
        <f>#REF!</f>
        <v>#REF!</v>
      </c>
      <c r="DT192" s="53">
        <f>I200</f>
        <v>1172</v>
      </c>
      <c r="DU192" s="53">
        <f>J200</f>
        <v>61.4</v>
      </c>
      <c r="DV192" s="53" t="e">
        <f>#REF!</f>
        <v>#REF!</v>
      </c>
      <c r="DW192" s="53">
        <f>K200</f>
        <v>64.8</v>
      </c>
      <c r="DX192" s="53" t="e">
        <f>#REF!</f>
        <v>#REF!</v>
      </c>
      <c r="DY192" s="53" t="str">
        <f>C201</f>
        <v>Black alone or in combination</v>
      </c>
      <c r="DZ192" s="53">
        <f>D201</f>
        <v>126</v>
      </c>
      <c r="EA192" s="53">
        <f>E201</f>
        <v>124</v>
      </c>
      <c r="EB192" s="53">
        <f>F201</f>
        <v>74</v>
      </c>
      <c r="EC192" s="53">
        <f>G201</f>
        <v>58.5</v>
      </c>
      <c r="ED192" s="53" t="e">
        <f>#REF!</f>
        <v>#REF!</v>
      </c>
      <c r="EE192" s="53">
        <f>H201</f>
        <v>59.4</v>
      </c>
      <c r="EF192" s="53" t="e">
        <f>#REF!</f>
        <v>#REF!</v>
      </c>
      <c r="EG192" s="53">
        <f>I201</f>
        <v>63</v>
      </c>
      <c r="EH192" s="53">
        <f>J201</f>
        <v>50.2</v>
      </c>
      <c r="EI192" s="53" t="e">
        <f>#REF!</f>
        <v>#REF!</v>
      </c>
      <c r="EJ192" s="53">
        <f>K201</f>
        <v>51</v>
      </c>
      <c r="EK192" s="53" t="e">
        <f>#REF!</f>
        <v>#REF!</v>
      </c>
      <c r="EL192" s="53" t="str">
        <f>C202</f>
        <v>Asian alone or in combination</v>
      </c>
      <c r="EM192" s="53">
        <f>D202</f>
        <v>80</v>
      </c>
      <c r="EN192" s="53">
        <f>E202</f>
        <v>33</v>
      </c>
      <c r="EO192" s="53">
        <f>F202</f>
        <v>15</v>
      </c>
      <c r="EP192" s="53">
        <f>G202</f>
        <v>18.899999999999999</v>
      </c>
      <c r="EQ192" s="53" t="e">
        <f>#REF!</f>
        <v>#REF!</v>
      </c>
      <c r="ER192" s="53" t="str">
        <f>H202</f>
        <v>(B)</v>
      </c>
      <c r="ES192" s="53" t="e">
        <f>#REF!</f>
        <v>#REF!</v>
      </c>
      <c r="ET192" s="53">
        <f>I202</f>
        <v>8</v>
      </c>
      <c r="EU192" s="53">
        <f>J202</f>
        <v>10.6</v>
      </c>
      <c r="EV192" s="53" t="e">
        <f>#REF!</f>
        <v>#REF!</v>
      </c>
      <c r="EW192" s="53" t="str">
        <f>K202</f>
        <v>(B)</v>
      </c>
      <c r="EX192" s="53" t="e">
        <f>#REF!</f>
        <v>#REF!</v>
      </c>
    </row>
    <row r="193" spans="1:154" ht="15" customHeight="1" x14ac:dyDescent="0.25">
      <c r="A193" s="72" t="s">
        <v>96</v>
      </c>
      <c r="B193" s="66">
        <f t="shared" si="3"/>
        <v>0</v>
      </c>
      <c r="C193" s="71" t="s">
        <v>84</v>
      </c>
      <c r="D193" s="70">
        <v>1029</v>
      </c>
      <c r="E193" s="70">
        <v>953</v>
      </c>
      <c r="F193" s="69">
        <v>671</v>
      </c>
      <c r="G193" s="68">
        <v>65.2</v>
      </c>
      <c r="H193" s="68">
        <v>70.400000000000006</v>
      </c>
      <c r="I193" s="59">
        <v>567</v>
      </c>
      <c r="J193" s="68">
        <v>55.1</v>
      </c>
      <c r="K193" s="68">
        <v>59.5</v>
      </c>
    </row>
    <row r="194" spans="1:154" ht="15" customHeight="1" x14ac:dyDescent="0.25">
      <c r="A194" s="72" t="s">
        <v>96</v>
      </c>
      <c r="B194" s="66">
        <f t="shared" si="3"/>
        <v>0</v>
      </c>
      <c r="C194" s="71" t="s">
        <v>83</v>
      </c>
      <c r="D194" s="70">
        <v>1091</v>
      </c>
      <c r="E194" s="70">
        <v>1020</v>
      </c>
      <c r="F194" s="69">
        <v>796</v>
      </c>
      <c r="G194" s="68">
        <v>73</v>
      </c>
      <c r="H194" s="68">
        <v>78</v>
      </c>
      <c r="I194" s="59">
        <v>682</v>
      </c>
      <c r="J194" s="68">
        <v>62.5</v>
      </c>
      <c r="K194" s="68">
        <v>66.8</v>
      </c>
    </row>
    <row r="195" spans="1:154" ht="15" customHeight="1" x14ac:dyDescent="0.25">
      <c r="A195" s="72" t="s">
        <v>96</v>
      </c>
      <c r="B195" s="66">
        <f t="shared" si="3"/>
        <v>0</v>
      </c>
      <c r="C195" s="71" t="s">
        <v>103</v>
      </c>
      <c r="D195" s="70">
        <v>1851</v>
      </c>
      <c r="E195" s="70">
        <v>1759</v>
      </c>
      <c r="F195" s="69">
        <v>1342</v>
      </c>
      <c r="G195" s="68">
        <v>72.5</v>
      </c>
      <c r="H195" s="68">
        <v>76.3</v>
      </c>
      <c r="I195" s="59">
        <v>1148</v>
      </c>
      <c r="J195" s="68">
        <v>62</v>
      </c>
      <c r="K195" s="68">
        <v>65.3</v>
      </c>
    </row>
    <row r="196" spans="1:154" ht="15" customHeight="1" x14ac:dyDescent="0.25">
      <c r="A196" s="72" t="s">
        <v>96</v>
      </c>
      <c r="B196" s="66">
        <f t="shared" si="3"/>
        <v>0</v>
      </c>
      <c r="C196" s="73" t="s">
        <v>102</v>
      </c>
      <c r="D196" s="70">
        <v>1675</v>
      </c>
      <c r="E196" s="70">
        <v>1664</v>
      </c>
      <c r="F196" s="69">
        <v>1294</v>
      </c>
      <c r="G196" s="68">
        <v>77.2</v>
      </c>
      <c r="H196" s="68">
        <v>77.8</v>
      </c>
      <c r="I196" s="59">
        <v>1115</v>
      </c>
      <c r="J196" s="68">
        <v>66.599999999999994</v>
      </c>
      <c r="K196" s="68">
        <v>67</v>
      </c>
    </row>
    <row r="197" spans="1:154" ht="15" customHeight="1" x14ac:dyDescent="0.25">
      <c r="A197" s="72" t="s">
        <v>96</v>
      </c>
      <c r="B197" s="66">
        <f t="shared" ref="B197:B260" si="4" xml:space="preserve"> IF(C197=C208,0,1)</f>
        <v>0</v>
      </c>
      <c r="C197" s="71" t="s">
        <v>101</v>
      </c>
      <c r="D197" s="70">
        <v>105</v>
      </c>
      <c r="E197" s="70">
        <v>103</v>
      </c>
      <c r="F197" s="69">
        <v>64</v>
      </c>
      <c r="G197" s="68">
        <v>61.3</v>
      </c>
      <c r="H197" s="68">
        <v>62.5</v>
      </c>
      <c r="I197" s="59">
        <v>54</v>
      </c>
      <c r="J197" s="68">
        <v>51.4</v>
      </c>
      <c r="K197" s="68">
        <v>52.4</v>
      </c>
    </row>
    <row r="198" spans="1:154" ht="15" customHeight="1" x14ac:dyDescent="0.25">
      <c r="A198" s="72" t="s">
        <v>96</v>
      </c>
      <c r="B198" s="66">
        <f t="shared" si="4"/>
        <v>0</v>
      </c>
      <c r="C198" s="71" t="s">
        <v>100</v>
      </c>
      <c r="D198" s="70">
        <v>66</v>
      </c>
      <c r="E198" s="70">
        <v>27</v>
      </c>
      <c r="F198" s="69">
        <v>9</v>
      </c>
      <c r="G198" s="68" t="s">
        <v>72</v>
      </c>
      <c r="H198" s="68" t="s">
        <v>72</v>
      </c>
      <c r="I198" s="59">
        <v>6</v>
      </c>
      <c r="J198" s="68" t="s">
        <v>72</v>
      </c>
      <c r="K198" s="68" t="s">
        <v>72</v>
      </c>
    </row>
    <row r="199" spans="1:154" ht="15" customHeight="1" x14ac:dyDescent="0.25">
      <c r="A199" s="72" t="s">
        <v>96</v>
      </c>
      <c r="B199" s="66">
        <f t="shared" si="4"/>
        <v>0</v>
      </c>
      <c r="C199" s="71" t="s">
        <v>99</v>
      </c>
      <c r="D199" s="70">
        <v>197</v>
      </c>
      <c r="E199" s="70">
        <v>108</v>
      </c>
      <c r="F199" s="69">
        <v>54</v>
      </c>
      <c r="G199" s="68">
        <v>27.5</v>
      </c>
      <c r="H199" s="68">
        <v>50</v>
      </c>
      <c r="I199" s="59">
        <v>33</v>
      </c>
      <c r="J199" s="68">
        <v>16.600000000000001</v>
      </c>
      <c r="K199" s="68">
        <v>30.2</v>
      </c>
    </row>
    <row r="200" spans="1:154" ht="15" customHeight="1" x14ac:dyDescent="0.25">
      <c r="A200" s="72" t="s">
        <v>96</v>
      </c>
      <c r="B200" s="66">
        <f t="shared" si="4"/>
        <v>0</v>
      </c>
      <c r="C200" s="71" t="s">
        <v>98</v>
      </c>
      <c r="D200" s="70">
        <v>1908</v>
      </c>
      <c r="E200" s="70">
        <v>1809</v>
      </c>
      <c r="F200" s="69">
        <v>1374</v>
      </c>
      <c r="G200" s="68">
        <v>72</v>
      </c>
      <c r="H200" s="68">
        <v>76</v>
      </c>
      <c r="I200" s="59">
        <v>1172</v>
      </c>
      <c r="J200" s="68">
        <v>61.4</v>
      </c>
      <c r="K200" s="68">
        <v>64.8</v>
      </c>
    </row>
    <row r="201" spans="1:154" ht="15" customHeight="1" x14ac:dyDescent="0.25">
      <c r="A201" s="72" t="s">
        <v>96</v>
      </c>
      <c r="B201" s="66">
        <f t="shared" si="4"/>
        <v>0</v>
      </c>
      <c r="C201" s="71" t="s">
        <v>97</v>
      </c>
      <c r="D201" s="70">
        <v>126</v>
      </c>
      <c r="E201" s="70">
        <v>124</v>
      </c>
      <c r="F201" s="69">
        <v>74</v>
      </c>
      <c r="G201" s="68">
        <v>58.5</v>
      </c>
      <c r="H201" s="68">
        <v>59.4</v>
      </c>
      <c r="I201" s="59">
        <v>63</v>
      </c>
      <c r="J201" s="68">
        <v>50.2</v>
      </c>
      <c r="K201" s="68">
        <v>51</v>
      </c>
    </row>
    <row r="202" spans="1:154" ht="15" customHeight="1" x14ac:dyDescent="0.25">
      <c r="A202" s="67" t="s">
        <v>96</v>
      </c>
      <c r="B202" s="66">
        <f t="shared" si="4"/>
        <v>0</v>
      </c>
      <c r="C202" s="65" t="s">
        <v>95</v>
      </c>
      <c r="D202" s="64">
        <v>80</v>
      </c>
      <c r="E202" s="64">
        <v>33</v>
      </c>
      <c r="F202" s="63">
        <v>15</v>
      </c>
      <c r="G202" s="61">
        <v>18.899999999999999</v>
      </c>
      <c r="H202" s="61" t="s">
        <v>72</v>
      </c>
      <c r="I202" s="62">
        <v>8</v>
      </c>
      <c r="J202" s="61">
        <v>10.6</v>
      </c>
      <c r="K202" s="61" t="s">
        <v>72</v>
      </c>
    </row>
    <row r="203" spans="1:154" ht="15" customHeight="1" x14ac:dyDescent="0.25">
      <c r="A203" s="79" t="s">
        <v>16</v>
      </c>
      <c r="B203" s="66">
        <f t="shared" si="4"/>
        <v>0</v>
      </c>
      <c r="C203" s="78" t="s">
        <v>85</v>
      </c>
      <c r="D203" s="77">
        <v>3291</v>
      </c>
      <c r="E203" s="77">
        <v>3194</v>
      </c>
      <c r="F203" s="76">
        <v>2303</v>
      </c>
      <c r="G203" s="74">
        <v>70</v>
      </c>
      <c r="H203" s="74">
        <v>72.099999999999994</v>
      </c>
      <c r="I203" s="75">
        <v>1895</v>
      </c>
      <c r="J203" s="74">
        <v>57.6</v>
      </c>
      <c r="K203" s="74">
        <v>59.3</v>
      </c>
      <c r="L203" s="53" t="str">
        <f>C203</f>
        <v>Total</v>
      </c>
      <c r="M203" s="53">
        <f>D203</f>
        <v>3291</v>
      </c>
      <c r="N203" s="53">
        <f>E203</f>
        <v>3194</v>
      </c>
      <c r="O203" s="53">
        <f>F203</f>
        <v>2303</v>
      </c>
      <c r="P203" s="53">
        <f>G203</f>
        <v>70</v>
      </c>
      <c r="Q203" s="53" t="e">
        <f>#REF!</f>
        <v>#REF!</v>
      </c>
      <c r="R203" s="53">
        <f>H203</f>
        <v>72.099999999999994</v>
      </c>
      <c r="S203" s="53" t="e">
        <f>#REF!</f>
        <v>#REF!</v>
      </c>
      <c r="T203" s="53">
        <f>I203</f>
        <v>1895</v>
      </c>
      <c r="U203" s="53">
        <f>J203</f>
        <v>57.6</v>
      </c>
      <c r="V203" s="53" t="e">
        <f>#REF!</f>
        <v>#REF!</v>
      </c>
      <c r="W203" s="53">
        <f>K203</f>
        <v>59.3</v>
      </c>
      <c r="X203" s="53" t="e">
        <f>#REF!</f>
        <v>#REF!</v>
      </c>
      <c r="Y203" s="53" t="str">
        <f>C204</f>
        <v>Male</v>
      </c>
      <c r="Z203" s="53">
        <f>D204</f>
        <v>1581</v>
      </c>
      <c r="AA203" s="53">
        <f>E204</f>
        <v>1531</v>
      </c>
      <c r="AB203" s="53">
        <f>F204</f>
        <v>1041</v>
      </c>
      <c r="AC203" s="53">
        <f>G204</f>
        <v>65.8</v>
      </c>
      <c r="AD203" s="53" t="e">
        <f>#REF!</f>
        <v>#REF!</v>
      </c>
      <c r="AE203" s="53">
        <f>H204</f>
        <v>68</v>
      </c>
      <c r="AF203" s="53" t="e">
        <f>#REF!</f>
        <v>#REF!</v>
      </c>
      <c r="AG203" s="53">
        <f>I204</f>
        <v>843</v>
      </c>
      <c r="AH203" s="53">
        <f>J204</f>
        <v>53.3</v>
      </c>
      <c r="AI203" s="53" t="e">
        <f>#REF!</f>
        <v>#REF!</v>
      </c>
      <c r="AJ203" s="53">
        <f>K204</f>
        <v>55.1</v>
      </c>
      <c r="AK203" s="53" t="e">
        <f>#REF!</f>
        <v>#REF!</v>
      </c>
      <c r="AL203" s="71" t="str">
        <f>C205</f>
        <v>Female</v>
      </c>
      <c r="AM203" s="71">
        <f>D205</f>
        <v>1710</v>
      </c>
      <c r="AN203" s="71">
        <f>E205</f>
        <v>1663</v>
      </c>
      <c r="AO203" s="71">
        <f>F205</f>
        <v>1262</v>
      </c>
      <c r="AP203" s="71">
        <f>G205</f>
        <v>73.8</v>
      </c>
      <c r="AQ203" s="71" t="e">
        <f>#REF!</f>
        <v>#REF!</v>
      </c>
      <c r="AR203" s="71">
        <f>H205</f>
        <v>75.900000000000006</v>
      </c>
      <c r="AS203" s="71" t="e">
        <f>#REF!</f>
        <v>#REF!</v>
      </c>
      <c r="AT203" s="71">
        <f>I205</f>
        <v>1052</v>
      </c>
      <c r="AU203" s="71">
        <f>J205</f>
        <v>61.5</v>
      </c>
      <c r="AV203" s="71" t="e">
        <f>#REF!</f>
        <v>#REF!</v>
      </c>
      <c r="AW203" s="71">
        <f>K205</f>
        <v>63.3</v>
      </c>
      <c r="AX203" s="71" t="e">
        <f>#REF!</f>
        <v>#REF!</v>
      </c>
      <c r="AY203" s="53" t="str">
        <f>C206</f>
        <v>White alone</v>
      </c>
      <c r="AZ203" s="53">
        <f>D206</f>
        <v>2966</v>
      </c>
      <c r="BA203" s="53">
        <f>E206</f>
        <v>2899</v>
      </c>
      <c r="BB203" s="53">
        <f>F206</f>
        <v>2091</v>
      </c>
      <c r="BC203" s="53">
        <f>G206</f>
        <v>70.5</v>
      </c>
      <c r="BD203" s="53" t="e">
        <f>#REF!</f>
        <v>#REF!</v>
      </c>
      <c r="BE203" s="53">
        <f>H206</f>
        <v>72.099999999999994</v>
      </c>
      <c r="BF203" s="53" t="e">
        <f>#REF!</f>
        <v>#REF!</v>
      </c>
      <c r="BG203" s="53">
        <f>I206</f>
        <v>1733</v>
      </c>
      <c r="BH203" s="53">
        <f>J206</f>
        <v>58.4</v>
      </c>
      <c r="BI203" s="53" t="e">
        <f>#REF!</f>
        <v>#REF!</v>
      </c>
      <c r="BJ203" s="53">
        <f>K206</f>
        <v>59.8</v>
      </c>
      <c r="BK203" s="53" t="e">
        <f>#REF!</f>
        <v>#REF!</v>
      </c>
      <c r="BL203" s="53" t="str">
        <f>C207</f>
        <v>.White non-Hispanic alone</v>
      </c>
      <c r="BM203" s="53">
        <f>D207</f>
        <v>2908</v>
      </c>
      <c r="BN203" s="53">
        <f>E207</f>
        <v>2886</v>
      </c>
      <c r="BO203" s="53">
        <f>F207</f>
        <v>2082</v>
      </c>
      <c r="BP203" s="53">
        <f>G207</f>
        <v>71.599999999999994</v>
      </c>
      <c r="BQ203" s="53" t="e">
        <f>#REF!</f>
        <v>#REF!</v>
      </c>
      <c r="BR203" s="53">
        <f>H207</f>
        <v>72.099999999999994</v>
      </c>
      <c r="BS203" s="53" t="e">
        <f>#REF!</f>
        <v>#REF!</v>
      </c>
      <c r="BT203" s="53">
        <f>I207</f>
        <v>1723</v>
      </c>
      <c r="BU203" s="53">
        <f>J207</f>
        <v>59.3</v>
      </c>
      <c r="BV203" s="53" t="e">
        <f>#REF!</f>
        <v>#REF!</v>
      </c>
      <c r="BW203" s="53">
        <f>K207</f>
        <v>59.7</v>
      </c>
      <c r="BX203" s="53" t="e">
        <f>#REF!</f>
        <v>#REF!</v>
      </c>
      <c r="BY203" s="53" t="str">
        <f>C208</f>
        <v>Black alone</v>
      </c>
      <c r="BZ203" s="53">
        <f>D208</f>
        <v>223</v>
      </c>
      <c r="CA203" s="53">
        <f>E208</f>
        <v>220</v>
      </c>
      <c r="CB203" s="53">
        <f>F208</f>
        <v>162</v>
      </c>
      <c r="CC203" s="53">
        <f>G208</f>
        <v>72.8</v>
      </c>
      <c r="CD203" s="53" t="e">
        <f>#REF!</f>
        <v>#REF!</v>
      </c>
      <c r="CE203" s="53">
        <f>H208</f>
        <v>73.8</v>
      </c>
      <c r="CF203" s="53" t="e">
        <f>#REF!</f>
        <v>#REF!</v>
      </c>
      <c r="CG203" s="53">
        <f>I208</f>
        <v>125</v>
      </c>
      <c r="CH203" s="53">
        <f>J208</f>
        <v>56.1</v>
      </c>
      <c r="CI203" s="53" t="e">
        <f>#REF!</f>
        <v>#REF!</v>
      </c>
      <c r="CJ203" s="53">
        <f>K208</f>
        <v>56.9</v>
      </c>
      <c r="CK203" s="53" t="e">
        <f>#REF!</f>
        <v>#REF!</v>
      </c>
      <c r="CL203" s="53" t="str">
        <f>C209</f>
        <v>Asian alone</v>
      </c>
      <c r="CM203" s="53">
        <f>D209</f>
        <v>61</v>
      </c>
      <c r="CN203" s="53">
        <f>E209</f>
        <v>33</v>
      </c>
      <c r="CO203" s="53">
        <f>F209</f>
        <v>14</v>
      </c>
      <c r="CP203" s="53" t="str">
        <f>G209</f>
        <v>(B)</v>
      </c>
      <c r="CQ203" s="53" t="e">
        <f>#REF!</f>
        <v>#REF!</v>
      </c>
      <c r="CR203" s="53" t="str">
        <f>H209</f>
        <v>(B)</v>
      </c>
      <c r="CS203" s="53" t="e">
        <f>#REF!</f>
        <v>#REF!</v>
      </c>
      <c r="CT203" s="53">
        <f>I209</f>
        <v>5</v>
      </c>
      <c r="CU203" s="53" t="str">
        <f>J209</f>
        <v>(B)</v>
      </c>
      <c r="CV203" s="53" t="e">
        <f>#REF!</f>
        <v>#REF!</v>
      </c>
      <c r="CW203" s="53" t="str">
        <f>K209</f>
        <v>(B)</v>
      </c>
      <c r="CX203" s="53" t="e">
        <f>#REF!</f>
        <v>#REF!</v>
      </c>
      <c r="CY203" s="53" t="str">
        <f>C210</f>
        <v>Hispanic (of any race)</v>
      </c>
      <c r="CZ203" s="53">
        <f>D210</f>
        <v>82</v>
      </c>
      <c r="DA203" s="53">
        <f>E210</f>
        <v>34</v>
      </c>
      <c r="DB203" s="53">
        <f>F210</f>
        <v>20</v>
      </c>
      <c r="DC203" s="53">
        <f>G210</f>
        <v>24</v>
      </c>
      <c r="DD203" s="53" t="e">
        <f>#REF!</f>
        <v>#REF!</v>
      </c>
      <c r="DE203" s="53" t="str">
        <f>H210</f>
        <v>(B)</v>
      </c>
      <c r="DF203" s="53" t="e">
        <f>#REF!</f>
        <v>#REF!</v>
      </c>
      <c r="DG203" s="53">
        <f>I210</f>
        <v>13</v>
      </c>
      <c r="DH203" s="53">
        <f>J210</f>
        <v>15.5</v>
      </c>
      <c r="DI203" s="53" t="e">
        <f>#REF!</f>
        <v>#REF!</v>
      </c>
      <c r="DJ203" s="53" t="str">
        <f>K210</f>
        <v>(B)</v>
      </c>
      <c r="DK203" s="53" t="e">
        <f>#REF!</f>
        <v>#REF!</v>
      </c>
      <c r="DL203" s="53" t="str">
        <f>C211</f>
        <v>White alone or in combination</v>
      </c>
      <c r="DM203" s="53">
        <f>D211</f>
        <v>3001</v>
      </c>
      <c r="DN203" s="53">
        <f>E211</f>
        <v>2935</v>
      </c>
      <c r="DO203" s="53">
        <f>F211</f>
        <v>2120</v>
      </c>
      <c r="DP203" s="53">
        <f>G211</f>
        <v>70.599999999999994</v>
      </c>
      <c r="DQ203" s="53" t="e">
        <f>#REF!</f>
        <v>#REF!</v>
      </c>
      <c r="DR203" s="53">
        <f>H211</f>
        <v>72.2</v>
      </c>
      <c r="DS203" s="53" t="e">
        <f>#REF!</f>
        <v>#REF!</v>
      </c>
      <c r="DT203" s="53">
        <f>I211</f>
        <v>1758</v>
      </c>
      <c r="DU203" s="53">
        <f>J211</f>
        <v>58.6</v>
      </c>
      <c r="DV203" s="53" t="e">
        <f>#REF!</f>
        <v>#REF!</v>
      </c>
      <c r="DW203" s="53">
        <f>K211</f>
        <v>59.9</v>
      </c>
      <c r="DX203" s="53" t="e">
        <f>#REF!</f>
        <v>#REF!</v>
      </c>
      <c r="DY203" s="53" t="str">
        <f>C212</f>
        <v>Black alone or in combination</v>
      </c>
      <c r="DZ203" s="53">
        <f>D212</f>
        <v>247</v>
      </c>
      <c r="EA203" s="53">
        <f>E212</f>
        <v>244</v>
      </c>
      <c r="EB203" s="53">
        <f>F212</f>
        <v>180</v>
      </c>
      <c r="EC203" s="53">
        <f>G212</f>
        <v>72.900000000000006</v>
      </c>
      <c r="ED203" s="53" t="e">
        <f>#REF!</f>
        <v>#REF!</v>
      </c>
      <c r="EE203" s="53">
        <f>H212</f>
        <v>73.8</v>
      </c>
      <c r="EF203" s="53" t="e">
        <f>#REF!</f>
        <v>#REF!</v>
      </c>
      <c r="EG203" s="53">
        <f>I212</f>
        <v>140</v>
      </c>
      <c r="EH203" s="53">
        <f>J212</f>
        <v>56.6</v>
      </c>
      <c r="EI203" s="53" t="e">
        <f>#REF!</f>
        <v>#REF!</v>
      </c>
      <c r="EJ203" s="53">
        <f>K212</f>
        <v>57.3</v>
      </c>
      <c r="EK203" s="53" t="e">
        <f>#REF!</f>
        <v>#REF!</v>
      </c>
      <c r="EL203" s="53" t="str">
        <f>C213</f>
        <v>Asian alone or in combination</v>
      </c>
      <c r="EM203" s="53">
        <f>D213</f>
        <v>64</v>
      </c>
      <c r="EN203" s="53">
        <f>E213</f>
        <v>36</v>
      </c>
      <c r="EO203" s="53">
        <f>F213</f>
        <v>17</v>
      </c>
      <c r="EP203" s="53" t="str">
        <f>G213</f>
        <v>(B)</v>
      </c>
      <c r="EQ203" s="53" t="e">
        <f>#REF!</f>
        <v>#REF!</v>
      </c>
      <c r="ER203" s="53" t="str">
        <f>H213</f>
        <v>(B)</v>
      </c>
      <c r="ES203" s="53" t="e">
        <f>#REF!</f>
        <v>#REF!</v>
      </c>
      <c r="ET203" s="53">
        <f>I213</f>
        <v>8</v>
      </c>
      <c r="EU203" s="53" t="str">
        <f>J213</f>
        <v>(B)</v>
      </c>
      <c r="EV203" s="53" t="e">
        <f>#REF!</f>
        <v>#REF!</v>
      </c>
      <c r="EW203" s="53" t="str">
        <f>K213</f>
        <v>(B)</v>
      </c>
      <c r="EX203" s="53" t="e">
        <f>#REF!</f>
        <v>#REF!</v>
      </c>
    </row>
    <row r="204" spans="1:154" ht="15" customHeight="1" x14ac:dyDescent="0.25">
      <c r="A204" s="72" t="s">
        <v>96</v>
      </c>
      <c r="B204" s="66">
        <f t="shared" si="4"/>
        <v>0</v>
      </c>
      <c r="C204" s="71" t="s">
        <v>84</v>
      </c>
      <c r="D204" s="70">
        <v>1581</v>
      </c>
      <c r="E204" s="70">
        <v>1531</v>
      </c>
      <c r="F204" s="69">
        <v>1041</v>
      </c>
      <c r="G204" s="68">
        <v>65.8</v>
      </c>
      <c r="H204" s="68">
        <v>68</v>
      </c>
      <c r="I204" s="59">
        <v>843</v>
      </c>
      <c r="J204" s="68">
        <v>53.3</v>
      </c>
      <c r="K204" s="68">
        <v>55.1</v>
      </c>
    </row>
    <row r="205" spans="1:154" ht="15" customHeight="1" x14ac:dyDescent="0.25">
      <c r="A205" s="72" t="s">
        <v>96</v>
      </c>
      <c r="B205" s="66">
        <f t="shared" si="4"/>
        <v>0</v>
      </c>
      <c r="C205" s="71" t="s">
        <v>83</v>
      </c>
      <c r="D205" s="70">
        <v>1710</v>
      </c>
      <c r="E205" s="70">
        <v>1663</v>
      </c>
      <c r="F205" s="69">
        <v>1262</v>
      </c>
      <c r="G205" s="68">
        <v>73.8</v>
      </c>
      <c r="H205" s="68">
        <v>75.900000000000006</v>
      </c>
      <c r="I205" s="59">
        <v>1052</v>
      </c>
      <c r="J205" s="68">
        <v>61.5</v>
      </c>
      <c r="K205" s="68">
        <v>63.3</v>
      </c>
    </row>
    <row r="206" spans="1:154" ht="15" customHeight="1" x14ac:dyDescent="0.25">
      <c r="A206" s="72" t="s">
        <v>96</v>
      </c>
      <c r="B206" s="66">
        <f t="shared" si="4"/>
        <v>0</v>
      </c>
      <c r="C206" s="71" t="s">
        <v>103</v>
      </c>
      <c r="D206" s="70">
        <v>2966</v>
      </c>
      <c r="E206" s="70">
        <v>2899</v>
      </c>
      <c r="F206" s="69">
        <v>2091</v>
      </c>
      <c r="G206" s="68">
        <v>70.5</v>
      </c>
      <c r="H206" s="68">
        <v>72.099999999999994</v>
      </c>
      <c r="I206" s="59">
        <v>1733</v>
      </c>
      <c r="J206" s="68">
        <v>58.4</v>
      </c>
      <c r="K206" s="68">
        <v>59.8</v>
      </c>
    </row>
    <row r="207" spans="1:154" ht="15" customHeight="1" x14ac:dyDescent="0.25">
      <c r="A207" s="72" t="s">
        <v>96</v>
      </c>
      <c r="B207" s="66">
        <f t="shared" si="4"/>
        <v>0</v>
      </c>
      <c r="C207" s="73" t="s">
        <v>102</v>
      </c>
      <c r="D207" s="70">
        <v>2908</v>
      </c>
      <c r="E207" s="70">
        <v>2886</v>
      </c>
      <c r="F207" s="69">
        <v>2082</v>
      </c>
      <c r="G207" s="68">
        <v>71.599999999999994</v>
      </c>
      <c r="H207" s="68">
        <v>72.099999999999994</v>
      </c>
      <c r="I207" s="59">
        <v>1723</v>
      </c>
      <c r="J207" s="68">
        <v>59.3</v>
      </c>
      <c r="K207" s="68">
        <v>59.7</v>
      </c>
    </row>
    <row r="208" spans="1:154" ht="15" customHeight="1" x14ac:dyDescent="0.25">
      <c r="A208" s="72" t="s">
        <v>96</v>
      </c>
      <c r="B208" s="66">
        <f t="shared" si="4"/>
        <v>0</v>
      </c>
      <c r="C208" s="71" t="s">
        <v>101</v>
      </c>
      <c r="D208" s="70">
        <v>223</v>
      </c>
      <c r="E208" s="70">
        <v>220</v>
      </c>
      <c r="F208" s="69">
        <v>162</v>
      </c>
      <c r="G208" s="68">
        <v>72.8</v>
      </c>
      <c r="H208" s="68">
        <v>73.8</v>
      </c>
      <c r="I208" s="59">
        <v>125</v>
      </c>
      <c r="J208" s="68">
        <v>56.1</v>
      </c>
      <c r="K208" s="68">
        <v>56.9</v>
      </c>
    </row>
    <row r="209" spans="1:154" ht="15" customHeight="1" x14ac:dyDescent="0.25">
      <c r="A209" s="72" t="s">
        <v>96</v>
      </c>
      <c r="B209" s="66">
        <f t="shared" si="4"/>
        <v>0</v>
      </c>
      <c r="C209" s="71" t="s">
        <v>100</v>
      </c>
      <c r="D209" s="70">
        <v>61</v>
      </c>
      <c r="E209" s="70">
        <v>33</v>
      </c>
      <c r="F209" s="69">
        <v>14</v>
      </c>
      <c r="G209" s="68" t="s">
        <v>72</v>
      </c>
      <c r="H209" s="68" t="s">
        <v>72</v>
      </c>
      <c r="I209" s="59">
        <v>5</v>
      </c>
      <c r="J209" s="68" t="s">
        <v>72</v>
      </c>
      <c r="K209" s="68" t="s">
        <v>72</v>
      </c>
    </row>
    <row r="210" spans="1:154" ht="15" customHeight="1" x14ac:dyDescent="0.25">
      <c r="A210" s="72" t="s">
        <v>96</v>
      </c>
      <c r="B210" s="66">
        <f t="shared" si="4"/>
        <v>0</v>
      </c>
      <c r="C210" s="71" t="s">
        <v>99</v>
      </c>
      <c r="D210" s="70">
        <v>82</v>
      </c>
      <c r="E210" s="70">
        <v>34</v>
      </c>
      <c r="F210" s="69">
        <v>20</v>
      </c>
      <c r="G210" s="68">
        <v>24</v>
      </c>
      <c r="H210" s="68" t="s">
        <v>72</v>
      </c>
      <c r="I210" s="59">
        <v>13</v>
      </c>
      <c r="J210" s="68">
        <v>15.5</v>
      </c>
      <c r="K210" s="68" t="s">
        <v>72</v>
      </c>
    </row>
    <row r="211" spans="1:154" ht="15" customHeight="1" x14ac:dyDescent="0.25">
      <c r="A211" s="72" t="s">
        <v>96</v>
      </c>
      <c r="B211" s="66">
        <f t="shared" si="4"/>
        <v>0</v>
      </c>
      <c r="C211" s="71" t="s">
        <v>98</v>
      </c>
      <c r="D211" s="70">
        <v>3001</v>
      </c>
      <c r="E211" s="70">
        <v>2935</v>
      </c>
      <c r="F211" s="69">
        <v>2120</v>
      </c>
      <c r="G211" s="68">
        <v>70.599999999999994</v>
      </c>
      <c r="H211" s="68">
        <v>72.2</v>
      </c>
      <c r="I211" s="59">
        <v>1758</v>
      </c>
      <c r="J211" s="68">
        <v>58.6</v>
      </c>
      <c r="K211" s="68">
        <v>59.9</v>
      </c>
    </row>
    <row r="212" spans="1:154" ht="15" customHeight="1" x14ac:dyDescent="0.25">
      <c r="A212" s="72" t="s">
        <v>96</v>
      </c>
      <c r="B212" s="66">
        <f t="shared" si="4"/>
        <v>0</v>
      </c>
      <c r="C212" s="71" t="s">
        <v>97</v>
      </c>
      <c r="D212" s="70">
        <v>247</v>
      </c>
      <c r="E212" s="70">
        <v>244</v>
      </c>
      <c r="F212" s="69">
        <v>180</v>
      </c>
      <c r="G212" s="68">
        <v>72.900000000000006</v>
      </c>
      <c r="H212" s="68">
        <v>73.8</v>
      </c>
      <c r="I212" s="59">
        <v>140</v>
      </c>
      <c r="J212" s="68">
        <v>56.6</v>
      </c>
      <c r="K212" s="68">
        <v>57.3</v>
      </c>
    </row>
    <row r="213" spans="1:154" ht="15" customHeight="1" x14ac:dyDescent="0.25">
      <c r="A213" s="67" t="s">
        <v>96</v>
      </c>
      <c r="B213" s="66">
        <f t="shared" si="4"/>
        <v>0</v>
      </c>
      <c r="C213" s="65" t="s">
        <v>95</v>
      </c>
      <c r="D213" s="64">
        <v>64</v>
      </c>
      <c r="E213" s="64">
        <v>36</v>
      </c>
      <c r="F213" s="63">
        <v>17</v>
      </c>
      <c r="G213" s="61" t="s">
        <v>72</v>
      </c>
      <c r="H213" s="61" t="s">
        <v>72</v>
      </c>
      <c r="I213" s="62">
        <v>8</v>
      </c>
      <c r="J213" s="61" t="s">
        <v>72</v>
      </c>
      <c r="K213" s="61" t="s">
        <v>72</v>
      </c>
    </row>
    <row r="214" spans="1:154" ht="15" customHeight="1" x14ac:dyDescent="0.25">
      <c r="A214" s="79" t="s">
        <v>17</v>
      </c>
      <c r="B214" s="66">
        <f t="shared" si="4"/>
        <v>0</v>
      </c>
      <c r="C214" s="78" t="s">
        <v>85</v>
      </c>
      <c r="D214" s="77">
        <v>3321</v>
      </c>
      <c r="E214" s="77">
        <v>3239</v>
      </c>
      <c r="F214" s="76">
        <v>2498</v>
      </c>
      <c r="G214" s="74">
        <v>75.2</v>
      </c>
      <c r="H214" s="74">
        <v>77.099999999999994</v>
      </c>
      <c r="I214" s="75">
        <v>2148</v>
      </c>
      <c r="J214" s="74">
        <v>64.7</v>
      </c>
      <c r="K214" s="74">
        <v>66.3</v>
      </c>
      <c r="L214" s="53" t="str">
        <f>C214</f>
        <v>Total</v>
      </c>
      <c r="M214" s="53">
        <f>D214</f>
        <v>3321</v>
      </c>
      <c r="N214" s="53">
        <f>E214</f>
        <v>3239</v>
      </c>
      <c r="O214" s="53">
        <f>F214</f>
        <v>2498</v>
      </c>
      <c r="P214" s="53">
        <f>G214</f>
        <v>75.2</v>
      </c>
      <c r="Q214" s="53" t="e">
        <f>#REF!</f>
        <v>#REF!</v>
      </c>
      <c r="R214" s="53">
        <f>H214</f>
        <v>77.099999999999994</v>
      </c>
      <c r="S214" s="53" t="e">
        <f>#REF!</f>
        <v>#REF!</v>
      </c>
      <c r="T214" s="53">
        <f>I214</f>
        <v>2148</v>
      </c>
      <c r="U214" s="53">
        <f>J214</f>
        <v>64.7</v>
      </c>
      <c r="V214" s="53" t="e">
        <f>#REF!</f>
        <v>#REF!</v>
      </c>
      <c r="W214" s="53">
        <f>K214</f>
        <v>66.3</v>
      </c>
      <c r="X214" s="53" t="e">
        <f>#REF!</f>
        <v>#REF!</v>
      </c>
      <c r="Y214" s="53" t="str">
        <f>C215</f>
        <v>Male</v>
      </c>
      <c r="Z214" s="53">
        <f>D215</f>
        <v>1554</v>
      </c>
      <c r="AA214" s="53">
        <f>E215</f>
        <v>1494</v>
      </c>
      <c r="AB214" s="53">
        <f>F215</f>
        <v>1102</v>
      </c>
      <c r="AC214" s="53">
        <f>G215</f>
        <v>70.900000000000006</v>
      </c>
      <c r="AD214" s="53" t="e">
        <f>#REF!</f>
        <v>#REF!</v>
      </c>
      <c r="AE214" s="53">
        <f>H215</f>
        <v>73.7</v>
      </c>
      <c r="AF214" s="53" t="e">
        <f>#REF!</f>
        <v>#REF!</v>
      </c>
      <c r="AG214" s="53">
        <f>I215</f>
        <v>931</v>
      </c>
      <c r="AH214" s="53">
        <f>J215</f>
        <v>59.9</v>
      </c>
      <c r="AI214" s="53" t="e">
        <f>#REF!</f>
        <v>#REF!</v>
      </c>
      <c r="AJ214" s="53">
        <f>K215</f>
        <v>62.4</v>
      </c>
      <c r="AK214" s="53" t="e">
        <f>#REF!</f>
        <v>#REF!</v>
      </c>
      <c r="AL214" s="71" t="str">
        <f>C216</f>
        <v>Female</v>
      </c>
      <c r="AM214" s="71">
        <f>D216</f>
        <v>1766</v>
      </c>
      <c r="AN214" s="71">
        <f>E216</f>
        <v>1745</v>
      </c>
      <c r="AO214" s="71">
        <f>F216</f>
        <v>1396</v>
      </c>
      <c r="AP214" s="71">
        <f>G216</f>
        <v>79</v>
      </c>
      <c r="AQ214" s="71" t="e">
        <f>#REF!</f>
        <v>#REF!</v>
      </c>
      <c r="AR214" s="71">
        <f>H216</f>
        <v>80</v>
      </c>
      <c r="AS214" s="71" t="e">
        <f>#REF!</f>
        <v>#REF!</v>
      </c>
      <c r="AT214" s="71">
        <f>I216</f>
        <v>1217</v>
      </c>
      <c r="AU214" s="71">
        <f>J216</f>
        <v>68.900000000000006</v>
      </c>
      <c r="AV214" s="71" t="e">
        <f>#REF!</f>
        <v>#REF!</v>
      </c>
      <c r="AW214" s="71">
        <f>K216</f>
        <v>69.7</v>
      </c>
      <c r="AX214" s="71" t="e">
        <f>#REF!</f>
        <v>#REF!</v>
      </c>
      <c r="AY214" s="53" t="str">
        <f>C217</f>
        <v>White alone</v>
      </c>
      <c r="AZ214" s="53">
        <f>D217</f>
        <v>2242</v>
      </c>
      <c r="BA214" s="53">
        <f>E217</f>
        <v>2174</v>
      </c>
      <c r="BB214" s="53">
        <f>F217</f>
        <v>1681</v>
      </c>
      <c r="BC214" s="53">
        <f>G217</f>
        <v>75</v>
      </c>
      <c r="BD214" s="53" t="e">
        <f>#REF!</f>
        <v>#REF!</v>
      </c>
      <c r="BE214" s="53">
        <f>H217</f>
        <v>77.3</v>
      </c>
      <c r="BF214" s="53" t="e">
        <f>#REF!</f>
        <v>#REF!</v>
      </c>
      <c r="BG214" s="53">
        <f>I217</f>
        <v>1421</v>
      </c>
      <c r="BH214" s="53">
        <f>J217</f>
        <v>63.4</v>
      </c>
      <c r="BI214" s="53" t="e">
        <f>#REF!</f>
        <v>#REF!</v>
      </c>
      <c r="BJ214" s="53">
        <f>K217</f>
        <v>65.400000000000006</v>
      </c>
      <c r="BK214" s="53" t="e">
        <f>#REF!</f>
        <v>#REF!</v>
      </c>
      <c r="BL214" s="53" t="str">
        <f>C218</f>
        <v>.White non-Hispanic alone</v>
      </c>
      <c r="BM214" s="53">
        <f>D218</f>
        <v>2141</v>
      </c>
      <c r="BN214" s="53">
        <f>E218</f>
        <v>2128</v>
      </c>
      <c r="BO214" s="53">
        <f>F218</f>
        <v>1644</v>
      </c>
      <c r="BP214" s="53">
        <f>G218</f>
        <v>76.8</v>
      </c>
      <c r="BQ214" s="53" t="e">
        <f>#REF!</f>
        <v>#REF!</v>
      </c>
      <c r="BR214" s="53">
        <f>H218</f>
        <v>77.3</v>
      </c>
      <c r="BS214" s="53" t="e">
        <f>#REF!</f>
        <v>#REF!</v>
      </c>
      <c r="BT214" s="53">
        <f>I218</f>
        <v>1389</v>
      </c>
      <c r="BU214" s="53">
        <f>J218</f>
        <v>64.900000000000006</v>
      </c>
      <c r="BV214" s="53" t="e">
        <f>#REF!</f>
        <v>#REF!</v>
      </c>
      <c r="BW214" s="53">
        <f>K218</f>
        <v>65.2</v>
      </c>
      <c r="BX214" s="53" t="e">
        <f>#REF!</f>
        <v>#REF!</v>
      </c>
      <c r="BY214" s="53" t="str">
        <f>C219</f>
        <v>Black alone</v>
      </c>
      <c r="BZ214" s="53">
        <f>D219</f>
        <v>996</v>
      </c>
      <c r="CA214" s="53">
        <f>E219</f>
        <v>996</v>
      </c>
      <c r="CB214" s="53">
        <f>F219</f>
        <v>768</v>
      </c>
      <c r="CC214" s="53">
        <f>G219</f>
        <v>77.099999999999994</v>
      </c>
      <c r="CD214" s="53" t="e">
        <f>#REF!</f>
        <v>#REF!</v>
      </c>
      <c r="CE214" s="53">
        <f>H219</f>
        <v>77.099999999999994</v>
      </c>
      <c r="CF214" s="53" t="e">
        <f>#REF!</f>
        <v>#REF!</v>
      </c>
      <c r="CG214" s="53">
        <f>I219</f>
        <v>692</v>
      </c>
      <c r="CH214" s="53">
        <f>J219</f>
        <v>69.5</v>
      </c>
      <c r="CI214" s="53" t="e">
        <f>#REF!</f>
        <v>#REF!</v>
      </c>
      <c r="CJ214" s="53">
        <f>K219</f>
        <v>69.5</v>
      </c>
      <c r="CK214" s="53" t="e">
        <f>#REF!</f>
        <v>#REF!</v>
      </c>
      <c r="CL214" s="53" t="str">
        <f>C220</f>
        <v>Asian alone</v>
      </c>
      <c r="CM214" s="53">
        <f>D220</f>
        <v>37</v>
      </c>
      <c r="CN214" s="53">
        <f>E220</f>
        <v>23</v>
      </c>
      <c r="CO214" s="53">
        <f>F220</f>
        <v>6</v>
      </c>
      <c r="CP214" s="53" t="str">
        <f>G220</f>
        <v>(B)</v>
      </c>
      <c r="CQ214" s="53" t="e">
        <f>#REF!</f>
        <v>#REF!</v>
      </c>
      <c r="CR214" s="53" t="str">
        <f>H220</f>
        <v>(B)</v>
      </c>
      <c r="CS214" s="53" t="e">
        <f>#REF!</f>
        <v>#REF!</v>
      </c>
      <c r="CT214" s="53">
        <f>I220</f>
        <v>6</v>
      </c>
      <c r="CU214" s="53" t="str">
        <f>J220</f>
        <v>(B)</v>
      </c>
      <c r="CV214" s="53" t="e">
        <f>#REF!</f>
        <v>#REF!</v>
      </c>
      <c r="CW214" s="53" t="str">
        <f>K220</f>
        <v>(B)</v>
      </c>
      <c r="CX214" s="53" t="e">
        <f>#REF!</f>
        <v>#REF!</v>
      </c>
      <c r="CY214" s="53" t="str">
        <f>C221</f>
        <v>Hispanic (of any race)</v>
      </c>
      <c r="CZ214" s="53">
        <f>D221</f>
        <v>125</v>
      </c>
      <c r="DA214" s="53">
        <f>E221</f>
        <v>70</v>
      </c>
      <c r="DB214" s="53">
        <f>F221</f>
        <v>57</v>
      </c>
      <c r="DC214" s="53">
        <f>G221</f>
        <v>45.3</v>
      </c>
      <c r="DD214" s="53" t="e">
        <f>#REF!</f>
        <v>#REF!</v>
      </c>
      <c r="DE214" s="53" t="str">
        <f>H221</f>
        <v>(B)</v>
      </c>
      <c r="DF214" s="53" t="e">
        <f>#REF!</f>
        <v>#REF!</v>
      </c>
      <c r="DG214" s="53">
        <f>I221</f>
        <v>48</v>
      </c>
      <c r="DH214" s="53">
        <f>J221</f>
        <v>38.1</v>
      </c>
      <c r="DI214" s="53" t="e">
        <f>#REF!</f>
        <v>#REF!</v>
      </c>
      <c r="DJ214" s="53" t="str">
        <f>K221</f>
        <v>(B)</v>
      </c>
      <c r="DK214" s="53" t="e">
        <f>#REF!</f>
        <v>#REF!</v>
      </c>
      <c r="DL214" s="53" t="str">
        <f>C222</f>
        <v>White alone or in combination</v>
      </c>
      <c r="DM214" s="53">
        <f>D222</f>
        <v>2262</v>
      </c>
      <c r="DN214" s="53">
        <f>E222</f>
        <v>2194</v>
      </c>
      <c r="DO214" s="53">
        <f>F222</f>
        <v>1697</v>
      </c>
      <c r="DP214" s="53">
        <f>G222</f>
        <v>75</v>
      </c>
      <c r="DQ214" s="53" t="e">
        <f>#REF!</f>
        <v>#REF!</v>
      </c>
      <c r="DR214" s="53">
        <f>H222</f>
        <v>77.3</v>
      </c>
      <c r="DS214" s="53" t="e">
        <f>#REF!</f>
        <v>#REF!</v>
      </c>
      <c r="DT214" s="53">
        <f>I222</f>
        <v>1428</v>
      </c>
      <c r="DU214" s="53">
        <f>J222</f>
        <v>63.2</v>
      </c>
      <c r="DV214" s="53" t="e">
        <f>#REF!</f>
        <v>#REF!</v>
      </c>
      <c r="DW214" s="53">
        <f>K222</f>
        <v>65.099999999999994</v>
      </c>
      <c r="DX214" s="53" t="e">
        <f>#REF!</f>
        <v>#REF!</v>
      </c>
      <c r="DY214" s="53" t="str">
        <f>C223</f>
        <v>Black alone or in combination</v>
      </c>
      <c r="DZ214" s="53">
        <f>D223</f>
        <v>1013</v>
      </c>
      <c r="EA214" s="53">
        <f>E223</f>
        <v>1013</v>
      </c>
      <c r="EB214" s="53">
        <f>F223</f>
        <v>786</v>
      </c>
      <c r="EC214" s="53">
        <f>G223</f>
        <v>77.5</v>
      </c>
      <c r="ED214" s="53" t="e">
        <f>#REF!</f>
        <v>#REF!</v>
      </c>
      <c r="EE214" s="53">
        <f>H223</f>
        <v>77.5</v>
      </c>
      <c r="EF214" s="53" t="e">
        <f>#REF!</f>
        <v>#REF!</v>
      </c>
      <c r="EG214" s="53">
        <f>I223</f>
        <v>700</v>
      </c>
      <c r="EH214" s="53">
        <f>J223</f>
        <v>69.099999999999994</v>
      </c>
      <c r="EI214" s="53" t="e">
        <f>#REF!</f>
        <v>#REF!</v>
      </c>
      <c r="EJ214" s="53">
        <f>K223</f>
        <v>69.099999999999994</v>
      </c>
      <c r="EK214" s="53" t="e">
        <f>#REF!</f>
        <v>#REF!</v>
      </c>
      <c r="EL214" s="53" t="str">
        <f>C224</f>
        <v>Asian alone or in combination</v>
      </c>
      <c r="EM214" s="53">
        <f>D224</f>
        <v>41</v>
      </c>
      <c r="EN214" s="53">
        <f>E224</f>
        <v>27</v>
      </c>
      <c r="EO214" s="53">
        <f>F224</f>
        <v>6</v>
      </c>
      <c r="EP214" s="53" t="str">
        <f>G224</f>
        <v>(B)</v>
      </c>
      <c r="EQ214" s="53" t="e">
        <f>#REF!</f>
        <v>#REF!</v>
      </c>
      <c r="ER214" s="53" t="str">
        <f>H224</f>
        <v>(B)</v>
      </c>
      <c r="ES214" s="53" t="e">
        <f>#REF!</f>
        <v>#REF!</v>
      </c>
      <c r="ET214" s="53">
        <f>I224</f>
        <v>6</v>
      </c>
      <c r="EU214" s="53" t="str">
        <f>J224</f>
        <v>(B)</v>
      </c>
      <c r="EV214" s="53" t="e">
        <f>#REF!</f>
        <v>#REF!</v>
      </c>
      <c r="EW214" s="53" t="str">
        <f>K224</f>
        <v>(B)</v>
      </c>
      <c r="EX214" s="53" t="e">
        <f>#REF!</f>
        <v>#REF!</v>
      </c>
    </row>
    <row r="215" spans="1:154" ht="15" customHeight="1" x14ac:dyDescent="0.25">
      <c r="A215" s="72" t="s">
        <v>96</v>
      </c>
      <c r="B215" s="66">
        <f t="shared" si="4"/>
        <v>0</v>
      </c>
      <c r="C215" s="71" t="s">
        <v>84</v>
      </c>
      <c r="D215" s="70">
        <v>1554</v>
      </c>
      <c r="E215" s="70">
        <v>1494</v>
      </c>
      <c r="F215" s="69">
        <v>1102</v>
      </c>
      <c r="G215" s="68">
        <v>70.900000000000006</v>
      </c>
      <c r="H215" s="68">
        <v>73.7</v>
      </c>
      <c r="I215" s="59">
        <v>931</v>
      </c>
      <c r="J215" s="68">
        <v>59.9</v>
      </c>
      <c r="K215" s="68">
        <v>62.4</v>
      </c>
    </row>
    <row r="216" spans="1:154" ht="15" customHeight="1" x14ac:dyDescent="0.25">
      <c r="A216" s="72" t="s">
        <v>96</v>
      </c>
      <c r="B216" s="66">
        <f t="shared" si="4"/>
        <v>0</v>
      </c>
      <c r="C216" s="71" t="s">
        <v>83</v>
      </c>
      <c r="D216" s="70">
        <v>1766</v>
      </c>
      <c r="E216" s="70">
        <v>1745</v>
      </c>
      <c r="F216" s="69">
        <v>1396</v>
      </c>
      <c r="G216" s="68">
        <v>79</v>
      </c>
      <c r="H216" s="68">
        <v>80</v>
      </c>
      <c r="I216" s="59">
        <v>1217</v>
      </c>
      <c r="J216" s="68">
        <v>68.900000000000006</v>
      </c>
      <c r="K216" s="68">
        <v>69.7</v>
      </c>
    </row>
    <row r="217" spans="1:154" ht="15" customHeight="1" x14ac:dyDescent="0.25">
      <c r="A217" s="72" t="s">
        <v>96</v>
      </c>
      <c r="B217" s="66">
        <f t="shared" si="4"/>
        <v>0</v>
      </c>
      <c r="C217" s="71" t="s">
        <v>103</v>
      </c>
      <c r="D217" s="70">
        <v>2242</v>
      </c>
      <c r="E217" s="70">
        <v>2174</v>
      </c>
      <c r="F217" s="69">
        <v>1681</v>
      </c>
      <c r="G217" s="68">
        <v>75</v>
      </c>
      <c r="H217" s="68">
        <v>77.3</v>
      </c>
      <c r="I217" s="59">
        <v>1421</v>
      </c>
      <c r="J217" s="68">
        <v>63.4</v>
      </c>
      <c r="K217" s="68">
        <v>65.400000000000006</v>
      </c>
    </row>
    <row r="218" spans="1:154" ht="15" customHeight="1" x14ac:dyDescent="0.25">
      <c r="A218" s="72" t="s">
        <v>96</v>
      </c>
      <c r="B218" s="66">
        <f t="shared" si="4"/>
        <v>0</v>
      </c>
      <c r="C218" s="73" t="s">
        <v>102</v>
      </c>
      <c r="D218" s="70">
        <v>2141</v>
      </c>
      <c r="E218" s="70">
        <v>2128</v>
      </c>
      <c r="F218" s="69">
        <v>1644</v>
      </c>
      <c r="G218" s="68">
        <v>76.8</v>
      </c>
      <c r="H218" s="68">
        <v>77.3</v>
      </c>
      <c r="I218" s="59">
        <v>1389</v>
      </c>
      <c r="J218" s="68">
        <v>64.900000000000006</v>
      </c>
      <c r="K218" s="68">
        <v>65.2</v>
      </c>
    </row>
    <row r="219" spans="1:154" ht="15" customHeight="1" x14ac:dyDescent="0.25">
      <c r="A219" s="72" t="s">
        <v>96</v>
      </c>
      <c r="B219" s="66">
        <f t="shared" si="4"/>
        <v>0</v>
      </c>
      <c r="C219" s="71" t="s">
        <v>101</v>
      </c>
      <c r="D219" s="70">
        <v>996</v>
      </c>
      <c r="E219" s="70">
        <v>996</v>
      </c>
      <c r="F219" s="69">
        <v>768</v>
      </c>
      <c r="G219" s="68">
        <v>77.099999999999994</v>
      </c>
      <c r="H219" s="68">
        <v>77.099999999999994</v>
      </c>
      <c r="I219" s="59">
        <v>692</v>
      </c>
      <c r="J219" s="68">
        <v>69.5</v>
      </c>
      <c r="K219" s="68">
        <v>69.5</v>
      </c>
    </row>
    <row r="220" spans="1:154" ht="15" customHeight="1" x14ac:dyDescent="0.25">
      <c r="A220" s="72" t="s">
        <v>96</v>
      </c>
      <c r="B220" s="66">
        <f t="shared" si="4"/>
        <v>0</v>
      </c>
      <c r="C220" s="71" t="s">
        <v>100</v>
      </c>
      <c r="D220" s="70">
        <v>37</v>
      </c>
      <c r="E220" s="70">
        <v>23</v>
      </c>
      <c r="F220" s="69">
        <v>6</v>
      </c>
      <c r="G220" s="68" t="s">
        <v>72</v>
      </c>
      <c r="H220" s="68" t="s">
        <v>72</v>
      </c>
      <c r="I220" s="59">
        <v>6</v>
      </c>
      <c r="J220" s="68" t="s">
        <v>72</v>
      </c>
      <c r="K220" s="68" t="s">
        <v>72</v>
      </c>
    </row>
    <row r="221" spans="1:154" ht="15" customHeight="1" x14ac:dyDescent="0.25">
      <c r="A221" s="72" t="s">
        <v>96</v>
      </c>
      <c r="B221" s="66">
        <f t="shared" si="4"/>
        <v>0</v>
      </c>
      <c r="C221" s="71" t="s">
        <v>99</v>
      </c>
      <c r="D221" s="70">
        <v>125</v>
      </c>
      <c r="E221" s="70">
        <v>70</v>
      </c>
      <c r="F221" s="69">
        <v>57</v>
      </c>
      <c r="G221" s="68">
        <v>45.3</v>
      </c>
      <c r="H221" s="68" t="s">
        <v>72</v>
      </c>
      <c r="I221" s="59">
        <v>48</v>
      </c>
      <c r="J221" s="68">
        <v>38.1</v>
      </c>
      <c r="K221" s="68" t="s">
        <v>72</v>
      </c>
    </row>
    <row r="222" spans="1:154" ht="15" customHeight="1" x14ac:dyDescent="0.25">
      <c r="A222" s="72" t="s">
        <v>96</v>
      </c>
      <c r="B222" s="66">
        <f t="shared" si="4"/>
        <v>0</v>
      </c>
      <c r="C222" s="71" t="s">
        <v>98</v>
      </c>
      <c r="D222" s="70">
        <v>2262</v>
      </c>
      <c r="E222" s="70">
        <v>2194</v>
      </c>
      <c r="F222" s="69">
        <v>1697</v>
      </c>
      <c r="G222" s="68">
        <v>75</v>
      </c>
      <c r="H222" s="68">
        <v>77.3</v>
      </c>
      <c r="I222" s="59">
        <v>1428</v>
      </c>
      <c r="J222" s="68">
        <v>63.2</v>
      </c>
      <c r="K222" s="68">
        <v>65.099999999999994</v>
      </c>
    </row>
    <row r="223" spans="1:154" ht="15" customHeight="1" x14ac:dyDescent="0.25">
      <c r="A223" s="72" t="s">
        <v>96</v>
      </c>
      <c r="B223" s="66">
        <f t="shared" si="4"/>
        <v>0</v>
      </c>
      <c r="C223" s="71" t="s">
        <v>97</v>
      </c>
      <c r="D223" s="70">
        <v>1013</v>
      </c>
      <c r="E223" s="70">
        <v>1013</v>
      </c>
      <c r="F223" s="69">
        <v>786</v>
      </c>
      <c r="G223" s="68">
        <v>77.5</v>
      </c>
      <c r="H223" s="68">
        <v>77.5</v>
      </c>
      <c r="I223" s="59">
        <v>700</v>
      </c>
      <c r="J223" s="68">
        <v>69.099999999999994</v>
      </c>
      <c r="K223" s="68">
        <v>69.099999999999994</v>
      </c>
    </row>
    <row r="224" spans="1:154" ht="15" customHeight="1" x14ac:dyDescent="0.25">
      <c r="A224" s="72" t="s">
        <v>96</v>
      </c>
      <c r="B224" s="66">
        <f t="shared" si="4"/>
        <v>0</v>
      </c>
      <c r="C224" s="65" t="s">
        <v>95</v>
      </c>
      <c r="D224" s="70">
        <v>41</v>
      </c>
      <c r="E224" s="70">
        <v>27</v>
      </c>
      <c r="F224" s="69">
        <v>6</v>
      </c>
      <c r="G224" s="68" t="s">
        <v>72</v>
      </c>
      <c r="H224" s="68" t="s">
        <v>72</v>
      </c>
      <c r="I224" s="59">
        <v>6</v>
      </c>
      <c r="J224" s="68" t="s">
        <v>72</v>
      </c>
      <c r="K224" s="68" t="s">
        <v>72</v>
      </c>
    </row>
    <row r="225" spans="1:154" ht="15" customHeight="1" x14ac:dyDescent="0.25">
      <c r="A225" s="79" t="s">
        <v>18</v>
      </c>
      <c r="B225" s="66">
        <f t="shared" si="4"/>
        <v>0</v>
      </c>
      <c r="C225" s="78" t="s">
        <v>85</v>
      </c>
      <c r="D225" s="77">
        <v>1042</v>
      </c>
      <c r="E225" s="77">
        <v>1020</v>
      </c>
      <c r="F225" s="76">
        <v>787</v>
      </c>
      <c r="G225" s="74">
        <v>75.5</v>
      </c>
      <c r="H225" s="74">
        <v>77.099999999999994</v>
      </c>
      <c r="I225" s="75">
        <v>700</v>
      </c>
      <c r="J225" s="74">
        <v>67.2</v>
      </c>
      <c r="K225" s="74">
        <v>68.599999999999994</v>
      </c>
      <c r="L225" s="53" t="str">
        <f>C225</f>
        <v>Total</v>
      </c>
      <c r="M225" s="53">
        <f>D225</f>
        <v>1042</v>
      </c>
      <c r="N225" s="53">
        <f>E225</f>
        <v>1020</v>
      </c>
      <c r="O225" s="53">
        <f>F225</f>
        <v>787</v>
      </c>
      <c r="P225" s="53">
        <f>G225</f>
        <v>75.5</v>
      </c>
      <c r="Q225" s="53" t="e">
        <f>#REF!</f>
        <v>#REF!</v>
      </c>
      <c r="R225" s="53">
        <f>H225</f>
        <v>77.099999999999994</v>
      </c>
      <c r="S225" s="53" t="e">
        <f>#REF!</f>
        <v>#REF!</v>
      </c>
      <c r="T225" s="53">
        <f>I225</f>
        <v>700</v>
      </c>
      <c r="U225" s="53">
        <f>J225</f>
        <v>67.2</v>
      </c>
      <c r="V225" s="53" t="e">
        <f>#REF!</f>
        <v>#REF!</v>
      </c>
      <c r="W225" s="53">
        <f>K225</f>
        <v>68.599999999999994</v>
      </c>
      <c r="X225" s="53" t="e">
        <f>#REF!</f>
        <v>#REF!</v>
      </c>
      <c r="Y225" s="53" t="str">
        <f>C226</f>
        <v>Male</v>
      </c>
      <c r="Z225" s="53">
        <f>D226</f>
        <v>509</v>
      </c>
      <c r="AA225" s="53">
        <f>E226</f>
        <v>501</v>
      </c>
      <c r="AB225" s="53">
        <f>F226</f>
        <v>383</v>
      </c>
      <c r="AC225" s="53">
        <f>G226</f>
        <v>75.2</v>
      </c>
      <c r="AD225" s="53" t="e">
        <f>#REF!</f>
        <v>#REF!</v>
      </c>
      <c r="AE225" s="53">
        <f>H226</f>
        <v>76.400000000000006</v>
      </c>
      <c r="AF225" s="53" t="e">
        <f>#REF!</f>
        <v>#REF!</v>
      </c>
      <c r="AG225" s="53">
        <f>I226</f>
        <v>333</v>
      </c>
      <c r="AH225" s="53">
        <f>J226</f>
        <v>65.5</v>
      </c>
      <c r="AI225" s="53" t="e">
        <f>#REF!</f>
        <v>#REF!</v>
      </c>
      <c r="AJ225" s="53">
        <f>K226</f>
        <v>66.5</v>
      </c>
      <c r="AK225" s="53" t="e">
        <f>#REF!</f>
        <v>#REF!</v>
      </c>
      <c r="AL225" s="71" t="str">
        <f>C227</f>
        <v>Female</v>
      </c>
      <c r="AM225" s="71">
        <f>D227</f>
        <v>533</v>
      </c>
      <c r="AN225" s="71">
        <f>E227</f>
        <v>519</v>
      </c>
      <c r="AO225" s="71">
        <f>F227</f>
        <v>404</v>
      </c>
      <c r="AP225" s="71">
        <f>G227</f>
        <v>75.8</v>
      </c>
      <c r="AQ225" s="71" t="e">
        <f>#REF!</f>
        <v>#REF!</v>
      </c>
      <c r="AR225" s="71">
        <f>H227</f>
        <v>77.900000000000006</v>
      </c>
      <c r="AS225" s="71" t="e">
        <f>#REF!</f>
        <v>#REF!</v>
      </c>
      <c r="AT225" s="71">
        <f>I227</f>
        <v>367</v>
      </c>
      <c r="AU225" s="71">
        <f>J227</f>
        <v>68.8</v>
      </c>
      <c r="AV225" s="71" t="e">
        <f>#REF!</f>
        <v>#REF!</v>
      </c>
      <c r="AW225" s="71">
        <f>K227</f>
        <v>70.7</v>
      </c>
      <c r="AX225" s="71" t="e">
        <f>#REF!</f>
        <v>#REF!</v>
      </c>
      <c r="AY225" s="53" t="str">
        <f>C228</f>
        <v>White alone</v>
      </c>
      <c r="AZ225" s="53">
        <f>D228</f>
        <v>1001</v>
      </c>
      <c r="BA225" s="53">
        <f>E228</f>
        <v>986</v>
      </c>
      <c r="BB225" s="53">
        <f>F228</f>
        <v>766</v>
      </c>
      <c r="BC225" s="53">
        <f>G228</f>
        <v>76.5</v>
      </c>
      <c r="BD225" s="53" t="e">
        <f>#REF!</f>
        <v>#REF!</v>
      </c>
      <c r="BE225" s="53">
        <f>H228</f>
        <v>77.7</v>
      </c>
      <c r="BF225" s="53" t="e">
        <f>#REF!</f>
        <v>#REF!</v>
      </c>
      <c r="BG225" s="53">
        <f>I228</f>
        <v>682</v>
      </c>
      <c r="BH225" s="53">
        <f>J228</f>
        <v>68.099999999999994</v>
      </c>
      <c r="BI225" s="53" t="e">
        <f>#REF!</f>
        <v>#REF!</v>
      </c>
      <c r="BJ225" s="53">
        <f>K228</f>
        <v>69.099999999999994</v>
      </c>
      <c r="BK225" s="53" t="e">
        <f>#REF!</f>
        <v>#REF!</v>
      </c>
      <c r="BL225" s="53" t="str">
        <f>C229</f>
        <v>.White non-Hispanic alone</v>
      </c>
      <c r="BM225" s="53">
        <f>D229</f>
        <v>993</v>
      </c>
      <c r="BN225" s="53">
        <f>E229</f>
        <v>981</v>
      </c>
      <c r="BO225" s="53">
        <f>F229</f>
        <v>762</v>
      </c>
      <c r="BP225" s="53">
        <f>G229</f>
        <v>76.8</v>
      </c>
      <c r="BQ225" s="53" t="e">
        <f>#REF!</f>
        <v>#REF!</v>
      </c>
      <c r="BR225" s="53">
        <f>H229</f>
        <v>77.7</v>
      </c>
      <c r="BS225" s="53" t="e">
        <f>#REF!</f>
        <v>#REF!</v>
      </c>
      <c r="BT225" s="53">
        <f>I229</f>
        <v>678</v>
      </c>
      <c r="BU225" s="53">
        <f>J229</f>
        <v>68.3</v>
      </c>
      <c r="BV225" s="53" t="e">
        <f>#REF!</f>
        <v>#REF!</v>
      </c>
      <c r="BW225" s="53">
        <f>K229</f>
        <v>69.099999999999994</v>
      </c>
      <c r="BX225" s="53" t="e">
        <f>#REF!</f>
        <v>#REF!</v>
      </c>
      <c r="BY225" s="53" t="str">
        <f>C230</f>
        <v>Black alone</v>
      </c>
      <c r="BZ225" s="53">
        <f>D230</f>
        <v>8</v>
      </c>
      <c r="CA225" s="53">
        <f>E230</f>
        <v>7</v>
      </c>
      <c r="CB225" s="53">
        <f>F230</f>
        <v>4</v>
      </c>
      <c r="CC225" s="53" t="str">
        <f>G230</f>
        <v>(B)</v>
      </c>
      <c r="CD225" s="53" t="e">
        <f>#REF!</f>
        <v>#REF!</v>
      </c>
      <c r="CE225" s="53" t="str">
        <f>H230</f>
        <v>(B)</v>
      </c>
      <c r="CF225" s="53" t="e">
        <f>#REF!</f>
        <v>#REF!</v>
      </c>
      <c r="CG225" s="53">
        <f>I230</f>
        <v>4</v>
      </c>
      <c r="CH225" s="53" t="str">
        <f>J230</f>
        <v>(B)</v>
      </c>
      <c r="CI225" s="53" t="e">
        <f>#REF!</f>
        <v>#REF!</v>
      </c>
      <c r="CJ225" s="53" t="str">
        <f>K230</f>
        <v>(B)</v>
      </c>
      <c r="CK225" s="53" t="e">
        <f>#REF!</f>
        <v>#REF!</v>
      </c>
      <c r="CL225" s="53" t="str">
        <f>C231</f>
        <v>Asian alone</v>
      </c>
      <c r="CM225" s="53">
        <f>D231</f>
        <v>14</v>
      </c>
      <c r="CN225" s="53">
        <f>E231</f>
        <v>8</v>
      </c>
      <c r="CO225" s="53">
        <f>F231</f>
        <v>3</v>
      </c>
      <c r="CP225" s="53" t="str">
        <f>G231</f>
        <v>(B)</v>
      </c>
      <c r="CQ225" s="53" t="e">
        <f>#REF!</f>
        <v>#REF!</v>
      </c>
      <c r="CR225" s="53" t="str">
        <f>H231</f>
        <v>(B)</v>
      </c>
      <c r="CS225" s="53" t="e">
        <f>#REF!</f>
        <v>#REF!</v>
      </c>
      <c r="CT225" s="53">
        <f>I231</f>
        <v>2</v>
      </c>
      <c r="CU225" s="53" t="str">
        <f>J231</f>
        <v>(B)</v>
      </c>
      <c r="CV225" s="53" t="e">
        <f>#REF!</f>
        <v>#REF!</v>
      </c>
      <c r="CW225" s="53" t="str">
        <f>K231</f>
        <v>(B)</v>
      </c>
      <c r="CX225" s="53" t="e">
        <f>#REF!</f>
        <v>#REF!</v>
      </c>
      <c r="CY225" s="53" t="str">
        <f>C232</f>
        <v>Hispanic (of any race)</v>
      </c>
      <c r="CZ225" s="53">
        <f>D232</f>
        <v>10</v>
      </c>
      <c r="DA225" s="53">
        <f>E232</f>
        <v>7</v>
      </c>
      <c r="DB225" s="53">
        <f>F232</f>
        <v>4</v>
      </c>
      <c r="DC225" s="53" t="str">
        <f>G232</f>
        <v>(B)</v>
      </c>
      <c r="DD225" s="53" t="e">
        <f>#REF!</f>
        <v>#REF!</v>
      </c>
      <c r="DE225" s="53" t="str">
        <f>H232</f>
        <v>(B)</v>
      </c>
      <c r="DF225" s="53" t="e">
        <f>#REF!</f>
        <v>#REF!</v>
      </c>
      <c r="DG225" s="53">
        <f>I232</f>
        <v>4</v>
      </c>
      <c r="DH225" s="53" t="str">
        <f>J232</f>
        <v>(B)</v>
      </c>
      <c r="DI225" s="53" t="e">
        <f>#REF!</f>
        <v>#REF!</v>
      </c>
      <c r="DJ225" s="53" t="str">
        <f>K232</f>
        <v>(B)</v>
      </c>
      <c r="DK225" s="53" t="e">
        <f>#REF!</f>
        <v>#REF!</v>
      </c>
      <c r="DL225" s="53" t="str">
        <f>C233</f>
        <v>White alone or in combination</v>
      </c>
      <c r="DM225" s="53">
        <f>D233</f>
        <v>1015</v>
      </c>
      <c r="DN225" s="53">
        <f>E233</f>
        <v>1000</v>
      </c>
      <c r="DO225" s="53">
        <f>F233</f>
        <v>776</v>
      </c>
      <c r="DP225" s="53">
        <f>G233</f>
        <v>76.400000000000006</v>
      </c>
      <c r="DQ225" s="53" t="e">
        <f>#REF!</f>
        <v>#REF!</v>
      </c>
      <c r="DR225" s="53">
        <f>H233</f>
        <v>77.599999999999994</v>
      </c>
      <c r="DS225" s="53" t="e">
        <f>#REF!</f>
        <v>#REF!</v>
      </c>
      <c r="DT225" s="53">
        <f>I233</f>
        <v>691</v>
      </c>
      <c r="DU225" s="53">
        <f>J233</f>
        <v>68</v>
      </c>
      <c r="DV225" s="53" t="e">
        <f>#REF!</f>
        <v>#REF!</v>
      </c>
      <c r="DW225" s="53">
        <f>K233</f>
        <v>69</v>
      </c>
      <c r="DX225" s="53" t="e">
        <f>#REF!</f>
        <v>#REF!</v>
      </c>
      <c r="DY225" s="53" t="str">
        <f>C234</f>
        <v>Black alone or in combination</v>
      </c>
      <c r="DZ225" s="53">
        <f>D234</f>
        <v>9</v>
      </c>
      <c r="EA225" s="53">
        <f>E234</f>
        <v>8</v>
      </c>
      <c r="EB225" s="53">
        <f>F234</f>
        <v>6</v>
      </c>
      <c r="EC225" s="53" t="str">
        <f>G234</f>
        <v>(B)</v>
      </c>
      <c r="ED225" s="53" t="e">
        <f>#REF!</f>
        <v>#REF!</v>
      </c>
      <c r="EE225" s="53" t="str">
        <f>H234</f>
        <v>(B)</v>
      </c>
      <c r="EF225" s="53" t="e">
        <f>#REF!</f>
        <v>#REF!</v>
      </c>
      <c r="EG225" s="53">
        <f>I234</f>
        <v>6</v>
      </c>
      <c r="EH225" s="53" t="str">
        <f>J234</f>
        <v>(B)</v>
      </c>
      <c r="EI225" s="53" t="e">
        <f>#REF!</f>
        <v>#REF!</v>
      </c>
      <c r="EJ225" s="53" t="str">
        <f>K234</f>
        <v>(B)</v>
      </c>
      <c r="EK225" s="53" t="e">
        <f>#REF!</f>
        <v>#REF!</v>
      </c>
      <c r="EL225" s="53" t="str">
        <f>C235</f>
        <v>Asian alone or in combination</v>
      </c>
      <c r="EM225" s="53">
        <f>D235</f>
        <v>15</v>
      </c>
      <c r="EN225" s="53">
        <f>E235</f>
        <v>9</v>
      </c>
      <c r="EO225" s="53">
        <f>F235</f>
        <v>4</v>
      </c>
      <c r="EP225" s="53" t="str">
        <f>G235</f>
        <v>(B)</v>
      </c>
      <c r="EQ225" s="53" t="e">
        <f>#REF!</f>
        <v>#REF!</v>
      </c>
      <c r="ER225" s="53" t="str">
        <f>H235</f>
        <v>(B)</v>
      </c>
      <c r="ES225" s="53" t="e">
        <f>#REF!</f>
        <v>#REF!</v>
      </c>
      <c r="ET225" s="53">
        <f>I235</f>
        <v>3</v>
      </c>
      <c r="EU225" s="53" t="str">
        <f>J235</f>
        <v>(B)</v>
      </c>
      <c r="EV225" s="53" t="e">
        <f>#REF!</f>
        <v>#REF!</v>
      </c>
      <c r="EW225" s="53" t="str">
        <f>K235</f>
        <v>(B)</v>
      </c>
      <c r="EX225" s="53" t="e">
        <f>#REF!</f>
        <v>#REF!</v>
      </c>
    </row>
    <row r="226" spans="1:154" ht="15" customHeight="1" x14ac:dyDescent="0.25">
      <c r="A226" s="72" t="s">
        <v>96</v>
      </c>
      <c r="B226" s="66">
        <f t="shared" si="4"/>
        <v>0</v>
      </c>
      <c r="C226" s="71" t="s">
        <v>84</v>
      </c>
      <c r="D226" s="70">
        <v>509</v>
      </c>
      <c r="E226" s="70">
        <v>501</v>
      </c>
      <c r="F226" s="69">
        <v>383</v>
      </c>
      <c r="G226" s="68">
        <v>75.2</v>
      </c>
      <c r="H226" s="68">
        <v>76.400000000000006</v>
      </c>
      <c r="I226" s="59">
        <v>333</v>
      </c>
      <c r="J226" s="68">
        <v>65.5</v>
      </c>
      <c r="K226" s="68">
        <v>66.5</v>
      </c>
    </row>
    <row r="227" spans="1:154" ht="15" customHeight="1" x14ac:dyDescent="0.25">
      <c r="A227" s="72" t="s">
        <v>96</v>
      </c>
      <c r="B227" s="66">
        <f t="shared" si="4"/>
        <v>0</v>
      </c>
      <c r="C227" s="71" t="s">
        <v>83</v>
      </c>
      <c r="D227" s="70">
        <v>533</v>
      </c>
      <c r="E227" s="70">
        <v>519</v>
      </c>
      <c r="F227" s="69">
        <v>404</v>
      </c>
      <c r="G227" s="68">
        <v>75.8</v>
      </c>
      <c r="H227" s="68">
        <v>77.900000000000006</v>
      </c>
      <c r="I227" s="59">
        <v>367</v>
      </c>
      <c r="J227" s="68">
        <v>68.8</v>
      </c>
      <c r="K227" s="68">
        <v>70.7</v>
      </c>
    </row>
    <row r="228" spans="1:154" ht="15" customHeight="1" x14ac:dyDescent="0.25">
      <c r="A228" s="72" t="s">
        <v>96</v>
      </c>
      <c r="B228" s="66">
        <f t="shared" si="4"/>
        <v>0</v>
      </c>
      <c r="C228" s="71" t="s">
        <v>103</v>
      </c>
      <c r="D228" s="70">
        <v>1001</v>
      </c>
      <c r="E228" s="70">
        <v>986</v>
      </c>
      <c r="F228" s="69">
        <v>766</v>
      </c>
      <c r="G228" s="68">
        <v>76.5</v>
      </c>
      <c r="H228" s="68">
        <v>77.7</v>
      </c>
      <c r="I228" s="59">
        <v>682</v>
      </c>
      <c r="J228" s="68">
        <v>68.099999999999994</v>
      </c>
      <c r="K228" s="68">
        <v>69.099999999999994</v>
      </c>
    </row>
    <row r="229" spans="1:154" ht="15" customHeight="1" x14ac:dyDescent="0.25">
      <c r="A229" s="72" t="s">
        <v>96</v>
      </c>
      <c r="B229" s="66">
        <f t="shared" si="4"/>
        <v>0</v>
      </c>
      <c r="C229" s="73" t="s">
        <v>102</v>
      </c>
      <c r="D229" s="70">
        <v>993</v>
      </c>
      <c r="E229" s="70">
        <v>981</v>
      </c>
      <c r="F229" s="69">
        <v>762</v>
      </c>
      <c r="G229" s="68">
        <v>76.8</v>
      </c>
      <c r="H229" s="68">
        <v>77.7</v>
      </c>
      <c r="I229" s="59">
        <v>678</v>
      </c>
      <c r="J229" s="68">
        <v>68.3</v>
      </c>
      <c r="K229" s="68">
        <v>69.099999999999994</v>
      </c>
    </row>
    <row r="230" spans="1:154" ht="15" customHeight="1" x14ac:dyDescent="0.25">
      <c r="A230" s="72" t="s">
        <v>96</v>
      </c>
      <c r="B230" s="66">
        <f t="shared" si="4"/>
        <v>0</v>
      </c>
      <c r="C230" s="71" t="s">
        <v>101</v>
      </c>
      <c r="D230" s="70">
        <v>8</v>
      </c>
      <c r="E230" s="70">
        <v>7</v>
      </c>
      <c r="F230" s="69">
        <v>4</v>
      </c>
      <c r="G230" s="68" t="s">
        <v>72</v>
      </c>
      <c r="H230" s="68" t="s">
        <v>72</v>
      </c>
      <c r="I230" s="59">
        <v>4</v>
      </c>
      <c r="J230" s="68" t="s">
        <v>72</v>
      </c>
      <c r="K230" s="68" t="s">
        <v>72</v>
      </c>
    </row>
    <row r="231" spans="1:154" ht="15" customHeight="1" x14ac:dyDescent="0.25">
      <c r="A231" s="72" t="s">
        <v>96</v>
      </c>
      <c r="B231" s="66">
        <f t="shared" si="4"/>
        <v>0</v>
      </c>
      <c r="C231" s="71" t="s">
        <v>100</v>
      </c>
      <c r="D231" s="70">
        <v>14</v>
      </c>
      <c r="E231" s="70">
        <v>8</v>
      </c>
      <c r="F231" s="69">
        <v>3</v>
      </c>
      <c r="G231" s="68" t="s">
        <v>72</v>
      </c>
      <c r="H231" s="68" t="s">
        <v>72</v>
      </c>
      <c r="I231" s="59">
        <v>2</v>
      </c>
      <c r="J231" s="68" t="s">
        <v>72</v>
      </c>
      <c r="K231" s="68" t="s">
        <v>72</v>
      </c>
    </row>
    <row r="232" spans="1:154" ht="15" customHeight="1" x14ac:dyDescent="0.25">
      <c r="A232" s="72" t="s">
        <v>96</v>
      </c>
      <c r="B232" s="66">
        <f t="shared" si="4"/>
        <v>0</v>
      </c>
      <c r="C232" s="71" t="s">
        <v>99</v>
      </c>
      <c r="D232" s="70">
        <v>10</v>
      </c>
      <c r="E232" s="70">
        <v>7</v>
      </c>
      <c r="F232" s="69">
        <v>4</v>
      </c>
      <c r="G232" s="68" t="s">
        <v>72</v>
      </c>
      <c r="H232" s="68" t="s">
        <v>72</v>
      </c>
      <c r="I232" s="59">
        <v>4</v>
      </c>
      <c r="J232" s="68" t="s">
        <v>72</v>
      </c>
      <c r="K232" s="68" t="s">
        <v>72</v>
      </c>
    </row>
    <row r="233" spans="1:154" ht="15" customHeight="1" x14ac:dyDescent="0.25">
      <c r="A233" s="72" t="s">
        <v>96</v>
      </c>
      <c r="B233" s="66">
        <f t="shared" si="4"/>
        <v>0</v>
      </c>
      <c r="C233" s="71" t="s">
        <v>98</v>
      </c>
      <c r="D233" s="70">
        <v>1015</v>
      </c>
      <c r="E233" s="70">
        <v>1000</v>
      </c>
      <c r="F233" s="69">
        <v>776</v>
      </c>
      <c r="G233" s="68">
        <v>76.400000000000006</v>
      </c>
      <c r="H233" s="68">
        <v>77.599999999999994</v>
      </c>
      <c r="I233" s="59">
        <v>691</v>
      </c>
      <c r="J233" s="68">
        <v>68</v>
      </c>
      <c r="K233" s="68">
        <v>69</v>
      </c>
    </row>
    <row r="234" spans="1:154" ht="15" customHeight="1" x14ac:dyDescent="0.25">
      <c r="A234" s="72" t="s">
        <v>96</v>
      </c>
      <c r="B234" s="66">
        <f t="shared" si="4"/>
        <v>0</v>
      </c>
      <c r="C234" s="71" t="s">
        <v>97</v>
      </c>
      <c r="D234" s="70">
        <v>9</v>
      </c>
      <c r="E234" s="70">
        <v>8</v>
      </c>
      <c r="F234" s="69">
        <v>6</v>
      </c>
      <c r="G234" s="68" t="s">
        <v>72</v>
      </c>
      <c r="H234" s="68" t="s">
        <v>72</v>
      </c>
      <c r="I234" s="59">
        <v>6</v>
      </c>
      <c r="J234" s="68" t="s">
        <v>72</v>
      </c>
      <c r="K234" s="68" t="s">
        <v>72</v>
      </c>
    </row>
    <row r="235" spans="1:154" ht="15" customHeight="1" x14ac:dyDescent="0.25">
      <c r="A235" s="67" t="s">
        <v>96</v>
      </c>
      <c r="B235" s="66">
        <f t="shared" si="4"/>
        <v>0</v>
      </c>
      <c r="C235" s="65" t="s">
        <v>95</v>
      </c>
      <c r="D235" s="64">
        <v>15</v>
      </c>
      <c r="E235" s="64">
        <v>9</v>
      </c>
      <c r="F235" s="63">
        <v>4</v>
      </c>
      <c r="G235" s="61" t="s">
        <v>72</v>
      </c>
      <c r="H235" s="61" t="s">
        <v>72</v>
      </c>
      <c r="I235" s="62">
        <v>3</v>
      </c>
      <c r="J235" s="61" t="s">
        <v>72</v>
      </c>
      <c r="K235" s="61" t="s">
        <v>72</v>
      </c>
    </row>
    <row r="236" spans="1:154" ht="15" customHeight="1" x14ac:dyDescent="0.25">
      <c r="A236" s="79" t="s">
        <v>19</v>
      </c>
      <c r="B236" s="66">
        <f t="shared" si="4"/>
        <v>0</v>
      </c>
      <c r="C236" s="78" t="s">
        <v>85</v>
      </c>
      <c r="D236" s="77">
        <v>4449</v>
      </c>
      <c r="E236" s="77">
        <v>4007</v>
      </c>
      <c r="F236" s="76">
        <v>2888</v>
      </c>
      <c r="G236" s="74">
        <v>64.900000000000006</v>
      </c>
      <c r="H236" s="74">
        <v>72.099999999999994</v>
      </c>
      <c r="I236" s="75">
        <v>2609</v>
      </c>
      <c r="J236" s="74">
        <v>58.7</v>
      </c>
      <c r="K236" s="74">
        <v>65.099999999999994</v>
      </c>
      <c r="L236" s="53" t="str">
        <f>C236</f>
        <v>Total</v>
      </c>
      <c r="M236" s="53">
        <f>D236</f>
        <v>4449</v>
      </c>
      <c r="N236" s="53">
        <f>E236</f>
        <v>4007</v>
      </c>
      <c r="O236" s="53">
        <f>F236</f>
        <v>2888</v>
      </c>
      <c r="P236" s="53">
        <f>G236</f>
        <v>64.900000000000006</v>
      </c>
      <c r="Q236" s="53" t="e">
        <f>#REF!</f>
        <v>#REF!</v>
      </c>
      <c r="R236" s="53">
        <f>H236</f>
        <v>72.099999999999994</v>
      </c>
      <c r="S236" s="53" t="e">
        <f>#REF!</f>
        <v>#REF!</v>
      </c>
      <c r="T236" s="53">
        <f>I236</f>
        <v>2609</v>
      </c>
      <c r="U236" s="53">
        <f>J236</f>
        <v>58.7</v>
      </c>
      <c r="V236" s="53" t="e">
        <f>#REF!</f>
        <v>#REF!</v>
      </c>
      <c r="W236" s="53">
        <f>K236</f>
        <v>65.099999999999994</v>
      </c>
      <c r="X236" s="53" t="e">
        <f>#REF!</f>
        <v>#REF!</v>
      </c>
      <c r="Y236" s="53" t="str">
        <f>C237</f>
        <v>Male</v>
      </c>
      <c r="Z236" s="53">
        <f>D237</f>
        <v>2101</v>
      </c>
      <c r="AA236" s="53">
        <f>E237</f>
        <v>1914</v>
      </c>
      <c r="AB236" s="53">
        <f>F237</f>
        <v>1336</v>
      </c>
      <c r="AC236" s="53">
        <f>G237</f>
        <v>63.6</v>
      </c>
      <c r="AD236" s="53" t="e">
        <f>#REF!</f>
        <v>#REF!</v>
      </c>
      <c r="AE236" s="53">
        <f>H237</f>
        <v>69.8</v>
      </c>
      <c r="AF236" s="53" t="e">
        <f>#REF!</f>
        <v>#REF!</v>
      </c>
      <c r="AG236" s="53">
        <f>I237</f>
        <v>1189</v>
      </c>
      <c r="AH236" s="53">
        <f>J237</f>
        <v>56.6</v>
      </c>
      <c r="AI236" s="53" t="e">
        <f>#REF!</f>
        <v>#REF!</v>
      </c>
      <c r="AJ236" s="53">
        <f>K237</f>
        <v>62.1</v>
      </c>
      <c r="AK236" s="53" t="e">
        <f>#REF!</f>
        <v>#REF!</v>
      </c>
      <c r="AL236" s="71" t="str">
        <f>C238</f>
        <v>Female</v>
      </c>
      <c r="AM236" s="71">
        <f>D238</f>
        <v>2348</v>
      </c>
      <c r="AN236" s="71">
        <f>E238</f>
        <v>2093</v>
      </c>
      <c r="AO236" s="71">
        <f>F238</f>
        <v>1552</v>
      </c>
      <c r="AP236" s="71">
        <f>G238</f>
        <v>66.099999999999994</v>
      </c>
      <c r="AQ236" s="71" t="e">
        <f>#REF!</f>
        <v>#REF!</v>
      </c>
      <c r="AR236" s="71">
        <f>H238</f>
        <v>74.2</v>
      </c>
      <c r="AS236" s="71" t="e">
        <f>#REF!</f>
        <v>#REF!</v>
      </c>
      <c r="AT236" s="71">
        <f>I238</f>
        <v>1421</v>
      </c>
      <c r="AU236" s="71">
        <f>J238</f>
        <v>60.5</v>
      </c>
      <c r="AV236" s="71" t="e">
        <f>#REF!</f>
        <v>#REF!</v>
      </c>
      <c r="AW236" s="71">
        <f>K238</f>
        <v>67.900000000000006</v>
      </c>
      <c r="AX236" s="71" t="e">
        <f>#REF!</f>
        <v>#REF!</v>
      </c>
      <c r="AY236" s="53" t="str">
        <f>C239</f>
        <v>White alone</v>
      </c>
      <c r="AZ236" s="53">
        <f>D239</f>
        <v>2837</v>
      </c>
      <c r="BA236" s="53">
        <f>E239</f>
        <v>2635</v>
      </c>
      <c r="BB236" s="53">
        <f>F239</f>
        <v>1913</v>
      </c>
      <c r="BC236" s="53">
        <f>G239</f>
        <v>67.400000000000006</v>
      </c>
      <c r="BD236" s="53" t="e">
        <f>#REF!</f>
        <v>#REF!</v>
      </c>
      <c r="BE236" s="53">
        <f>H239</f>
        <v>72.599999999999994</v>
      </c>
      <c r="BF236" s="53" t="e">
        <f>#REF!</f>
        <v>#REF!</v>
      </c>
      <c r="BG236" s="53">
        <f>I239</f>
        <v>1711</v>
      </c>
      <c r="BH236" s="53">
        <f>J239</f>
        <v>60.3</v>
      </c>
      <c r="BI236" s="53" t="e">
        <f>#REF!</f>
        <v>#REF!</v>
      </c>
      <c r="BJ236" s="53">
        <f>K239</f>
        <v>65</v>
      </c>
      <c r="BK236" s="53" t="e">
        <f>#REF!</f>
        <v>#REF!</v>
      </c>
      <c r="BL236" s="53" t="str">
        <f>C240</f>
        <v>.White non-Hispanic alone</v>
      </c>
      <c r="BM236" s="53">
        <f>D240</f>
        <v>2567</v>
      </c>
      <c r="BN236" s="53">
        <f>E240</f>
        <v>2511</v>
      </c>
      <c r="BO236" s="53">
        <f>F240</f>
        <v>1840</v>
      </c>
      <c r="BP236" s="53">
        <f>G240</f>
        <v>71.7</v>
      </c>
      <c r="BQ236" s="53" t="e">
        <f>#REF!</f>
        <v>#REF!</v>
      </c>
      <c r="BR236" s="53">
        <f>H240</f>
        <v>73.3</v>
      </c>
      <c r="BS236" s="53" t="e">
        <f>#REF!</f>
        <v>#REF!</v>
      </c>
      <c r="BT236" s="53">
        <f>I240</f>
        <v>1648</v>
      </c>
      <c r="BU236" s="53">
        <f>J240</f>
        <v>64.2</v>
      </c>
      <c r="BV236" s="53" t="e">
        <f>#REF!</f>
        <v>#REF!</v>
      </c>
      <c r="BW236" s="53">
        <f>K240</f>
        <v>65.599999999999994</v>
      </c>
      <c r="BX236" s="53" t="e">
        <f>#REF!</f>
        <v>#REF!</v>
      </c>
      <c r="BY236" s="53" t="str">
        <f>C241</f>
        <v>Black alone</v>
      </c>
      <c r="BZ236" s="53">
        <f>D241</f>
        <v>1276</v>
      </c>
      <c r="CA236" s="53">
        <f>E241</f>
        <v>1167</v>
      </c>
      <c r="CB236" s="53">
        <f>F241</f>
        <v>850</v>
      </c>
      <c r="CC236" s="53">
        <f>G241</f>
        <v>66.599999999999994</v>
      </c>
      <c r="CD236" s="53" t="e">
        <f>#REF!</f>
        <v>#REF!</v>
      </c>
      <c r="CE236" s="53">
        <f>H241</f>
        <v>72.8</v>
      </c>
      <c r="CF236" s="53" t="e">
        <f>#REF!</f>
        <v>#REF!</v>
      </c>
      <c r="CG236" s="53">
        <f>I241</f>
        <v>788</v>
      </c>
      <c r="CH236" s="53">
        <f>J241</f>
        <v>61.8</v>
      </c>
      <c r="CI236" s="53" t="e">
        <f>#REF!</f>
        <v>#REF!</v>
      </c>
      <c r="CJ236" s="53">
        <f>K241</f>
        <v>67.5</v>
      </c>
      <c r="CK236" s="53" t="e">
        <f>#REF!</f>
        <v>#REF!</v>
      </c>
      <c r="CL236" s="53" t="str">
        <f>C242</f>
        <v>Asian alone</v>
      </c>
      <c r="CM236" s="53">
        <f>D242</f>
        <v>260</v>
      </c>
      <c r="CN236" s="53">
        <f>E242</f>
        <v>131</v>
      </c>
      <c r="CO236" s="53">
        <f>F242</f>
        <v>78</v>
      </c>
      <c r="CP236" s="53">
        <f>G242</f>
        <v>29.9</v>
      </c>
      <c r="CQ236" s="53" t="e">
        <f>#REF!</f>
        <v>#REF!</v>
      </c>
      <c r="CR236" s="53">
        <f>H242</f>
        <v>59.4</v>
      </c>
      <c r="CS236" s="53" t="e">
        <f>#REF!</f>
        <v>#REF!</v>
      </c>
      <c r="CT236" s="53">
        <f>I242</f>
        <v>66</v>
      </c>
      <c r="CU236" s="53">
        <f>J242</f>
        <v>25.4</v>
      </c>
      <c r="CV236" s="53" t="e">
        <f>#REF!</f>
        <v>#REF!</v>
      </c>
      <c r="CW236" s="53">
        <f>K242</f>
        <v>50.4</v>
      </c>
      <c r="CX236" s="53" t="e">
        <f>#REF!</f>
        <v>#REF!</v>
      </c>
      <c r="CY236" s="53" t="str">
        <f>C243</f>
        <v>Hispanic (of any race)</v>
      </c>
      <c r="CZ236" s="53">
        <f>D243</f>
        <v>342</v>
      </c>
      <c r="DA236" s="53">
        <f>E243</f>
        <v>176</v>
      </c>
      <c r="DB236" s="53">
        <f>F243</f>
        <v>115</v>
      </c>
      <c r="DC236" s="53">
        <f>G243</f>
        <v>33.700000000000003</v>
      </c>
      <c r="DD236" s="53" t="e">
        <f>#REF!</f>
        <v>#REF!</v>
      </c>
      <c r="DE236" s="53">
        <f>H243</f>
        <v>65.599999999999994</v>
      </c>
      <c r="DF236" s="53" t="e">
        <f>#REF!</f>
        <v>#REF!</v>
      </c>
      <c r="DG236" s="53">
        <f>I243</f>
        <v>103</v>
      </c>
      <c r="DH236" s="53">
        <f>J243</f>
        <v>30.2</v>
      </c>
      <c r="DI236" s="53" t="e">
        <f>#REF!</f>
        <v>#REF!</v>
      </c>
      <c r="DJ236" s="53">
        <f>K243</f>
        <v>58.7</v>
      </c>
      <c r="DK236" s="53" t="e">
        <f>#REF!</f>
        <v>#REF!</v>
      </c>
      <c r="DL236" s="53" t="str">
        <f>C244</f>
        <v>White alone or in combination</v>
      </c>
      <c r="DM236" s="53">
        <f>D244</f>
        <v>2886</v>
      </c>
      <c r="DN236" s="53">
        <f>E244</f>
        <v>2681</v>
      </c>
      <c r="DO236" s="53">
        <f>F244</f>
        <v>1940</v>
      </c>
      <c r="DP236" s="53">
        <f>G244</f>
        <v>67.2</v>
      </c>
      <c r="DQ236" s="53" t="e">
        <f>#REF!</f>
        <v>#REF!</v>
      </c>
      <c r="DR236" s="53">
        <f>H244</f>
        <v>72.400000000000006</v>
      </c>
      <c r="DS236" s="53" t="e">
        <f>#REF!</f>
        <v>#REF!</v>
      </c>
      <c r="DT236" s="53">
        <f>I244</f>
        <v>1735</v>
      </c>
      <c r="DU236" s="53">
        <f>J244</f>
        <v>60.1</v>
      </c>
      <c r="DV236" s="53" t="e">
        <f>#REF!</f>
        <v>#REF!</v>
      </c>
      <c r="DW236" s="53">
        <f>K244</f>
        <v>64.7</v>
      </c>
      <c r="DX236" s="53" t="e">
        <f>#REF!</f>
        <v>#REF!</v>
      </c>
      <c r="DY236" s="53" t="str">
        <f>C245</f>
        <v>Black alone or in combination</v>
      </c>
      <c r="DZ236" s="53">
        <f>D245</f>
        <v>1318</v>
      </c>
      <c r="EA236" s="53">
        <f>E245</f>
        <v>1206</v>
      </c>
      <c r="EB236" s="53">
        <f>F245</f>
        <v>880</v>
      </c>
      <c r="EC236" s="53">
        <f>G245</f>
        <v>66.8</v>
      </c>
      <c r="ED236" s="53" t="e">
        <f>#REF!</f>
        <v>#REF!</v>
      </c>
      <c r="EE236" s="53">
        <f>H245</f>
        <v>73</v>
      </c>
      <c r="EF236" s="53" t="e">
        <f>#REF!</f>
        <v>#REF!</v>
      </c>
      <c r="EG236" s="53">
        <f>I245</f>
        <v>819</v>
      </c>
      <c r="EH236" s="53">
        <f>J245</f>
        <v>62.1</v>
      </c>
      <c r="EI236" s="53" t="e">
        <f>#REF!</f>
        <v>#REF!</v>
      </c>
      <c r="EJ236" s="53">
        <f>K245</f>
        <v>67.900000000000006</v>
      </c>
      <c r="EK236" s="53" t="e">
        <f>#REF!</f>
        <v>#REF!</v>
      </c>
      <c r="EL236" s="53" t="str">
        <f>C246</f>
        <v>Asian alone or in combination</v>
      </c>
      <c r="EM236" s="53">
        <f>D246</f>
        <v>277</v>
      </c>
      <c r="EN236" s="53">
        <f>E246</f>
        <v>149</v>
      </c>
      <c r="EO236" s="53">
        <f>F246</f>
        <v>90</v>
      </c>
      <c r="EP236" s="53">
        <f>G246</f>
        <v>32.4</v>
      </c>
      <c r="EQ236" s="53" t="e">
        <f>#REF!</f>
        <v>#REF!</v>
      </c>
      <c r="ER236" s="53">
        <f>H246</f>
        <v>60.5</v>
      </c>
      <c r="ES236" s="53" t="e">
        <f>#REF!</f>
        <v>#REF!</v>
      </c>
      <c r="ET236" s="53">
        <f>I246</f>
        <v>75</v>
      </c>
      <c r="EU236" s="53">
        <f>J246</f>
        <v>26.9</v>
      </c>
      <c r="EV236" s="53" t="e">
        <f>#REF!</f>
        <v>#REF!</v>
      </c>
      <c r="EW236" s="53">
        <f>K246</f>
        <v>50.3</v>
      </c>
      <c r="EX236" s="53" t="e">
        <f>#REF!</f>
        <v>#REF!</v>
      </c>
    </row>
    <row r="237" spans="1:154" ht="15" customHeight="1" x14ac:dyDescent="0.25">
      <c r="A237" s="72" t="s">
        <v>96</v>
      </c>
      <c r="B237" s="66">
        <f t="shared" si="4"/>
        <v>0</v>
      </c>
      <c r="C237" s="71" t="s">
        <v>84</v>
      </c>
      <c r="D237" s="70">
        <v>2101</v>
      </c>
      <c r="E237" s="70">
        <v>1914</v>
      </c>
      <c r="F237" s="69">
        <v>1336</v>
      </c>
      <c r="G237" s="68">
        <v>63.6</v>
      </c>
      <c r="H237" s="68">
        <v>69.8</v>
      </c>
      <c r="I237" s="59">
        <v>1189</v>
      </c>
      <c r="J237" s="68">
        <v>56.6</v>
      </c>
      <c r="K237" s="68">
        <v>62.1</v>
      </c>
    </row>
    <row r="238" spans="1:154" ht="15" customHeight="1" x14ac:dyDescent="0.25">
      <c r="A238" s="72" t="s">
        <v>96</v>
      </c>
      <c r="B238" s="66">
        <f t="shared" si="4"/>
        <v>0</v>
      </c>
      <c r="C238" s="71" t="s">
        <v>83</v>
      </c>
      <c r="D238" s="70">
        <v>2348</v>
      </c>
      <c r="E238" s="70">
        <v>2093</v>
      </c>
      <c r="F238" s="69">
        <v>1552</v>
      </c>
      <c r="G238" s="68">
        <v>66.099999999999994</v>
      </c>
      <c r="H238" s="68">
        <v>74.2</v>
      </c>
      <c r="I238" s="59">
        <v>1421</v>
      </c>
      <c r="J238" s="68">
        <v>60.5</v>
      </c>
      <c r="K238" s="68">
        <v>67.900000000000006</v>
      </c>
    </row>
    <row r="239" spans="1:154" ht="15" customHeight="1" x14ac:dyDescent="0.25">
      <c r="A239" s="72" t="s">
        <v>96</v>
      </c>
      <c r="B239" s="66">
        <f t="shared" si="4"/>
        <v>0</v>
      </c>
      <c r="C239" s="71" t="s">
        <v>103</v>
      </c>
      <c r="D239" s="70">
        <v>2837</v>
      </c>
      <c r="E239" s="70">
        <v>2635</v>
      </c>
      <c r="F239" s="69">
        <v>1913</v>
      </c>
      <c r="G239" s="68">
        <v>67.400000000000006</v>
      </c>
      <c r="H239" s="68">
        <v>72.599999999999994</v>
      </c>
      <c r="I239" s="59">
        <v>1711</v>
      </c>
      <c r="J239" s="68">
        <v>60.3</v>
      </c>
      <c r="K239" s="68">
        <v>65</v>
      </c>
    </row>
    <row r="240" spans="1:154" ht="15" customHeight="1" x14ac:dyDescent="0.25">
      <c r="A240" s="72" t="s">
        <v>96</v>
      </c>
      <c r="B240" s="66">
        <f t="shared" si="4"/>
        <v>0</v>
      </c>
      <c r="C240" s="73" t="s">
        <v>102</v>
      </c>
      <c r="D240" s="70">
        <v>2567</v>
      </c>
      <c r="E240" s="70">
        <v>2511</v>
      </c>
      <c r="F240" s="69">
        <v>1840</v>
      </c>
      <c r="G240" s="68">
        <v>71.7</v>
      </c>
      <c r="H240" s="68">
        <v>73.3</v>
      </c>
      <c r="I240" s="59">
        <v>1648</v>
      </c>
      <c r="J240" s="68">
        <v>64.2</v>
      </c>
      <c r="K240" s="68">
        <v>65.599999999999994</v>
      </c>
    </row>
    <row r="241" spans="1:154" ht="15" customHeight="1" x14ac:dyDescent="0.25">
      <c r="A241" s="72" t="s">
        <v>96</v>
      </c>
      <c r="B241" s="66">
        <f t="shared" si="4"/>
        <v>0</v>
      </c>
      <c r="C241" s="71" t="s">
        <v>101</v>
      </c>
      <c r="D241" s="70">
        <v>1276</v>
      </c>
      <c r="E241" s="70">
        <v>1167</v>
      </c>
      <c r="F241" s="69">
        <v>850</v>
      </c>
      <c r="G241" s="68">
        <v>66.599999999999994</v>
      </c>
      <c r="H241" s="68">
        <v>72.8</v>
      </c>
      <c r="I241" s="59">
        <v>788</v>
      </c>
      <c r="J241" s="68">
        <v>61.8</v>
      </c>
      <c r="K241" s="68">
        <v>67.5</v>
      </c>
    </row>
    <row r="242" spans="1:154" ht="15" customHeight="1" x14ac:dyDescent="0.25">
      <c r="A242" s="72" t="s">
        <v>96</v>
      </c>
      <c r="B242" s="66">
        <f t="shared" si="4"/>
        <v>0</v>
      </c>
      <c r="C242" s="71" t="s">
        <v>100</v>
      </c>
      <c r="D242" s="70">
        <v>260</v>
      </c>
      <c r="E242" s="70">
        <v>131</v>
      </c>
      <c r="F242" s="69">
        <v>78</v>
      </c>
      <c r="G242" s="68">
        <v>29.9</v>
      </c>
      <c r="H242" s="68">
        <v>59.4</v>
      </c>
      <c r="I242" s="59">
        <v>66</v>
      </c>
      <c r="J242" s="68">
        <v>25.4</v>
      </c>
      <c r="K242" s="68">
        <v>50.4</v>
      </c>
    </row>
    <row r="243" spans="1:154" ht="15" customHeight="1" x14ac:dyDescent="0.25">
      <c r="A243" s="72" t="s">
        <v>96</v>
      </c>
      <c r="B243" s="66">
        <f t="shared" si="4"/>
        <v>0</v>
      </c>
      <c r="C243" s="71" t="s">
        <v>99</v>
      </c>
      <c r="D243" s="70">
        <v>342</v>
      </c>
      <c r="E243" s="70">
        <v>176</v>
      </c>
      <c r="F243" s="69">
        <v>115</v>
      </c>
      <c r="G243" s="68">
        <v>33.700000000000003</v>
      </c>
      <c r="H243" s="68">
        <v>65.599999999999994</v>
      </c>
      <c r="I243" s="59">
        <v>103</v>
      </c>
      <c r="J243" s="68">
        <v>30.2</v>
      </c>
      <c r="K243" s="68">
        <v>58.7</v>
      </c>
    </row>
    <row r="244" spans="1:154" ht="15" customHeight="1" x14ac:dyDescent="0.25">
      <c r="A244" s="72" t="s">
        <v>96</v>
      </c>
      <c r="B244" s="66">
        <f t="shared" si="4"/>
        <v>0</v>
      </c>
      <c r="C244" s="71" t="s">
        <v>98</v>
      </c>
      <c r="D244" s="70">
        <v>2886</v>
      </c>
      <c r="E244" s="70">
        <v>2681</v>
      </c>
      <c r="F244" s="69">
        <v>1940</v>
      </c>
      <c r="G244" s="68">
        <v>67.2</v>
      </c>
      <c r="H244" s="68">
        <v>72.400000000000006</v>
      </c>
      <c r="I244" s="59">
        <v>1735</v>
      </c>
      <c r="J244" s="68">
        <v>60.1</v>
      </c>
      <c r="K244" s="68">
        <v>64.7</v>
      </c>
    </row>
    <row r="245" spans="1:154" ht="15" customHeight="1" x14ac:dyDescent="0.25">
      <c r="A245" s="72" t="s">
        <v>96</v>
      </c>
      <c r="B245" s="66">
        <f t="shared" si="4"/>
        <v>0</v>
      </c>
      <c r="C245" s="71" t="s">
        <v>97</v>
      </c>
      <c r="D245" s="70">
        <v>1318</v>
      </c>
      <c r="E245" s="70">
        <v>1206</v>
      </c>
      <c r="F245" s="69">
        <v>880</v>
      </c>
      <c r="G245" s="68">
        <v>66.8</v>
      </c>
      <c r="H245" s="68">
        <v>73</v>
      </c>
      <c r="I245" s="59">
        <v>819</v>
      </c>
      <c r="J245" s="68">
        <v>62.1</v>
      </c>
      <c r="K245" s="68">
        <v>67.900000000000006</v>
      </c>
    </row>
    <row r="246" spans="1:154" ht="15" customHeight="1" x14ac:dyDescent="0.25">
      <c r="A246" s="67" t="s">
        <v>96</v>
      </c>
      <c r="B246" s="66">
        <f t="shared" si="4"/>
        <v>0</v>
      </c>
      <c r="C246" s="65" t="s">
        <v>95</v>
      </c>
      <c r="D246" s="64">
        <v>277</v>
      </c>
      <c r="E246" s="64">
        <v>149</v>
      </c>
      <c r="F246" s="63">
        <v>90</v>
      </c>
      <c r="G246" s="61">
        <v>32.4</v>
      </c>
      <c r="H246" s="61">
        <v>60.5</v>
      </c>
      <c r="I246" s="62">
        <v>75</v>
      </c>
      <c r="J246" s="61">
        <v>26.9</v>
      </c>
      <c r="K246" s="61">
        <v>50.3</v>
      </c>
    </row>
    <row r="247" spans="1:154" ht="15" customHeight="1" x14ac:dyDescent="0.25">
      <c r="A247" s="79" t="s">
        <v>20</v>
      </c>
      <c r="B247" s="66">
        <f t="shared" si="4"/>
        <v>0</v>
      </c>
      <c r="C247" s="78" t="s">
        <v>85</v>
      </c>
      <c r="D247" s="77">
        <v>5170</v>
      </c>
      <c r="E247" s="77">
        <v>4774</v>
      </c>
      <c r="F247" s="76">
        <v>3759</v>
      </c>
      <c r="G247" s="74">
        <v>72.7</v>
      </c>
      <c r="H247" s="74">
        <v>78.7</v>
      </c>
      <c r="I247" s="75">
        <v>3382</v>
      </c>
      <c r="J247" s="74">
        <v>65.400000000000006</v>
      </c>
      <c r="K247" s="74">
        <v>70.8</v>
      </c>
      <c r="L247" s="53" t="str">
        <f>C247</f>
        <v>Total</v>
      </c>
      <c r="M247" s="53">
        <f>D247</f>
        <v>5170</v>
      </c>
      <c r="N247" s="53">
        <f>E247</f>
        <v>4774</v>
      </c>
      <c r="O247" s="53">
        <f>F247</f>
        <v>3759</v>
      </c>
      <c r="P247" s="53">
        <f>G247</f>
        <v>72.7</v>
      </c>
      <c r="Q247" s="53" t="e">
        <f>#REF!</f>
        <v>#REF!</v>
      </c>
      <c r="R247" s="53">
        <f>H247</f>
        <v>78.7</v>
      </c>
      <c r="S247" s="53" t="e">
        <f>#REF!</f>
        <v>#REF!</v>
      </c>
      <c r="T247" s="53">
        <f>I247</f>
        <v>3382</v>
      </c>
      <c r="U247" s="53">
        <f>J247</f>
        <v>65.400000000000006</v>
      </c>
      <c r="V247" s="53" t="e">
        <f>#REF!</f>
        <v>#REF!</v>
      </c>
      <c r="W247" s="53">
        <f>K247</f>
        <v>70.8</v>
      </c>
      <c r="X247" s="53" t="e">
        <f>#REF!</f>
        <v>#REF!</v>
      </c>
      <c r="Y247" s="53" t="str">
        <f>C248</f>
        <v>Male</v>
      </c>
      <c r="Z247" s="53">
        <f>D248</f>
        <v>2452</v>
      </c>
      <c r="AA247" s="53">
        <f>E248</f>
        <v>2238</v>
      </c>
      <c r="AB247" s="53">
        <f>F248</f>
        <v>1750</v>
      </c>
      <c r="AC247" s="53">
        <f>G248</f>
        <v>71.400000000000006</v>
      </c>
      <c r="AD247" s="53" t="e">
        <f>#REF!</f>
        <v>#REF!</v>
      </c>
      <c r="AE247" s="53">
        <f>H248</f>
        <v>78.2</v>
      </c>
      <c r="AF247" s="53" t="e">
        <f>#REF!</f>
        <v>#REF!</v>
      </c>
      <c r="AG247" s="53">
        <f>I248</f>
        <v>1576</v>
      </c>
      <c r="AH247" s="53">
        <f>J248</f>
        <v>64.3</v>
      </c>
      <c r="AI247" s="53" t="e">
        <f>#REF!</f>
        <v>#REF!</v>
      </c>
      <c r="AJ247" s="53">
        <f>K248</f>
        <v>70.400000000000006</v>
      </c>
      <c r="AK247" s="53" t="e">
        <f>#REF!</f>
        <v>#REF!</v>
      </c>
      <c r="AL247" s="71" t="str">
        <f>C249</f>
        <v>Female</v>
      </c>
      <c r="AM247" s="71">
        <f>D249</f>
        <v>2718</v>
      </c>
      <c r="AN247" s="71">
        <f>E249</f>
        <v>2537</v>
      </c>
      <c r="AO247" s="71">
        <f>F249</f>
        <v>2009</v>
      </c>
      <c r="AP247" s="71">
        <f>G249</f>
        <v>73.900000000000006</v>
      </c>
      <c r="AQ247" s="71" t="e">
        <f>#REF!</f>
        <v>#REF!</v>
      </c>
      <c r="AR247" s="71">
        <f>H249</f>
        <v>79.2</v>
      </c>
      <c r="AS247" s="71" t="e">
        <f>#REF!</f>
        <v>#REF!</v>
      </c>
      <c r="AT247" s="71">
        <f>I249</f>
        <v>1807</v>
      </c>
      <c r="AU247" s="71">
        <f>J249</f>
        <v>66.5</v>
      </c>
      <c r="AV247" s="71" t="e">
        <f>#REF!</f>
        <v>#REF!</v>
      </c>
      <c r="AW247" s="71">
        <f>K249</f>
        <v>71.2</v>
      </c>
      <c r="AX247" s="71" t="e">
        <f>#REF!</f>
        <v>#REF!</v>
      </c>
      <c r="AY247" s="53" t="str">
        <f>C250</f>
        <v>White alone</v>
      </c>
      <c r="AZ247" s="53">
        <f>D250</f>
        <v>4358</v>
      </c>
      <c r="BA247" s="53">
        <f>E250</f>
        <v>4128</v>
      </c>
      <c r="BB247" s="53">
        <f>F250</f>
        <v>3331</v>
      </c>
      <c r="BC247" s="53">
        <f>G250</f>
        <v>76.400000000000006</v>
      </c>
      <c r="BD247" s="53" t="e">
        <f>#REF!</f>
        <v>#REF!</v>
      </c>
      <c r="BE247" s="53">
        <f>H250</f>
        <v>80.7</v>
      </c>
      <c r="BF247" s="53" t="e">
        <f>#REF!</f>
        <v>#REF!</v>
      </c>
      <c r="BG247" s="53">
        <f>I250</f>
        <v>3009</v>
      </c>
      <c r="BH247" s="53">
        <f>J250</f>
        <v>69</v>
      </c>
      <c r="BI247" s="53" t="e">
        <f>#REF!</f>
        <v>#REF!</v>
      </c>
      <c r="BJ247" s="53">
        <f>K250</f>
        <v>72.900000000000006</v>
      </c>
      <c r="BK247" s="53" t="e">
        <f>#REF!</f>
        <v>#REF!</v>
      </c>
      <c r="BL247" s="53" t="str">
        <f>C251</f>
        <v>.White non-Hispanic alone</v>
      </c>
      <c r="BM247" s="53">
        <f>D251</f>
        <v>3991</v>
      </c>
      <c r="BN247" s="53">
        <f>E251</f>
        <v>3877</v>
      </c>
      <c r="BO247" s="53">
        <f>F251</f>
        <v>3161</v>
      </c>
      <c r="BP247" s="53">
        <f>G251</f>
        <v>79.2</v>
      </c>
      <c r="BQ247" s="53" t="e">
        <f>#REF!</f>
        <v>#REF!</v>
      </c>
      <c r="BR247" s="53">
        <f>H251</f>
        <v>81.5</v>
      </c>
      <c r="BS247" s="53" t="e">
        <f>#REF!</f>
        <v>#REF!</v>
      </c>
      <c r="BT247" s="53">
        <f>I251</f>
        <v>2839</v>
      </c>
      <c r="BU247" s="53">
        <f>J251</f>
        <v>71.099999999999994</v>
      </c>
      <c r="BV247" s="53" t="e">
        <f>#REF!</f>
        <v>#REF!</v>
      </c>
      <c r="BW247" s="53">
        <f>K251</f>
        <v>73.2</v>
      </c>
      <c r="BX247" s="53" t="e">
        <f>#REF!</f>
        <v>#REF!</v>
      </c>
      <c r="BY247" s="53" t="str">
        <f>C252</f>
        <v>Black alone</v>
      </c>
      <c r="BZ247" s="53">
        <f>D252</f>
        <v>385</v>
      </c>
      <c r="CA247" s="53">
        <f>E252</f>
        <v>321</v>
      </c>
      <c r="CB247" s="53">
        <f>F252</f>
        <v>228</v>
      </c>
      <c r="CC247" s="53">
        <f>G252</f>
        <v>59.2</v>
      </c>
      <c r="CD247" s="53" t="e">
        <f>#REF!</f>
        <v>#REF!</v>
      </c>
      <c r="CE247" s="53">
        <f>H252</f>
        <v>70.900000000000006</v>
      </c>
      <c r="CF247" s="53" t="e">
        <f>#REF!</f>
        <v>#REF!</v>
      </c>
      <c r="CG247" s="53">
        <f>I252</f>
        <v>211</v>
      </c>
      <c r="CH247" s="53">
        <f>J252</f>
        <v>54.7</v>
      </c>
      <c r="CI247" s="53" t="e">
        <f>#REF!</f>
        <v>#REF!</v>
      </c>
      <c r="CJ247" s="53">
        <f>K252</f>
        <v>65.599999999999994</v>
      </c>
      <c r="CK247" s="53" t="e">
        <f>#REF!</f>
        <v>#REF!</v>
      </c>
      <c r="CL247" s="53" t="str">
        <f>C253</f>
        <v>Asian alone</v>
      </c>
      <c r="CM247" s="53">
        <f>D253</f>
        <v>317</v>
      </c>
      <c r="CN247" s="53">
        <f>E253</f>
        <v>219</v>
      </c>
      <c r="CO247" s="53">
        <f>F253</f>
        <v>119</v>
      </c>
      <c r="CP247" s="53">
        <f>G253</f>
        <v>37.6</v>
      </c>
      <c r="CQ247" s="53" t="e">
        <f>#REF!</f>
        <v>#REF!</v>
      </c>
      <c r="CR247" s="53">
        <f>H253</f>
        <v>54.3</v>
      </c>
      <c r="CS247" s="53" t="e">
        <f>#REF!</f>
        <v>#REF!</v>
      </c>
      <c r="CT247" s="53">
        <f>I253</f>
        <v>98</v>
      </c>
      <c r="CU247" s="53">
        <f>J253</f>
        <v>30.8</v>
      </c>
      <c r="CV247" s="53" t="e">
        <f>#REF!</f>
        <v>#REF!</v>
      </c>
      <c r="CW247" s="53">
        <f>K253</f>
        <v>44.5</v>
      </c>
      <c r="CX247" s="53" t="e">
        <f>#REF!</f>
        <v>#REF!</v>
      </c>
      <c r="CY247" s="53" t="str">
        <f>C254</f>
        <v>Hispanic (of any race)</v>
      </c>
      <c r="CZ247" s="53">
        <f>D254</f>
        <v>453</v>
      </c>
      <c r="DA247" s="53">
        <f>E254</f>
        <v>322</v>
      </c>
      <c r="DB247" s="53">
        <f>F254</f>
        <v>216</v>
      </c>
      <c r="DC247" s="53">
        <f>G254</f>
        <v>47.6</v>
      </c>
      <c r="DD247" s="53" t="e">
        <f>#REF!</f>
        <v>#REF!</v>
      </c>
      <c r="DE247" s="53">
        <f>H254</f>
        <v>66.900000000000006</v>
      </c>
      <c r="DF247" s="53" t="e">
        <f>#REF!</f>
        <v>#REF!</v>
      </c>
      <c r="DG247" s="53">
        <f>I254</f>
        <v>202</v>
      </c>
      <c r="DH247" s="53">
        <f>J254</f>
        <v>44.6</v>
      </c>
      <c r="DI247" s="53" t="e">
        <f>#REF!</f>
        <v>#REF!</v>
      </c>
      <c r="DJ247" s="53">
        <f>K254</f>
        <v>62.7</v>
      </c>
      <c r="DK247" s="53" t="e">
        <f>#REF!</f>
        <v>#REF!</v>
      </c>
      <c r="DL247" s="53" t="str">
        <f>C255</f>
        <v>White alone or in combination</v>
      </c>
      <c r="DM247" s="53">
        <f>D255</f>
        <v>4437</v>
      </c>
      <c r="DN247" s="53">
        <f>E255</f>
        <v>4206</v>
      </c>
      <c r="DO247" s="53">
        <f>F255</f>
        <v>3384</v>
      </c>
      <c r="DP247" s="53">
        <f>G255</f>
        <v>76.3</v>
      </c>
      <c r="DQ247" s="53" t="e">
        <f>#REF!</f>
        <v>#REF!</v>
      </c>
      <c r="DR247" s="53">
        <f>H255</f>
        <v>80.5</v>
      </c>
      <c r="DS247" s="53" t="e">
        <f>#REF!</f>
        <v>#REF!</v>
      </c>
      <c r="DT247" s="53">
        <f>I255</f>
        <v>3054</v>
      </c>
      <c r="DU247" s="53">
        <f>J255</f>
        <v>68.8</v>
      </c>
      <c r="DV247" s="53" t="e">
        <f>#REF!</f>
        <v>#REF!</v>
      </c>
      <c r="DW247" s="53">
        <f>K255</f>
        <v>72.599999999999994</v>
      </c>
      <c r="DX247" s="53" t="e">
        <f>#REF!</f>
        <v>#REF!</v>
      </c>
      <c r="DY247" s="53" t="str">
        <f>C256</f>
        <v>Black alone or in combination</v>
      </c>
      <c r="DZ247" s="53">
        <f>D256</f>
        <v>451</v>
      </c>
      <c r="EA247" s="53">
        <f>E256</f>
        <v>387</v>
      </c>
      <c r="EB247" s="53">
        <f>F256</f>
        <v>275</v>
      </c>
      <c r="EC247" s="53">
        <f>G256</f>
        <v>61.1</v>
      </c>
      <c r="ED247" s="53" t="e">
        <f>#REF!</f>
        <v>#REF!</v>
      </c>
      <c r="EE247" s="53">
        <f>H256</f>
        <v>71.2</v>
      </c>
      <c r="EF247" s="53" t="e">
        <f>#REF!</f>
        <v>#REF!</v>
      </c>
      <c r="EG247" s="53">
        <f>I256</f>
        <v>248</v>
      </c>
      <c r="EH247" s="53">
        <f>J256</f>
        <v>55.1</v>
      </c>
      <c r="EI247" s="53" t="e">
        <f>#REF!</f>
        <v>#REF!</v>
      </c>
      <c r="EJ247" s="53">
        <f>K256</f>
        <v>64.2</v>
      </c>
      <c r="EK247" s="53" t="e">
        <f>#REF!</f>
        <v>#REF!</v>
      </c>
      <c r="EL247" s="53" t="str">
        <f>C257</f>
        <v>Asian alone or in combination</v>
      </c>
      <c r="EM247" s="53">
        <f>D257</f>
        <v>333</v>
      </c>
      <c r="EN247" s="53">
        <f>E257</f>
        <v>235</v>
      </c>
      <c r="EO247" s="53">
        <f>F257</f>
        <v>131</v>
      </c>
      <c r="EP247" s="53">
        <f>G257</f>
        <v>39.4</v>
      </c>
      <c r="EQ247" s="53" t="e">
        <f>#REF!</f>
        <v>#REF!</v>
      </c>
      <c r="ER247" s="53">
        <f>H257</f>
        <v>55.9</v>
      </c>
      <c r="ES247" s="53" t="e">
        <f>#REF!</f>
        <v>#REF!</v>
      </c>
      <c r="ET247" s="53">
        <f>I257</f>
        <v>102</v>
      </c>
      <c r="EU247" s="53">
        <f>J257</f>
        <v>30.6</v>
      </c>
      <c r="EV247" s="53" t="e">
        <f>#REF!</f>
        <v>#REF!</v>
      </c>
      <c r="EW247" s="53">
        <f>K257</f>
        <v>43.3</v>
      </c>
      <c r="EX247" s="53" t="e">
        <f>#REF!</f>
        <v>#REF!</v>
      </c>
    </row>
    <row r="248" spans="1:154" ht="15" customHeight="1" x14ac:dyDescent="0.25">
      <c r="A248" s="72" t="s">
        <v>96</v>
      </c>
      <c r="B248" s="66">
        <f t="shared" si="4"/>
        <v>0</v>
      </c>
      <c r="C248" s="71" t="s">
        <v>84</v>
      </c>
      <c r="D248" s="70">
        <v>2452</v>
      </c>
      <c r="E248" s="70">
        <v>2238</v>
      </c>
      <c r="F248" s="69">
        <v>1750</v>
      </c>
      <c r="G248" s="68">
        <v>71.400000000000006</v>
      </c>
      <c r="H248" s="68">
        <v>78.2</v>
      </c>
      <c r="I248" s="59">
        <v>1576</v>
      </c>
      <c r="J248" s="68">
        <v>64.3</v>
      </c>
      <c r="K248" s="68">
        <v>70.400000000000006</v>
      </c>
    </row>
    <row r="249" spans="1:154" ht="15" customHeight="1" x14ac:dyDescent="0.25">
      <c r="A249" s="72" t="s">
        <v>96</v>
      </c>
      <c r="B249" s="66">
        <f t="shared" si="4"/>
        <v>0</v>
      </c>
      <c r="C249" s="71" t="s">
        <v>83</v>
      </c>
      <c r="D249" s="70">
        <v>2718</v>
      </c>
      <c r="E249" s="70">
        <v>2537</v>
      </c>
      <c r="F249" s="69">
        <v>2009</v>
      </c>
      <c r="G249" s="68">
        <v>73.900000000000006</v>
      </c>
      <c r="H249" s="68">
        <v>79.2</v>
      </c>
      <c r="I249" s="59">
        <v>1807</v>
      </c>
      <c r="J249" s="68">
        <v>66.5</v>
      </c>
      <c r="K249" s="68">
        <v>71.2</v>
      </c>
    </row>
    <row r="250" spans="1:154" ht="15" customHeight="1" x14ac:dyDescent="0.25">
      <c r="A250" s="72" t="s">
        <v>96</v>
      </c>
      <c r="B250" s="66">
        <f t="shared" si="4"/>
        <v>0</v>
      </c>
      <c r="C250" s="71" t="s">
        <v>103</v>
      </c>
      <c r="D250" s="70">
        <v>4358</v>
      </c>
      <c r="E250" s="70">
        <v>4128</v>
      </c>
      <c r="F250" s="69">
        <v>3331</v>
      </c>
      <c r="G250" s="68">
        <v>76.400000000000006</v>
      </c>
      <c r="H250" s="68">
        <v>80.7</v>
      </c>
      <c r="I250" s="59">
        <v>3009</v>
      </c>
      <c r="J250" s="68">
        <v>69</v>
      </c>
      <c r="K250" s="68">
        <v>72.900000000000006</v>
      </c>
    </row>
    <row r="251" spans="1:154" ht="15" customHeight="1" x14ac:dyDescent="0.25">
      <c r="A251" s="72" t="s">
        <v>96</v>
      </c>
      <c r="B251" s="66">
        <f t="shared" si="4"/>
        <v>0</v>
      </c>
      <c r="C251" s="73" t="s">
        <v>102</v>
      </c>
      <c r="D251" s="70">
        <v>3991</v>
      </c>
      <c r="E251" s="70">
        <v>3877</v>
      </c>
      <c r="F251" s="69">
        <v>3161</v>
      </c>
      <c r="G251" s="68">
        <v>79.2</v>
      </c>
      <c r="H251" s="68">
        <v>81.5</v>
      </c>
      <c r="I251" s="59">
        <v>2839</v>
      </c>
      <c r="J251" s="68">
        <v>71.099999999999994</v>
      </c>
      <c r="K251" s="68">
        <v>73.2</v>
      </c>
    </row>
    <row r="252" spans="1:154" ht="15" customHeight="1" x14ac:dyDescent="0.25">
      <c r="A252" s="72" t="s">
        <v>96</v>
      </c>
      <c r="B252" s="66">
        <f t="shared" si="4"/>
        <v>0</v>
      </c>
      <c r="C252" s="71" t="s">
        <v>101</v>
      </c>
      <c r="D252" s="70">
        <v>385</v>
      </c>
      <c r="E252" s="70">
        <v>321</v>
      </c>
      <c r="F252" s="69">
        <v>228</v>
      </c>
      <c r="G252" s="68">
        <v>59.2</v>
      </c>
      <c r="H252" s="68">
        <v>70.900000000000006</v>
      </c>
      <c r="I252" s="59">
        <v>211</v>
      </c>
      <c r="J252" s="68">
        <v>54.7</v>
      </c>
      <c r="K252" s="68">
        <v>65.599999999999994</v>
      </c>
    </row>
    <row r="253" spans="1:154" ht="15" customHeight="1" x14ac:dyDescent="0.25">
      <c r="A253" s="72" t="s">
        <v>96</v>
      </c>
      <c r="B253" s="66">
        <f t="shared" si="4"/>
        <v>0</v>
      </c>
      <c r="C253" s="71" t="s">
        <v>100</v>
      </c>
      <c r="D253" s="70">
        <v>317</v>
      </c>
      <c r="E253" s="70">
        <v>219</v>
      </c>
      <c r="F253" s="69">
        <v>119</v>
      </c>
      <c r="G253" s="68">
        <v>37.6</v>
      </c>
      <c r="H253" s="68">
        <v>54.3</v>
      </c>
      <c r="I253" s="59">
        <v>98</v>
      </c>
      <c r="J253" s="68">
        <v>30.8</v>
      </c>
      <c r="K253" s="68">
        <v>44.5</v>
      </c>
    </row>
    <row r="254" spans="1:154" ht="15" customHeight="1" x14ac:dyDescent="0.25">
      <c r="A254" s="72" t="s">
        <v>96</v>
      </c>
      <c r="B254" s="66">
        <f t="shared" si="4"/>
        <v>0</v>
      </c>
      <c r="C254" s="71" t="s">
        <v>99</v>
      </c>
      <c r="D254" s="70">
        <v>453</v>
      </c>
      <c r="E254" s="70">
        <v>322</v>
      </c>
      <c r="F254" s="69">
        <v>216</v>
      </c>
      <c r="G254" s="68">
        <v>47.6</v>
      </c>
      <c r="H254" s="68">
        <v>66.900000000000006</v>
      </c>
      <c r="I254" s="59">
        <v>202</v>
      </c>
      <c r="J254" s="68">
        <v>44.6</v>
      </c>
      <c r="K254" s="68">
        <v>62.7</v>
      </c>
    </row>
    <row r="255" spans="1:154" ht="15" customHeight="1" x14ac:dyDescent="0.25">
      <c r="A255" s="72" t="s">
        <v>96</v>
      </c>
      <c r="B255" s="66">
        <f t="shared" si="4"/>
        <v>0</v>
      </c>
      <c r="C255" s="71" t="s">
        <v>98</v>
      </c>
      <c r="D255" s="70">
        <v>4437</v>
      </c>
      <c r="E255" s="70">
        <v>4206</v>
      </c>
      <c r="F255" s="69">
        <v>3384</v>
      </c>
      <c r="G255" s="68">
        <v>76.3</v>
      </c>
      <c r="H255" s="68">
        <v>80.5</v>
      </c>
      <c r="I255" s="59">
        <v>3054</v>
      </c>
      <c r="J255" s="68">
        <v>68.8</v>
      </c>
      <c r="K255" s="68">
        <v>72.599999999999994</v>
      </c>
    </row>
    <row r="256" spans="1:154" ht="15" customHeight="1" x14ac:dyDescent="0.25">
      <c r="A256" s="72" t="s">
        <v>96</v>
      </c>
      <c r="B256" s="66">
        <f t="shared" si="4"/>
        <v>0</v>
      </c>
      <c r="C256" s="71" t="s">
        <v>97</v>
      </c>
      <c r="D256" s="70">
        <v>451</v>
      </c>
      <c r="E256" s="70">
        <v>387</v>
      </c>
      <c r="F256" s="69">
        <v>275</v>
      </c>
      <c r="G256" s="68">
        <v>61.1</v>
      </c>
      <c r="H256" s="68">
        <v>71.2</v>
      </c>
      <c r="I256" s="59">
        <v>248</v>
      </c>
      <c r="J256" s="68">
        <v>55.1</v>
      </c>
      <c r="K256" s="68">
        <v>64.2</v>
      </c>
    </row>
    <row r="257" spans="1:154" ht="15" customHeight="1" x14ac:dyDescent="0.25">
      <c r="A257" s="67" t="s">
        <v>96</v>
      </c>
      <c r="B257" s="66">
        <f t="shared" si="4"/>
        <v>0</v>
      </c>
      <c r="C257" s="65" t="s">
        <v>95</v>
      </c>
      <c r="D257" s="64">
        <v>333</v>
      </c>
      <c r="E257" s="64">
        <v>235</v>
      </c>
      <c r="F257" s="63">
        <v>131</v>
      </c>
      <c r="G257" s="61">
        <v>39.4</v>
      </c>
      <c r="H257" s="61">
        <v>55.9</v>
      </c>
      <c r="I257" s="62">
        <v>102</v>
      </c>
      <c r="J257" s="61">
        <v>30.6</v>
      </c>
      <c r="K257" s="61">
        <v>43.3</v>
      </c>
    </row>
    <row r="258" spans="1:154" ht="15" customHeight="1" x14ac:dyDescent="0.25">
      <c r="A258" s="79" t="s">
        <v>21</v>
      </c>
      <c r="B258" s="66">
        <f t="shared" si="4"/>
        <v>0</v>
      </c>
      <c r="C258" s="78" t="s">
        <v>85</v>
      </c>
      <c r="D258" s="77">
        <v>7496</v>
      </c>
      <c r="E258" s="77">
        <v>7228</v>
      </c>
      <c r="F258" s="76">
        <v>5620</v>
      </c>
      <c r="G258" s="74">
        <v>75</v>
      </c>
      <c r="H258" s="74">
        <v>77.8</v>
      </c>
      <c r="I258" s="75">
        <v>4832</v>
      </c>
      <c r="J258" s="74">
        <v>64.5</v>
      </c>
      <c r="K258" s="74">
        <v>66.8</v>
      </c>
      <c r="L258" s="53" t="str">
        <f>C258</f>
        <v>Total</v>
      </c>
      <c r="M258" s="53">
        <f>D258</f>
        <v>7496</v>
      </c>
      <c r="N258" s="53">
        <f>E258</f>
        <v>7228</v>
      </c>
      <c r="O258" s="53">
        <f>F258</f>
        <v>5620</v>
      </c>
      <c r="P258" s="53">
        <f>G258</f>
        <v>75</v>
      </c>
      <c r="Q258" s="53" t="e">
        <f>#REF!</f>
        <v>#REF!</v>
      </c>
      <c r="R258" s="53">
        <f>H258</f>
        <v>77.8</v>
      </c>
      <c r="S258" s="53" t="e">
        <f>#REF!</f>
        <v>#REF!</v>
      </c>
      <c r="T258" s="53">
        <f>I258</f>
        <v>4832</v>
      </c>
      <c r="U258" s="53">
        <f>J258</f>
        <v>64.5</v>
      </c>
      <c r="V258" s="53" t="e">
        <f>#REF!</f>
        <v>#REF!</v>
      </c>
      <c r="W258" s="53">
        <f>K258</f>
        <v>66.8</v>
      </c>
      <c r="X258" s="53" t="e">
        <f>#REF!</f>
        <v>#REF!</v>
      </c>
      <c r="Y258" s="53" t="str">
        <f>C259</f>
        <v>Male</v>
      </c>
      <c r="Z258" s="53">
        <f>D259</f>
        <v>3601</v>
      </c>
      <c r="AA258" s="53">
        <f>E259</f>
        <v>3458</v>
      </c>
      <c r="AB258" s="53">
        <f>F259</f>
        <v>2663</v>
      </c>
      <c r="AC258" s="53">
        <f>G259</f>
        <v>73.900000000000006</v>
      </c>
      <c r="AD258" s="53" t="e">
        <f>#REF!</f>
        <v>#REF!</v>
      </c>
      <c r="AE258" s="53">
        <f>H259</f>
        <v>77</v>
      </c>
      <c r="AF258" s="53" t="e">
        <f>#REF!</f>
        <v>#REF!</v>
      </c>
      <c r="AG258" s="53">
        <f>I259</f>
        <v>2273</v>
      </c>
      <c r="AH258" s="53">
        <f>J259</f>
        <v>63.1</v>
      </c>
      <c r="AI258" s="53" t="e">
        <f>#REF!</f>
        <v>#REF!</v>
      </c>
      <c r="AJ258" s="53">
        <f>K259</f>
        <v>65.7</v>
      </c>
      <c r="AK258" s="53" t="e">
        <f>#REF!</f>
        <v>#REF!</v>
      </c>
      <c r="AL258" s="71" t="str">
        <f>C260</f>
        <v>Female</v>
      </c>
      <c r="AM258" s="71">
        <f>D260</f>
        <v>3895</v>
      </c>
      <c r="AN258" s="71">
        <f>E260</f>
        <v>3769</v>
      </c>
      <c r="AO258" s="71">
        <f>F260</f>
        <v>2957</v>
      </c>
      <c r="AP258" s="71">
        <f>G260</f>
        <v>75.900000000000006</v>
      </c>
      <c r="AQ258" s="71" t="e">
        <f>#REF!</f>
        <v>#REF!</v>
      </c>
      <c r="AR258" s="71">
        <f>H260</f>
        <v>78.400000000000006</v>
      </c>
      <c r="AS258" s="71" t="e">
        <f>#REF!</f>
        <v>#REF!</v>
      </c>
      <c r="AT258" s="71">
        <f>I260</f>
        <v>2559</v>
      </c>
      <c r="AU258" s="71">
        <f>J260</f>
        <v>65.7</v>
      </c>
      <c r="AV258" s="71" t="e">
        <f>#REF!</f>
        <v>#REF!</v>
      </c>
      <c r="AW258" s="71">
        <f>K260</f>
        <v>67.900000000000006</v>
      </c>
      <c r="AX258" s="71" t="e">
        <f>#REF!</f>
        <v>#REF!</v>
      </c>
      <c r="AY258" s="53" t="str">
        <f>C261</f>
        <v>White alone</v>
      </c>
      <c r="AZ258" s="53">
        <f>D261</f>
        <v>6103</v>
      </c>
      <c r="BA258" s="53">
        <f>E261</f>
        <v>5971</v>
      </c>
      <c r="BB258" s="53">
        <f>F261</f>
        <v>4758</v>
      </c>
      <c r="BC258" s="53">
        <f>G261</f>
        <v>78</v>
      </c>
      <c r="BD258" s="53" t="e">
        <f>#REF!</f>
        <v>#REF!</v>
      </c>
      <c r="BE258" s="53">
        <f>H261</f>
        <v>79.7</v>
      </c>
      <c r="BF258" s="53" t="e">
        <f>#REF!</f>
        <v>#REF!</v>
      </c>
      <c r="BG258" s="53">
        <f>I261</f>
        <v>4065</v>
      </c>
      <c r="BH258" s="53">
        <f>J261</f>
        <v>66.599999999999994</v>
      </c>
      <c r="BI258" s="53" t="e">
        <f>#REF!</f>
        <v>#REF!</v>
      </c>
      <c r="BJ258" s="53">
        <f>K261</f>
        <v>68.099999999999994</v>
      </c>
      <c r="BK258" s="53" t="e">
        <f>#REF!</f>
        <v>#REF!</v>
      </c>
      <c r="BL258" s="53" t="str">
        <f>C262</f>
        <v>.White non-Hispanic alone</v>
      </c>
      <c r="BM258" s="53">
        <f>D262</f>
        <v>5918</v>
      </c>
      <c r="BN258" s="53">
        <f>E262</f>
        <v>5816</v>
      </c>
      <c r="BO258" s="53">
        <f>F262</f>
        <v>4629</v>
      </c>
      <c r="BP258" s="53">
        <f>G262</f>
        <v>78.2</v>
      </c>
      <c r="BQ258" s="53" t="e">
        <f>#REF!</f>
        <v>#REF!</v>
      </c>
      <c r="BR258" s="53">
        <f>H262</f>
        <v>79.599999999999994</v>
      </c>
      <c r="BS258" s="53" t="e">
        <f>#REF!</f>
        <v>#REF!</v>
      </c>
      <c r="BT258" s="53">
        <f>I262</f>
        <v>3951</v>
      </c>
      <c r="BU258" s="53">
        <f>J262</f>
        <v>66.8</v>
      </c>
      <c r="BV258" s="53" t="e">
        <f>#REF!</f>
        <v>#REF!</v>
      </c>
      <c r="BW258" s="53">
        <f>K262</f>
        <v>67.900000000000006</v>
      </c>
      <c r="BX258" s="53" t="e">
        <f>#REF!</f>
        <v>#REF!</v>
      </c>
      <c r="BY258" s="53" t="str">
        <f>C263</f>
        <v>Black alone</v>
      </c>
      <c r="BZ258" s="53">
        <f>D263</f>
        <v>1028</v>
      </c>
      <c r="CA258" s="53">
        <f>E263</f>
        <v>991</v>
      </c>
      <c r="CB258" s="53">
        <f>F263</f>
        <v>687</v>
      </c>
      <c r="CC258" s="53">
        <f>G263</f>
        <v>66.8</v>
      </c>
      <c r="CD258" s="53" t="e">
        <f>#REF!</f>
        <v>#REF!</v>
      </c>
      <c r="CE258" s="53">
        <f>H263</f>
        <v>69.3</v>
      </c>
      <c r="CF258" s="53" t="e">
        <f>#REF!</f>
        <v>#REF!</v>
      </c>
      <c r="CG258" s="53">
        <f>I263</f>
        <v>627</v>
      </c>
      <c r="CH258" s="53">
        <f>J263</f>
        <v>61</v>
      </c>
      <c r="CI258" s="53" t="e">
        <f>#REF!</f>
        <v>#REF!</v>
      </c>
      <c r="CJ258" s="53">
        <f>K263</f>
        <v>63.3</v>
      </c>
      <c r="CK258" s="53" t="e">
        <f>#REF!</f>
        <v>#REF!</v>
      </c>
      <c r="CL258" s="53" t="str">
        <f>C264</f>
        <v>Asian alone</v>
      </c>
      <c r="CM258" s="53">
        <f>D264</f>
        <v>240</v>
      </c>
      <c r="CN258" s="53">
        <f>E264</f>
        <v>141</v>
      </c>
      <c r="CO258" s="53">
        <f>F264</f>
        <v>84</v>
      </c>
      <c r="CP258" s="53">
        <f>G264</f>
        <v>34.9</v>
      </c>
      <c r="CQ258" s="53" t="e">
        <f>#REF!</f>
        <v>#REF!</v>
      </c>
      <c r="CR258" s="53">
        <f>H264</f>
        <v>59.3</v>
      </c>
      <c r="CS258" s="53" t="e">
        <f>#REF!</f>
        <v>#REF!</v>
      </c>
      <c r="CT258" s="53">
        <f>I264</f>
        <v>73</v>
      </c>
      <c r="CU258" s="53">
        <f>J264</f>
        <v>30.4</v>
      </c>
      <c r="CV258" s="53" t="e">
        <f>#REF!</f>
        <v>#REF!</v>
      </c>
      <c r="CW258" s="53">
        <f>K264</f>
        <v>51.6</v>
      </c>
      <c r="CX258" s="53" t="e">
        <f>#REF!</f>
        <v>#REF!</v>
      </c>
      <c r="CY258" s="53" t="str">
        <f>C265</f>
        <v>Hispanic (of any race)</v>
      </c>
      <c r="CZ258" s="53">
        <f>D265</f>
        <v>285</v>
      </c>
      <c r="DA258" s="53">
        <f>E265</f>
        <v>225</v>
      </c>
      <c r="DB258" s="53">
        <f>F265</f>
        <v>193</v>
      </c>
      <c r="DC258" s="53">
        <f>G265</f>
        <v>67.900000000000006</v>
      </c>
      <c r="DD258" s="53" t="e">
        <f>#REF!</f>
        <v>#REF!</v>
      </c>
      <c r="DE258" s="53">
        <f>H265</f>
        <v>86</v>
      </c>
      <c r="DF258" s="53" t="e">
        <f>#REF!</f>
        <v>#REF!</v>
      </c>
      <c r="DG258" s="53">
        <f>I265</f>
        <v>158</v>
      </c>
      <c r="DH258" s="53">
        <f>J265</f>
        <v>55.4</v>
      </c>
      <c r="DI258" s="53" t="e">
        <f>#REF!</f>
        <v>#REF!</v>
      </c>
      <c r="DJ258" s="53">
        <f>K265</f>
        <v>70.3</v>
      </c>
      <c r="DK258" s="53" t="e">
        <f>#REF!</f>
        <v>#REF!</v>
      </c>
      <c r="DL258" s="53" t="str">
        <f>C266</f>
        <v>White alone or in combination</v>
      </c>
      <c r="DM258" s="53">
        <f>D266</f>
        <v>6176</v>
      </c>
      <c r="DN258" s="53">
        <f>E266</f>
        <v>6044</v>
      </c>
      <c r="DO258" s="53">
        <f>F266</f>
        <v>4810</v>
      </c>
      <c r="DP258" s="53">
        <f>G266</f>
        <v>77.900000000000006</v>
      </c>
      <c r="DQ258" s="53" t="e">
        <f>#REF!</f>
        <v>#REF!</v>
      </c>
      <c r="DR258" s="53">
        <f>H266</f>
        <v>79.599999999999994</v>
      </c>
      <c r="DS258" s="53" t="e">
        <f>#REF!</f>
        <v>#REF!</v>
      </c>
      <c r="DT258" s="53">
        <f>I266</f>
        <v>4107</v>
      </c>
      <c r="DU258" s="53">
        <f>J266</f>
        <v>66.5</v>
      </c>
      <c r="DV258" s="53" t="e">
        <f>#REF!</f>
        <v>#REF!</v>
      </c>
      <c r="DW258" s="53">
        <f>K266</f>
        <v>67.900000000000006</v>
      </c>
      <c r="DX258" s="53" t="e">
        <f>#REF!</f>
        <v>#REF!</v>
      </c>
      <c r="DY258" s="53" t="str">
        <f>C267</f>
        <v>Black alone or in combination</v>
      </c>
      <c r="DZ258" s="53">
        <f>D267</f>
        <v>1062</v>
      </c>
      <c r="EA258" s="53">
        <f>E267</f>
        <v>1024</v>
      </c>
      <c r="EB258" s="53">
        <f>F267</f>
        <v>716</v>
      </c>
      <c r="EC258" s="53">
        <f>G267</f>
        <v>67.400000000000006</v>
      </c>
      <c r="ED258" s="53" t="e">
        <f>#REF!</f>
        <v>#REF!</v>
      </c>
      <c r="EE258" s="53">
        <f>H267</f>
        <v>69.900000000000006</v>
      </c>
      <c r="EF258" s="53" t="e">
        <f>#REF!</f>
        <v>#REF!</v>
      </c>
      <c r="EG258" s="53">
        <f>I267</f>
        <v>653</v>
      </c>
      <c r="EH258" s="53">
        <f>J267</f>
        <v>61.6</v>
      </c>
      <c r="EI258" s="53" t="e">
        <f>#REF!</f>
        <v>#REF!</v>
      </c>
      <c r="EJ258" s="53">
        <f>K267</f>
        <v>63.8</v>
      </c>
      <c r="EK258" s="53" t="e">
        <f>#REF!</f>
        <v>#REF!</v>
      </c>
      <c r="EL258" s="53" t="str">
        <f>C268</f>
        <v>Asian alone or in combination</v>
      </c>
      <c r="EM258" s="53">
        <f>D268</f>
        <v>255</v>
      </c>
      <c r="EN258" s="53">
        <f>E268</f>
        <v>157</v>
      </c>
      <c r="EO258" s="53">
        <f>F268</f>
        <v>97</v>
      </c>
      <c r="EP258" s="53">
        <f>G268</f>
        <v>37.799999999999997</v>
      </c>
      <c r="EQ258" s="53" t="e">
        <f>#REF!</f>
        <v>#REF!</v>
      </c>
      <c r="ER258" s="53">
        <f>H268</f>
        <v>61.7</v>
      </c>
      <c r="ES258" s="53" t="e">
        <f>#REF!</f>
        <v>#REF!</v>
      </c>
      <c r="ET258" s="53">
        <f>I268</f>
        <v>75</v>
      </c>
      <c r="EU258" s="53">
        <f>J268</f>
        <v>29.5</v>
      </c>
      <c r="EV258" s="53" t="e">
        <f>#REF!</f>
        <v>#REF!</v>
      </c>
      <c r="EW258" s="53">
        <f>K268</f>
        <v>48.1</v>
      </c>
      <c r="EX258" s="53" t="e">
        <f>#REF!</f>
        <v>#REF!</v>
      </c>
    </row>
    <row r="259" spans="1:154" ht="15" customHeight="1" x14ac:dyDescent="0.25">
      <c r="A259" s="72" t="s">
        <v>96</v>
      </c>
      <c r="B259" s="66">
        <f t="shared" si="4"/>
        <v>0</v>
      </c>
      <c r="C259" s="71" t="s">
        <v>84</v>
      </c>
      <c r="D259" s="70">
        <v>3601</v>
      </c>
      <c r="E259" s="70">
        <v>3458</v>
      </c>
      <c r="F259" s="69">
        <v>2663</v>
      </c>
      <c r="G259" s="68">
        <v>73.900000000000006</v>
      </c>
      <c r="H259" s="68">
        <v>77</v>
      </c>
      <c r="I259" s="59">
        <v>2273</v>
      </c>
      <c r="J259" s="68">
        <v>63.1</v>
      </c>
      <c r="K259" s="68">
        <v>65.7</v>
      </c>
    </row>
    <row r="260" spans="1:154" ht="15" customHeight="1" x14ac:dyDescent="0.25">
      <c r="A260" s="72" t="s">
        <v>96</v>
      </c>
      <c r="B260" s="66">
        <f t="shared" si="4"/>
        <v>0</v>
      </c>
      <c r="C260" s="71" t="s">
        <v>83</v>
      </c>
      <c r="D260" s="70">
        <v>3895</v>
      </c>
      <c r="E260" s="70">
        <v>3769</v>
      </c>
      <c r="F260" s="69">
        <v>2957</v>
      </c>
      <c r="G260" s="68">
        <v>75.900000000000006</v>
      </c>
      <c r="H260" s="68">
        <v>78.400000000000006</v>
      </c>
      <c r="I260" s="59">
        <v>2559</v>
      </c>
      <c r="J260" s="68">
        <v>65.7</v>
      </c>
      <c r="K260" s="68">
        <v>67.900000000000006</v>
      </c>
    </row>
    <row r="261" spans="1:154" ht="15" customHeight="1" x14ac:dyDescent="0.25">
      <c r="A261" s="72" t="s">
        <v>96</v>
      </c>
      <c r="B261" s="66">
        <f t="shared" ref="B261:B324" si="5" xml:space="preserve"> IF(C261=C272,0,1)</f>
        <v>0</v>
      </c>
      <c r="C261" s="71" t="s">
        <v>103</v>
      </c>
      <c r="D261" s="70">
        <v>6103</v>
      </c>
      <c r="E261" s="70">
        <v>5971</v>
      </c>
      <c r="F261" s="69">
        <v>4758</v>
      </c>
      <c r="G261" s="68">
        <v>78</v>
      </c>
      <c r="H261" s="68">
        <v>79.7</v>
      </c>
      <c r="I261" s="59">
        <v>4065</v>
      </c>
      <c r="J261" s="68">
        <v>66.599999999999994</v>
      </c>
      <c r="K261" s="68">
        <v>68.099999999999994</v>
      </c>
    </row>
    <row r="262" spans="1:154" ht="15" customHeight="1" x14ac:dyDescent="0.25">
      <c r="A262" s="72" t="s">
        <v>96</v>
      </c>
      <c r="B262" s="66">
        <f t="shared" si="5"/>
        <v>0</v>
      </c>
      <c r="C262" s="73" t="s">
        <v>102</v>
      </c>
      <c r="D262" s="70">
        <v>5918</v>
      </c>
      <c r="E262" s="70">
        <v>5816</v>
      </c>
      <c r="F262" s="69">
        <v>4629</v>
      </c>
      <c r="G262" s="68">
        <v>78.2</v>
      </c>
      <c r="H262" s="68">
        <v>79.599999999999994</v>
      </c>
      <c r="I262" s="59">
        <v>3951</v>
      </c>
      <c r="J262" s="68">
        <v>66.8</v>
      </c>
      <c r="K262" s="68">
        <v>67.900000000000006</v>
      </c>
    </row>
    <row r="263" spans="1:154" ht="15" customHeight="1" x14ac:dyDescent="0.25">
      <c r="A263" s="72" t="s">
        <v>96</v>
      </c>
      <c r="B263" s="66">
        <f t="shared" si="5"/>
        <v>0</v>
      </c>
      <c r="C263" s="71" t="s">
        <v>101</v>
      </c>
      <c r="D263" s="70">
        <v>1028</v>
      </c>
      <c r="E263" s="70">
        <v>991</v>
      </c>
      <c r="F263" s="69">
        <v>687</v>
      </c>
      <c r="G263" s="68">
        <v>66.8</v>
      </c>
      <c r="H263" s="68">
        <v>69.3</v>
      </c>
      <c r="I263" s="59">
        <v>627</v>
      </c>
      <c r="J263" s="68">
        <v>61</v>
      </c>
      <c r="K263" s="68">
        <v>63.3</v>
      </c>
    </row>
    <row r="264" spans="1:154" ht="15" customHeight="1" x14ac:dyDescent="0.25">
      <c r="A264" s="72" t="s">
        <v>96</v>
      </c>
      <c r="B264" s="66">
        <f t="shared" si="5"/>
        <v>0</v>
      </c>
      <c r="C264" s="71" t="s">
        <v>100</v>
      </c>
      <c r="D264" s="70">
        <v>240</v>
      </c>
      <c r="E264" s="70">
        <v>141</v>
      </c>
      <c r="F264" s="69">
        <v>84</v>
      </c>
      <c r="G264" s="68">
        <v>34.9</v>
      </c>
      <c r="H264" s="68">
        <v>59.3</v>
      </c>
      <c r="I264" s="59">
        <v>73</v>
      </c>
      <c r="J264" s="68">
        <v>30.4</v>
      </c>
      <c r="K264" s="68">
        <v>51.6</v>
      </c>
    </row>
    <row r="265" spans="1:154" ht="15" customHeight="1" x14ac:dyDescent="0.25">
      <c r="A265" s="72" t="s">
        <v>96</v>
      </c>
      <c r="B265" s="66">
        <f t="shared" si="5"/>
        <v>0</v>
      </c>
      <c r="C265" s="71" t="s">
        <v>99</v>
      </c>
      <c r="D265" s="70">
        <v>285</v>
      </c>
      <c r="E265" s="70">
        <v>225</v>
      </c>
      <c r="F265" s="69">
        <v>193</v>
      </c>
      <c r="G265" s="68">
        <v>67.900000000000006</v>
      </c>
      <c r="H265" s="68">
        <v>86</v>
      </c>
      <c r="I265" s="59">
        <v>158</v>
      </c>
      <c r="J265" s="68">
        <v>55.4</v>
      </c>
      <c r="K265" s="68">
        <v>70.3</v>
      </c>
    </row>
    <row r="266" spans="1:154" ht="15" customHeight="1" x14ac:dyDescent="0.25">
      <c r="A266" s="72" t="s">
        <v>96</v>
      </c>
      <c r="B266" s="66">
        <f t="shared" si="5"/>
        <v>0</v>
      </c>
      <c r="C266" s="71" t="s">
        <v>98</v>
      </c>
      <c r="D266" s="70">
        <v>6176</v>
      </c>
      <c r="E266" s="70">
        <v>6044</v>
      </c>
      <c r="F266" s="69">
        <v>4810</v>
      </c>
      <c r="G266" s="68">
        <v>77.900000000000006</v>
      </c>
      <c r="H266" s="68">
        <v>79.599999999999994</v>
      </c>
      <c r="I266" s="59">
        <v>4107</v>
      </c>
      <c r="J266" s="68">
        <v>66.5</v>
      </c>
      <c r="K266" s="68">
        <v>67.900000000000006</v>
      </c>
    </row>
    <row r="267" spans="1:154" ht="15" customHeight="1" x14ac:dyDescent="0.25">
      <c r="A267" s="72" t="s">
        <v>96</v>
      </c>
      <c r="B267" s="66">
        <f t="shared" si="5"/>
        <v>0</v>
      </c>
      <c r="C267" s="71" t="s">
        <v>97</v>
      </c>
      <c r="D267" s="70">
        <v>1062</v>
      </c>
      <c r="E267" s="70">
        <v>1024</v>
      </c>
      <c r="F267" s="69">
        <v>716</v>
      </c>
      <c r="G267" s="68">
        <v>67.400000000000006</v>
      </c>
      <c r="H267" s="68">
        <v>69.900000000000006</v>
      </c>
      <c r="I267" s="59">
        <v>653</v>
      </c>
      <c r="J267" s="68">
        <v>61.6</v>
      </c>
      <c r="K267" s="68">
        <v>63.8</v>
      </c>
    </row>
    <row r="268" spans="1:154" ht="15" customHeight="1" x14ac:dyDescent="0.25">
      <c r="A268" s="67" t="s">
        <v>96</v>
      </c>
      <c r="B268" s="66">
        <f t="shared" si="5"/>
        <v>0</v>
      </c>
      <c r="C268" s="65" t="s">
        <v>95</v>
      </c>
      <c r="D268" s="64">
        <v>255</v>
      </c>
      <c r="E268" s="64">
        <v>157</v>
      </c>
      <c r="F268" s="63">
        <v>97</v>
      </c>
      <c r="G268" s="61">
        <v>37.799999999999997</v>
      </c>
      <c r="H268" s="61">
        <v>61.7</v>
      </c>
      <c r="I268" s="62">
        <v>75</v>
      </c>
      <c r="J268" s="61">
        <v>29.5</v>
      </c>
      <c r="K268" s="61">
        <v>48.1</v>
      </c>
    </row>
    <row r="269" spans="1:154" ht="15" customHeight="1" x14ac:dyDescent="0.25">
      <c r="A269" s="79" t="s">
        <v>22</v>
      </c>
      <c r="B269" s="66">
        <f t="shared" si="5"/>
        <v>0</v>
      </c>
      <c r="C269" s="78" t="s">
        <v>85</v>
      </c>
      <c r="D269" s="77">
        <v>4055</v>
      </c>
      <c r="E269" s="77">
        <v>3903</v>
      </c>
      <c r="F269" s="76">
        <v>3085</v>
      </c>
      <c r="G269" s="74">
        <v>76.099999999999994</v>
      </c>
      <c r="H269" s="74">
        <v>79</v>
      </c>
      <c r="I269" s="75">
        <v>2859</v>
      </c>
      <c r="J269" s="74">
        <v>70.5</v>
      </c>
      <c r="K269" s="74">
        <v>73.2</v>
      </c>
      <c r="L269" s="53" t="str">
        <f>C269</f>
        <v>Total</v>
      </c>
      <c r="M269" s="53">
        <f>D269</f>
        <v>4055</v>
      </c>
      <c r="N269" s="53">
        <f>E269</f>
        <v>3903</v>
      </c>
      <c r="O269" s="53">
        <f>F269</f>
        <v>3085</v>
      </c>
      <c r="P269" s="53">
        <f>G269</f>
        <v>76.099999999999994</v>
      </c>
      <c r="Q269" s="53" t="e">
        <f>#REF!</f>
        <v>#REF!</v>
      </c>
      <c r="R269" s="53">
        <f>H269</f>
        <v>79</v>
      </c>
      <c r="S269" s="53" t="e">
        <f>#REF!</f>
        <v>#REF!</v>
      </c>
      <c r="T269" s="53">
        <f>I269</f>
        <v>2859</v>
      </c>
      <c r="U269" s="53">
        <f>J269</f>
        <v>70.5</v>
      </c>
      <c r="V269" s="53" t="e">
        <f>#REF!</f>
        <v>#REF!</v>
      </c>
      <c r="W269" s="53">
        <f>K269</f>
        <v>73.2</v>
      </c>
      <c r="X269" s="53" t="e">
        <f>#REF!</f>
        <v>#REF!</v>
      </c>
      <c r="Y269" s="53" t="str">
        <f>C270</f>
        <v>Male</v>
      </c>
      <c r="Z269" s="53">
        <f>D270</f>
        <v>1993</v>
      </c>
      <c r="AA269" s="53">
        <f>E270</f>
        <v>1921</v>
      </c>
      <c r="AB269" s="53">
        <f>F270</f>
        <v>1496</v>
      </c>
      <c r="AC269" s="53">
        <f>G270</f>
        <v>75.099999999999994</v>
      </c>
      <c r="AD269" s="53" t="e">
        <f>#REF!</f>
        <v>#REF!</v>
      </c>
      <c r="AE269" s="53">
        <f>H270</f>
        <v>77.900000000000006</v>
      </c>
      <c r="AF269" s="53" t="e">
        <f>#REF!</f>
        <v>#REF!</v>
      </c>
      <c r="AG269" s="53">
        <f>I270</f>
        <v>1374</v>
      </c>
      <c r="AH269" s="53">
        <f>J270</f>
        <v>68.900000000000006</v>
      </c>
      <c r="AI269" s="53" t="e">
        <f>#REF!</f>
        <v>#REF!</v>
      </c>
      <c r="AJ269" s="53">
        <f>K270</f>
        <v>71.5</v>
      </c>
      <c r="AK269" s="53" t="e">
        <f>#REF!</f>
        <v>#REF!</v>
      </c>
      <c r="AL269" s="71" t="str">
        <f>C271</f>
        <v>Female</v>
      </c>
      <c r="AM269" s="71">
        <f>D271</f>
        <v>2062</v>
      </c>
      <c r="AN269" s="71">
        <f>E271</f>
        <v>1981</v>
      </c>
      <c r="AO269" s="71">
        <f>F271</f>
        <v>1589</v>
      </c>
      <c r="AP269" s="71">
        <f>G271</f>
        <v>77</v>
      </c>
      <c r="AQ269" s="71" t="e">
        <f>#REF!</f>
        <v>#REF!</v>
      </c>
      <c r="AR269" s="71">
        <f>H271</f>
        <v>80.2</v>
      </c>
      <c r="AS269" s="71" t="e">
        <f>#REF!</f>
        <v>#REF!</v>
      </c>
      <c r="AT269" s="71">
        <f>I271</f>
        <v>1485</v>
      </c>
      <c r="AU269" s="71">
        <f>J271</f>
        <v>72</v>
      </c>
      <c r="AV269" s="71" t="e">
        <f>#REF!</f>
        <v>#REF!</v>
      </c>
      <c r="AW269" s="71">
        <f>K271</f>
        <v>75</v>
      </c>
      <c r="AX269" s="71" t="e">
        <f>#REF!</f>
        <v>#REF!</v>
      </c>
      <c r="AY269" s="53" t="str">
        <f>C272</f>
        <v>White alone</v>
      </c>
      <c r="AZ269" s="53">
        <f>D272</f>
        <v>3639</v>
      </c>
      <c r="BA269" s="53">
        <f>E272</f>
        <v>3576</v>
      </c>
      <c r="BB269" s="53">
        <f>F272</f>
        <v>2846</v>
      </c>
      <c r="BC269" s="53">
        <f>G272</f>
        <v>78.2</v>
      </c>
      <c r="BD269" s="53" t="e">
        <f>#REF!</f>
        <v>#REF!</v>
      </c>
      <c r="BE269" s="53">
        <f>H272</f>
        <v>79.599999999999994</v>
      </c>
      <c r="BF269" s="53" t="e">
        <f>#REF!</f>
        <v>#REF!</v>
      </c>
      <c r="BG269" s="53">
        <f>I272</f>
        <v>2646</v>
      </c>
      <c r="BH269" s="53">
        <f>J272</f>
        <v>72.7</v>
      </c>
      <c r="BI269" s="53" t="e">
        <f>#REF!</f>
        <v>#REF!</v>
      </c>
      <c r="BJ269" s="53">
        <f>K272</f>
        <v>74</v>
      </c>
      <c r="BK269" s="53" t="e">
        <f>#REF!</f>
        <v>#REF!</v>
      </c>
      <c r="BL269" s="53" t="str">
        <f>C273</f>
        <v>.White non-Hispanic alone</v>
      </c>
      <c r="BM269" s="53">
        <f>D273</f>
        <v>3532</v>
      </c>
      <c r="BN269" s="53">
        <f>E273</f>
        <v>3508</v>
      </c>
      <c r="BO269" s="53">
        <f>F273</f>
        <v>2808</v>
      </c>
      <c r="BP269" s="53">
        <f>G273</f>
        <v>79.5</v>
      </c>
      <c r="BQ269" s="53" t="e">
        <f>#REF!</f>
        <v>#REF!</v>
      </c>
      <c r="BR269" s="53">
        <f>H273</f>
        <v>80.099999999999994</v>
      </c>
      <c r="BS269" s="53" t="e">
        <f>#REF!</f>
        <v>#REF!</v>
      </c>
      <c r="BT269" s="53">
        <f>I273</f>
        <v>2615</v>
      </c>
      <c r="BU269" s="53">
        <f>J273</f>
        <v>74</v>
      </c>
      <c r="BV269" s="53" t="e">
        <f>#REF!</f>
        <v>#REF!</v>
      </c>
      <c r="BW269" s="53">
        <f>K273</f>
        <v>74.5</v>
      </c>
      <c r="BX269" s="53" t="e">
        <f>#REF!</f>
        <v>#REF!</v>
      </c>
      <c r="BY269" s="53" t="str">
        <f>C274</f>
        <v>Black alone</v>
      </c>
      <c r="BZ269" s="53">
        <f>D274</f>
        <v>179</v>
      </c>
      <c r="CA269" s="53">
        <f>E274</f>
        <v>142</v>
      </c>
      <c r="CB269" s="53">
        <f>F274</f>
        <v>95</v>
      </c>
      <c r="CC269" s="53">
        <f>G274</f>
        <v>52.9</v>
      </c>
      <c r="CD269" s="53" t="e">
        <f>#REF!</f>
        <v>#REF!</v>
      </c>
      <c r="CE269" s="53">
        <f>H274</f>
        <v>66.900000000000006</v>
      </c>
      <c r="CF269" s="53" t="e">
        <f>#REF!</f>
        <v>#REF!</v>
      </c>
      <c r="CG269" s="53">
        <f>I274</f>
        <v>88</v>
      </c>
      <c r="CH269" s="53">
        <f>J274</f>
        <v>49.2</v>
      </c>
      <c r="CI269" s="53" t="e">
        <f>#REF!</f>
        <v>#REF!</v>
      </c>
      <c r="CJ269" s="53">
        <f>K274</f>
        <v>62.1</v>
      </c>
      <c r="CK269" s="53" t="e">
        <f>#REF!</f>
        <v>#REF!</v>
      </c>
      <c r="CL269" s="53" t="str">
        <f>C275</f>
        <v>Asian alone</v>
      </c>
      <c r="CM269" s="53">
        <f>D275</f>
        <v>174</v>
      </c>
      <c r="CN269" s="53">
        <f>E275</f>
        <v>125</v>
      </c>
      <c r="CO269" s="53">
        <f>F275</f>
        <v>110</v>
      </c>
      <c r="CP269" s="53">
        <f>G275</f>
        <v>63.1</v>
      </c>
      <c r="CQ269" s="53" t="e">
        <f>#REF!</f>
        <v>#REF!</v>
      </c>
      <c r="CR269" s="53">
        <f>H275</f>
        <v>87.6</v>
      </c>
      <c r="CS269" s="53" t="e">
        <f>#REF!</f>
        <v>#REF!</v>
      </c>
      <c r="CT269" s="53">
        <f>I275</f>
        <v>98</v>
      </c>
      <c r="CU269" s="53">
        <f>J275</f>
        <v>56.2</v>
      </c>
      <c r="CV269" s="53" t="e">
        <f>#REF!</f>
        <v>#REF!</v>
      </c>
      <c r="CW269" s="53">
        <f>K275</f>
        <v>78.099999999999994</v>
      </c>
      <c r="CX269" s="53" t="e">
        <f>#REF!</f>
        <v>#REF!</v>
      </c>
      <c r="CY269" s="53" t="str">
        <f>C276</f>
        <v>Hispanic (of any race)</v>
      </c>
      <c r="CZ269" s="53">
        <f>D276</f>
        <v>136</v>
      </c>
      <c r="DA269" s="53">
        <f>E276</f>
        <v>96</v>
      </c>
      <c r="DB269" s="53">
        <f>F276</f>
        <v>54</v>
      </c>
      <c r="DC269" s="53">
        <f>G276</f>
        <v>39.9</v>
      </c>
      <c r="DD269" s="53" t="e">
        <f>#REF!</f>
        <v>#REF!</v>
      </c>
      <c r="DE269" s="53">
        <f>H276</f>
        <v>56.1</v>
      </c>
      <c r="DF269" s="53" t="e">
        <f>#REF!</f>
        <v>#REF!</v>
      </c>
      <c r="DG269" s="53">
        <f>I276</f>
        <v>44</v>
      </c>
      <c r="DH269" s="53">
        <f>J276</f>
        <v>32.5</v>
      </c>
      <c r="DI269" s="53" t="e">
        <f>#REF!</f>
        <v>#REF!</v>
      </c>
      <c r="DJ269" s="53">
        <f>K276</f>
        <v>45.7</v>
      </c>
      <c r="DK269" s="53" t="e">
        <f>#REF!</f>
        <v>#REF!</v>
      </c>
      <c r="DL269" s="53" t="str">
        <f>C277</f>
        <v>White alone or in combination</v>
      </c>
      <c r="DM269" s="53">
        <f>D277</f>
        <v>3680</v>
      </c>
      <c r="DN269" s="53">
        <f>E277</f>
        <v>3616</v>
      </c>
      <c r="DO269" s="53">
        <f>F277</f>
        <v>2868</v>
      </c>
      <c r="DP269" s="53">
        <f>G277</f>
        <v>77.900000000000006</v>
      </c>
      <c r="DQ269" s="53" t="e">
        <f>#REF!</f>
        <v>#REF!</v>
      </c>
      <c r="DR269" s="53">
        <f>H277</f>
        <v>79.3</v>
      </c>
      <c r="DS269" s="53" t="e">
        <f>#REF!</f>
        <v>#REF!</v>
      </c>
      <c r="DT269" s="53">
        <f>I277</f>
        <v>2664</v>
      </c>
      <c r="DU269" s="53">
        <f>J277</f>
        <v>72.400000000000006</v>
      </c>
      <c r="DV269" s="53" t="e">
        <f>#REF!</f>
        <v>#REF!</v>
      </c>
      <c r="DW269" s="53">
        <f>K277</f>
        <v>73.7</v>
      </c>
      <c r="DX269" s="53" t="e">
        <f>#REF!</f>
        <v>#REF!</v>
      </c>
      <c r="DY269" s="53" t="str">
        <f>C278</f>
        <v>Black alone or in combination</v>
      </c>
      <c r="DZ269" s="53">
        <f>D278</f>
        <v>210</v>
      </c>
      <c r="EA269" s="53">
        <f>E278</f>
        <v>172</v>
      </c>
      <c r="EB269" s="53">
        <f>F278</f>
        <v>109</v>
      </c>
      <c r="EC269" s="53">
        <f>G278</f>
        <v>52.1</v>
      </c>
      <c r="ED269" s="53" t="e">
        <f>#REF!</f>
        <v>#REF!</v>
      </c>
      <c r="EE269" s="53">
        <f>H278</f>
        <v>63.4</v>
      </c>
      <c r="EF269" s="53" t="e">
        <f>#REF!</f>
        <v>#REF!</v>
      </c>
      <c r="EG269" s="53">
        <f>I278</f>
        <v>97</v>
      </c>
      <c r="EH269" s="53">
        <f>J278</f>
        <v>46.4</v>
      </c>
      <c r="EI269" s="53" t="e">
        <f>#REF!</f>
        <v>#REF!</v>
      </c>
      <c r="EJ269" s="53">
        <f>K278</f>
        <v>56.4</v>
      </c>
      <c r="EK269" s="53" t="e">
        <f>#REF!</f>
        <v>#REF!</v>
      </c>
      <c r="EL269" s="53" t="str">
        <f>C279</f>
        <v>Asian alone or in combination</v>
      </c>
      <c r="EM269" s="53">
        <f>D279</f>
        <v>186</v>
      </c>
      <c r="EN269" s="53">
        <f>E279</f>
        <v>138</v>
      </c>
      <c r="EO269" s="53">
        <f>F279</f>
        <v>115</v>
      </c>
      <c r="EP269" s="53">
        <f>G279</f>
        <v>61.7</v>
      </c>
      <c r="EQ269" s="53" t="e">
        <f>#REF!</f>
        <v>#REF!</v>
      </c>
      <c r="ER269" s="53">
        <f>H279</f>
        <v>83.5</v>
      </c>
      <c r="ES269" s="53" t="e">
        <f>#REF!</f>
        <v>#REF!</v>
      </c>
      <c r="ET269" s="53">
        <f>I279</f>
        <v>99</v>
      </c>
      <c r="EU269" s="53">
        <f>J279</f>
        <v>53.4</v>
      </c>
      <c r="EV269" s="53" t="e">
        <f>#REF!</f>
        <v>#REF!</v>
      </c>
      <c r="EW269" s="53">
        <f>K279</f>
        <v>72.3</v>
      </c>
      <c r="EX269" s="53" t="e">
        <f>#REF!</f>
        <v>#REF!</v>
      </c>
    </row>
    <row r="270" spans="1:154" ht="15" customHeight="1" x14ac:dyDescent="0.25">
      <c r="A270" s="72" t="s">
        <v>96</v>
      </c>
      <c r="B270" s="66">
        <f t="shared" si="5"/>
        <v>0</v>
      </c>
      <c r="C270" s="71" t="s">
        <v>84</v>
      </c>
      <c r="D270" s="70">
        <v>1993</v>
      </c>
      <c r="E270" s="70">
        <v>1921</v>
      </c>
      <c r="F270" s="69">
        <v>1496</v>
      </c>
      <c r="G270" s="68">
        <v>75.099999999999994</v>
      </c>
      <c r="H270" s="68">
        <v>77.900000000000006</v>
      </c>
      <c r="I270" s="59">
        <v>1374</v>
      </c>
      <c r="J270" s="68">
        <v>68.900000000000006</v>
      </c>
      <c r="K270" s="68">
        <v>71.5</v>
      </c>
    </row>
    <row r="271" spans="1:154" ht="15" customHeight="1" x14ac:dyDescent="0.25">
      <c r="A271" s="72" t="s">
        <v>96</v>
      </c>
      <c r="B271" s="66">
        <f t="shared" si="5"/>
        <v>0</v>
      </c>
      <c r="C271" s="71" t="s">
        <v>83</v>
      </c>
      <c r="D271" s="70">
        <v>2062</v>
      </c>
      <c r="E271" s="70">
        <v>1981</v>
      </c>
      <c r="F271" s="69">
        <v>1589</v>
      </c>
      <c r="G271" s="68">
        <v>77</v>
      </c>
      <c r="H271" s="68">
        <v>80.2</v>
      </c>
      <c r="I271" s="59">
        <v>1485</v>
      </c>
      <c r="J271" s="68">
        <v>72</v>
      </c>
      <c r="K271" s="68">
        <v>75</v>
      </c>
    </row>
    <row r="272" spans="1:154" ht="15" customHeight="1" x14ac:dyDescent="0.25">
      <c r="A272" s="72" t="s">
        <v>96</v>
      </c>
      <c r="B272" s="66">
        <f t="shared" si="5"/>
        <v>0</v>
      </c>
      <c r="C272" s="71" t="s">
        <v>103</v>
      </c>
      <c r="D272" s="70">
        <v>3639</v>
      </c>
      <c r="E272" s="70">
        <v>3576</v>
      </c>
      <c r="F272" s="69">
        <v>2846</v>
      </c>
      <c r="G272" s="68">
        <v>78.2</v>
      </c>
      <c r="H272" s="68">
        <v>79.599999999999994</v>
      </c>
      <c r="I272" s="59">
        <v>2646</v>
      </c>
      <c r="J272" s="68">
        <v>72.7</v>
      </c>
      <c r="K272" s="68">
        <v>74</v>
      </c>
    </row>
    <row r="273" spans="1:154" ht="15" customHeight="1" x14ac:dyDescent="0.25">
      <c r="A273" s="72" t="s">
        <v>96</v>
      </c>
      <c r="B273" s="66">
        <f t="shared" si="5"/>
        <v>0</v>
      </c>
      <c r="C273" s="73" t="s">
        <v>102</v>
      </c>
      <c r="D273" s="70">
        <v>3532</v>
      </c>
      <c r="E273" s="70">
        <v>3508</v>
      </c>
      <c r="F273" s="69">
        <v>2808</v>
      </c>
      <c r="G273" s="68">
        <v>79.5</v>
      </c>
      <c r="H273" s="68">
        <v>80.099999999999994</v>
      </c>
      <c r="I273" s="59">
        <v>2615</v>
      </c>
      <c r="J273" s="68">
        <v>74</v>
      </c>
      <c r="K273" s="68">
        <v>74.5</v>
      </c>
    </row>
    <row r="274" spans="1:154" ht="15" customHeight="1" x14ac:dyDescent="0.25">
      <c r="A274" s="72" t="s">
        <v>96</v>
      </c>
      <c r="B274" s="66">
        <f t="shared" si="5"/>
        <v>0</v>
      </c>
      <c r="C274" s="71" t="s">
        <v>101</v>
      </c>
      <c r="D274" s="70">
        <v>179</v>
      </c>
      <c r="E274" s="70">
        <v>142</v>
      </c>
      <c r="F274" s="69">
        <v>95</v>
      </c>
      <c r="G274" s="68">
        <v>52.9</v>
      </c>
      <c r="H274" s="68">
        <v>66.900000000000006</v>
      </c>
      <c r="I274" s="59">
        <v>88</v>
      </c>
      <c r="J274" s="68">
        <v>49.2</v>
      </c>
      <c r="K274" s="68">
        <v>62.1</v>
      </c>
    </row>
    <row r="275" spans="1:154" ht="15" customHeight="1" x14ac:dyDescent="0.25">
      <c r="A275" s="72" t="s">
        <v>96</v>
      </c>
      <c r="B275" s="66">
        <f t="shared" si="5"/>
        <v>0</v>
      </c>
      <c r="C275" s="71" t="s">
        <v>100</v>
      </c>
      <c r="D275" s="70">
        <v>174</v>
      </c>
      <c r="E275" s="70">
        <v>125</v>
      </c>
      <c r="F275" s="69">
        <v>110</v>
      </c>
      <c r="G275" s="68">
        <v>63.1</v>
      </c>
      <c r="H275" s="68">
        <v>87.6</v>
      </c>
      <c r="I275" s="59">
        <v>98</v>
      </c>
      <c r="J275" s="68">
        <v>56.2</v>
      </c>
      <c r="K275" s="68">
        <v>78.099999999999994</v>
      </c>
    </row>
    <row r="276" spans="1:154" ht="15" customHeight="1" x14ac:dyDescent="0.25">
      <c r="A276" s="72" t="s">
        <v>96</v>
      </c>
      <c r="B276" s="66">
        <f t="shared" si="5"/>
        <v>0</v>
      </c>
      <c r="C276" s="71" t="s">
        <v>99</v>
      </c>
      <c r="D276" s="70">
        <v>136</v>
      </c>
      <c r="E276" s="70">
        <v>96</v>
      </c>
      <c r="F276" s="69">
        <v>54</v>
      </c>
      <c r="G276" s="68">
        <v>39.9</v>
      </c>
      <c r="H276" s="68">
        <v>56.1</v>
      </c>
      <c r="I276" s="59">
        <v>44</v>
      </c>
      <c r="J276" s="68">
        <v>32.5</v>
      </c>
      <c r="K276" s="68">
        <v>45.7</v>
      </c>
    </row>
    <row r="277" spans="1:154" ht="15" customHeight="1" x14ac:dyDescent="0.25">
      <c r="A277" s="72" t="s">
        <v>96</v>
      </c>
      <c r="B277" s="66">
        <f t="shared" si="5"/>
        <v>0</v>
      </c>
      <c r="C277" s="71" t="s">
        <v>98</v>
      </c>
      <c r="D277" s="70">
        <v>3680</v>
      </c>
      <c r="E277" s="70">
        <v>3616</v>
      </c>
      <c r="F277" s="69">
        <v>2868</v>
      </c>
      <c r="G277" s="68">
        <v>77.900000000000006</v>
      </c>
      <c r="H277" s="68">
        <v>79.3</v>
      </c>
      <c r="I277" s="59">
        <v>2664</v>
      </c>
      <c r="J277" s="68">
        <v>72.400000000000006</v>
      </c>
      <c r="K277" s="68">
        <v>73.7</v>
      </c>
    </row>
    <row r="278" spans="1:154" ht="15" customHeight="1" x14ac:dyDescent="0.25">
      <c r="A278" s="72" t="s">
        <v>96</v>
      </c>
      <c r="B278" s="66">
        <f t="shared" si="5"/>
        <v>0</v>
      </c>
      <c r="C278" s="71" t="s">
        <v>97</v>
      </c>
      <c r="D278" s="70">
        <v>210</v>
      </c>
      <c r="E278" s="70">
        <v>172</v>
      </c>
      <c r="F278" s="69">
        <v>109</v>
      </c>
      <c r="G278" s="68">
        <v>52.1</v>
      </c>
      <c r="H278" s="68">
        <v>63.4</v>
      </c>
      <c r="I278" s="59">
        <v>97</v>
      </c>
      <c r="J278" s="68">
        <v>46.4</v>
      </c>
      <c r="K278" s="68">
        <v>56.4</v>
      </c>
    </row>
    <row r="279" spans="1:154" ht="15" customHeight="1" x14ac:dyDescent="0.25">
      <c r="A279" s="67" t="s">
        <v>96</v>
      </c>
      <c r="B279" s="66">
        <f t="shared" si="5"/>
        <v>0</v>
      </c>
      <c r="C279" s="65" t="s">
        <v>95</v>
      </c>
      <c r="D279" s="64">
        <v>186</v>
      </c>
      <c r="E279" s="64">
        <v>138</v>
      </c>
      <c r="F279" s="63">
        <v>115</v>
      </c>
      <c r="G279" s="61">
        <v>61.7</v>
      </c>
      <c r="H279" s="61">
        <v>83.5</v>
      </c>
      <c r="I279" s="62">
        <v>99</v>
      </c>
      <c r="J279" s="61">
        <v>53.4</v>
      </c>
      <c r="K279" s="61">
        <v>72.3</v>
      </c>
    </row>
    <row r="280" spans="1:154" ht="15" customHeight="1" x14ac:dyDescent="0.25">
      <c r="A280" s="79" t="s">
        <v>23</v>
      </c>
      <c r="B280" s="66">
        <f t="shared" si="5"/>
        <v>0</v>
      </c>
      <c r="C280" s="78" t="s">
        <v>85</v>
      </c>
      <c r="D280" s="77">
        <v>2166</v>
      </c>
      <c r="E280" s="77">
        <v>2130</v>
      </c>
      <c r="F280" s="76">
        <v>1794</v>
      </c>
      <c r="G280" s="74">
        <v>82.8</v>
      </c>
      <c r="H280" s="74">
        <v>84.2</v>
      </c>
      <c r="I280" s="75">
        <v>1588</v>
      </c>
      <c r="J280" s="74">
        <v>73.3</v>
      </c>
      <c r="K280" s="74">
        <v>74.5</v>
      </c>
      <c r="L280" s="53" t="str">
        <f>C280</f>
        <v>Total</v>
      </c>
      <c r="M280" s="53">
        <f>D280</f>
        <v>2166</v>
      </c>
      <c r="N280" s="53">
        <f>E280</f>
        <v>2130</v>
      </c>
      <c r="O280" s="53">
        <f>F280</f>
        <v>1794</v>
      </c>
      <c r="P280" s="53">
        <f>G280</f>
        <v>82.8</v>
      </c>
      <c r="Q280" s="53" t="e">
        <f>#REF!</f>
        <v>#REF!</v>
      </c>
      <c r="R280" s="53">
        <f>H280</f>
        <v>84.2</v>
      </c>
      <c r="S280" s="53" t="e">
        <f>#REF!</f>
        <v>#REF!</v>
      </c>
      <c r="T280" s="53">
        <f>I280</f>
        <v>1588</v>
      </c>
      <c r="U280" s="53">
        <f>J280</f>
        <v>73.3</v>
      </c>
      <c r="V280" s="53" t="e">
        <f>#REF!</f>
        <v>#REF!</v>
      </c>
      <c r="W280" s="53">
        <f>K280</f>
        <v>74.5</v>
      </c>
      <c r="X280" s="53" t="e">
        <f>#REF!</f>
        <v>#REF!</v>
      </c>
      <c r="Y280" s="53" t="str">
        <f>C281</f>
        <v>Male</v>
      </c>
      <c r="Z280" s="53">
        <f>D281</f>
        <v>1019</v>
      </c>
      <c r="AA280" s="53">
        <f>E281</f>
        <v>995</v>
      </c>
      <c r="AB280" s="53">
        <f>F281</f>
        <v>824</v>
      </c>
      <c r="AC280" s="53">
        <f>G281</f>
        <v>80.900000000000006</v>
      </c>
      <c r="AD280" s="53" t="e">
        <f>#REF!</f>
        <v>#REF!</v>
      </c>
      <c r="AE280" s="53">
        <f>H281</f>
        <v>82.8</v>
      </c>
      <c r="AF280" s="53" t="e">
        <f>#REF!</f>
        <v>#REF!</v>
      </c>
      <c r="AG280" s="53">
        <f>I281</f>
        <v>710</v>
      </c>
      <c r="AH280" s="53">
        <f>J281</f>
        <v>69.7</v>
      </c>
      <c r="AI280" s="53" t="e">
        <f>#REF!</f>
        <v>#REF!</v>
      </c>
      <c r="AJ280" s="53">
        <f>K281</f>
        <v>71.400000000000006</v>
      </c>
      <c r="AK280" s="53" t="e">
        <f>#REF!</f>
        <v>#REF!</v>
      </c>
      <c r="AL280" s="71" t="str">
        <f>C282</f>
        <v>Female</v>
      </c>
      <c r="AM280" s="71">
        <f>D282</f>
        <v>1147</v>
      </c>
      <c r="AN280" s="71">
        <f>E282</f>
        <v>1135</v>
      </c>
      <c r="AO280" s="71">
        <f>F282</f>
        <v>971</v>
      </c>
      <c r="AP280" s="71">
        <f>G282</f>
        <v>84.6</v>
      </c>
      <c r="AQ280" s="71" t="e">
        <f>#REF!</f>
        <v>#REF!</v>
      </c>
      <c r="AR280" s="71">
        <f>H282</f>
        <v>85.5</v>
      </c>
      <c r="AS280" s="71" t="e">
        <f>#REF!</f>
        <v>#REF!</v>
      </c>
      <c r="AT280" s="71">
        <f>I282</f>
        <v>877</v>
      </c>
      <c r="AU280" s="71">
        <f>J282</f>
        <v>76.400000000000006</v>
      </c>
      <c r="AV280" s="71" t="e">
        <f>#REF!</f>
        <v>#REF!</v>
      </c>
      <c r="AW280" s="71">
        <f>K282</f>
        <v>77.3</v>
      </c>
      <c r="AX280" s="71" t="e">
        <f>#REF!</f>
        <v>#REF!</v>
      </c>
      <c r="AY280" s="53" t="str">
        <f>C283</f>
        <v>White alone</v>
      </c>
      <c r="AZ280" s="53">
        <f>D283</f>
        <v>1355</v>
      </c>
      <c r="BA280" s="53">
        <f>E283</f>
        <v>1338</v>
      </c>
      <c r="BB280" s="53">
        <f>F283</f>
        <v>1094</v>
      </c>
      <c r="BC280" s="53">
        <f>G283</f>
        <v>80.7</v>
      </c>
      <c r="BD280" s="53" t="e">
        <f>#REF!</f>
        <v>#REF!</v>
      </c>
      <c r="BE280" s="53">
        <f>H283</f>
        <v>81.8</v>
      </c>
      <c r="BF280" s="53" t="e">
        <f>#REF!</f>
        <v>#REF!</v>
      </c>
      <c r="BG280" s="53">
        <f>I283</f>
        <v>951</v>
      </c>
      <c r="BH280" s="53">
        <f>J283</f>
        <v>70.2</v>
      </c>
      <c r="BI280" s="53" t="e">
        <f>#REF!</f>
        <v>#REF!</v>
      </c>
      <c r="BJ280" s="53">
        <f>K283</f>
        <v>71.099999999999994</v>
      </c>
      <c r="BK280" s="53" t="e">
        <f>#REF!</f>
        <v>#REF!</v>
      </c>
      <c r="BL280" s="53" t="str">
        <f>C284</f>
        <v>.White non-Hispanic alone</v>
      </c>
      <c r="BM280" s="53">
        <f>D284</f>
        <v>1321</v>
      </c>
      <c r="BN280" s="53">
        <f>E284</f>
        <v>1321</v>
      </c>
      <c r="BO280" s="53">
        <f>F284</f>
        <v>1089</v>
      </c>
      <c r="BP280" s="53">
        <f>G284</f>
        <v>82.4</v>
      </c>
      <c r="BQ280" s="53" t="e">
        <f>#REF!</f>
        <v>#REF!</v>
      </c>
      <c r="BR280" s="53">
        <f>H284</f>
        <v>82.4</v>
      </c>
      <c r="BS280" s="53" t="e">
        <f>#REF!</f>
        <v>#REF!</v>
      </c>
      <c r="BT280" s="53">
        <f>I284</f>
        <v>949</v>
      </c>
      <c r="BU280" s="53">
        <f>J284</f>
        <v>71.8</v>
      </c>
      <c r="BV280" s="53" t="e">
        <f>#REF!</f>
        <v>#REF!</v>
      </c>
      <c r="BW280" s="53">
        <f>K284</f>
        <v>71.8</v>
      </c>
      <c r="BX280" s="53" t="e">
        <f>#REF!</f>
        <v>#REF!</v>
      </c>
      <c r="BY280" s="53" t="str">
        <f>C285</f>
        <v>Black alone</v>
      </c>
      <c r="BZ280" s="53">
        <f>D285</f>
        <v>748</v>
      </c>
      <c r="CA280" s="53">
        <f>E285</f>
        <v>744</v>
      </c>
      <c r="CB280" s="53">
        <f>F285</f>
        <v>674</v>
      </c>
      <c r="CC280" s="53">
        <f>G285</f>
        <v>90.2</v>
      </c>
      <c r="CD280" s="53" t="e">
        <f>#REF!</f>
        <v>#REF!</v>
      </c>
      <c r="CE280" s="53">
        <f>H285</f>
        <v>90.6</v>
      </c>
      <c r="CF280" s="53" t="e">
        <f>#REF!</f>
        <v>#REF!</v>
      </c>
      <c r="CG280" s="53">
        <f>I285</f>
        <v>613</v>
      </c>
      <c r="CH280" s="53">
        <f>J285</f>
        <v>82</v>
      </c>
      <c r="CI280" s="53" t="e">
        <f>#REF!</f>
        <v>#REF!</v>
      </c>
      <c r="CJ280" s="53">
        <f>K285</f>
        <v>82.4</v>
      </c>
      <c r="CK280" s="53" t="e">
        <f>#REF!</f>
        <v>#REF!</v>
      </c>
      <c r="CL280" s="53" t="str">
        <f>C286</f>
        <v>Asian alone</v>
      </c>
      <c r="CM280" s="53">
        <f>D286</f>
        <v>26</v>
      </c>
      <c r="CN280" s="53">
        <f>E286</f>
        <v>10</v>
      </c>
      <c r="CO280" s="53">
        <f>F286</f>
        <v>5</v>
      </c>
      <c r="CP280" s="53" t="str">
        <f>G286</f>
        <v>(B)</v>
      </c>
      <c r="CQ280" s="53" t="e">
        <f>#REF!</f>
        <v>#REF!</v>
      </c>
      <c r="CR280" s="53" t="str">
        <f>H286</f>
        <v>(B)</v>
      </c>
      <c r="CS280" s="53" t="e">
        <f>#REF!</f>
        <v>#REF!</v>
      </c>
      <c r="CT280" s="53">
        <f>I286</f>
        <v>2</v>
      </c>
      <c r="CU280" s="53" t="str">
        <f>J286</f>
        <v>(B)</v>
      </c>
      <c r="CV280" s="53" t="e">
        <f>#REF!</f>
        <v>#REF!</v>
      </c>
      <c r="CW280" s="53" t="str">
        <f>K286</f>
        <v>(B)</v>
      </c>
      <c r="CX280" s="53" t="e">
        <f>#REF!</f>
        <v>#REF!</v>
      </c>
      <c r="CY280" s="53" t="str">
        <f>C287</f>
        <v>Hispanic (of any race)</v>
      </c>
      <c r="CZ280" s="53">
        <f>D287</f>
        <v>35</v>
      </c>
      <c r="DA280" s="53">
        <f>E287</f>
        <v>17</v>
      </c>
      <c r="DB280" s="53">
        <f>F287</f>
        <v>5</v>
      </c>
      <c r="DC280" s="53" t="str">
        <f>G287</f>
        <v>(B)</v>
      </c>
      <c r="DD280" s="53" t="e">
        <f>#REF!</f>
        <v>#REF!</v>
      </c>
      <c r="DE280" s="53" t="str">
        <f>H287</f>
        <v>(B)</v>
      </c>
      <c r="DF280" s="53" t="e">
        <f>#REF!</f>
        <v>#REF!</v>
      </c>
      <c r="DG280" s="53">
        <f>I287</f>
        <v>2</v>
      </c>
      <c r="DH280" s="53" t="str">
        <f>J287</f>
        <v>(B)</v>
      </c>
      <c r="DI280" s="53" t="e">
        <f>#REF!</f>
        <v>#REF!</v>
      </c>
      <c r="DJ280" s="53" t="str">
        <f>K287</f>
        <v>(B)</v>
      </c>
      <c r="DK280" s="53" t="e">
        <f>#REF!</f>
        <v>#REF!</v>
      </c>
      <c r="DL280" s="53" t="str">
        <f>C288</f>
        <v>White alone or in combination</v>
      </c>
      <c r="DM280" s="53">
        <f>D288</f>
        <v>1372</v>
      </c>
      <c r="DN280" s="53">
        <f>E288</f>
        <v>1354</v>
      </c>
      <c r="DO280" s="53">
        <f>F288</f>
        <v>1104</v>
      </c>
      <c r="DP280" s="53">
        <f>G288</f>
        <v>80.5</v>
      </c>
      <c r="DQ280" s="53" t="e">
        <f>#REF!</f>
        <v>#REF!</v>
      </c>
      <c r="DR280" s="53">
        <f>H288</f>
        <v>81.5</v>
      </c>
      <c r="DS280" s="53" t="e">
        <f>#REF!</f>
        <v>#REF!</v>
      </c>
      <c r="DT280" s="53">
        <f>I288</f>
        <v>962</v>
      </c>
      <c r="DU280" s="53">
        <f>J288</f>
        <v>70.099999999999994</v>
      </c>
      <c r="DV280" s="53" t="e">
        <f>#REF!</f>
        <v>#REF!</v>
      </c>
      <c r="DW280" s="53">
        <f>K288</f>
        <v>71</v>
      </c>
      <c r="DX280" s="53" t="e">
        <f>#REF!</f>
        <v>#REF!</v>
      </c>
      <c r="DY280" s="53" t="str">
        <f>C289</f>
        <v>Black alone or in combination</v>
      </c>
      <c r="DZ280" s="53">
        <f>D289</f>
        <v>758</v>
      </c>
      <c r="EA280" s="53">
        <f>E289</f>
        <v>755</v>
      </c>
      <c r="EB280" s="53">
        <f>F289</f>
        <v>685</v>
      </c>
      <c r="EC280" s="53">
        <f>G289</f>
        <v>90.4</v>
      </c>
      <c r="ED280" s="53" t="e">
        <f>#REF!</f>
        <v>#REF!</v>
      </c>
      <c r="EE280" s="53">
        <f>H289</f>
        <v>90.8</v>
      </c>
      <c r="EF280" s="53" t="e">
        <f>#REF!</f>
        <v>#REF!</v>
      </c>
      <c r="EG280" s="53">
        <f>I289</f>
        <v>624</v>
      </c>
      <c r="EH280" s="53">
        <f>J289</f>
        <v>82.3</v>
      </c>
      <c r="EI280" s="53" t="e">
        <f>#REF!</f>
        <v>#REF!</v>
      </c>
      <c r="EJ280" s="53">
        <f>K289</f>
        <v>82.7</v>
      </c>
      <c r="EK280" s="53" t="e">
        <f>#REF!</f>
        <v>#REF!</v>
      </c>
      <c r="EL280" s="53" t="str">
        <f>C290</f>
        <v>Asian alone or in combination</v>
      </c>
      <c r="EM280" s="53">
        <f>D290</f>
        <v>26</v>
      </c>
      <c r="EN280" s="53">
        <f>E290</f>
        <v>10</v>
      </c>
      <c r="EO280" s="53">
        <f>F290</f>
        <v>5</v>
      </c>
      <c r="EP280" s="53" t="str">
        <f>G290</f>
        <v>(B)</v>
      </c>
      <c r="EQ280" s="53" t="e">
        <f>#REF!</f>
        <v>#REF!</v>
      </c>
      <c r="ER280" s="53" t="str">
        <f>H290</f>
        <v>(B)</v>
      </c>
      <c r="ES280" s="53" t="e">
        <f>#REF!</f>
        <v>#REF!</v>
      </c>
      <c r="ET280" s="53">
        <f>I290</f>
        <v>2</v>
      </c>
      <c r="EU280" s="53" t="str">
        <f>J290</f>
        <v>(B)</v>
      </c>
      <c r="EV280" s="53" t="e">
        <f>#REF!</f>
        <v>#REF!</v>
      </c>
      <c r="EW280" s="53" t="str">
        <f>K290</f>
        <v>(B)</v>
      </c>
      <c r="EX280" s="53" t="e">
        <f>#REF!</f>
        <v>#REF!</v>
      </c>
    </row>
    <row r="281" spans="1:154" ht="15" customHeight="1" x14ac:dyDescent="0.25">
      <c r="A281" s="72" t="s">
        <v>96</v>
      </c>
      <c r="B281" s="66">
        <f t="shared" si="5"/>
        <v>0</v>
      </c>
      <c r="C281" s="71" t="s">
        <v>84</v>
      </c>
      <c r="D281" s="70">
        <v>1019</v>
      </c>
      <c r="E281" s="70">
        <v>995</v>
      </c>
      <c r="F281" s="69">
        <v>824</v>
      </c>
      <c r="G281" s="68">
        <v>80.900000000000006</v>
      </c>
      <c r="H281" s="68">
        <v>82.8</v>
      </c>
      <c r="I281" s="59">
        <v>710</v>
      </c>
      <c r="J281" s="68">
        <v>69.7</v>
      </c>
      <c r="K281" s="68">
        <v>71.400000000000006</v>
      </c>
    </row>
    <row r="282" spans="1:154" ht="15" customHeight="1" x14ac:dyDescent="0.25">
      <c r="A282" s="72" t="s">
        <v>96</v>
      </c>
      <c r="B282" s="66">
        <f t="shared" si="5"/>
        <v>0</v>
      </c>
      <c r="C282" s="71" t="s">
        <v>83</v>
      </c>
      <c r="D282" s="70">
        <v>1147</v>
      </c>
      <c r="E282" s="70">
        <v>1135</v>
      </c>
      <c r="F282" s="69">
        <v>971</v>
      </c>
      <c r="G282" s="68">
        <v>84.6</v>
      </c>
      <c r="H282" s="68">
        <v>85.5</v>
      </c>
      <c r="I282" s="59">
        <v>877</v>
      </c>
      <c r="J282" s="68">
        <v>76.400000000000006</v>
      </c>
      <c r="K282" s="68">
        <v>77.3</v>
      </c>
    </row>
    <row r="283" spans="1:154" ht="15" customHeight="1" x14ac:dyDescent="0.25">
      <c r="A283" s="72" t="s">
        <v>96</v>
      </c>
      <c r="B283" s="66">
        <f t="shared" si="5"/>
        <v>0</v>
      </c>
      <c r="C283" s="71" t="s">
        <v>103</v>
      </c>
      <c r="D283" s="70">
        <v>1355</v>
      </c>
      <c r="E283" s="70">
        <v>1338</v>
      </c>
      <c r="F283" s="69">
        <v>1094</v>
      </c>
      <c r="G283" s="68">
        <v>80.7</v>
      </c>
      <c r="H283" s="68">
        <v>81.8</v>
      </c>
      <c r="I283" s="59">
        <v>951</v>
      </c>
      <c r="J283" s="68">
        <v>70.2</v>
      </c>
      <c r="K283" s="68">
        <v>71.099999999999994</v>
      </c>
    </row>
    <row r="284" spans="1:154" ht="15" customHeight="1" x14ac:dyDescent="0.25">
      <c r="A284" s="72" t="s">
        <v>96</v>
      </c>
      <c r="B284" s="66">
        <f t="shared" si="5"/>
        <v>0</v>
      </c>
      <c r="C284" s="73" t="s">
        <v>102</v>
      </c>
      <c r="D284" s="70">
        <v>1321</v>
      </c>
      <c r="E284" s="70">
        <v>1321</v>
      </c>
      <c r="F284" s="69">
        <v>1089</v>
      </c>
      <c r="G284" s="68">
        <v>82.4</v>
      </c>
      <c r="H284" s="68">
        <v>82.4</v>
      </c>
      <c r="I284" s="59">
        <v>949</v>
      </c>
      <c r="J284" s="68">
        <v>71.8</v>
      </c>
      <c r="K284" s="68">
        <v>71.8</v>
      </c>
    </row>
    <row r="285" spans="1:154" ht="15" customHeight="1" x14ac:dyDescent="0.25">
      <c r="A285" s="72" t="s">
        <v>96</v>
      </c>
      <c r="B285" s="66">
        <f t="shared" si="5"/>
        <v>0</v>
      </c>
      <c r="C285" s="71" t="s">
        <v>101</v>
      </c>
      <c r="D285" s="70">
        <v>748</v>
      </c>
      <c r="E285" s="70">
        <v>744</v>
      </c>
      <c r="F285" s="69">
        <v>674</v>
      </c>
      <c r="G285" s="68">
        <v>90.2</v>
      </c>
      <c r="H285" s="68">
        <v>90.6</v>
      </c>
      <c r="I285" s="59">
        <v>613</v>
      </c>
      <c r="J285" s="68">
        <v>82</v>
      </c>
      <c r="K285" s="68">
        <v>82.4</v>
      </c>
    </row>
    <row r="286" spans="1:154" ht="15" customHeight="1" x14ac:dyDescent="0.25">
      <c r="A286" s="72" t="s">
        <v>96</v>
      </c>
      <c r="B286" s="66">
        <f t="shared" si="5"/>
        <v>0</v>
      </c>
      <c r="C286" s="71" t="s">
        <v>100</v>
      </c>
      <c r="D286" s="70">
        <v>26</v>
      </c>
      <c r="E286" s="70">
        <v>10</v>
      </c>
      <c r="F286" s="69">
        <v>5</v>
      </c>
      <c r="G286" s="68" t="s">
        <v>72</v>
      </c>
      <c r="H286" s="68" t="s">
        <v>72</v>
      </c>
      <c r="I286" s="59">
        <v>2</v>
      </c>
      <c r="J286" s="68" t="s">
        <v>72</v>
      </c>
      <c r="K286" s="68" t="s">
        <v>72</v>
      </c>
    </row>
    <row r="287" spans="1:154" ht="15" customHeight="1" x14ac:dyDescent="0.25">
      <c r="A287" s="72" t="s">
        <v>96</v>
      </c>
      <c r="B287" s="66">
        <f t="shared" si="5"/>
        <v>0</v>
      </c>
      <c r="C287" s="71" t="s">
        <v>99</v>
      </c>
      <c r="D287" s="70">
        <v>35</v>
      </c>
      <c r="E287" s="70">
        <v>17</v>
      </c>
      <c r="F287" s="69">
        <v>5</v>
      </c>
      <c r="G287" s="68" t="s">
        <v>72</v>
      </c>
      <c r="H287" s="68" t="s">
        <v>72</v>
      </c>
      <c r="I287" s="59">
        <v>2</v>
      </c>
      <c r="J287" s="68" t="s">
        <v>72</v>
      </c>
      <c r="K287" s="68" t="s">
        <v>72</v>
      </c>
    </row>
    <row r="288" spans="1:154" ht="15" customHeight="1" x14ac:dyDescent="0.25">
      <c r="A288" s="72" t="s">
        <v>96</v>
      </c>
      <c r="B288" s="66">
        <f t="shared" si="5"/>
        <v>0</v>
      </c>
      <c r="C288" s="71" t="s">
        <v>98</v>
      </c>
      <c r="D288" s="70">
        <v>1372</v>
      </c>
      <c r="E288" s="70">
        <v>1354</v>
      </c>
      <c r="F288" s="69">
        <v>1104</v>
      </c>
      <c r="G288" s="68">
        <v>80.5</v>
      </c>
      <c r="H288" s="68">
        <v>81.5</v>
      </c>
      <c r="I288" s="59">
        <v>962</v>
      </c>
      <c r="J288" s="68">
        <v>70.099999999999994</v>
      </c>
      <c r="K288" s="68">
        <v>71</v>
      </c>
    </row>
    <row r="289" spans="1:154" ht="15" customHeight="1" x14ac:dyDescent="0.25">
      <c r="A289" s="72" t="s">
        <v>96</v>
      </c>
      <c r="B289" s="66">
        <f t="shared" si="5"/>
        <v>0</v>
      </c>
      <c r="C289" s="71" t="s">
        <v>97</v>
      </c>
      <c r="D289" s="70">
        <v>758</v>
      </c>
      <c r="E289" s="70">
        <v>755</v>
      </c>
      <c r="F289" s="69">
        <v>685</v>
      </c>
      <c r="G289" s="68">
        <v>90.4</v>
      </c>
      <c r="H289" s="68">
        <v>90.8</v>
      </c>
      <c r="I289" s="59">
        <v>624</v>
      </c>
      <c r="J289" s="68">
        <v>82.3</v>
      </c>
      <c r="K289" s="68">
        <v>82.7</v>
      </c>
    </row>
    <row r="290" spans="1:154" ht="15" customHeight="1" x14ac:dyDescent="0.25">
      <c r="A290" s="72" t="s">
        <v>96</v>
      </c>
      <c r="B290" s="66">
        <f t="shared" si="5"/>
        <v>0</v>
      </c>
      <c r="C290" s="65" t="s">
        <v>95</v>
      </c>
      <c r="D290" s="70">
        <v>26</v>
      </c>
      <c r="E290" s="70">
        <v>10</v>
      </c>
      <c r="F290" s="69">
        <v>5</v>
      </c>
      <c r="G290" s="68" t="s">
        <v>72</v>
      </c>
      <c r="H290" s="68" t="s">
        <v>72</v>
      </c>
      <c r="I290" s="59">
        <v>2</v>
      </c>
      <c r="J290" s="68" t="s">
        <v>72</v>
      </c>
      <c r="K290" s="68" t="s">
        <v>72</v>
      </c>
    </row>
    <row r="291" spans="1:154" ht="15" customHeight="1" x14ac:dyDescent="0.25">
      <c r="A291" s="79" t="s">
        <v>24</v>
      </c>
      <c r="B291" s="66">
        <f t="shared" si="5"/>
        <v>0</v>
      </c>
      <c r="C291" s="78" t="s">
        <v>85</v>
      </c>
      <c r="D291" s="77">
        <v>4521</v>
      </c>
      <c r="E291" s="77">
        <v>4409</v>
      </c>
      <c r="F291" s="76">
        <v>3384</v>
      </c>
      <c r="G291" s="74">
        <v>74.8</v>
      </c>
      <c r="H291" s="74">
        <v>76.7</v>
      </c>
      <c r="I291" s="75">
        <v>2818</v>
      </c>
      <c r="J291" s="74">
        <v>62.3</v>
      </c>
      <c r="K291" s="74">
        <v>63.9</v>
      </c>
      <c r="L291" s="53" t="str">
        <f>C291</f>
        <v>Total</v>
      </c>
      <c r="M291" s="53">
        <f>D291</f>
        <v>4521</v>
      </c>
      <c r="N291" s="53">
        <f>E291</f>
        <v>4409</v>
      </c>
      <c r="O291" s="53">
        <f>F291</f>
        <v>3384</v>
      </c>
      <c r="P291" s="53">
        <f>G291</f>
        <v>74.8</v>
      </c>
      <c r="Q291" s="53" t="e">
        <f>#REF!</f>
        <v>#REF!</v>
      </c>
      <c r="R291" s="53">
        <f>H291</f>
        <v>76.7</v>
      </c>
      <c r="S291" s="53" t="e">
        <f>#REF!</f>
        <v>#REF!</v>
      </c>
      <c r="T291" s="53">
        <f>I291</f>
        <v>2818</v>
      </c>
      <c r="U291" s="53">
        <f>J291</f>
        <v>62.3</v>
      </c>
      <c r="V291" s="53" t="e">
        <f>#REF!</f>
        <v>#REF!</v>
      </c>
      <c r="W291" s="53">
        <f>K291</f>
        <v>63.9</v>
      </c>
      <c r="X291" s="53" t="e">
        <f>#REF!</f>
        <v>#REF!</v>
      </c>
      <c r="Y291" s="53" t="str">
        <f>C292</f>
        <v>Male</v>
      </c>
      <c r="Z291" s="53">
        <f>D292</f>
        <v>2169</v>
      </c>
      <c r="AA291" s="53">
        <f>E292</f>
        <v>2114</v>
      </c>
      <c r="AB291" s="53">
        <f>F292</f>
        <v>1608</v>
      </c>
      <c r="AC291" s="53">
        <f>G292</f>
        <v>74.099999999999994</v>
      </c>
      <c r="AD291" s="53" t="e">
        <f>#REF!</f>
        <v>#REF!</v>
      </c>
      <c r="AE291" s="53">
        <f>H292</f>
        <v>76.099999999999994</v>
      </c>
      <c r="AF291" s="53" t="e">
        <f>#REF!</f>
        <v>#REF!</v>
      </c>
      <c r="AG291" s="53">
        <f>I292</f>
        <v>1321</v>
      </c>
      <c r="AH291" s="53">
        <f>J292</f>
        <v>60.9</v>
      </c>
      <c r="AI291" s="53" t="e">
        <f>#REF!</f>
        <v>#REF!</v>
      </c>
      <c r="AJ291" s="53">
        <f>K292</f>
        <v>62.5</v>
      </c>
      <c r="AK291" s="53" t="e">
        <f>#REF!</f>
        <v>#REF!</v>
      </c>
      <c r="AL291" s="71" t="str">
        <f>C293</f>
        <v>Female</v>
      </c>
      <c r="AM291" s="71">
        <f>D293</f>
        <v>2352</v>
      </c>
      <c r="AN291" s="71">
        <f>E293</f>
        <v>2295</v>
      </c>
      <c r="AO291" s="71">
        <f>F293</f>
        <v>1776</v>
      </c>
      <c r="AP291" s="71">
        <f>G293</f>
        <v>75.5</v>
      </c>
      <c r="AQ291" s="71" t="e">
        <f>#REF!</f>
        <v>#REF!</v>
      </c>
      <c r="AR291" s="71">
        <f>H293</f>
        <v>77.400000000000006</v>
      </c>
      <c r="AS291" s="71" t="e">
        <f>#REF!</f>
        <v>#REF!</v>
      </c>
      <c r="AT291" s="71">
        <f>I293</f>
        <v>1497</v>
      </c>
      <c r="AU291" s="71">
        <f>J293</f>
        <v>63.7</v>
      </c>
      <c r="AV291" s="71" t="e">
        <f>#REF!</f>
        <v>#REF!</v>
      </c>
      <c r="AW291" s="71">
        <f>K293</f>
        <v>65.2</v>
      </c>
      <c r="AX291" s="71" t="e">
        <f>#REF!</f>
        <v>#REF!</v>
      </c>
      <c r="AY291" s="53" t="str">
        <f>C294</f>
        <v>White alone</v>
      </c>
      <c r="AZ291" s="53">
        <f>D294</f>
        <v>3887</v>
      </c>
      <c r="BA291" s="53">
        <f>E294</f>
        <v>3830</v>
      </c>
      <c r="BB291" s="53">
        <f>F294</f>
        <v>2923</v>
      </c>
      <c r="BC291" s="53">
        <f>G294</f>
        <v>75.2</v>
      </c>
      <c r="BD291" s="53" t="e">
        <f>#REF!</f>
        <v>#REF!</v>
      </c>
      <c r="BE291" s="53">
        <f>H294</f>
        <v>76.3</v>
      </c>
      <c r="BF291" s="53" t="e">
        <f>#REF!</f>
        <v>#REF!</v>
      </c>
      <c r="BG291" s="53">
        <f>I294</f>
        <v>2452</v>
      </c>
      <c r="BH291" s="53">
        <f>J294</f>
        <v>63.1</v>
      </c>
      <c r="BI291" s="53" t="e">
        <f>#REF!</f>
        <v>#REF!</v>
      </c>
      <c r="BJ291" s="53">
        <f>K294</f>
        <v>64</v>
      </c>
      <c r="BK291" s="53" t="e">
        <f>#REF!</f>
        <v>#REF!</v>
      </c>
      <c r="BL291" s="53" t="str">
        <f>C295</f>
        <v>.White non-Hispanic alone</v>
      </c>
      <c r="BM291" s="53">
        <f>D295</f>
        <v>3765</v>
      </c>
      <c r="BN291" s="53">
        <f>E295</f>
        <v>3732</v>
      </c>
      <c r="BO291" s="53">
        <f>F295</f>
        <v>2857</v>
      </c>
      <c r="BP291" s="53">
        <f>G295</f>
        <v>75.900000000000006</v>
      </c>
      <c r="BQ291" s="53" t="e">
        <f>#REF!</f>
        <v>#REF!</v>
      </c>
      <c r="BR291" s="53">
        <f>H295</f>
        <v>76.599999999999994</v>
      </c>
      <c r="BS291" s="53" t="e">
        <f>#REF!</f>
        <v>#REF!</v>
      </c>
      <c r="BT291" s="53">
        <f>I295</f>
        <v>2395</v>
      </c>
      <c r="BU291" s="53">
        <f>J295</f>
        <v>63.6</v>
      </c>
      <c r="BV291" s="53" t="e">
        <f>#REF!</f>
        <v>#REF!</v>
      </c>
      <c r="BW291" s="53">
        <f>K295</f>
        <v>64.2</v>
      </c>
      <c r="BX291" s="53" t="e">
        <f>#REF!</f>
        <v>#REF!</v>
      </c>
      <c r="BY291" s="53" t="str">
        <f>C296</f>
        <v>Black alone</v>
      </c>
      <c r="BZ291" s="53">
        <f>D296</f>
        <v>484</v>
      </c>
      <c r="CA291" s="53">
        <f>E296</f>
        <v>465</v>
      </c>
      <c r="CB291" s="53">
        <f>F296</f>
        <v>374</v>
      </c>
      <c r="CC291" s="53">
        <f>G296</f>
        <v>77.2</v>
      </c>
      <c r="CD291" s="53" t="e">
        <f>#REF!</f>
        <v>#REF!</v>
      </c>
      <c r="CE291" s="53">
        <f>H296</f>
        <v>80.3</v>
      </c>
      <c r="CF291" s="53" t="e">
        <f>#REF!</f>
        <v>#REF!</v>
      </c>
      <c r="CG291" s="53">
        <f>I296</f>
        <v>313</v>
      </c>
      <c r="CH291" s="53">
        <f>J296</f>
        <v>64.7</v>
      </c>
      <c r="CI291" s="53" t="e">
        <f>#REF!</f>
        <v>#REF!</v>
      </c>
      <c r="CJ291" s="53">
        <f>K296</f>
        <v>67.3</v>
      </c>
      <c r="CK291" s="53" t="e">
        <f>#REF!</f>
        <v>#REF!</v>
      </c>
      <c r="CL291" s="53" t="str">
        <f>C297</f>
        <v>Asian alone</v>
      </c>
      <c r="CM291" s="53">
        <f>D297</f>
        <v>67</v>
      </c>
      <c r="CN291" s="53">
        <f>E297</f>
        <v>30</v>
      </c>
      <c r="CO291" s="53">
        <f>F297</f>
        <v>23</v>
      </c>
      <c r="CP291" s="53" t="str">
        <f>G297</f>
        <v>(B)</v>
      </c>
      <c r="CQ291" s="53" t="e">
        <f>#REF!</f>
        <v>#REF!</v>
      </c>
      <c r="CR291" s="53" t="str">
        <f>H297</f>
        <v>(B)</v>
      </c>
      <c r="CS291" s="53" t="e">
        <f>#REF!</f>
        <v>#REF!</v>
      </c>
      <c r="CT291" s="53">
        <f>I297</f>
        <v>20</v>
      </c>
      <c r="CU291" s="53" t="str">
        <f>J297</f>
        <v>(B)</v>
      </c>
      <c r="CV291" s="53" t="e">
        <f>#REF!</f>
        <v>#REF!</v>
      </c>
      <c r="CW291" s="53" t="str">
        <f>K297</f>
        <v>(B)</v>
      </c>
      <c r="CX291" s="53" t="e">
        <f>#REF!</f>
        <v>#REF!</v>
      </c>
      <c r="CY291" s="53" t="str">
        <f>C298</f>
        <v>Hispanic (of any race)</v>
      </c>
      <c r="CZ291" s="53">
        <f>D298</f>
        <v>140</v>
      </c>
      <c r="DA291" s="53">
        <f>E298</f>
        <v>104</v>
      </c>
      <c r="DB291" s="53">
        <f>F298</f>
        <v>71</v>
      </c>
      <c r="DC291" s="53">
        <f>G298</f>
        <v>50.9</v>
      </c>
      <c r="DD291" s="53" t="e">
        <f>#REF!</f>
        <v>#REF!</v>
      </c>
      <c r="DE291" s="53">
        <f>H298</f>
        <v>68.599999999999994</v>
      </c>
      <c r="DF291" s="53" t="e">
        <f>#REF!</f>
        <v>#REF!</v>
      </c>
      <c r="DG291" s="53">
        <f>I298</f>
        <v>63</v>
      </c>
      <c r="DH291" s="53">
        <f>J298</f>
        <v>45</v>
      </c>
      <c r="DI291" s="53" t="e">
        <f>#REF!</f>
        <v>#REF!</v>
      </c>
      <c r="DJ291" s="53">
        <f>K298</f>
        <v>60.7</v>
      </c>
      <c r="DK291" s="53" t="e">
        <f>#REF!</f>
        <v>#REF!</v>
      </c>
      <c r="DL291" s="53" t="str">
        <f>C299</f>
        <v>White alone or in combination</v>
      </c>
      <c r="DM291" s="53">
        <f>D299</f>
        <v>3965</v>
      </c>
      <c r="DN291" s="53">
        <f>E299</f>
        <v>3908</v>
      </c>
      <c r="DO291" s="53">
        <f>F299</f>
        <v>2987</v>
      </c>
      <c r="DP291" s="53">
        <f>G299</f>
        <v>75.3</v>
      </c>
      <c r="DQ291" s="53" t="e">
        <f>#REF!</f>
        <v>#REF!</v>
      </c>
      <c r="DR291" s="53">
        <f>H299</f>
        <v>76.400000000000006</v>
      </c>
      <c r="DS291" s="53" t="e">
        <f>#REF!</f>
        <v>#REF!</v>
      </c>
      <c r="DT291" s="53">
        <f>I299</f>
        <v>2485</v>
      </c>
      <c r="DU291" s="53">
        <f>J299</f>
        <v>62.7</v>
      </c>
      <c r="DV291" s="53" t="e">
        <f>#REF!</f>
        <v>#REF!</v>
      </c>
      <c r="DW291" s="53">
        <f>K299</f>
        <v>63.6</v>
      </c>
      <c r="DX291" s="53" t="e">
        <f>#REF!</f>
        <v>#REF!</v>
      </c>
      <c r="DY291" s="53" t="str">
        <f>C300</f>
        <v>Black alone or in combination</v>
      </c>
      <c r="DZ291" s="53">
        <f>D300</f>
        <v>501</v>
      </c>
      <c r="EA291" s="53">
        <f>E300</f>
        <v>482</v>
      </c>
      <c r="EB291" s="53">
        <f>F300</f>
        <v>388</v>
      </c>
      <c r="EC291" s="53">
        <f>G300</f>
        <v>77.400000000000006</v>
      </c>
      <c r="ED291" s="53" t="e">
        <f>#REF!</f>
        <v>#REF!</v>
      </c>
      <c r="EE291" s="53">
        <f>H300</f>
        <v>80.400000000000006</v>
      </c>
      <c r="EF291" s="53" t="e">
        <f>#REF!</f>
        <v>#REF!</v>
      </c>
      <c r="EG291" s="53">
        <f>I300</f>
        <v>318</v>
      </c>
      <c r="EH291" s="53">
        <f>J300</f>
        <v>63.6</v>
      </c>
      <c r="EI291" s="53" t="e">
        <f>#REF!</f>
        <v>#REF!</v>
      </c>
      <c r="EJ291" s="53">
        <f>K300</f>
        <v>66</v>
      </c>
      <c r="EK291" s="53" t="e">
        <f>#REF!</f>
        <v>#REF!</v>
      </c>
      <c r="EL291" s="53" t="str">
        <f>C301</f>
        <v>Asian alone or in combination</v>
      </c>
      <c r="EM291" s="53">
        <f>D301</f>
        <v>72</v>
      </c>
      <c r="EN291" s="53">
        <f>E301</f>
        <v>35</v>
      </c>
      <c r="EO291" s="53">
        <f>F301</f>
        <v>26</v>
      </c>
      <c r="EP291" s="53" t="str">
        <f>G301</f>
        <v>(B)</v>
      </c>
      <c r="EQ291" s="53" t="e">
        <f>#REF!</f>
        <v>#REF!</v>
      </c>
      <c r="ER291" s="53" t="str">
        <f>H301</f>
        <v>(B)</v>
      </c>
      <c r="ES291" s="53" t="e">
        <f>#REF!</f>
        <v>#REF!</v>
      </c>
      <c r="ET291" s="53">
        <f>I301</f>
        <v>23</v>
      </c>
      <c r="EU291" s="53" t="str">
        <f>J301</f>
        <v>(B)</v>
      </c>
      <c r="EV291" s="53" t="e">
        <f>#REF!</f>
        <v>#REF!</v>
      </c>
      <c r="EW291" s="53" t="str">
        <f>K301</f>
        <v>(B)</v>
      </c>
      <c r="EX291" s="53" t="e">
        <f>#REF!</f>
        <v>#REF!</v>
      </c>
    </row>
    <row r="292" spans="1:154" ht="15" customHeight="1" x14ac:dyDescent="0.25">
      <c r="A292" s="72" t="s">
        <v>96</v>
      </c>
      <c r="B292" s="66">
        <f t="shared" si="5"/>
        <v>0</v>
      </c>
      <c r="C292" s="71" t="s">
        <v>84</v>
      </c>
      <c r="D292" s="70">
        <v>2169</v>
      </c>
      <c r="E292" s="70">
        <v>2114</v>
      </c>
      <c r="F292" s="69">
        <v>1608</v>
      </c>
      <c r="G292" s="68">
        <v>74.099999999999994</v>
      </c>
      <c r="H292" s="68">
        <v>76.099999999999994</v>
      </c>
      <c r="I292" s="59">
        <v>1321</v>
      </c>
      <c r="J292" s="68">
        <v>60.9</v>
      </c>
      <c r="K292" s="68">
        <v>62.5</v>
      </c>
    </row>
    <row r="293" spans="1:154" ht="15" customHeight="1" x14ac:dyDescent="0.25">
      <c r="A293" s="72" t="s">
        <v>96</v>
      </c>
      <c r="B293" s="66">
        <f t="shared" si="5"/>
        <v>0</v>
      </c>
      <c r="C293" s="71" t="s">
        <v>83</v>
      </c>
      <c r="D293" s="70">
        <v>2352</v>
      </c>
      <c r="E293" s="70">
        <v>2295</v>
      </c>
      <c r="F293" s="69">
        <v>1776</v>
      </c>
      <c r="G293" s="68">
        <v>75.5</v>
      </c>
      <c r="H293" s="68">
        <v>77.400000000000006</v>
      </c>
      <c r="I293" s="59">
        <v>1497</v>
      </c>
      <c r="J293" s="68">
        <v>63.7</v>
      </c>
      <c r="K293" s="68">
        <v>65.2</v>
      </c>
    </row>
    <row r="294" spans="1:154" ht="15" customHeight="1" x14ac:dyDescent="0.25">
      <c r="A294" s="72" t="s">
        <v>96</v>
      </c>
      <c r="B294" s="66">
        <f t="shared" si="5"/>
        <v>0</v>
      </c>
      <c r="C294" s="71" t="s">
        <v>103</v>
      </c>
      <c r="D294" s="70">
        <v>3887</v>
      </c>
      <c r="E294" s="70">
        <v>3830</v>
      </c>
      <c r="F294" s="69">
        <v>2923</v>
      </c>
      <c r="G294" s="68">
        <v>75.2</v>
      </c>
      <c r="H294" s="68">
        <v>76.3</v>
      </c>
      <c r="I294" s="59">
        <v>2452</v>
      </c>
      <c r="J294" s="68">
        <v>63.1</v>
      </c>
      <c r="K294" s="68">
        <v>64</v>
      </c>
    </row>
    <row r="295" spans="1:154" ht="15" customHeight="1" x14ac:dyDescent="0.25">
      <c r="A295" s="72" t="s">
        <v>96</v>
      </c>
      <c r="B295" s="66">
        <f t="shared" si="5"/>
        <v>0</v>
      </c>
      <c r="C295" s="73" t="s">
        <v>102</v>
      </c>
      <c r="D295" s="70">
        <v>3765</v>
      </c>
      <c r="E295" s="70">
        <v>3732</v>
      </c>
      <c r="F295" s="69">
        <v>2857</v>
      </c>
      <c r="G295" s="68">
        <v>75.900000000000006</v>
      </c>
      <c r="H295" s="68">
        <v>76.599999999999994</v>
      </c>
      <c r="I295" s="59">
        <v>2395</v>
      </c>
      <c r="J295" s="68">
        <v>63.6</v>
      </c>
      <c r="K295" s="68">
        <v>64.2</v>
      </c>
    </row>
    <row r="296" spans="1:154" ht="15" customHeight="1" x14ac:dyDescent="0.25">
      <c r="A296" s="72" t="s">
        <v>96</v>
      </c>
      <c r="B296" s="66">
        <f t="shared" si="5"/>
        <v>0</v>
      </c>
      <c r="C296" s="71" t="s">
        <v>101</v>
      </c>
      <c r="D296" s="70">
        <v>484</v>
      </c>
      <c r="E296" s="70">
        <v>465</v>
      </c>
      <c r="F296" s="69">
        <v>374</v>
      </c>
      <c r="G296" s="68">
        <v>77.2</v>
      </c>
      <c r="H296" s="68">
        <v>80.3</v>
      </c>
      <c r="I296" s="59">
        <v>313</v>
      </c>
      <c r="J296" s="68">
        <v>64.7</v>
      </c>
      <c r="K296" s="68">
        <v>67.3</v>
      </c>
    </row>
    <row r="297" spans="1:154" ht="15" customHeight="1" x14ac:dyDescent="0.25">
      <c r="A297" s="72" t="s">
        <v>96</v>
      </c>
      <c r="B297" s="66">
        <f t="shared" si="5"/>
        <v>0</v>
      </c>
      <c r="C297" s="71" t="s">
        <v>100</v>
      </c>
      <c r="D297" s="70">
        <v>67</v>
      </c>
      <c r="E297" s="70">
        <v>30</v>
      </c>
      <c r="F297" s="69">
        <v>23</v>
      </c>
      <c r="G297" s="68" t="s">
        <v>72</v>
      </c>
      <c r="H297" s="68" t="s">
        <v>72</v>
      </c>
      <c r="I297" s="59">
        <v>20</v>
      </c>
      <c r="J297" s="68" t="s">
        <v>72</v>
      </c>
      <c r="K297" s="68" t="s">
        <v>72</v>
      </c>
    </row>
    <row r="298" spans="1:154" ht="15" customHeight="1" x14ac:dyDescent="0.25">
      <c r="A298" s="72" t="s">
        <v>96</v>
      </c>
      <c r="B298" s="66">
        <f t="shared" si="5"/>
        <v>0</v>
      </c>
      <c r="C298" s="71" t="s">
        <v>99</v>
      </c>
      <c r="D298" s="70">
        <v>140</v>
      </c>
      <c r="E298" s="70">
        <v>104</v>
      </c>
      <c r="F298" s="69">
        <v>71</v>
      </c>
      <c r="G298" s="68">
        <v>50.9</v>
      </c>
      <c r="H298" s="68">
        <v>68.599999999999994</v>
      </c>
      <c r="I298" s="59">
        <v>63</v>
      </c>
      <c r="J298" s="68">
        <v>45</v>
      </c>
      <c r="K298" s="68">
        <v>60.7</v>
      </c>
    </row>
    <row r="299" spans="1:154" ht="15" customHeight="1" x14ac:dyDescent="0.25">
      <c r="A299" s="72" t="s">
        <v>96</v>
      </c>
      <c r="B299" s="66">
        <f t="shared" si="5"/>
        <v>0</v>
      </c>
      <c r="C299" s="71" t="s">
        <v>98</v>
      </c>
      <c r="D299" s="70">
        <v>3965</v>
      </c>
      <c r="E299" s="70">
        <v>3908</v>
      </c>
      <c r="F299" s="69">
        <v>2987</v>
      </c>
      <c r="G299" s="68">
        <v>75.3</v>
      </c>
      <c r="H299" s="68">
        <v>76.400000000000006</v>
      </c>
      <c r="I299" s="59">
        <v>2485</v>
      </c>
      <c r="J299" s="68">
        <v>62.7</v>
      </c>
      <c r="K299" s="68">
        <v>63.6</v>
      </c>
    </row>
    <row r="300" spans="1:154" ht="15" customHeight="1" x14ac:dyDescent="0.25">
      <c r="A300" s="72" t="s">
        <v>96</v>
      </c>
      <c r="B300" s="66">
        <f t="shared" si="5"/>
        <v>0</v>
      </c>
      <c r="C300" s="71" t="s">
        <v>97</v>
      </c>
      <c r="D300" s="70">
        <v>501</v>
      </c>
      <c r="E300" s="70">
        <v>482</v>
      </c>
      <c r="F300" s="69">
        <v>388</v>
      </c>
      <c r="G300" s="68">
        <v>77.400000000000006</v>
      </c>
      <c r="H300" s="68">
        <v>80.400000000000006</v>
      </c>
      <c r="I300" s="59">
        <v>318</v>
      </c>
      <c r="J300" s="68">
        <v>63.6</v>
      </c>
      <c r="K300" s="68">
        <v>66</v>
      </c>
    </row>
    <row r="301" spans="1:154" ht="15" customHeight="1" x14ac:dyDescent="0.25">
      <c r="A301" s="67" t="s">
        <v>96</v>
      </c>
      <c r="B301" s="66">
        <f t="shared" si="5"/>
        <v>0</v>
      </c>
      <c r="C301" s="65" t="s">
        <v>95</v>
      </c>
      <c r="D301" s="64">
        <v>72</v>
      </c>
      <c r="E301" s="64">
        <v>35</v>
      </c>
      <c r="F301" s="63">
        <v>26</v>
      </c>
      <c r="G301" s="61" t="s">
        <v>72</v>
      </c>
      <c r="H301" s="61" t="s">
        <v>72</v>
      </c>
      <c r="I301" s="62">
        <v>23</v>
      </c>
      <c r="J301" s="61" t="s">
        <v>72</v>
      </c>
      <c r="K301" s="61" t="s">
        <v>72</v>
      </c>
    </row>
    <row r="302" spans="1:154" ht="15" customHeight="1" x14ac:dyDescent="0.25">
      <c r="A302" s="79" t="s">
        <v>25</v>
      </c>
      <c r="B302" s="66">
        <f t="shared" si="5"/>
        <v>0</v>
      </c>
      <c r="C302" s="78" t="s">
        <v>85</v>
      </c>
      <c r="D302" s="77">
        <v>768</v>
      </c>
      <c r="E302" s="77">
        <v>754</v>
      </c>
      <c r="F302" s="76">
        <v>553</v>
      </c>
      <c r="G302" s="74">
        <v>72</v>
      </c>
      <c r="H302" s="74">
        <v>73.3</v>
      </c>
      <c r="I302" s="75">
        <v>495</v>
      </c>
      <c r="J302" s="74">
        <v>64.5</v>
      </c>
      <c r="K302" s="74">
        <v>65.7</v>
      </c>
      <c r="L302" s="53" t="str">
        <f>C302</f>
        <v>Total</v>
      </c>
      <c r="M302" s="53">
        <f>D302</f>
        <v>768</v>
      </c>
      <c r="N302" s="53">
        <f>E302</f>
        <v>754</v>
      </c>
      <c r="O302" s="53">
        <f>F302</f>
        <v>553</v>
      </c>
      <c r="P302" s="53">
        <f>G302</f>
        <v>72</v>
      </c>
      <c r="Q302" s="53" t="e">
        <f>#REF!</f>
        <v>#REF!</v>
      </c>
      <c r="R302" s="53">
        <f>H302</f>
        <v>73.3</v>
      </c>
      <c r="S302" s="53" t="e">
        <f>#REF!</f>
        <v>#REF!</v>
      </c>
      <c r="T302" s="53">
        <f>I302</f>
        <v>495</v>
      </c>
      <c r="U302" s="53">
        <f>J302</f>
        <v>64.5</v>
      </c>
      <c r="V302" s="53" t="e">
        <f>#REF!</f>
        <v>#REF!</v>
      </c>
      <c r="W302" s="53">
        <f>K302</f>
        <v>65.7</v>
      </c>
      <c r="X302" s="53" t="e">
        <f>#REF!</f>
        <v>#REF!</v>
      </c>
      <c r="Y302" s="53" t="str">
        <f>C303</f>
        <v>Male</v>
      </c>
      <c r="Z302" s="53">
        <f>D303</f>
        <v>379</v>
      </c>
      <c r="AA302" s="53">
        <f>E303</f>
        <v>375</v>
      </c>
      <c r="AB302" s="53">
        <f>F303</f>
        <v>263</v>
      </c>
      <c r="AC302" s="53">
        <f>G303</f>
        <v>69.3</v>
      </c>
      <c r="AD302" s="53" t="e">
        <f>#REF!</f>
        <v>#REF!</v>
      </c>
      <c r="AE302" s="53">
        <f>H303</f>
        <v>70.099999999999994</v>
      </c>
      <c r="AF302" s="53" t="e">
        <f>#REF!</f>
        <v>#REF!</v>
      </c>
      <c r="AG302" s="53">
        <f>I303</f>
        <v>238</v>
      </c>
      <c r="AH302" s="53">
        <f>J303</f>
        <v>62.7</v>
      </c>
      <c r="AI302" s="53" t="e">
        <f>#REF!</f>
        <v>#REF!</v>
      </c>
      <c r="AJ302" s="53">
        <f>K303</f>
        <v>63.4</v>
      </c>
      <c r="AK302" s="53" t="e">
        <f>#REF!</f>
        <v>#REF!</v>
      </c>
      <c r="AL302" s="71" t="str">
        <f>C304</f>
        <v>Female</v>
      </c>
      <c r="AM302" s="71">
        <f>D304</f>
        <v>389</v>
      </c>
      <c r="AN302" s="71">
        <f>E304</f>
        <v>380</v>
      </c>
      <c r="AO302" s="71">
        <f>F304</f>
        <v>290</v>
      </c>
      <c r="AP302" s="71">
        <f>G304</f>
        <v>74.5</v>
      </c>
      <c r="AQ302" s="71" t="e">
        <f>#REF!</f>
        <v>#REF!</v>
      </c>
      <c r="AR302" s="71">
        <f>H304</f>
        <v>76.3</v>
      </c>
      <c r="AS302" s="71" t="e">
        <f>#REF!</f>
        <v>#REF!</v>
      </c>
      <c r="AT302" s="71">
        <f>I304</f>
        <v>258</v>
      </c>
      <c r="AU302" s="71">
        <f>J304</f>
        <v>66.2</v>
      </c>
      <c r="AV302" s="71" t="e">
        <f>#REF!</f>
        <v>#REF!</v>
      </c>
      <c r="AW302" s="71">
        <f>K304</f>
        <v>67.900000000000006</v>
      </c>
      <c r="AX302" s="71" t="e">
        <f>#REF!</f>
        <v>#REF!</v>
      </c>
      <c r="AY302" s="53" t="str">
        <f>C305</f>
        <v>White alone</v>
      </c>
      <c r="AZ302" s="53">
        <f>D305</f>
        <v>698</v>
      </c>
      <c r="BA302" s="53">
        <f>E305</f>
        <v>689</v>
      </c>
      <c r="BB302" s="53">
        <f>F305</f>
        <v>506</v>
      </c>
      <c r="BC302" s="53">
        <f>G305</f>
        <v>72.5</v>
      </c>
      <c r="BD302" s="53" t="e">
        <f>#REF!</f>
        <v>#REF!</v>
      </c>
      <c r="BE302" s="53">
        <f>H305</f>
        <v>73.5</v>
      </c>
      <c r="BF302" s="53" t="e">
        <f>#REF!</f>
        <v>#REF!</v>
      </c>
      <c r="BG302" s="53">
        <f>I305</f>
        <v>461</v>
      </c>
      <c r="BH302" s="53">
        <f>J305</f>
        <v>66.099999999999994</v>
      </c>
      <c r="BI302" s="53" t="e">
        <f>#REF!</f>
        <v>#REF!</v>
      </c>
      <c r="BJ302" s="53">
        <f>K305</f>
        <v>67</v>
      </c>
      <c r="BK302" s="53" t="e">
        <f>#REF!</f>
        <v>#REF!</v>
      </c>
      <c r="BL302" s="53" t="str">
        <f>C306</f>
        <v>.White non-Hispanic alone</v>
      </c>
      <c r="BM302" s="53">
        <f>D306</f>
        <v>688</v>
      </c>
      <c r="BN302" s="53">
        <f>E306</f>
        <v>680</v>
      </c>
      <c r="BO302" s="53">
        <f>F306</f>
        <v>500</v>
      </c>
      <c r="BP302" s="53">
        <f>G306</f>
        <v>72.7</v>
      </c>
      <c r="BQ302" s="53" t="e">
        <f>#REF!</f>
        <v>#REF!</v>
      </c>
      <c r="BR302" s="53">
        <f>H306</f>
        <v>73.599999999999994</v>
      </c>
      <c r="BS302" s="53" t="e">
        <f>#REF!</f>
        <v>#REF!</v>
      </c>
      <c r="BT302" s="53">
        <f>I306</f>
        <v>457</v>
      </c>
      <c r="BU302" s="53">
        <f>J306</f>
        <v>66.400000000000006</v>
      </c>
      <c r="BV302" s="53" t="e">
        <f>#REF!</f>
        <v>#REF!</v>
      </c>
      <c r="BW302" s="53">
        <f>K306</f>
        <v>67.2</v>
      </c>
      <c r="BX302" s="53" t="e">
        <f>#REF!</f>
        <v>#REF!</v>
      </c>
      <c r="BY302" s="53" t="str">
        <f>C307</f>
        <v>Black alone</v>
      </c>
      <c r="BZ302" s="53">
        <f>D307</f>
        <v>2</v>
      </c>
      <c r="CA302" s="53" t="str">
        <f>E307</f>
        <v>-</v>
      </c>
      <c r="CB302" s="53" t="str">
        <f>F307</f>
        <v>-</v>
      </c>
      <c r="CC302" s="53" t="str">
        <f>G307</f>
        <v>(B)</v>
      </c>
      <c r="CD302" s="53" t="e">
        <f>#REF!</f>
        <v>#REF!</v>
      </c>
      <c r="CE302" s="53" t="str">
        <f>H307</f>
        <v>(B)</v>
      </c>
      <c r="CF302" s="53" t="e">
        <f>#REF!</f>
        <v>#REF!</v>
      </c>
      <c r="CG302" s="53" t="str">
        <f>I307</f>
        <v>-</v>
      </c>
      <c r="CH302" s="53" t="str">
        <f>J307</f>
        <v>(B)</v>
      </c>
      <c r="CI302" s="53" t="e">
        <f>#REF!</f>
        <v>#REF!</v>
      </c>
      <c r="CJ302" s="53" t="str">
        <f>K307</f>
        <v>(B)</v>
      </c>
      <c r="CK302" s="53" t="e">
        <f>#REF!</f>
        <v>#REF!</v>
      </c>
      <c r="CL302" s="53" t="str">
        <f>C308</f>
        <v>Asian alone</v>
      </c>
      <c r="CM302" s="53">
        <f>D308</f>
        <v>2</v>
      </c>
      <c r="CN302" s="53" t="str">
        <f>E308</f>
        <v>-</v>
      </c>
      <c r="CO302" s="53" t="str">
        <f>F308</f>
        <v>-</v>
      </c>
      <c r="CP302" s="53" t="str">
        <f>G308</f>
        <v>(B)</v>
      </c>
      <c r="CQ302" s="53" t="e">
        <f>#REF!</f>
        <v>#REF!</v>
      </c>
      <c r="CR302" s="53" t="str">
        <f>H308</f>
        <v>(B)</v>
      </c>
      <c r="CS302" s="53" t="e">
        <f>#REF!</f>
        <v>#REF!</v>
      </c>
      <c r="CT302" s="53" t="str">
        <f>I308</f>
        <v>-</v>
      </c>
      <c r="CU302" s="53" t="str">
        <f>J308</f>
        <v>(B)</v>
      </c>
      <c r="CV302" s="53" t="e">
        <f>#REF!</f>
        <v>#REF!</v>
      </c>
      <c r="CW302" s="53" t="str">
        <f>K308</f>
        <v>(B)</v>
      </c>
      <c r="CX302" s="53" t="e">
        <f>#REF!</f>
        <v>#REF!</v>
      </c>
      <c r="CY302" s="53" t="str">
        <f>C309</f>
        <v>Hispanic (of any race)</v>
      </c>
      <c r="CZ302" s="53">
        <f>D309</f>
        <v>15</v>
      </c>
      <c r="DA302" s="53">
        <f>E309</f>
        <v>13</v>
      </c>
      <c r="DB302" s="53">
        <f>F309</f>
        <v>8</v>
      </c>
      <c r="DC302" s="53" t="str">
        <f>G309</f>
        <v>(B)</v>
      </c>
      <c r="DD302" s="53" t="e">
        <f>#REF!</f>
        <v>#REF!</v>
      </c>
      <c r="DE302" s="53" t="str">
        <f>H309</f>
        <v>(B)</v>
      </c>
      <c r="DF302" s="53" t="e">
        <f>#REF!</f>
        <v>#REF!</v>
      </c>
      <c r="DG302" s="53">
        <f>I309</f>
        <v>7</v>
      </c>
      <c r="DH302" s="53" t="str">
        <f>J309</f>
        <v>(B)</v>
      </c>
      <c r="DI302" s="53" t="e">
        <f>#REF!</f>
        <v>#REF!</v>
      </c>
      <c r="DJ302" s="53" t="str">
        <f>K309</f>
        <v>(B)</v>
      </c>
      <c r="DK302" s="53" t="e">
        <f>#REF!</f>
        <v>#REF!</v>
      </c>
      <c r="DL302" s="53" t="str">
        <f>C310</f>
        <v>White alone or in combination</v>
      </c>
      <c r="DM302" s="53">
        <f>D310</f>
        <v>712</v>
      </c>
      <c r="DN302" s="53">
        <f>E310</f>
        <v>702</v>
      </c>
      <c r="DO302" s="53">
        <f>F310</f>
        <v>514</v>
      </c>
      <c r="DP302" s="53">
        <f>G310</f>
        <v>72.2</v>
      </c>
      <c r="DQ302" s="53" t="e">
        <f>#REF!</f>
        <v>#REF!</v>
      </c>
      <c r="DR302" s="53">
        <f>H310</f>
        <v>73.2</v>
      </c>
      <c r="DS302" s="53" t="e">
        <f>#REF!</f>
        <v>#REF!</v>
      </c>
      <c r="DT302" s="53">
        <f>I310</f>
        <v>466</v>
      </c>
      <c r="DU302" s="53">
        <f>J310</f>
        <v>65.400000000000006</v>
      </c>
      <c r="DV302" s="53" t="e">
        <f>#REF!</f>
        <v>#REF!</v>
      </c>
      <c r="DW302" s="53">
        <f>K310</f>
        <v>66.3</v>
      </c>
      <c r="DX302" s="53" t="e">
        <f>#REF!</f>
        <v>#REF!</v>
      </c>
      <c r="DY302" s="53" t="str">
        <f>C311</f>
        <v>Black alone or in combination</v>
      </c>
      <c r="DZ302" s="53">
        <f>D311</f>
        <v>2</v>
      </c>
      <c r="EA302" s="53" t="str">
        <f>E311</f>
        <v>-</v>
      </c>
      <c r="EB302" s="53" t="str">
        <f>F311</f>
        <v>-</v>
      </c>
      <c r="EC302" s="53" t="str">
        <f>G311</f>
        <v>(B)</v>
      </c>
      <c r="ED302" s="53" t="e">
        <f>#REF!</f>
        <v>#REF!</v>
      </c>
      <c r="EE302" s="53" t="str">
        <f>H311</f>
        <v>(B)</v>
      </c>
      <c r="EF302" s="53" t="e">
        <f>#REF!</f>
        <v>#REF!</v>
      </c>
      <c r="EG302" s="53" t="str">
        <f>I311</f>
        <v>-</v>
      </c>
      <c r="EH302" s="53" t="str">
        <f>J311</f>
        <v>(B)</v>
      </c>
      <c r="EI302" s="53" t="e">
        <f>#REF!</f>
        <v>#REF!</v>
      </c>
      <c r="EJ302" s="53" t="str">
        <f>K311</f>
        <v>(B)</v>
      </c>
      <c r="EK302" s="53" t="e">
        <f>#REF!</f>
        <v>#REF!</v>
      </c>
      <c r="EL302" s="53" t="str">
        <f>C312</f>
        <v>Asian alone or in combination</v>
      </c>
      <c r="EM302" s="53">
        <f>D312</f>
        <v>2</v>
      </c>
      <c r="EN302" s="53" t="str">
        <f>E312</f>
        <v>-</v>
      </c>
      <c r="EO302" s="53" t="str">
        <f>F312</f>
        <v>-</v>
      </c>
      <c r="EP302" s="53" t="str">
        <f>G312</f>
        <v>(B)</v>
      </c>
      <c r="EQ302" s="53" t="e">
        <f>#REF!</f>
        <v>#REF!</v>
      </c>
      <c r="ER302" s="53" t="str">
        <f>H312</f>
        <v>(B)</v>
      </c>
      <c r="ES302" s="53" t="e">
        <f>#REF!</f>
        <v>#REF!</v>
      </c>
      <c r="ET302" s="53" t="str">
        <f>I312</f>
        <v>-</v>
      </c>
      <c r="EU302" s="53" t="str">
        <f>J312</f>
        <v>(B)</v>
      </c>
      <c r="EV302" s="53" t="e">
        <f>#REF!</f>
        <v>#REF!</v>
      </c>
      <c r="EW302" s="53" t="str">
        <f>K312</f>
        <v>(B)</v>
      </c>
      <c r="EX302" s="53" t="e">
        <f>#REF!</f>
        <v>#REF!</v>
      </c>
    </row>
    <row r="303" spans="1:154" ht="15" customHeight="1" x14ac:dyDescent="0.25">
      <c r="A303" s="72" t="s">
        <v>96</v>
      </c>
      <c r="B303" s="66">
        <f t="shared" si="5"/>
        <v>0</v>
      </c>
      <c r="C303" s="71" t="s">
        <v>84</v>
      </c>
      <c r="D303" s="70">
        <v>379</v>
      </c>
      <c r="E303" s="70">
        <v>375</v>
      </c>
      <c r="F303" s="69">
        <v>263</v>
      </c>
      <c r="G303" s="68">
        <v>69.3</v>
      </c>
      <c r="H303" s="68">
        <v>70.099999999999994</v>
      </c>
      <c r="I303" s="59">
        <v>238</v>
      </c>
      <c r="J303" s="68">
        <v>62.7</v>
      </c>
      <c r="K303" s="68">
        <v>63.4</v>
      </c>
    </row>
    <row r="304" spans="1:154" ht="15" customHeight="1" x14ac:dyDescent="0.25">
      <c r="A304" s="72" t="s">
        <v>96</v>
      </c>
      <c r="B304" s="66">
        <f t="shared" si="5"/>
        <v>0</v>
      </c>
      <c r="C304" s="71" t="s">
        <v>83</v>
      </c>
      <c r="D304" s="70">
        <v>389</v>
      </c>
      <c r="E304" s="70">
        <v>380</v>
      </c>
      <c r="F304" s="69">
        <v>290</v>
      </c>
      <c r="G304" s="68">
        <v>74.5</v>
      </c>
      <c r="H304" s="68">
        <v>76.3</v>
      </c>
      <c r="I304" s="59">
        <v>258</v>
      </c>
      <c r="J304" s="68">
        <v>66.2</v>
      </c>
      <c r="K304" s="68">
        <v>67.900000000000006</v>
      </c>
    </row>
    <row r="305" spans="1:154" ht="15" customHeight="1" x14ac:dyDescent="0.25">
      <c r="A305" s="72" t="s">
        <v>96</v>
      </c>
      <c r="B305" s="66">
        <f t="shared" si="5"/>
        <v>0</v>
      </c>
      <c r="C305" s="71" t="s">
        <v>103</v>
      </c>
      <c r="D305" s="70">
        <v>698</v>
      </c>
      <c r="E305" s="70">
        <v>689</v>
      </c>
      <c r="F305" s="69">
        <v>506</v>
      </c>
      <c r="G305" s="68">
        <v>72.5</v>
      </c>
      <c r="H305" s="68">
        <v>73.5</v>
      </c>
      <c r="I305" s="59">
        <v>461</v>
      </c>
      <c r="J305" s="68">
        <v>66.099999999999994</v>
      </c>
      <c r="K305" s="68">
        <v>67</v>
      </c>
    </row>
    <row r="306" spans="1:154" ht="15" customHeight="1" x14ac:dyDescent="0.25">
      <c r="A306" s="72" t="s">
        <v>96</v>
      </c>
      <c r="B306" s="66">
        <f t="shared" si="5"/>
        <v>0</v>
      </c>
      <c r="C306" s="73" t="s">
        <v>102</v>
      </c>
      <c r="D306" s="70">
        <v>688</v>
      </c>
      <c r="E306" s="70">
        <v>680</v>
      </c>
      <c r="F306" s="69">
        <v>500</v>
      </c>
      <c r="G306" s="68">
        <v>72.7</v>
      </c>
      <c r="H306" s="68">
        <v>73.599999999999994</v>
      </c>
      <c r="I306" s="59">
        <v>457</v>
      </c>
      <c r="J306" s="68">
        <v>66.400000000000006</v>
      </c>
      <c r="K306" s="68">
        <v>67.2</v>
      </c>
    </row>
    <row r="307" spans="1:154" ht="15" customHeight="1" x14ac:dyDescent="0.25">
      <c r="A307" s="72" t="s">
        <v>96</v>
      </c>
      <c r="B307" s="66">
        <f t="shared" si="5"/>
        <v>0</v>
      </c>
      <c r="C307" s="71" t="s">
        <v>101</v>
      </c>
      <c r="D307" s="70">
        <v>2</v>
      </c>
      <c r="E307" s="70" t="s">
        <v>71</v>
      </c>
      <c r="F307" s="69" t="s">
        <v>71</v>
      </c>
      <c r="G307" s="68" t="s">
        <v>72</v>
      </c>
      <c r="H307" s="68" t="s">
        <v>72</v>
      </c>
      <c r="I307" s="59" t="s">
        <v>71</v>
      </c>
      <c r="J307" s="68" t="s">
        <v>72</v>
      </c>
      <c r="K307" s="68" t="s">
        <v>72</v>
      </c>
    </row>
    <row r="308" spans="1:154" ht="15" customHeight="1" x14ac:dyDescent="0.25">
      <c r="A308" s="72" t="s">
        <v>96</v>
      </c>
      <c r="B308" s="66">
        <f t="shared" si="5"/>
        <v>0</v>
      </c>
      <c r="C308" s="71" t="s">
        <v>100</v>
      </c>
      <c r="D308" s="70">
        <v>2</v>
      </c>
      <c r="E308" s="70" t="s">
        <v>71</v>
      </c>
      <c r="F308" s="69" t="s">
        <v>71</v>
      </c>
      <c r="G308" s="68" t="s">
        <v>72</v>
      </c>
      <c r="H308" s="68" t="s">
        <v>72</v>
      </c>
      <c r="I308" s="59" t="s">
        <v>71</v>
      </c>
      <c r="J308" s="68" t="s">
        <v>72</v>
      </c>
      <c r="K308" s="68" t="s">
        <v>72</v>
      </c>
    </row>
    <row r="309" spans="1:154" ht="15" customHeight="1" x14ac:dyDescent="0.25">
      <c r="A309" s="72" t="s">
        <v>96</v>
      </c>
      <c r="B309" s="66">
        <f t="shared" si="5"/>
        <v>0</v>
      </c>
      <c r="C309" s="71" t="s">
        <v>99</v>
      </c>
      <c r="D309" s="70">
        <v>15</v>
      </c>
      <c r="E309" s="70">
        <v>13</v>
      </c>
      <c r="F309" s="69">
        <v>8</v>
      </c>
      <c r="G309" s="68" t="s">
        <v>72</v>
      </c>
      <c r="H309" s="68" t="s">
        <v>72</v>
      </c>
      <c r="I309" s="59">
        <v>7</v>
      </c>
      <c r="J309" s="68" t="s">
        <v>72</v>
      </c>
      <c r="K309" s="68" t="s">
        <v>72</v>
      </c>
    </row>
    <row r="310" spans="1:154" ht="15" customHeight="1" x14ac:dyDescent="0.25">
      <c r="A310" s="72" t="s">
        <v>96</v>
      </c>
      <c r="B310" s="66">
        <f t="shared" si="5"/>
        <v>0</v>
      </c>
      <c r="C310" s="71" t="s">
        <v>98</v>
      </c>
      <c r="D310" s="70">
        <v>712</v>
      </c>
      <c r="E310" s="70">
        <v>702</v>
      </c>
      <c r="F310" s="69">
        <v>514</v>
      </c>
      <c r="G310" s="68">
        <v>72.2</v>
      </c>
      <c r="H310" s="68">
        <v>73.2</v>
      </c>
      <c r="I310" s="59">
        <v>466</v>
      </c>
      <c r="J310" s="68">
        <v>65.400000000000006</v>
      </c>
      <c r="K310" s="68">
        <v>66.3</v>
      </c>
    </row>
    <row r="311" spans="1:154" ht="15" customHeight="1" x14ac:dyDescent="0.25">
      <c r="A311" s="72" t="s">
        <v>96</v>
      </c>
      <c r="B311" s="66">
        <f t="shared" si="5"/>
        <v>0</v>
      </c>
      <c r="C311" s="71" t="s">
        <v>97</v>
      </c>
      <c r="D311" s="70">
        <v>2</v>
      </c>
      <c r="E311" s="70" t="s">
        <v>71</v>
      </c>
      <c r="F311" s="69" t="s">
        <v>71</v>
      </c>
      <c r="G311" s="68" t="s">
        <v>72</v>
      </c>
      <c r="H311" s="68" t="s">
        <v>72</v>
      </c>
      <c r="I311" s="59" t="s">
        <v>71</v>
      </c>
      <c r="J311" s="68" t="s">
        <v>72</v>
      </c>
      <c r="K311" s="68" t="s">
        <v>72</v>
      </c>
    </row>
    <row r="312" spans="1:154" ht="15" customHeight="1" x14ac:dyDescent="0.25">
      <c r="A312" s="67" t="s">
        <v>96</v>
      </c>
      <c r="B312" s="66">
        <f t="shared" si="5"/>
        <v>0</v>
      </c>
      <c r="C312" s="65" t="s">
        <v>95</v>
      </c>
      <c r="D312" s="64">
        <v>2</v>
      </c>
      <c r="E312" s="64" t="s">
        <v>71</v>
      </c>
      <c r="F312" s="63" t="s">
        <v>71</v>
      </c>
      <c r="G312" s="61" t="s">
        <v>72</v>
      </c>
      <c r="H312" s="61" t="s">
        <v>72</v>
      </c>
      <c r="I312" s="62" t="s">
        <v>71</v>
      </c>
      <c r="J312" s="61" t="s">
        <v>72</v>
      </c>
      <c r="K312" s="61" t="s">
        <v>72</v>
      </c>
    </row>
    <row r="313" spans="1:154" ht="15" customHeight="1" x14ac:dyDescent="0.25">
      <c r="A313" s="79" t="s">
        <v>26</v>
      </c>
      <c r="B313" s="66">
        <f t="shared" si="5"/>
        <v>0</v>
      </c>
      <c r="C313" s="78" t="s">
        <v>85</v>
      </c>
      <c r="D313" s="77">
        <v>1371</v>
      </c>
      <c r="E313" s="77">
        <v>1296</v>
      </c>
      <c r="F313" s="76">
        <v>901</v>
      </c>
      <c r="G313" s="74">
        <v>65.7</v>
      </c>
      <c r="H313" s="74">
        <v>69.5</v>
      </c>
      <c r="I313" s="75">
        <v>798</v>
      </c>
      <c r="J313" s="74">
        <v>58.2</v>
      </c>
      <c r="K313" s="74">
        <v>61.6</v>
      </c>
      <c r="L313" s="53" t="str">
        <f>C313</f>
        <v>Total</v>
      </c>
      <c r="M313" s="53">
        <f>D313</f>
        <v>1371</v>
      </c>
      <c r="N313" s="53">
        <f>E313</f>
        <v>1296</v>
      </c>
      <c r="O313" s="53">
        <f>F313</f>
        <v>901</v>
      </c>
      <c r="P313" s="53">
        <f>G313</f>
        <v>65.7</v>
      </c>
      <c r="Q313" s="53" t="e">
        <f>#REF!</f>
        <v>#REF!</v>
      </c>
      <c r="R313" s="53">
        <f>H313</f>
        <v>69.5</v>
      </c>
      <c r="S313" s="53" t="e">
        <f>#REF!</f>
        <v>#REF!</v>
      </c>
      <c r="T313" s="53">
        <f>I313</f>
        <v>798</v>
      </c>
      <c r="U313" s="53">
        <f>J313</f>
        <v>58.2</v>
      </c>
      <c r="V313" s="53" t="e">
        <f>#REF!</f>
        <v>#REF!</v>
      </c>
      <c r="W313" s="53">
        <f>K313</f>
        <v>61.6</v>
      </c>
      <c r="X313" s="53" t="e">
        <f>#REF!</f>
        <v>#REF!</v>
      </c>
      <c r="Y313" s="53" t="str">
        <f>C314</f>
        <v>Male</v>
      </c>
      <c r="Z313" s="53">
        <f>D314</f>
        <v>677</v>
      </c>
      <c r="AA313" s="53">
        <f>E314</f>
        <v>639</v>
      </c>
      <c r="AB313" s="53">
        <f>F314</f>
        <v>441</v>
      </c>
      <c r="AC313" s="53">
        <f>G314</f>
        <v>65.099999999999994</v>
      </c>
      <c r="AD313" s="53" t="e">
        <f>#REF!</f>
        <v>#REF!</v>
      </c>
      <c r="AE313" s="53">
        <f>H314</f>
        <v>69</v>
      </c>
      <c r="AF313" s="53" t="e">
        <f>#REF!</f>
        <v>#REF!</v>
      </c>
      <c r="AG313" s="53">
        <f>I314</f>
        <v>386</v>
      </c>
      <c r="AH313" s="53">
        <f>J314</f>
        <v>57.1</v>
      </c>
      <c r="AI313" s="53" t="e">
        <f>#REF!</f>
        <v>#REF!</v>
      </c>
      <c r="AJ313" s="53">
        <f>K314</f>
        <v>60.4</v>
      </c>
      <c r="AK313" s="53" t="e">
        <f>#REF!</f>
        <v>#REF!</v>
      </c>
      <c r="AL313" s="71" t="str">
        <f>C315</f>
        <v>Female</v>
      </c>
      <c r="AM313" s="71">
        <f>D315</f>
        <v>694</v>
      </c>
      <c r="AN313" s="71">
        <f>E315</f>
        <v>657</v>
      </c>
      <c r="AO313" s="71">
        <f>F315</f>
        <v>460</v>
      </c>
      <c r="AP313" s="71">
        <f>G315</f>
        <v>66.3</v>
      </c>
      <c r="AQ313" s="71" t="e">
        <f>#REF!</f>
        <v>#REF!</v>
      </c>
      <c r="AR313" s="71">
        <f>H315</f>
        <v>70</v>
      </c>
      <c r="AS313" s="71" t="e">
        <f>#REF!</f>
        <v>#REF!</v>
      </c>
      <c r="AT313" s="71">
        <f>I315</f>
        <v>412</v>
      </c>
      <c r="AU313" s="71">
        <f>J315</f>
        <v>59.4</v>
      </c>
      <c r="AV313" s="71" t="e">
        <f>#REF!</f>
        <v>#REF!</v>
      </c>
      <c r="AW313" s="71">
        <f>K315</f>
        <v>62.7</v>
      </c>
      <c r="AX313" s="71" t="e">
        <f>#REF!</f>
        <v>#REF!</v>
      </c>
      <c r="AY313" s="53" t="str">
        <f>C316</f>
        <v>White alone</v>
      </c>
      <c r="AZ313" s="53">
        <f>D316</f>
        <v>1265</v>
      </c>
      <c r="BA313" s="53">
        <f>E316</f>
        <v>1210</v>
      </c>
      <c r="BB313" s="53">
        <f>F316</f>
        <v>846</v>
      </c>
      <c r="BC313" s="53">
        <f>G316</f>
        <v>66.8</v>
      </c>
      <c r="BD313" s="53" t="e">
        <f>#REF!</f>
        <v>#REF!</v>
      </c>
      <c r="BE313" s="53">
        <f>H316</f>
        <v>69.900000000000006</v>
      </c>
      <c r="BF313" s="53" t="e">
        <f>#REF!</f>
        <v>#REF!</v>
      </c>
      <c r="BG313" s="53">
        <f>I316</f>
        <v>750</v>
      </c>
      <c r="BH313" s="53">
        <f>J316</f>
        <v>59.3</v>
      </c>
      <c r="BI313" s="53" t="e">
        <f>#REF!</f>
        <v>#REF!</v>
      </c>
      <c r="BJ313" s="53">
        <f>K316</f>
        <v>62</v>
      </c>
      <c r="BK313" s="53" t="e">
        <f>#REF!</f>
        <v>#REF!</v>
      </c>
      <c r="BL313" s="53" t="str">
        <f>C317</f>
        <v>.White non-Hispanic alone</v>
      </c>
      <c r="BM313" s="53">
        <f>D317</f>
        <v>1161</v>
      </c>
      <c r="BN313" s="53">
        <f>E317</f>
        <v>1150</v>
      </c>
      <c r="BO313" s="53">
        <f>F317</f>
        <v>824</v>
      </c>
      <c r="BP313" s="53">
        <f>G317</f>
        <v>70.900000000000006</v>
      </c>
      <c r="BQ313" s="53" t="e">
        <f>#REF!</f>
        <v>#REF!</v>
      </c>
      <c r="BR313" s="53">
        <f>H317</f>
        <v>71.599999999999994</v>
      </c>
      <c r="BS313" s="53" t="e">
        <f>#REF!</f>
        <v>#REF!</v>
      </c>
      <c r="BT313" s="53">
        <f>I317</f>
        <v>731</v>
      </c>
      <c r="BU313" s="53">
        <f>J317</f>
        <v>63</v>
      </c>
      <c r="BV313" s="53" t="e">
        <f>#REF!</f>
        <v>#REF!</v>
      </c>
      <c r="BW313" s="53">
        <f>K317</f>
        <v>63.6</v>
      </c>
      <c r="BX313" s="53" t="e">
        <f>#REF!</f>
        <v>#REF!</v>
      </c>
      <c r="BY313" s="53" t="str">
        <f>C318</f>
        <v>Black alone</v>
      </c>
      <c r="BZ313" s="53">
        <f>D318</f>
        <v>51</v>
      </c>
      <c r="CA313" s="53">
        <f>E318</f>
        <v>45</v>
      </c>
      <c r="CB313" s="53">
        <f>F318</f>
        <v>32</v>
      </c>
      <c r="CC313" s="53" t="str">
        <f>G318</f>
        <v>(B)</v>
      </c>
      <c r="CD313" s="53" t="e">
        <f>#REF!</f>
        <v>#REF!</v>
      </c>
      <c r="CE313" s="53" t="str">
        <f>H318</f>
        <v>(B)</v>
      </c>
      <c r="CF313" s="53" t="e">
        <f>#REF!</f>
        <v>#REF!</v>
      </c>
      <c r="CG313" s="53">
        <f>I318</f>
        <v>29</v>
      </c>
      <c r="CH313" s="53" t="str">
        <f>J318</f>
        <v>(B)</v>
      </c>
      <c r="CI313" s="53" t="e">
        <f>#REF!</f>
        <v>#REF!</v>
      </c>
      <c r="CJ313" s="53" t="str">
        <f>K318</f>
        <v>(B)</v>
      </c>
      <c r="CK313" s="53" t="e">
        <f>#REF!</f>
        <v>#REF!</v>
      </c>
      <c r="CL313" s="53" t="str">
        <f>C319</f>
        <v>Asian alone</v>
      </c>
      <c r="CM313" s="53">
        <f>D319</f>
        <v>31</v>
      </c>
      <c r="CN313" s="53">
        <f>E319</f>
        <v>18</v>
      </c>
      <c r="CO313" s="53">
        <f>F319</f>
        <v>7</v>
      </c>
      <c r="CP313" s="53" t="str">
        <f>G319</f>
        <v>(B)</v>
      </c>
      <c r="CQ313" s="53" t="e">
        <f>#REF!</f>
        <v>#REF!</v>
      </c>
      <c r="CR313" s="53" t="str">
        <f>H319</f>
        <v>(B)</v>
      </c>
      <c r="CS313" s="53" t="e">
        <f>#REF!</f>
        <v>#REF!</v>
      </c>
      <c r="CT313" s="53">
        <f>I319</f>
        <v>5</v>
      </c>
      <c r="CU313" s="53" t="str">
        <f>J319</f>
        <v>(B)</v>
      </c>
      <c r="CV313" s="53" t="e">
        <f>#REF!</f>
        <v>#REF!</v>
      </c>
      <c r="CW313" s="53" t="str">
        <f>K319</f>
        <v>(B)</v>
      </c>
      <c r="CX313" s="53" t="e">
        <f>#REF!</f>
        <v>#REF!</v>
      </c>
      <c r="CY313" s="53" t="str">
        <f>C320</f>
        <v>Hispanic (of any race)</v>
      </c>
      <c r="CZ313" s="53">
        <f>D320</f>
        <v>110</v>
      </c>
      <c r="DA313" s="53">
        <f>E320</f>
        <v>64</v>
      </c>
      <c r="DB313" s="53">
        <f>F320</f>
        <v>27</v>
      </c>
      <c r="DC313" s="53">
        <f>G320</f>
        <v>25</v>
      </c>
      <c r="DD313" s="53" t="e">
        <f>#REF!</f>
        <v>#REF!</v>
      </c>
      <c r="DE313" s="53" t="str">
        <f>H320</f>
        <v>(B)</v>
      </c>
      <c r="DF313" s="53" t="e">
        <f>#REF!</f>
        <v>#REF!</v>
      </c>
      <c r="DG313" s="53">
        <f>I320</f>
        <v>21</v>
      </c>
      <c r="DH313" s="53">
        <f>J320</f>
        <v>19.399999999999999</v>
      </c>
      <c r="DI313" s="53" t="e">
        <f>#REF!</f>
        <v>#REF!</v>
      </c>
      <c r="DJ313" s="53" t="str">
        <f>K320</f>
        <v>(B)</v>
      </c>
      <c r="DK313" s="53" t="e">
        <f>#REF!</f>
        <v>#REF!</v>
      </c>
      <c r="DL313" s="53" t="str">
        <f>C321</f>
        <v>White alone or in combination</v>
      </c>
      <c r="DM313" s="53">
        <f>D321</f>
        <v>1283</v>
      </c>
      <c r="DN313" s="53">
        <f>E321</f>
        <v>1227</v>
      </c>
      <c r="DO313" s="53">
        <f>F321</f>
        <v>857</v>
      </c>
      <c r="DP313" s="53">
        <f>G321</f>
        <v>66.8</v>
      </c>
      <c r="DQ313" s="53" t="e">
        <f>#REF!</f>
        <v>#REF!</v>
      </c>
      <c r="DR313" s="53">
        <f>H321</f>
        <v>69.900000000000006</v>
      </c>
      <c r="DS313" s="53" t="e">
        <f>#REF!</f>
        <v>#REF!</v>
      </c>
      <c r="DT313" s="53">
        <f>I321</f>
        <v>762</v>
      </c>
      <c r="DU313" s="53">
        <f>J321</f>
        <v>59.4</v>
      </c>
      <c r="DV313" s="53" t="e">
        <f>#REF!</f>
        <v>#REF!</v>
      </c>
      <c r="DW313" s="53">
        <f>K321</f>
        <v>62</v>
      </c>
      <c r="DX313" s="53" t="e">
        <f>#REF!</f>
        <v>#REF!</v>
      </c>
      <c r="DY313" s="53" t="str">
        <f>C322</f>
        <v>Black alone or in combination</v>
      </c>
      <c r="DZ313" s="53">
        <f>D322</f>
        <v>55</v>
      </c>
      <c r="EA313" s="53">
        <f>E322</f>
        <v>50</v>
      </c>
      <c r="EB313" s="53">
        <f>F322</f>
        <v>37</v>
      </c>
      <c r="EC313" s="53" t="str">
        <f>G322</f>
        <v>(B)</v>
      </c>
      <c r="ED313" s="53" t="e">
        <f>#REF!</f>
        <v>#REF!</v>
      </c>
      <c r="EE313" s="53" t="str">
        <f>H322</f>
        <v>(B)</v>
      </c>
      <c r="EF313" s="53" t="e">
        <f>#REF!</f>
        <v>#REF!</v>
      </c>
      <c r="EG313" s="53">
        <f>I322</f>
        <v>33</v>
      </c>
      <c r="EH313" s="53" t="str">
        <f>J322</f>
        <v>(B)</v>
      </c>
      <c r="EI313" s="53" t="e">
        <f>#REF!</f>
        <v>#REF!</v>
      </c>
      <c r="EJ313" s="53" t="str">
        <f>K322</f>
        <v>(B)</v>
      </c>
      <c r="EK313" s="53" t="e">
        <f>#REF!</f>
        <v>#REF!</v>
      </c>
      <c r="EL313" s="53" t="str">
        <f>C323</f>
        <v>Asian alone or in combination</v>
      </c>
      <c r="EM313" s="53">
        <f>D323</f>
        <v>32</v>
      </c>
      <c r="EN313" s="53">
        <f>E323</f>
        <v>18</v>
      </c>
      <c r="EO313" s="53">
        <f>F323</f>
        <v>8</v>
      </c>
      <c r="EP313" s="53" t="str">
        <f>G323</f>
        <v>(B)</v>
      </c>
      <c r="EQ313" s="53" t="e">
        <f>#REF!</f>
        <v>#REF!</v>
      </c>
      <c r="ER313" s="53" t="str">
        <f>H323</f>
        <v>(B)</v>
      </c>
      <c r="ES313" s="53" t="e">
        <f>#REF!</f>
        <v>#REF!</v>
      </c>
      <c r="ET313" s="53">
        <f>I323</f>
        <v>6</v>
      </c>
      <c r="EU313" s="53" t="str">
        <f>J323</f>
        <v>(B)</v>
      </c>
      <c r="EV313" s="53" t="e">
        <f>#REF!</f>
        <v>#REF!</v>
      </c>
      <c r="EW313" s="53" t="str">
        <f>K323</f>
        <v>(B)</v>
      </c>
      <c r="EX313" s="53" t="e">
        <f>#REF!</f>
        <v>#REF!</v>
      </c>
    </row>
    <row r="314" spans="1:154" ht="15" customHeight="1" x14ac:dyDescent="0.25">
      <c r="A314" s="72" t="s">
        <v>96</v>
      </c>
      <c r="B314" s="66">
        <f t="shared" si="5"/>
        <v>0</v>
      </c>
      <c r="C314" s="71" t="s">
        <v>84</v>
      </c>
      <c r="D314" s="70">
        <v>677</v>
      </c>
      <c r="E314" s="70">
        <v>639</v>
      </c>
      <c r="F314" s="69">
        <v>441</v>
      </c>
      <c r="G314" s="68">
        <v>65.099999999999994</v>
      </c>
      <c r="H314" s="68">
        <v>69</v>
      </c>
      <c r="I314" s="59">
        <v>386</v>
      </c>
      <c r="J314" s="68">
        <v>57.1</v>
      </c>
      <c r="K314" s="68">
        <v>60.4</v>
      </c>
    </row>
    <row r="315" spans="1:154" ht="15" customHeight="1" x14ac:dyDescent="0.25">
      <c r="A315" s="72" t="s">
        <v>96</v>
      </c>
      <c r="B315" s="66">
        <f t="shared" si="5"/>
        <v>0</v>
      </c>
      <c r="C315" s="71" t="s">
        <v>83</v>
      </c>
      <c r="D315" s="70">
        <v>694</v>
      </c>
      <c r="E315" s="70">
        <v>657</v>
      </c>
      <c r="F315" s="69">
        <v>460</v>
      </c>
      <c r="G315" s="68">
        <v>66.3</v>
      </c>
      <c r="H315" s="68">
        <v>70</v>
      </c>
      <c r="I315" s="59">
        <v>412</v>
      </c>
      <c r="J315" s="68">
        <v>59.4</v>
      </c>
      <c r="K315" s="68">
        <v>62.7</v>
      </c>
    </row>
    <row r="316" spans="1:154" ht="15" customHeight="1" x14ac:dyDescent="0.25">
      <c r="A316" s="72" t="s">
        <v>96</v>
      </c>
      <c r="B316" s="66">
        <f t="shared" si="5"/>
        <v>0</v>
      </c>
      <c r="C316" s="71" t="s">
        <v>103</v>
      </c>
      <c r="D316" s="70">
        <v>1265</v>
      </c>
      <c r="E316" s="70">
        <v>1210</v>
      </c>
      <c r="F316" s="69">
        <v>846</v>
      </c>
      <c r="G316" s="68">
        <v>66.8</v>
      </c>
      <c r="H316" s="68">
        <v>69.900000000000006</v>
      </c>
      <c r="I316" s="59">
        <v>750</v>
      </c>
      <c r="J316" s="68">
        <v>59.3</v>
      </c>
      <c r="K316" s="68">
        <v>62</v>
      </c>
    </row>
    <row r="317" spans="1:154" ht="15" customHeight="1" x14ac:dyDescent="0.25">
      <c r="A317" s="72" t="s">
        <v>96</v>
      </c>
      <c r="B317" s="66">
        <f t="shared" si="5"/>
        <v>0</v>
      </c>
      <c r="C317" s="73" t="s">
        <v>102</v>
      </c>
      <c r="D317" s="70">
        <v>1161</v>
      </c>
      <c r="E317" s="70">
        <v>1150</v>
      </c>
      <c r="F317" s="69">
        <v>824</v>
      </c>
      <c r="G317" s="68">
        <v>70.900000000000006</v>
      </c>
      <c r="H317" s="68">
        <v>71.599999999999994</v>
      </c>
      <c r="I317" s="59">
        <v>731</v>
      </c>
      <c r="J317" s="68">
        <v>63</v>
      </c>
      <c r="K317" s="68">
        <v>63.6</v>
      </c>
    </row>
    <row r="318" spans="1:154" ht="15" customHeight="1" x14ac:dyDescent="0.25">
      <c r="A318" s="72" t="s">
        <v>96</v>
      </c>
      <c r="B318" s="66">
        <f t="shared" si="5"/>
        <v>0</v>
      </c>
      <c r="C318" s="71" t="s">
        <v>101</v>
      </c>
      <c r="D318" s="70">
        <v>51</v>
      </c>
      <c r="E318" s="70">
        <v>45</v>
      </c>
      <c r="F318" s="69">
        <v>32</v>
      </c>
      <c r="G318" s="68" t="s">
        <v>72</v>
      </c>
      <c r="H318" s="68" t="s">
        <v>72</v>
      </c>
      <c r="I318" s="59">
        <v>29</v>
      </c>
      <c r="J318" s="68" t="s">
        <v>72</v>
      </c>
      <c r="K318" s="68" t="s">
        <v>72</v>
      </c>
    </row>
    <row r="319" spans="1:154" ht="15" customHeight="1" x14ac:dyDescent="0.25">
      <c r="A319" s="72" t="s">
        <v>96</v>
      </c>
      <c r="B319" s="66">
        <f t="shared" si="5"/>
        <v>0</v>
      </c>
      <c r="C319" s="71" t="s">
        <v>100</v>
      </c>
      <c r="D319" s="70">
        <v>31</v>
      </c>
      <c r="E319" s="70">
        <v>18</v>
      </c>
      <c r="F319" s="69">
        <v>7</v>
      </c>
      <c r="G319" s="68" t="s">
        <v>72</v>
      </c>
      <c r="H319" s="68" t="s">
        <v>72</v>
      </c>
      <c r="I319" s="59">
        <v>5</v>
      </c>
      <c r="J319" s="68" t="s">
        <v>72</v>
      </c>
      <c r="K319" s="68" t="s">
        <v>72</v>
      </c>
    </row>
    <row r="320" spans="1:154" ht="15" customHeight="1" x14ac:dyDescent="0.25">
      <c r="A320" s="72" t="s">
        <v>96</v>
      </c>
      <c r="B320" s="66">
        <f t="shared" si="5"/>
        <v>0</v>
      </c>
      <c r="C320" s="71" t="s">
        <v>99</v>
      </c>
      <c r="D320" s="70">
        <v>110</v>
      </c>
      <c r="E320" s="70">
        <v>64</v>
      </c>
      <c r="F320" s="69">
        <v>27</v>
      </c>
      <c r="G320" s="68">
        <v>25</v>
      </c>
      <c r="H320" s="68" t="s">
        <v>72</v>
      </c>
      <c r="I320" s="59">
        <v>21</v>
      </c>
      <c r="J320" s="68">
        <v>19.399999999999999</v>
      </c>
      <c r="K320" s="68" t="s">
        <v>72</v>
      </c>
    </row>
    <row r="321" spans="1:154" ht="15" customHeight="1" x14ac:dyDescent="0.25">
      <c r="A321" s="72" t="s">
        <v>96</v>
      </c>
      <c r="B321" s="66">
        <f t="shared" si="5"/>
        <v>0</v>
      </c>
      <c r="C321" s="71" t="s">
        <v>98</v>
      </c>
      <c r="D321" s="70">
        <v>1283</v>
      </c>
      <c r="E321" s="70">
        <v>1227</v>
      </c>
      <c r="F321" s="69">
        <v>857</v>
      </c>
      <c r="G321" s="68">
        <v>66.8</v>
      </c>
      <c r="H321" s="68">
        <v>69.900000000000006</v>
      </c>
      <c r="I321" s="59">
        <v>762</v>
      </c>
      <c r="J321" s="68">
        <v>59.4</v>
      </c>
      <c r="K321" s="68">
        <v>62</v>
      </c>
    </row>
    <row r="322" spans="1:154" ht="15" customHeight="1" x14ac:dyDescent="0.25">
      <c r="A322" s="72" t="s">
        <v>96</v>
      </c>
      <c r="B322" s="66">
        <f t="shared" si="5"/>
        <v>0</v>
      </c>
      <c r="C322" s="71" t="s">
        <v>97</v>
      </c>
      <c r="D322" s="70">
        <v>55</v>
      </c>
      <c r="E322" s="70">
        <v>50</v>
      </c>
      <c r="F322" s="69">
        <v>37</v>
      </c>
      <c r="G322" s="68" t="s">
        <v>72</v>
      </c>
      <c r="H322" s="68" t="s">
        <v>72</v>
      </c>
      <c r="I322" s="59">
        <v>33</v>
      </c>
      <c r="J322" s="68" t="s">
        <v>72</v>
      </c>
      <c r="K322" s="68" t="s">
        <v>72</v>
      </c>
    </row>
    <row r="323" spans="1:154" ht="15" customHeight="1" x14ac:dyDescent="0.25">
      <c r="A323" s="67" t="s">
        <v>96</v>
      </c>
      <c r="B323" s="66">
        <f t="shared" si="5"/>
        <v>0</v>
      </c>
      <c r="C323" s="65" t="s">
        <v>95</v>
      </c>
      <c r="D323" s="64">
        <v>32</v>
      </c>
      <c r="E323" s="64">
        <v>18</v>
      </c>
      <c r="F323" s="63">
        <v>8</v>
      </c>
      <c r="G323" s="61" t="s">
        <v>72</v>
      </c>
      <c r="H323" s="61" t="s">
        <v>72</v>
      </c>
      <c r="I323" s="62">
        <v>6</v>
      </c>
      <c r="J323" s="61" t="s">
        <v>72</v>
      </c>
      <c r="K323" s="61" t="s">
        <v>72</v>
      </c>
    </row>
    <row r="324" spans="1:154" ht="15" customHeight="1" x14ac:dyDescent="0.25">
      <c r="A324" s="79" t="s">
        <v>27</v>
      </c>
      <c r="B324" s="66">
        <f t="shared" si="5"/>
        <v>0</v>
      </c>
      <c r="C324" s="78" t="s">
        <v>85</v>
      </c>
      <c r="D324" s="77">
        <v>2039</v>
      </c>
      <c r="E324" s="77">
        <v>1808</v>
      </c>
      <c r="F324" s="76">
        <v>1176</v>
      </c>
      <c r="G324" s="74">
        <v>57.7</v>
      </c>
      <c r="H324" s="74">
        <v>65</v>
      </c>
      <c r="I324" s="75">
        <v>1048</v>
      </c>
      <c r="J324" s="74">
        <v>51.4</v>
      </c>
      <c r="K324" s="74">
        <v>57.9</v>
      </c>
      <c r="L324" s="53" t="str">
        <f>C324</f>
        <v>Total</v>
      </c>
      <c r="M324" s="53">
        <f>D324</f>
        <v>2039</v>
      </c>
      <c r="N324" s="53">
        <f>E324</f>
        <v>1808</v>
      </c>
      <c r="O324" s="53">
        <f>F324</f>
        <v>1176</v>
      </c>
      <c r="P324" s="53">
        <f>G324</f>
        <v>57.7</v>
      </c>
      <c r="Q324" s="53" t="e">
        <f>#REF!</f>
        <v>#REF!</v>
      </c>
      <c r="R324" s="53">
        <f>H324</f>
        <v>65</v>
      </c>
      <c r="S324" s="53" t="e">
        <f>#REF!</f>
        <v>#REF!</v>
      </c>
      <c r="T324" s="53">
        <f>I324</f>
        <v>1048</v>
      </c>
      <c r="U324" s="53">
        <f>J324</f>
        <v>51.4</v>
      </c>
      <c r="V324" s="53" t="e">
        <f>#REF!</f>
        <v>#REF!</v>
      </c>
      <c r="W324" s="53">
        <f>K324</f>
        <v>57.9</v>
      </c>
      <c r="X324" s="53" t="e">
        <f>#REF!</f>
        <v>#REF!</v>
      </c>
      <c r="Y324" s="53" t="str">
        <f>C325</f>
        <v>Male</v>
      </c>
      <c r="Z324" s="53">
        <f>D325</f>
        <v>1015</v>
      </c>
      <c r="AA324" s="53">
        <f>E325</f>
        <v>910</v>
      </c>
      <c r="AB324" s="53">
        <f>F325</f>
        <v>574</v>
      </c>
      <c r="AC324" s="53">
        <f>G325</f>
        <v>56.5</v>
      </c>
      <c r="AD324" s="53" t="e">
        <f>#REF!</f>
        <v>#REF!</v>
      </c>
      <c r="AE324" s="53">
        <f>H325</f>
        <v>63.1</v>
      </c>
      <c r="AF324" s="53" t="e">
        <f>#REF!</f>
        <v>#REF!</v>
      </c>
      <c r="AG324" s="53">
        <f>I325</f>
        <v>511</v>
      </c>
      <c r="AH324" s="53">
        <f>J325</f>
        <v>50.3</v>
      </c>
      <c r="AI324" s="53" t="e">
        <f>#REF!</f>
        <v>#REF!</v>
      </c>
      <c r="AJ324" s="53">
        <f>K325</f>
        <v>56.2</v>
      </c>
      <c r="AK324" s="53" t="e">
        <f>#REF!</f>
        <v>#REF!</v>
      </c>
      <c r="AL324" s="71" t="str">
        <f>C326</f>
        <v>Female</v>
      </c>
      <c r="AM324" s="71">
        <f>D326</f>
        <v>1024</v>
      </c>
      <c r="AN324" s="71">
        <f>E326</f>
        <v>898</v>
      </c>
      <c r="AO324" s="71">
        <f>F326</f>
        <v>602</v>
      </c>
      <c r="AP324" s="71">
        <f>G326</f>
        <v>58.8</v>
      </c>
      <c r="AQ324" s="71" t="e">
        <f>#REF!</f>
        <v>#REF!</v>
      </c>
      <c r="AR324" s="71">
        <f>H326</f>
        <v>67</v>
      </c>
      <c r="AS324" s="71" t="e">
        <f>#REF!</f>
        <v>#REF!</v>
      </c>
      <c r="AT324" s="71">
        <f>I326</f>
        <v>536</v>
      </c>
      <c r="AU324" s="71">
        <f>J326</f>
        <v>52.4</v>
      </c>
      <c r="AV324" s="71" t="e">
        <f>#REF!</f>
        <v>#REF!</v>
      </c>
      <c r="AW324" s="71">
        <f>K326</f>
        <v>59.7</v>
      </c>
      <c r="AX324" s="71" t="e">
        <f>#REF!</f>
        <v>#REF!</v>
      </c>
      <c r="AY324" s="53" t="str">
        <f>C327</f>
        <v>White alone</v>
      </c>
      <c r="AZ324" s="53">
        <f>D327</f>
        <v>1627</v>
      </c>
      <c r="BA324" s="53">
        <f>E327</f>
        <v>1439</v>
      </c>
      <c r="BB324" s="53">
        <f>F327</f>
        <v>947</v>
      </c>
      <c r="BC324" s="53">
        <f>G327</f>
        <v>58.2</v>
      </c>
      <c r="BD324" s="53" t="e">
        <f>#REF!</f>
        <v>#REF!</v>
      </c>
      <c r="BE324" s="53">
        <f>H327</f>
        <v>65.8</v>
      </c>
      <c r="BF324" s="53" t="e">
        <f>#REF!</f>
        <v>#REF!</v>
      </c>
      <c r="BG324" s="53">
        <f>I327</f>
        <v>845</v>
      </c>
      <c r="BH324" s="53">
        <f>J327</f>
        <v>51.9</v>
      </c>
      <c r="BI324" s="53" t="e">
        <f>#REF!</f>
        <v>#REF!</v>
      </c>
      <c r="BJ324" s="53">
        <f>K327</f>
        <v>58.7</v>
      </c>
      <c r="BK324" s="53" t="e">
        <f>#REF!</f>
        <v>#REF!</v>
      </c>
      <c r="BL324" s="53" t="str">
        <f>C328</f>
        <v>.White non-Hispanic alone</v>
      </c>
      <c r="BM324" s="53">
        <f>D328</f>
        <v>1194</v>
      </c>
      <c r="BN324" s="53">
        <f>E328</f>
        <v>1167</v>
      </c>
      <c r="BO324" s="53">
        <f>F328</f>
        <v>785</v>
      </c>
      <c r="BP324" s="53">
        <f>G328</f>
        <v>65.7</v>
      </c>
      <c r="BQ324" s="53" t="e">
        <f>#REF!</f>
        <v>#REF!</v>
      </c>
      <c r="BR324" s="53">
        <f>H328</f>
        <v>67.2</v>
      </c>
      <c r="BS324" s="53" t="e">
        <f>#REF!</f>
        <v>#REF!</v>
      </c>
      <c r="BT324" s="53">
        <f>I328</f>
        <v>704</v>
      </c>
      <c r="BU324" s="53">
        <f>J328</f>
        <v>58.9</v>
      </c>
      <c r="BV324" s="53" t="e">
        <f>#REF!</f>
        <v>#REF!</v>
      </c>
      <c r="BW324" s="53">
        <f>K328</f>
        <v>60.3</v>
      </c>
      <c r="BX324" s="53" t="e">
        <f>#REF!</f>
        <v>#REF!</v>
      </c>
      <c r="BY324" s="53" t="str">
        <f>C329</f>
        <v>Black alone</v>
      </c>
      <c r="BZ324" s="53">
        <f>D329</f>
        <v>169</v>
      </c>
      <c r="CA324" s="53">
        <f>E329</f>
        <v>164</v>
      </c>
      <c r="CB324" s="53">
        <f>F329</f>
        <v>107</v>
      </c>
      <c r="CC324" s="53">
        <f>G329</f>
        <v>63.3</v>
      </c>
      <c r="CD324" s="53" t="e">
        <f>#REF!</f>
        <v>#REF!</v>
      </c>
      <c r="CE324" s="53">
        <f>H329</f>
        <v>65.099999999999994</v>
      </c>
      <c r="CF324" s="53" t="e">
        <f>#REF!</f>
        <v>#REF!</v>
      </c>
      <c r="CG324" s="53">
        <f>I329</f>
        <v>101</v>
      </c>
      <c r="CH324" s="53">
        <f>J329</f>
        <v>60.2</v>
      </c>
      <c r="CI324" s="53" t="e">
        <f>#REF!</f>
        <v>#REF!</v>
      </c>
      <c r="CJ324" s="53">
        <f>K329</f>
        <v>61.8</v>
      </c>
      <c r="CK324" s="53" t="e">
        <f>#REF!</f>
        <v>#REF!</v>
      </c>
      <c r="CL324" s="53" t="str">
        <f>C330</f>
        <v>Asian alone</v>
      </c>
      <c r="CM324" s="53">
        <f>D330</f>
        <v>152</v>
      </c>
      <c r="CN324" s="53">
        <f>E330</f>
        <v>115</v>
      </c>
      <c r="CO324" s="53">
        <f>F330</f>
        <v>82</v>
      </c>
      <c r="CP324" s="53">
        <f>G330</f>
        <v>54.4</v>
      </c>
      <c r="CQ324" s="53" t="e">
        <f>#REF!</f>
        <v>#REF!</v>
      </c>
      <c r="CR324" s="53">
        <f>H330</f>
        <v>71.900000000000006</v>
      </c>
      <c r="CS324" s="53" t="e">
        <f>#REF!</f>
        <v>#REF!</v>
      </c>
      <c r="CT324" s="53">
        <f>I330</f>
        <v>67</v>
      </c>
      <c r="CU324" s="53">
        <f>J330</f>
        <v>44.5</v>
      </c>
      <c r="CV324" s="53" t="e">
        <f>#REF!</f>
        <v>#REF!</v>
      </c>
      <c r="CW324" s="53">
        <f>K330</f>
        <v>58.8</v>
      </c>
      <c r="CX324" s="53" t="e">
        <f>#REF!</f>
        <v>#REF!</v>
      </c>
      <c r="CY324" s="53" t="str">
        <f>C331</f>
        <v>Hispanic (of any race)</v>
      </c>
      <c r="CZ324" s="53">
        <f>D331</f>
        <v>464</v>
      </c>
      <c r="DA324" s="53">
        <f>E331</f>
        <v>302</v>
      </c>
      <c r="DB324" s="53">
        <f>F331</f>
        <v>181</v>
      </c>
      <c r="DC324" s="53">
        <f>G331</f>
        <v>38.9</v>
      </c>
      <c r="DD324" s="53" t="e">
        <f>#REF!</f>
        <v>#REF!</v>
      </c>
      <c r="DE324" s="53">
        <f>H331</f>
        <v>59.9</v>
      </c>
      <c r="DF324" s="53" t="e">
        <f>#REF!</f>
        <v>#REF!</v>
      </c>
      <c r="DG324" s="53">
        <f>I331</f>
        <v>157</v>
      </c>
      <c r="DH324" s="53">
        <f>J331</f>
        <v>33.700000000000003</v>
      </c>
      <c r="DI324" s="53" t="e">
        <f>#REF!</f>
        <v>#REF!</v>
      </c>
      <c r="DJ324" s="53">
        <f>K331</f>
        <v>52</v>
      </c>
      <c r="DK324" s="53" t="e">
        <f>#REF!</f>
        <v>#REF!</v>
      </c>
      <c r="DL324" s="53" t="str">
        <f>C332</f>
        <v>White alone or in combination</v>
      </c>
      <c r="DM324" s="53">
        <f>D332</f>
        <v>1674</v>
      </c>
      <c r="DN324" s="53">
        <f>E332</f>
        <v>1484</v>
      </c>
      <c r="DO324" s="53">
        <f>F332</f>
        <v>966</v>
      </c>
      <c r="DP324" s="53">
        <f>G332</f>
        <v>57.7</v>
      </c>
      <c r="DQ324" s="53" t="e">
        <f>#REF!</f>
        <v>#REF!</v>
      </c>
      <c r="DR324" s="53">
        <f>H332</f>
        <v>65.099999999999994</v>
      </c>
      <c r="DS324" s="53" t="e">
        <f>#REF!</f>
        <v>#REF!</v>
      </c>
      <c r="DT324" s="53">
        <f>I332</f>
        <v>860</v>
      </c>
      <c r="DU324" s="53">
        <f>J332</f>
        <v>51.4</v>
      </c>
      <c r="DV324" s="53" t="e">
        <f>#REF!</f>
        <v>#REF!</v>
      </c>
      <c r="DW324" s="53">
        <f>K332</f>
        <v>57.9</v>
      </c>
      <c r="DX324" s="53" t="e">
        <f>#REF!</f>
        <v>#REF!</v>
      </c>
      <c r="DY324" s="53" t="str">
        <f>C333</f>
        <v>Black alone or in combination</v>
      </c>
      <c r="DZ324" s="53">
        <f>D333</f>
        <v>185</v>
      </c>
      <c r="EA324" s="53">
        <f>E333</f>
        <v>181</v>
      </c>
      <c r="EB324" s="53">
        <f>F333</f>
        <v>112</v>
      </c>
      <c r="EC324" s="53">
        <f>G333</f>
        <v>60.6</v>
      </c>
      <c r="ED324" s="53" t="e">
        <f>#REF!</f>
        <v>#REF!</v>
      </c>
      <c r="EE324" s="53">
        <f>H333</f>
        <v>62.1</v>
      </c>
      <c r="EF324" s="53" t="e">
        <f>#REF!</f>
        <v>#REF!</v>
      </c>
      <c r="EG324" s="53">
        <f>I333</f>
        <v>107</v>
      </c>
      <c r="EH324" s="53">
        <f>J333</f>
        <v>57.7</v>
      </c>
      <c r="EI324" s="53" t="e">
        <f>#REF!</f>
        <v>#REF!</v>
      </c>
      <c r="EJ324" s="53">
        <f>K333</f>
        <v>59.2</v>
      </c>
      <c r="EK324" s="53" t="e">
        <f>#REF!</f>
        <v>#REF!</v>
      </c>
      <c r="EL324" s="53" t="str">
        <f>C334</f>
        <v>Asian alone or in combination</v>
      </c>
      <c r="EM324" s="53">
        <f>D334</f>
        <v>164</v>
      </c>
      <c r="EN324" s="53">
        <f>E334</f>
        <v>127</v>
      </c>
      <c r="EO324" s="53">
        <f>F334</f>
        <v>90</v>
      </c>
      <c r="EP324" s="53">
        <f>G334</f>
        <v>54.8</v>
      </c>
      <c r="EQ324" s="53" t="e">
        <f>#REF!</f>
        <v>#REF!</v>
      </c>
      <c r="ER324" s="53">
        <f>H334</f>
        <v>70.8</v>
      </c>
      <c r="ES324" s="53" t="e">
        <f>#REF!</f>
        <v>#REF!</v>
      </c>
      <c r="ET324" s="53">
        <f>I334</f>
        <v>73</v>
      </c>
      <c r="EU324" s="53">
        <f>J334</f>
        <v>44.7</v>
      </c>
      <c r="EV324" s="53" t="e">
        <f>#REF!</f>
        <v>#REF!</v>
      </c>
      <c r="EW324" s="53">
        <f>K334</f>
        <v>57.7</v>
      </c>
      <c r="EX324" s="53" t="e">
        <f>#REF!</f>
        <v>#REF!</v>
      </c>
    </row>
    <row r="325" spans="1:154" ht="15" customHeight="1" x14ac:dyDescent="0.25">
      <c r="A325" s="72" t="s">
        <v>96</v>
      </c>
      <c r="B325" s="66">
        <f t="shared" ref="B325:B388" si="6" xml:space="preserve"> IF(C325=C336,0,1)</f>
        <v>0</v>
      </c>
      <c r="C325" s="71" t="s">
        <v>84</v>
      </c>
      <c r="D325" s="70">
        <v>1015</v>
      </c>
      <c r="E325" s="70">
        <v>910</v>
      </c>
      <c r="F325" s="69">
        <v>574</v>
      </c>
      <c r="G325" s="68">
        <v>56.5</v>
      </c>
      <c r="H325" s="68">
        <v>63.1</v>
      </c>
      <c r="I325" s="59">
        <v>511</v>
      </c>
      <c r="J325" s="68">
        <v>50.3</v>
      </c>
      <c r="K325" s="68">
        <v>56.2</v>
      </c>
    </row>
    <row r="326" spans="1:154" ht="15" customHeight="1" x14ac:dyDescent="0.25">
      <c r="A326" s="72" t="s">
        <v>96</v>
      </c>
      <c r="B326" s="66">
        <f t="shared" si="6"/>
        <v>0</v>
      </c>
      <c r="C326" s="71" t="s">
        <v>83</v>
      </c>
      <c r="D326" s="70">
        <v>1024</v>
      </c>
      <c r="E326" s="70">
        <v>898</v>
      </c>
      <c r="F326" s="69">
        <v>602</v>
      </c>
      <c r="G326" s="68">
        <v>58.8</v>
      </c>
      <c r="H326" s="68">
        <v>67</v>
      </c>
      <c r="I326" s="59">
        <v>536</v>
      </c>
      <c r="J326" s="68">
        <v>52.4</v>
      </c>
      <c r="K326" s="68">
        <v>59.7</v>
      </c>
    </row>
    <row r="327" spans="1:154" ht="15" customHeight="1" x14ac:dyDescent="0.25">
      <c r="A327" s="72" t="s">
        <v>96</v>
      </c>
      <c r="B327" s="66">
        <f t="shared" si="6"/>
        <v>0</v>
      </c>
      <c r="C327" s="71" t="s">
        <v>103</v>
      </c>
      <c r="D327" s="70">
        <v>1627</v>
      </c>
      <c r="E327" s="70">
        <v>1439</v>
      </c>
      <c r="F327" s="69">
        <v>947</v>
      </c>
      <c r="G327" s="68">
        <v>58.2</v>
      </c>
      <c r="H327" s="68">
        <v>65.8</v>
      </c>
      <c r="I327" s="59">
        <v>845</v>
      </c>
      <c r="J327" s="68">
        <v>51.9</v>
      </c>
      <c r="K327" s="68">
        <v>58.7</v>
      </c>
    </row>
    <row r="328" spans="1:154" ht="15" customHeight="1" x14ac:dyDescent="0.25">
      <c r="A328" s="72" t="s">
        <v>96</v>
      </c>
      <c r="B328" s="66">
        <f t="shared" si="6"/>
        <v>0</v>
      </c>
      <c r="C328" s="73" t="s">
        <v>102</v>
      </c>
      <c r="D328" s="70">
        <v>1194</v>
      </c>
      <c r="E328" s="70">
        <v>1167</v>
      </c>
      <c r="F328" s="69">
        <v>785</v>
      </c>
      <c r="G328" s="68">
        <v>65.7</v>
      </c>
      <c r="H328" s="68">
        <v>67.2</v>
      </c>
      <c r="I328" s="59">
        <v>704</v>
      </c>
      <c r="J328" s="68">
        <v>58.9</v>
      </c>
      <c r="K328" s="68">
        <v>60.3</v>
      </c>
    </row>
    <row r="329" spans="1:154" ht="15" customHeight="1" x14ac:dyDescent="0.25">
      <c r="A329" s="72" t="s">
        <v>96</v>
      </c>
      <c r="B329" s="66">
        <f t="shared" si="6"/>
        <v>0</v>
      </c>
      <c r="C329" s="71" t="s">
        <v>101</v>
      </c>
      <c r="D329" s="70">
        <v>169</v>
      </c>
      <c r="E329" s="70">
        <v>164</v>
      </c>
      <c r="F329" s="69">
        <v>107</v>
      </c>
      <c r="G329" s="68">
        <v>63.3</v>
      </c>
      <c r="H329" s="68">
        <v>65.099999999999994</v>
      </c>
      <c r="I329" s="59">
        <v>101</v>
      </c>
      <c r="J329" s="68">
        <v>60.2</v>
      </c>
      <c r="K329" s="68">
        <v>61.8</v>
      </c>
    </row>
    <row r="330" spans="1:154" ht="15" customHeight="1" x14ac:dyDescent="0.25">
      <c r="A330" s="72" t="s">
        <v>96</v>
      </c>
      <c r="B330" s="66">
        <f t="shared" si="6"/>
        <v>0</v>
      </c>
      <c r="C330" s="71" t="s">
        <v>100</v>
      </c>
      <c r="D330" s="70">
        <v>152</v>
      </c>
      <c r="E330" s="70">
        <v>115</v>
      </c>
      <c r="F330" s="69">
        <v>82</v>
      </c>
      <c r="G330" s="68">
        <v>54.4</v>
      </c>
      <c r="H330" s="68">
        <v>71.900000000000006</v>
      </c>
      <c r="I330" s="59">
        <v>67</v>
      </c>
      <c r="J330" s="68">
        <v>44.5</v>
      </c>
      <c r="K330" s="68">
        <v>58.8</v>
      </c>
    </row>
    <row r="331" spans="1:154" ht="15" customHeight="1" x14ac:dyDescent="0.25">
      <c r="A331" s="72" t="s">
        <v>96</v>
      </c>
      <c r="B331" s="66">
        <f t="shared" si="6"/>
        <v>0</v>
      </c>
      <c r="C331" s="71" t="s">
        <v>99</v>
      </c>
      <c r="D331" s="70">
        <v>464</v>
      </c>
      <c r="E331" s="70">
        <v>302</v>
      </c>
      <c r="F331" s="69">
        <v>181</v>
      </c>
      <c r="G331" s="68">
        <v>38.9</v>
      </c>
      <c r="H331" s="68">
        <v>59.9</v>
      </c>
      <c r="I331" s="59">
        <v>157</v>
      </c>
      <c r="J331" s="68">
        <v>33.700000000000003</v>
      </c>
      <c r="K331" s="68">
        <v>52</v>
      </c>
    </row>
    <row r="332" spans="1:154" ht="15" customHeight="1" x14ac:dyDescent="0.25">
      <c r="A332" s="72" t="s">
        <v>96</v>
      </c>
      <c r="B332" s="66">
        <f t="shared" si="6"/>
        <v>0</v>
      </c>
      <c r="C332" s="71" t="s">
        <v>98</v>
      </c>
      <c r="D332" s="70">
        <v>1674</v>
      </c>
      <c r="E332" s="70">
        <v>1484</v>
      </c>
      <c r="F332" s="69">
        <v>966</v>
      </c>
      <c r="G332" s="68">
        <v>57.7</v>
      </c>
      <c r="H332" s="68">
        <v>65.099999999999994</v>
      </c>
      <c r="I332" s="59">
        <v>860</v>
      </c>
      <c r="J332" s="68">
        <v>51.4</v>
      </c>
      <c r="K332" s="68">
        <v>57.9</v>
      </c>
    </row>
    <row r="333" spans="1:154" ht="15" customHeight="1" x14ac:dyDescent="0.25">
      <c r="A333" s="72" t="s">
        <v>96</v>
      </c>
      <c r="B333" s="66">
        <f t="shared" si="6"/>
        <v>0</v>
      </c>
      <c r="C333" s="71" t="s">
        <v>97</v>
      </c>
      <c r="D333" s="70">
        <v>185</v>
      </c>
      <c r="E333" s="70">
        <v>181</v>
      </c>
      <c r="F333" s="69">
        <v>112</v>
      </c>
      <c r="G333" s="68">
        <v>60.6</v>
      </c>
      <c r="H333" s="68">
        <v>62.1</v>
      </c>
      <c r="I333" s="59">
        <v>107</v>
      </c>
      <c r="J333" s="68">
        <v>57.7</v>
      </c>
      <c r="K333" s="68">
        <v>59.2</v>
      </c>
    </row>
    <row r="334" spans="1:154" ht="15" customHeight="1" x14ac:dyDescent="0.25">
      <c r="A334" s="67" t="s">
        <v>96</v>
      </c>
      <c r="B334" s="66">
        <f t="shared" si="6"/>
        <v>0</v>
      </c>
      <c r="C334" s="65" t="s">
        <v>95</v>
      </c>
      <c r="D334" s="64">
        <v>164</v>
      </c>
      <c r="E334" s="64">
        <v>127</v>
      </c>
      <c r="F334" s="63">
        <v>90</v>
      </c>
      <c r="G334" s="61">
        <v>54.8</v>
      </c>
      <c r="H334" s="61">
        <v>70.8</v>
      </c>
      <c r="I334" s="62">
        <v>73</v>
      </c>
      <c r="J334" s="61">
        <v>44.7</v>
      </c>
      <c r="K334" s="61">
        <v>57.7</v>
      </c>
    </row>
    <row r="335" spans="1:154" ht="15" customHeight="1" x14ac:dyDescent="0.25">
      <c r="A335" s="79" t="s">
        <v>28</v>
      </c>
      <c r="B335" s="66">
        <f t="shared" si="6"/>
        <v>0</v>
      </c>
      <c r="C335" s="78" t="s">
        <v>85</v>
      </c>
      <c r="D335" s="77">
        <v>1028</v>
      </c>
      <c r="E335" s="77">
        <v>991</v>
      </c>
      <c r="F335" s="76">
        <v>752</v>
      </c>
      <c r="G335" s="74">
        <v>73.099999999999994</v>
      </c>
      <c r="H335" s="74">
        <v>75.900000000000006</v>
      </c>
      <c r="I335" s="75">
        <v>688</v>
      </c>
      <c r="J335" s="74">
        <v>66.900000000000006</v>
      </c>
      <c r="K335" s="74">
        <v>69.400000000000006</v>
      </c>
      <c r="L335" s="53" t="str">
        <f>C335</f>
        <v>Total</v>
      </c>
      <c r="M335" s="53">
        <f>D335</f>
        <v>1028</v>
      </c>
      <c r="N335" s="53">
        <f>E335</f>
        <v>991</v>
      </c>
      <c r="O335" s="53">
        <f>F335</f>
        <v>752</v>
      </c>
      <c r="P335" s="53">
        <f>G335</f>
        <v>73.099999999999994</v>
      </c>
      <c r="Q335" s="53" t="e">
        <f>#REF!</f>
        <v>#REF!</v>
      </c>
      <c r="R335" s="53">
        <f>H335</f>
        <v>75.900000000000006</v>
      </c>
      <c r="S335" s="53" t="e">
        <f>#REF!</f>
        <v>#REF!</v>
      </c>
      <c r="T335" s="53">
        <f>I335</f>
        <v>688</v>
      </c>
      <c r="U335" s="53">
        <f>J335</f>
        <v>66.900000000000006</v>
      </c>
      <c r="V335" s="53" t="e">
        <f>#REF!</f>
        <v>#REF!</v>
      </c>
      <c r="W335" s="53">
        <f>K335</f>
        <v>69.400000000000006</v>
      </c>
      <c r="X335" s="53" t="e">
        <f>#REF!</f>
        <v>#REF!</v>
      </c>
      <c r="Y335" s="53" t="str">
        <f>C336</f>
        <v>Male</v>
      </c>
      <c r="Z335" s="53">
        <f>D336</f>
        <v>503</v>
      </c>
      <c r="AA335" s="53">
        <f>E336</f>
        <v>482</v>
      </c>
      <c r="AB335" s="53">
        <f>F336</f>
        <v>353</v>
      </c>
      <c r="AC335" s="53">
        <f>G336</f>
        <v>70.3</v>
      </c>
      <c r="AD335" s="53" t="e">
        <f>#REF!</f>
        <v>#REF!</v>
      </c>
      <c r="AE335" s="53">
        <f>H336</f>
        <v>73.400000000000006</v>
      </c>
      <c r="AF335" s="53" t="e">
        <f>#REF!</f>
        <v>#REF!</v>
      </c>
      <c r="AG335" s="53">
        <f>I336</f>
        <v>322</v>
      </c>
      <c r="AH335" s="53">
        <f>J336</f>
        <v>64</v>
      </c>
      <c r="AI335" s="53" t="e">
        <f>#REF!</f>
        <v>#REF!</v>
      </c>
      <c r="AJ335" s="53">
        <f>K336</f>
        <v>66.8</v>
      </c>
      <c r="AK335" s="53" t="e">
        <f>#REF!</f>
        <v>#REF!</v>
      </c>
      <c r="AL335" s="71" t="str">
        <f>C337</f>
        <v>Female</v>
      </c>
      <c r="AM335" s="71">
        <f>D337</f>
        <v>525</v>
      </c>
      <c r="AN335" s="71">
        <f>E337</f>
        <v>509</v>
      </c>
      <c r="AO335" s="71">
        <f>F337</f>
        <v>398</v>
      </c>
      <c r="AP335" s="71">
        <f>G337</f>
        <v>75.8</v>
      </c>
      <c r="AQ335" s="71" t="e">
        <f>#REF!</f>
        <v>#REF!</v>
      </c>
      <c r="AR335" s="71">
        <f>H337</f>
        <v>78.2</v>
      </c>
      <c r="AS335" s="71" t="e">
        <f>#REF!</f>
        <v>#REF!</v>
      </c>
      <c r="AT335" s="71">
        <f>I337</f>
        <v>366</v>
      </c>
      <c r="AU335" s="71">
        <f>J337</f>
        <v>69.7</v>
      </c>
      <c r="AV335" s="71" t="e">
        <f>#REF!</f>
        <v>#REF!</v>
      </c>
      <c r="AW335" s="71">
        <f>K337</f>
        <v>71.900000000000006</v>
      </c>
      <c r="AX335" s="71" t="e">
        <f>#REF!</f>
        <v>#REF!</v>
      </c>
      <c r="AY335" s="53" t="str">
        <f>C338</f>
        <v>White alone</v>
      </c>
      <c r="AZ335" s="53">
        <f>D338</f>
        <v>980</v>
      </c>
      <c r="BA335" s="53">
        <f>E338</f>
        <v>958</v>
      </c>
      <c r="BB335" s="53">
        <f>F338</f>
        <v>730</v>
      </c>
      <c r="BC335" s="53">
        <f>G338</f>
        <v>74.5</v>
      </c>
      <c r="BD335" s="53" t="e">
        <f>#REF!</f>
        <v>#REF!</v>
      </c>
      <c r="BE335" s="53">
        <f>H338</f>
        <v>76.099999999999994</v>
      </c>
      <c r="BF335" s="53" t="e">
        <f>#REF!</f>
        <v>#REF!</v>
      </c>
      <c r="BG335" s="53">
        <f>I338</f>
        <v>670</v>
      </c>
      <c r="BH335" s="53">
        <f>J338</f>
        <v>68.400000000000006</v>
      </c>
      <c r="BI335" s="53" t="e">
        <f>#REF!</f>
        <v>#REF!</v>
      </c>
      <c r="BJ335" s="53">
        <f>K338</f>
        <v>69.900000000000006</v>
      </c>
      <c r="BK335" s="53" t="e">
        <f>#REF!</f>
        <v>#REF!</v>
      </c>
      <c r="BL335" s="53" t="str">
        <f>C339</f>
        <v>.White non-Hispanic alone</v>
      </c>
      <c r="BM335" s="53">
        <f>D339</f>
        <v>952</v>
      </c>
      <c r="BN335" s="53">
        <f>E339</f>
        <v>935</v>
      </c>
      <c r="BO335" s="53">
        <f>F339</f>
        <v>715</v>
      </c>
      <c r="BP335" s="53">
        <f>G339</f>
        <v>75.099999999999994</v>
      </c>
      <c r="BQ335" s="53" t="e">
        <f>#REF!</f>
        <v>#REF!</v>
      </c>
      <c r="BR335" s="53">
        <f>H339</f>
        <v>76.400000000000006</v>
      </c>
      <c r="BS335" s="53" t="e">
        <f>#REF!</f>
        <v>#REF!</v>
      </c>
      <c r="BT335" s="53">
        <f>I339</f>
        <v>655</v>
      </c>
      <c r="BU335" s="53">
        <f>J339</f>
        <v>68.8</v>
      </c>
      <c r="BV335" s="53" t="e">
        <f>#REF!</f>
        <v>#REF!</v>
      </c>
      <c r="BW335" s="53">
        <f>K339</f>
        <v>70</v>
      </c>
      <c r="BX335" s="53" t="e">
        <f>#REF!</f>
        <v>#REF!</v>
      </c>
      <c r="BY335" s="53" t="str">
        <f>C340</f>
        <v>Black alone</v>
      </c>
      <c r="BZ335" s="53">
        <f>D340</f>
        <v>12</v>
      </c>
      <c r="CA335" s="53">
        <f>E340</f>
        <v>10</v>
      </c>
      <c r="CB335" s="53">
        <f>F340</f>
        <v>7</v>
      </c>
      <c r="CC335" s="53" t="str">
        <f>G340</f>
        <v>(B)</v>
      </c>
      <c r="CD335" s="53" t="e">
        <f>#REF!</f>
        <v>#REF!</v>
      </c>
      <c r="CE335" s="53" t="str">
        <f>H340</f>
        <v>(B)</v>
      </c>
      <c r="CF335" s="53" t="e">
        <f>#REF!</f>
        <v>#REF!</v>
      </c>
      <c r="CG335" s="53">
        <f>I340</f>
        <v>6</v>
      </c>
      <c r="CH335" s="53" t="str">
        <f>J340</f>
        <v>(B)</v>
      </c>
      <c r="CI335" s="53" t="e">
        <f>#REF!</f>
        <v>#REF!</v>
      </c>
      <c r="CJ335" s="53" t="str">
        <f>K340</f>
        <v>(B)</v>
      </c>
      <c r="CK335" s="53" t="e">
        <f>#REF!</f>
        <v>#REF!</v>
      </c>
      <c r="CL335" s="53" t="str">
        <f>C341</f>
        <v>Asian alone</v>
      </c>
      <c r="CM335" s="53">
        <f>D341</f>
        <v>20</v>
      </c>
      <c r="CN335" s="53">
        <f>E341</f>
        <v>9</v>
      </c>
      <c r="CO335" s="53">
        <f>F341</f>
        <v>5</v>
      </c>
      <c r="CP335" s="53" t="str">
        <f>G341</f>
        <v>(B)</v>
      </c>
      <c r="CQ335" s="53" t="e">
        <f>#REF!</f>
        <v>#REF!</v>
      </c>
      <c r="CR335" s="53" t="str">
        <f>H341</f>
        <v>(B)</v>
      </c>
      <c r="CS335" s="53" t="e">
        <f>#REF!</f>
        <v>#REF!</v>
      </c>
      <c r="CT335" s="53">
        <f>I341</f>
        <v>4</v>
      </c>
      <c r="CU335" s="53" t="str">
        <f>J341</f>
        <v>(B)</v>
      </c>
      <c r="CV335" s="53" t="e">
        <f>#REF!</f>
        <v>#REF!</v>
      </c>
      <c r="CW335" s="53" t="str">
        <f>K341</f>
        <v>(B)</v>
      </c>
      <c r="CX335" s="53" t="e">
        <f>#REF!</f>
        <v>#REF!</v>
      </c>
      <c r="CY335" s="53" t="str">
        <f>C342</f>
        <v>Hispanic (of any race)</v>
      </c>
      <c r="CZ335" s="53">
        <f>D342</f>
        <v>29</v>
      </c>
      <c r="DA335" s="53">
        <f>E342</f>
        <v>23</v>
      </c>
      <c r="DB335" s="53">
        <f>F342</f>
        <v>15</v>
      </c>
      <c r="DC335" s="53" t="str">
        <f>G342</f>
        <v>(B)</v>
      </c>
      <c r="DD335" s="53" t="e">
        <f>#REF!</f>
        <v>#REF!</v>
      </c>
      <c r="DE335" s="53" t="str">
        <f>H342</f>
        <v>(B)</v>
      </c>
      <c r="DF335" s="53" t="e">
        <f>#REF!</f>
        <v>#REF!</v>
      </c>
      <c r="DG335" s="53">
        <f>I342</f>
        <v>15</v>
      </c>
      <c r="DH335" s="53" t="str">
        <f>J342</f>
        <v>(B)</v>
      </c>
      <c r="DI335" s="53" t="e">
        <f>#REF!</f>
        <v>#REF!</v>
      </c>
      <c r="DJ335" s="53" t="str">
        <f>K342</f>
        <v>(B)</v>
      </c>
      <c r="DK335" s="53" t="e">
        <f>#REF!</f>
        <v>#REF!</v>
      </c>
      <c r="DL335" s="53" t="str">
        <f>C343</f>
        <v>White alone or in combination</v>
      </c>
      <c r="DM335" s="53">
        <f>D343</f>
        <v>993</v>
      </c>
      <c r="DN335" s="53">
        <f>E343</f>
        <v>970</v>
      </c>
      <c r="DO335" s="53">
        <f>F343</f>
        <v>738</v>
      </c>
      <c r="DP335" s="53">
        <f>G343</f>
        <v>74.3</v>
      </c>
      <c r="DQ335" s="53" t="e">
        <f>#REF!</f>
        <v>#REF!</v>
      </c>
      <c r="DR335" s="53">
        <f>H343</f>
        <v>76.099999999999994</v>
      </c>
      <c r="DS335" s="53" t="e">
        <f>#REF!</f>
        <v>#REF!</v>
      </c>
      <c r="DT335" s="53">
        <f>I343</f>
        <v>677</v>
      </c>
      <c r="DU335" s="53">
        <f>J343</f>
        <v>68.2</v>
      </c>
      <c r="DV335" s="53" t="e">
        <f>#REF!</f>
        <v>#REF!</v>
      </c>
      <c r="DW335" s="53">
        <f>K343</f>
        <v>69.8</v>
      </c>
      <c r="DX335" s="53" t="e">
        <f>#REF!</f>
        <v>#REF!</v>
      </c>
      <c r="DY335" s="53" t="str">
        <f>C344</f>
        <v>Black alone or in combination</v>
      </c>
      <c r="DZ335" s="53">
        <f>D344</f>
        <v>14</v>
      </c>
      <c r="EA335" s="53">
        <f>E344</f>
        <v>11</v>
      </c>
      <c r="EB335" s="53">
        <f>F344</f>
        <v>8</v>
      </c>
      <c r="EC335" s="53" t="str">
        <f>G344</f>
        <v>(B)</v>
      </c>
      <c r="ED335" s="53" t="e">
        <f>#REF!</f>
        <v>#REF!</v>
      </c>
      <c r="EE335" s="53" t="str">
        <f>H344</f>
        <v>(B)</v>
      </c>
      <c r="EF335" s="53" t="e">
        <f>#REF!</f>
        <v>#REF!</v>
      </c>
      <c r="EG335" s="53">
        <f>I344</f>
        <v>7</v>
      </c>
      <c r="EH335" s="53" t="str">
        <f>J344</f>
        <v>(B)</v>
      </c>
      <c r="EI335" s="53" t="e">
        <f>#REF!</f>
        <v>#REF!</v>
      </c>
      <c r="EJ335" s="53" t="str">
        <f>K344</f>
        <v>(B)</v>
      </c>
      <c r="EK335" s="53" t="e">
        <f>#REF!</f>
        <v>#REF!</v>
      </c>
      <c r="EL335" s="53" t="str">
        <f>C345</f>
        <v>Asian alone or in combination</v>
      </c>
      <c r="EM335" s="53">
        <f>D345</f>
        <v>23</v>
      </c>
      <c r="EN335" s="53">
        <f>E345</f>
        <v>10</v>
      </c>
      <c r="EO335" s="53">
        <f>F345</f>
        <v>6</v>
      </c>
      <c r="EP335" s="53" t="str">
        <f>G345</f>
        <v>(B)</v>
      </c>
      <c r="EQ335" s="53" t="e">
        <f>#REF!</f>
        <v>#REF!</v>
      </c>
      <c r="ER335" s="53" t="str">
        <f>H345</f>
        <v>(B)</v>
      </c>
      <c r="ES335" s="53" t="e">
        <f>#REF!</f>
        <v>#REF!</v>
      </c>
      <c r="ET335" s="53">
        <f>I345</f>
        <v>4</v>
      </c>
      <c r="EU335" s="53" t="str">
        <f>J345</f>
        <v>(B)</v>
      </c>
      <c r="EV335" s="53" t="e">
        <f>#REF!</f>
        <v>#REF!</v>
      </c>
      <c r="EW335" s="53" t="str">
        <f>K345</f>
        <v>(B)</v>
      </c>
      <c r="EX335" s="53" t="e">
        <f>#REF!</f>
        <v>#REF!</v>
      </c>
    </row>
    <row r="336" spans="1:154" ht="15" customHeight="1" x14ac:dyDescent="0.25">
      <c r="A336" s="72" t="s">
        <v>96</v>
      </c>
      <c r="B336" s="66">
        <f t="shared" si="6"/>
        <v>0</v>
      </c>
      <c r="C336" s="71" t="s">
        <v>84</v>
      </c>
      <c r="D336" s="70">
        <v>503</v>
      </c>
      <c r="E336" s="70">
        <v>482</v>
      </c>
      <c r="F336" s="69">
        <v>353</v>
      </c>
      <c r="G336" s="68">
        <v>70.3</v>
      </c>
      <c r="H336" s="68">
        <v>73.400000000000006</v>
      </c>
      <c r="I336" s="59">
        <v>322</v>
      </c>
      <c r="J336" s="68">
        <v>64</v>
      </c>
      <c r="K336" s="68">
        <v>66.8</v>
      </c>
    </row>
    <row r="337" spans="1:154" ht="15" customHeight="1" x14ac:dyDescent="0.25">
      <c r="A337" s="72" t="s">
        <v>96</v>
      </c>
      <c r="B337" s="66">
        <f t="shared" si="6"/>
        <v>0</v>
      </c>
      <c r="C337" s="71" t="s">
        <v>83</v>
      </c>
      <c r="D337" s="70">
        <v>525</v>
      </c>
      <c r="E337" s="70">
        <v>509</v>
      </c>
      <c r="F337" s="69">
        <v>398</v>
      </c>
      <c r="G337" s="68">
        <v>75.8</v>
      </c>
      <c r="H337" s="68">
        <v>78.2</v>
      </c>
      <c r="I337" s="59">
        <v>366</v>
      </c>
      <c r="J337" s="68">
        <v>69.7</v>
      </c>
      <c r="K337" s="68">
        <v>71.900000000000006</v>
      </c>
    </row>
    <row r="338" spans="1:154" ht="15" customHeight="1" x14ac:dyDescent="0.25">
      <c r="A338" s="72" t="s">
        <v>96</v>
      </c>
      <c r="B338" s="66">
        <f t="shared" si="6"/>
        <v>0</v>
      </c>
      <c r="C338" s="71" t="s">
        <v>103</v>
      </c>
      <c r="D338" s="70">
        <v>980</v>
      </c>
      <c r="E338" s="70">
        <v>958</v>
      </c>
      <c r="F338" s="69">
        <v>730</v>
      </c>
      <c r="G338" s="68">
        <v>74.5</v>
      </c>
      <c r="H338" s="68">
        <v>76.099999999999994</v>
      </c>
      <c r="I338" s="59">
        <v>670</v>
      </c>
      <c r="J338" s="68">
        <v>68.400000000000006</v>
      </c>
      <c r="K338" s="68">
        <v>69.900000000000006</v>
      </c>
    </row>
    <row r="339" spans="1:154" ht="15" customHeight="1" x14ac:dyDescent="0.25">
      <c r="A339" s="72" t="s">
        <v>96</v>
      </c>
      <c r="B339" s="66">
        <f t="shared" si="6"/>
        <v>0</v>
      </c>
      <c r="C339" s="73" t="s">
        <v>102</v>
      </c>
      <c r="D339" s="70">
        <v>952</v>
      </c>
      <c r="E339" s="70">
        <v>935</v>
      </c>
      <c r="F339" s="69">
        <v>715</v>
      </c>
      <c r="G339" s="68">
        <v>75.099999999999994</v>
      </c>
      <c r="H339" s="68">
        <v>76.400000000000006</v>
      </c>
      <c r="I339" s="59">
        <v>655</v>
      </c>
      <c r="J339" s="68">
        <v>68.8</v>
      </c>
      <c r="K339" s="68">
        <v>70</v>
      </c>
    </row>
    <row r="340" spans="1:154" ht="15" customHeight="1" x14ac:dyDescent="0.25">
      <c r="A340" s="72" t="s">
        <v>96</v>
      </c>
      <c r="B340" s="66">
        <f t="shared" si="6"/>
        <v>0</v>
      </c>
      <c r="C340" s="71" t="s">
        <v>101</v>
      </c>
      <c r="D340" s="70">
        <v>12</v>
      </c>
      <c r="E340" s="70">
        <v>10</v>
      </c>
      <c r="F340" s="69">
        <v>7</v>
      </c>
      <c r="G340" s="68" t="s">
        <v>72</v>
      </c>
      <c r="H340" s="68" t="s">
        <v>72</v>
      </c>
      <c r="I340" s="59">
        <v>6</v>
      </c>
      <c r="J340" s="68" t="s">
        <v>72</v>
      </c>
      <c r="K340" s="68" t="s">
        <v>72</v>
      </c>
    </row>
    <row r="341" spans="1:154" ht="15" customHeight="1" x14ac:dyDescent="0.25">
      <c r="A341" s="72" t="s">
        <v>96</v>
      </c>
      <c r="B341" s="66">
        <f t="shared" si="6"/>
        <v>0</v>
      </c>
      <c r="C341" s="71" t="s">
        <v>100</v>
      </c>
      <c r="D341" s="70">
        <v>20</v>
      </c>
      <c r="E341" s="70">
        <v>9</v>
      </c>
      <c r="F341" s="69">
        <v>5</v>
      </c>
      <c r="G341" s="68" t="s">
        <v>72</v>
      </c>
      <c r="H341" s="68" t="s">
        <v>72</v>
      </c>
      <c r="I341" s="59">
        <v>4</v>
      </c>
      <c r="J341" s="68" t="s">
        <v>72</v>
      </c>
      <c r="K341" s="68" t="s">
        <v>72</v>
      </c>
    </row>
    <row r="342" spans="1:154" ht="15" customHeight="1" x14ac:dyDescent="0.25">
      <c r="A342" s="72" t="s">
        <v>96</v>
      </c>
      <c r="B342" s="66">
        <f t="shared" si="6"/>
        <v>0</v>
      </c>
      <c r="C342" s="71" t="s">
        <v>99</v>
      </c>
      <c r="D342" s="70">
        <v>29</v>
      </c>
      <c r="E342" s="70">
        <v>23</v>
      </c>
      <c r="F342" s="69">
        <v>15</v>
      </c>
      <c r="G342" s="68" t="s">
        <v>72</v>
      </c>
      <c r="H342" s="68" t="s">
        <v>72</v>
      </c>
      <c r="I342" s="59">
        <v>15</v>
      </c>
      <c r="J342" s="68" t="s">
        <v>72</v>
      </c>
      <c r="K342" s="68" t="s">
        <v>72</v>
      </c>
    </row>
    <row r="343" spans="1:154" ht="15" customHeight="1" x14ac:dyDescent="0.25">
      <c r="A343" s="72" t="s">
        <v>96</v>
      </c>
      <c r="B343" s="66">
        <f t="shared" si="6"/>
        <v>0</v>
      </c>
      <c r="C343" s="71" t="s">
        <v>98</v>
      </c>
      <c r="D343" s="70">
        <v>993</v>
      </c>
      <c r="E343" s="70">
        <v>970</v>
      </c>
      <c r="F343" s="69">
        <v>738</v>
      </c>
      <c r="G343" s="68">
        <v>74.3</v>
      </c>
      <c r="H343" s="68">
        <v>76.099999999999994</v>
      </c>
      <c r="I343" s="59">
        <v>677</v>
      </c>
      <c r="J343" s="68">
        <v>68.2</v>
      </c>
      <c r="K343" s="68">
        <v>69.8</v>
      </c>
    </row>
    <row r="344" spans="1:154" ht="15" customHeight="1" x14ac:dyDescent="0.25">
      <c r="A344" s="72" t="s">
        <v>96</v>
      </c>
      <c r="B344" s="66">
        <f t="shared" si="6"/>
        <v>0</v>
      </c>
      <c r="C344" s="71" t="s">
        <v>97</v>
      </c>
      <c r="D344" s="70">
        <v>14</v>
      </c>
      <c r="E344" s="70">
        <v>11</v>
      </c>
      <c r="F344" s="69">
        <v>8</v>
      </c>
      <c r="G344" s="68" t="s">
        <v>72</v>
      </c>
      <c r="H344" s="68" t="s">
        <v>72</v>
      </c>
      <c r="I344" s="59">
        <v>7</v>
      </c>
      <c r="J344" s="68" t="s">
        <v>72</v>
      </c>
      <c r="K344" s="68" t="s">
        <v>72</v>
      </c>
    </row>
    <row r="345" spans="1:154" ht="15" customHeight="1" x14ac:dyDescent="0.25">
      <c r="A345" s="67" t="s">
        <v>96</v>
      </c>
      <c r="B345" s="66">
        <f t="shared" si="6"/>
        <v>0</v>
      </c>
      <c r="C345" s="65" t="s">
        <v>95</v>
      </c>
      <c r="D345" s="64">
        <v>23</v>
      </c>
      <c r="E345" s="64">
        <v>10</v>
      </c>
      <c r="F345" s="63">
        <v>6</v>
      </c>
      <c r="G345" s="61" t="s">
        <v>72</v>
      </c>
      <c r="H345" s="61" t="s">
        <v>72</v>
      </c>
      <c r="I345" s="62">
        <v>4</v>
      </c>
      <c r="J345" s="61" t="s">
        <v>72</v>
      </c>
      <c r="K345" s="61" t="s">
        <v>72</v>
      </c>
    </row>
    <row r="346" spans="1:154" ht="15" customHeight="1" x14ac:dyDescent="0.25">
      <c r="A346" s="79" t="s">
        <v>29</v>
      </c>
      <c r="B346" s="66">
        <f t="shared" si="6"/>
        <v>0</v>
      </c>
      <c r="C346" s="78" t="s">
        <v>85</v>
      </c>
      <c r="D346" s="77">
        <v>6730</v>
      </c>
      <c r="E346" s="77">
        <v>5929</v>
      </c>
      <c r="F346" s="76">
        <v>4326</v>
      </c>
      <c r="G346" s="74">
        <v>64.3</v>
      </c>
      <c r="H346" s="74">
        <v>73</v>
      </c>
      <c r="I346" s="75">
        <v>3670</v>
      </c>
      <c r="J346" s="74">
        <v>54.5</v>
      </c>
      <c r="K346" s="74">
        <v>61.9</v>
      </c>
      <c r="L346" s="53" t="str">
        <f>C346</f>
        <v>Total</v>
      </c>
      <c r="M346" s="53">
        <f>D346</f>
        <v>6730</v>
      </c>
      <c r="N346" s="53">
        <f>E346</f>
        <v>5929</v>
      </c>
      <c r="O346" s="53">
        <f>F346</f>
        <v>4326</v>
      </c>
      <c r="P346" s="53">
        <f>G346</f>
        <v>64.3</v>
      </c>
      <c r="Q346" s="53" t="e">
        <f>#REF!</f>
        <v>#REF!</v>
      </c>
      <c r="R346" s="53">
        <f>H346</f>
        <v>73</v>
      </c>
      <c r="S346" s="53" t="e">
        <f>#REF!</f>
        <v>#REF!</v>
      </c>
      <c r="T346" s="53">
        <f>I346</f>
        <v>3670</v>
      </c>
      <c r="U346" s="53">
        <f>J346</f>
        <v>54.5</v>
      </c>
      <c r="V346" s="53" t="e">
        <f>#REF!</f>
        <v>#REF!</v>
      </c>
      <c r="W346" s="53">
        <f>K346</f>
        <v>61.9</v>
      </c>
      <c r="X346" s="53" t="e">
        <f>#REF!</f>
        <v>#REF!</v>
      </c>
      <c r="Y346" s="53" t="str">
        <f>C347</f>
        <v>Male</v>
      </c>
      <c r="Z346" s="53">
        <f>D347</f>
        <v>3215</v>
      </c>
      <c r="AA346" s="53">
        <f>E347</f>
        <v>2795</v>
      </c>
      <c r="AB346" s="53">
        <f>F347</f>
        <v>1982</v>
      </c>
      <c r="AC346" s="53">
        <f>G347</f>
        <v>61.6</v>
      </c>
      <c r="AD346" s="53" t="e">
        <f>#REF!</f>
        <v>#REF!</v>
      </c>
      <c r="AE346" s="53">
        <f>H347</f>
        <v>70.900000000000006</v>
      </c>
      <c r="AF346" s="53" t="e">
        <f>#REF!</f>
        <v>#REF!</v>
      </c>
      <c r="AG346" s="53">
        <f>I347</f>
        <v>1676</v>
      </c>
      <c r="AH346" s="53">
        <f>J347</f>
        <v>52.1</v>
      </c>
      <c r="AI346" s="53" t="e">
        <f>#REF!</f>
        <v>#REF!</v>
      </c>
      <c r="AJ346" s="53">
        <f>K347</f>
        <v>60</v>
      </c>
      <c r="AK346" s="53" t="e">
        <f>#REF!</f>
        <v>#REF!</v>
      </c>
      <c r="AL346" s="71" t="str">
        <f>C348</f>
        <v>Female</v>
      </c>
      <c r="AM346" s="71">
        <f>D348</f>
        <v>3514</v>
      </c>
      <c r="AN346" s="71">
        <f>E348</f>
        <v>3134</v>
      </c>
      <c r="AO346" s="71">
        <f>F348</f>
        <v>2344</v>
      </c>
      <c r="AP346" s="71">
        <f>G348</f>
        <v>66.7</v>
      </c>
      <c r="AQ346" s="71" t="e">
        <f>#REF!</f>
        <v>#REF!</v>
      </c>
      <c r="AR346" s="71">
        <f>H348</f>
        <v>74.8</v>
      </c>
      <c r="AS346" s="71" t="e">
        <f>#REF!</f>
        <v>#REF!</v>
      </c>
      <c r="AT346" s="71">
        <f>I348</f>
        <v>1994</v>
      </c>
      <c r="AU346" s="71">
        <f>J348</f>
        <v>56.7</v>
      </c>
      <c r="AV346" s="71" t="e">
        <f>#REF!</f>
        <v>#REF!</v>
      </c>
      <c r="AW346" s="71">
        <f>K348</f>
        <v>63.6</v>
      </c>
      <c r="AX346" s="71" t="e">
        <f>#REF!</f>
        <v>#REF!</v>
      </c>
      <c r="AY346" s="53" t="str">
        <f>C349</f>
        <v>White alone</v>
      </c>
      <c r="AZ346" s="53">
        <f>D349</f>
        <v>5173</v>
      </c>
      <c r="BA346" s="53">
        <f>E349</f>
        <v>4695</v>
      </c>
      <c r="BB346" s="53">
        <f>F349</f>
        <v>3448</v>
      </c>
      <c r="BC346" s="53">
        <f>G349</f>
        <v>66.599999999999994</v>
      </c>
      <c r="BD346" s="53" t="e">
        <f>#REF!</f>
        <v>#REF!</v>
      </c>
      <c r="BE346" s="53">
        <f>H349</f>
        <v>73.400000000000006</v>
      </c>
      <c r="BF346" s="53" t="e">
        <f>#REF!</f>
        <v>#REF!</v>
      </c>
      <c r="BG346" s="53">
        <f>I349</f>
        <v>2907</v>
      </c>
      <c r="BH346" s="53">
        <f>J349</f>
        <v>56.2</v>
      </c>
      <c r="BI346" s="53" t="e">
        <f>#REF!</f>
        <v>#REF!</v>
      </c>
      <c r="BJ346" s="53">
        <f>K349</f>
        <v>61.9</v>
      </c>
      <c r="BK346" s="53" t="e">
        <f>#REF!</f>
        <v>#REF!</v>
      </c>
      <c r="BL346" s="53" t="str">
        <f>C350</f>
        <v>.White non-Hispanic alone</v>
      </c>
      <c r="BM346" s="53">
        <f>D350</f>
        <v>4145</v>
      </c>
      <c r="BN346" s="53">
        <f>E350</f>
        <v>4030</v>
      </c>
      <c r="BO346" s="53">
        <f>F350</f>
        <v>3037</v>
      </c>
      <c r="BP346" s="53">
        <f>G350</f>
        <v>73.3</v>
      </c>
      <c r="BQ346" s="53" t="e">
        <f>#REF!</f>
        <v>#REF!</v>
      </c>
      <c r="BR346" s="53">
        <f>H350</f>
        <v>75.3</v>
      </c>
      <c r="BS346" s="53" t="e">
        <f>#REF!</f>
        <v>#REF!</v>
      </c>
      <c r="BT346" s="53">
        <f>I350</f>
        <v>2556</v>
      </c>
      <c r="BU346" s="53">
        <f>J350</f>
        <v>61.7</v>
      </c>
      <c r="BV346" s="53" t="e">
        <f>#REF!</f>
        <v>#REF!</v>
      </c>
      <c r="BW346" s="53">
        <f>K350</f>
        <v>63.4</v>
      </c>
      <c r="BX346" s="53" t="e">
        <f>#REF!</f>
        <v>#REF!</v>
      </c>
      <c r="BY346" s="53" t="str">
        <f>C351</f>
        <v>Black alone</v>
      </c>
      <c r="BZ346" s="53">
        <f>D351</f>
        <v>907</v>
      </c>
      <c r="CA346" s="53">
        <f>E351</f>
        <v>789</v>
      </c>
      <c r="CB346" s="53">
        <f>F351</f>
        <v>586</v>
      </c>
      <c r="CC346" s="53">
        <f>G351</f>
        <v>64.7</v>
      </c>
      <c r="CD346" s="53" t="e">
        <f>#REF!</f>
        <v>#REF!</v>
      </c>
      <c r="CE346" s="53">
        <f>H351</f>
        <v>74.3</v>
      </c>
      <c r="CF346" s="53" t="e">
        <f>#REF!</f>
        <v>#REF!</v>
      </c>
      <c r="CG346" s="53">
        <f>I351</f>
        <v>540</v>
      </c>
      <c r="CH346" s="53">
        <f>J351</f>
        <v>59.6</v>
      </c>
      <c r="CI346" s="53" t="e">
        <f>#REF!</f>
        <v>#REF!</v>
      </c>
      <c r="CJ346" s="53">
        <f>K351</f>
        <v>68.5</v>
      </c>
      <c r="CK346" s="53" t="e">
        <f>#REF!</f>
        <v>#REF!</v>
      </c>
      <c r="CL346" s="53" t="str">
        <f>C352</f>
        <v>Asian alone</v>
      </c>
      <c r="CM346" s="53">
        <f>D352</f>
        <v>566</v>
      </c>
      <c r="CN346" s="53">
        <f>E352</f>
        <v>373</v>
      </c>
      <c r="CO346" s="53">
        <f>F352</f>
        <v>243</v>
      </c>
      <c r="CP346" s="53">
        <f>G352</f>
        <v>43</v>
      </c>
      <c r="CQ346" s="53" t="e">
        <f>#REF!</f>
        <v>#REF!</v>
      </c>
      <c r="CR346" s="53">
        <f>H352</f>
        <v>65.2</v>
      </c>
      <c r="CS346" s="53" t="e">
        <f>#REF!</f>
        <v>#REF!</v>
      </c>
      <c r="CT346" s="53">
        <f>I352</f>
        <v>179</v>
      </c>
      <c r="CU346" s="53">
        <f>J352</f>
        <v>31.7</v>
      </c>
      <c r="CV346" s="53" t="e">
        <f>#REF!</f>
        <v>#REF!</v>
      </c>
      <c r="CW346" s="53">
        <f>K352</f>
        <v>48.1</v>
      </c>
      <c r="CX346" s="53" t="e">
        <f>#REF!</f>
        <v>#REF!</v>
      </c>
      <c r="CY346" s="53" t="str">
        <f>C353</f>
        <v>Hispanic (of any race)</v>
      </c>
      <c r="CZ346" s="53">
        <f>D353</f>
        <v>1170</v>
      </c>
      <c r="DA346" s="53">
        <f>E353</f>
        <v>773</v>
      </c>
      <c r="DB346" s="53">
        <f>F353</f>
        <v>468</v>
      </c>
      <c r="DC346" s="53">
        <f>G353</f>
        <v>40</v>
      </c>
      <c r="DD346" s="53" t="e">
        <f>#REF!</f>
        <v>#REF!</v>
      </c>
      <c r="DE346" s="53">
        <f>H353</f>
        <v>60.6</v>
      </c>
      <c r="DF346" s="53" t="e">
        <f>#REF!</f>
        <v>#REF!</v>
      </c>
      <c r="DG346" s="53">
        <f>I353</f>
        <v>395</v>
      </c>
      <c r="DH346" s="53">
        <f>J353</f>
        <v>33.799999999999997</v>
      </c>
      <c r="DI346" s="53" t="e">
        <f>#REF!</f>
        <v>#REF!</v>
      </c>
      <c r="DJ346" s="53">
        <f>K353</f>
        <v>51.1</v>
      </c>
      <c r="DK346" s="53" t="e">
        <f>#REF!</f>
        <v>#REF!</v>
      </c>
      <c r="DL346" s="53" t="str">
        <f>C354</f>
        <v>White alone or in combination</v>
      </c>
      <c r="DM346" s="53">
        <f>D354</f>
        <v>5197</v>
      </c>
      <c r="DN346" s="53">
        <f>E354</f>
        <v>4719</v>
      </c>
      <c r="DO346" s="53">
        <f>F354</f>
        <v>3466</v>
      </c>
      <c r="DP346" s="53">
        <f>G354</f>
        <v>66.7</v>
      </c>
      <c r="DQ346" s="53" t="e">
        <f>#REF!</f>
        <v>#REF!</v>
      </c>
      <c r="DR346" s="53">
        <f>H354</f>
        <v>73.5</v>
      </c>
      <c r="DS346" s="53" t="e">
        <f>#REF!</f>
        <v>#REF!</v>
      </c>
      <c r="DT346" s="53">
        <f>I354</f>
        <v>2926</v>
      </c>
      <c r="DU346" s="53">
        <f>J354</f>
        <v>56.3</v>
      </c>
      <c r="DV346" s="53" t="e">
        <f>#REF!</f>
        <v>#REF!</v>
      </c>
      <c r="DW346" s="53">
        <f>K354</f>
        <v>62</v>
      </c>
      <c r="DX346" s="53" t="e">
        <f>#REF!</f>
        <v>#REF!</v>
      </c>
      <c r="DY346" s="53" t="str">
        <f>C355</f>
        <v>Black alone or in combination</v>
      </c>
      <c r="DZ346" s="53">
        <f>D355</f>
        <v>922</v>
      </c>
      <c r="EA346" s="53">
        <f>E355</f>
        <v>804</v>
      </c>
      <c r="EB346" s="53">
        <f>F355</f>
        <v>602</v>
      </c>
      <c r="EC346" s="53">
        <f>G355</f>
        <v>65.3</v>
      </c>
      <c r="ED346" s="53" t="e">
        <f>#REF!</f>
        <v>#REF!</v>
      </c>
      <c r="EE346" s="53">
        <f>H355</f>
        <v>74.8</v>
      </c>
      <c r="EF346" s="53" t="e">
        <f>#REF!</f>
        <v>#REF!</v>
      </c>
      <c r="EG346" s="53">
        <f>I355</f>
        <v>549</v>
      </c>
      <c r="EH346" s="53">
        <f>J355</f>
        <v>59.6</v>
      </c>
      <c r="EI346" s="53" t="e">
        <f>#REF!</f>
        <v>#REF!</v>
      </c>
      <c r="EJ346" s="53">
        <f>K355</f>
        <v>68.3</v>
      </c>
      <c r="EK346" s="53" t="e">
        <f>#REF!</f>
        <v>#REF!</v>
      </c>
      <c r="EL346" s="53" t="str">
        <f>C356</f>
        <v>Asian alone or in combination</v>
      </c>
      <c r="EM346" s="53">
        <f>D356</f>
        <v>577</v>
      </c>
      <c r="EN346" s="53">
        <f>E356</f>
        <v>384</v>
      </c>
      <c r="EO346" s="53">
        <f>F356</f>
        <v>250</v>
      </c>
      <c r="EP346" s="53">
        <f>G356</f>
        <v>43.3</v>
      </c>
      <c r="EQ346" s="53" t="e">
        <f>#REF!</f>
        <v>#REF!</v>
      </c>
      <c r="ER346" s="53">
        <f>H356</f>
        <v>65</v>
      </c>
      <c r="ES346" s="53" t="e">
        <f>#REF!</f>
        <v>#REF!</v>
      </c>
      <c r="ET346" s="53">
        <f>I356</f>
        <v>186</v>
      </c>
      <c r="EU346" s="53">
        <f>J356</f>
        <v>32.200000000000003</v>
      </c>
      <c r="EV346" s="53" t="e">
        <f>#REF!</f>
        <v>#REF!</v>
      </c>
      <c r="EW346" s="53">
        <f>K356</f>
        <v>48.4</v>
      </c>
      <c r="EX346" s="53" t="e">
        <f>#REF!</f>
        <v>#REF!</v>
      </c>
    </row>
    <row r="347" spans="1:154" ht="15" customHeight="1" x14ac:dyDescent="0.25">
      <c r="A347" s="72" t="s">
        <v>96</v>
      </c>
      <c r="B347" s="66">
        <f t="shared" si="6"/>
        <v>0</v>
      </c>
      <c r="C347" s="71" t="s">
        <v>84</v>
      </c>
      <c r="D347" s="70">
        <v>3215</v>
      </c>
      <c r="E347" s="70">
        <v>2795</v>
      </c>
      <c r="F347" s="69">
        <v>1982</v>
      </c>
      <c r="G347" s="68">
        <v>61.6</v>
      </c>
      <c r="H347" s="68">
        <v>70.900000000000006</v>
      </c>
      <c r="I347" s="59">
        <v>1676</v>
      </c>
      <c r="J347" s="68">
        <v>52.1</v>
      </c>
      <c r="K347" s="68">
        <v>60</v>
      </c>
    </row>
    <row r="348" spans="1:154" ht="15" customHeight="1" x14ac:dyDescent="0.25">
      <c r="A348" s="72" t="s">
        <v>96</v>
      </c>
      <c r="B348" s="66">
        <f t="shared" si="6"/>
        <v>0</v>
      </c>
      <c r="C348" s="71" t="s">
        <v>83</v>
      </c>
      <c r="D348" s="70">
        <v>3514</v>
      </c>
      <c r="E348" s="70">
        <v>3134</v>
      </c>
      <c r="F348" s="69">
        <v>2344</v>
      </c>
      <c r="G348" s="68">
        <v>66.7</v>
      </c>
      <c r="H348" s="68">
        <v>74.8</v>
      </c>
      <c r="I348" s="59">
        <v>1994</v>
      </c>
      <c r="J348" s="68">
        <v>56.7</v>
      </c>
      <c r="K348" s="68">
        <v>63.6</v>
      </c>
    </row>
    <row r="349" spans="1:154" ht="15" customHeight="1" x14ac:dyDescent="0.25">
      <c r="A349" s="72" t="s">
        <v>96</v>
      </c>
      <c r="B349" s="66">
        <f t="shared" si="6"/>
        <v>0</v>
      </c>
      <c r="C349" s="71" t="s">
        <v>103</v>
      </c>
      <c r="D349" s="70">
        <v>5173</v>
      </c>
      <c r="E349" s="70">
        <v>4695</v>
      </c>
      <c r="F349" s="69">
        <v>3448</v>
      </c>
      <c r="G349" s="68">
        <v>66.599999999999994</v>
      </c>
      <c r="H349" s="68">
        <v>73.400000000000006</v>
      </c>
      <c r="I349" s="59">
        <v>2907</v>
      </c>
      <c r="J349" s="68">
        <v>56.2</v>
      </c>
      <c r="K349" s="68">
        <v>61.9</v>
      </c>
    </row>
    <row r="350" spans="1:154" ht="15" customHeight="1" x14ac:dyDescent="0.25">
      <c r="A350" s="72" t="s">
        <v>96</v>
      </c>
      <c r="B350" s="66">
        <f t="shared" si="6"/>
        <v>0</v>
      </c>
      <c r="C350" s="73" t="s">
        <v>102</v>
      </c>
      <c r="D350" s="70">
        <v>4145</v>
      </c>
      <c r="E350" s="70">
        <v>4030</v>
      </c>
      <c r="F350" s="69">
        <v>3037</v>
      </c>
      <c r="G350" s="68">
        <v>73.3</v>
      </c>
      <c r="H350" s="68">
        <v>75.3</v>
      </c>
      <c r="I350" s="59">
        <v>2556</v>
      </c>
      <c r="J350" s="68">
        <v>61.7</v>
      </c>
      <c r="K350" s="68">
        <v>63.4</v>
      </c>
    </row>
    <row r="351" spans="1:154" ht="15" customHeight="1" x14ac:dyDescent="0.25">
      <c r="A351" s="72" t="s">
        <v>96</v>
      </c>
      <c r="B351" s="66">
        <f t="shared" si="6"/>
        <v>0</v>
      </c>
      <c r="C351" s="71" t="s">
        <v>101</v>
      </c>
      <c r="D351" s="70">
        <v>907</v>
      </c>
      <c r="E351" s="70">
        <v>789</v>
      </c>
      <c r="F351" s="69">
        <v>586</v>
      </c>
      <c r="G351" s="68">
        <v>64.7</v>
      </c>
      <c r="H351" s="68">
        <v>74.3</v>
      </c>
      <c r="I351" s="59">
        <v>540</v>
      </c>
      <c r="J351" s="68">
        <v>59.6</v>
      </c>
      <c r="K351" s="68">
        <v>68.5</v>
      </c>
    </row>
    <row r="352" spans="1:154" ht="15" customHeight="1" x14ac:dyDescent="0.25">
      <c r="A352" s="72" t="s">
        <v>96</v>
      </c>
      <c r="B352" s="66">
        <f t="shared" si="6"/>
        <v>0</v>
      </c>
      <c r="C352" s="71" t="s">
        <v>100</v>
      </c>
      <c r="D352" s="70">
        <v>566</v>
      </c>
      <c r="E352" s="70">
        <v>373</v>
      </c>
      <c r="F352" s="69">
        <v>243</v>
      </c>
      <c r="G352" s="68">
        <v>43</v>
      </c>
      <c r="H352" s="68">
        <v>65.2</v>
      </c>
      <c r="I352" s="59">
        <v>179</v>
      </c>
      <c r="J352" s="68">
        <v>31.7</v>
      </c>
      <c r="K352" s="68">
        <v>48.1</v>
      </c>
    </row>
    <row r="353" spans="1:154" ht="15" customHeight="1" x14ac:dyDescent="0.25">
      <c r="A353" s="72" t="s">
        <v>96</v>
      </c>
      <c r="B353" s="66">
        <f t="shared" si="6"/>
        <v>0</v>
      </c>
      <c r="C353" s="71" t="s">
        <v>99</v>
      </c>
      <c r="D353" s="70">
        <v>1170</v>
      </c>
      <c r="E353" s="70">
        <v>773</v>
      </c>
      <c r="F353" s="69">
        <v>468</v>
      </c>
      <c r="G353" s="68">
        <v>40</v>
      </c>
      <c r="H353" s="68">
        <v>60.6</v>
      </c>
      <c r="I353" s="59">
        <v>395</v>
      </c>
      <c r="J353" s="68">
        <v>33.799999999999997</v>
      </c>
      <c r="K353" s="68">
        <v>51.1</v>
      </c>
    </row>
    <row r="354" spans="1:154" ht="15" customHeight="1" x14ac:dyDescent="0.25">
      <c r="A354" s="72" t="s">
        <v>96</v>
      </c>
      <c r="B354" s="66">
        <f t="shared" si="6"/>
        <v>0</v>
      </c>
      <c r="C354" s="71" t="s">
        <v>98</v>
      </c>
      <c r="D354" s="70">
        <v>5197</v>
      </c>
      <c r="E354" s="70">
        <v>4719</v>
      </c>
      <c r="F354" s="69">
        <v>3466</v>
      </c>
      <c r="G354" s="68">
        <v>66.7</v>
      </c>
      <c r="H354" s="68">
        <v>73.5</v>
      </c>
      <c r="I354" s="59">
        <v>2926</v>
      </c>
      <c r="J354" s="68">
        <v>56.3</v>
      </c>
      <c r="K354" s="68">
        <v>62</v>
      </c>
    </row>
    <row r="355" spans="1:154" ht="15" customHeight="1" x14ac:dyDescent="0.25">
      <c r="A355" s="72" t="s">
        <v>96</v>
      </c>
      <c r="B355" s="66">
        <f t="shared" si="6"/>
        <v>0</v>
      </c>
      <c r="C355" s="71" t="s">
        <v>97</v>
      </c>
      <c r="D355" s="70">
        <v>922</v>
      </c>
      <c r="E355" s="70">
        <v>804</v>
      </c>
      <c r="F355" s="69">
        <v>602</v>
      </c>
      <c r="G355" s="68">
        <v>65.3</v>
      </c>
      <c r="H355" s="68">
        <v>74.8</v>
      </c>
      <c r="I355" s="59">
        <v>549</v>
      </c>
      <c r="J355" s="68">
        <v>59.6</v>
      </c>
      <c r="K355" s="68">
        <v>68.3</v>
      </c>
    </row>
    <row r="356" spans="1:154" ht="15" customHeight="1" x14ac:dyDescent="0.25">
      <c r="A356" s="72" t="s">
        <v>96</v>
      </c>
      <c r="B356" s="66">
        <f t="shared" si="6"/>
        <v>0</v>
      </c>
      <c r="C356" s="65" t="s">
        <v>95</v>
      </c>
      <c r="D356" s="70">
        <v>577</v>
      </c>
      <c r="E356" s="70">
        <v>384</v>
      </c>
      <c r="F356" s="69">
        <v>250</v>
      </c>
      <c r="G356" s="68">
        <v>43.3</v>
      </c>
      <c r="H356" s="68">
        <v>65</v>
      </c>
      <c r="I356" s="59">
        <v>186</v>
      </c>
      <c r="J356" s="68">
        <v>32.200000000000003</v>
      </c>
      <c r="K356" s="68">
        <v>48.4</v>
      </c>
    </row>
    <row r="357" spans="1:154" ht="15" customHeight="1" x14ac:dyDescent="0.25">
      <c r="A357" s="79" t="s">
        <v>30</v>
      </c>
      <c r="B357" s="66">
        <f t="shared" si="6"/>
        <v>0</v>
      </c>
      <c r="C357" s="78" t="s">
        <v>85</v>
      </c>
      <c r="D357" s="77">
        <v>1553</v>
      </c>
      <c r="E357" s="77">
        <v>1426</v>
      </c>
      <c r="F357" s="76">
        <v>978</v>
      </c>
      <c r="G357" s="74">
        <v>63</v>
      </c>
      <c r="H357" s="74">
        <v>68.599999999999994</v>
      </c>
      <c r="I357" s="75">
        <v>878</v>
      </c>
      <c r="J357" s="74">
        <v>56.5</v>
      </c>
      <c r="K357" s="74">
        <v>61.6</v>
      </c>
      <c r="L357" s="53" t="str">
        <f>C357</f>
        <v>Total</v>
      </c>
      <c r="M357" s="53">
        <f>D357</f>
        <v>1553</v>
      </c>
      <c r="N357" s="53">
        <f>E357</f>
        <v>1426</v>
      </c>
      <c r="O357" s="53">
        <f>F357</f>
        <v>978</v>
      </c>
      <c r="P357" s="53">
        <f>G357</f>
        <v>63</v>
      </c>
      <c r="Q357" s="53" t="e">
        <f>#REF!</f>
        <v>#REF!</v>
      </c>
      <c r="R357" s="53">
        <f>H357</f>
        <v>68.599999999999994</v>
      </c>
      <c r="S357" s="53" t="e">
        <f>#REF!</f>
        <v>#REF!</v>
      </c>
      <c r="T357" s="53">
        <f>I357</f>
        <v>878</v>
      </c>
      <c r="U357" s="53">
        <f>J357</f>
        <v>56.5</v>
      </c>
      <c r="V357" s="53" t="e">
        <f>#REF!</f>
        <v>#REF!</v>
      </c>
      <c r="W357" s="53">
        <f>K357</f>
        <v>61.6</v>
      </c>
      <c r="X357" s="53" t="e">
        <f>#REF!</f>
        <v>#REF!</v>
      </c>
      <c r="Y357" s="53" t="str">
        <f>C358</f>
        <v>Male</v>
      </c>
      <c r="Z357" s="53">
        <f>D358</f>
        <v>754</v>
      </c>
      <c r="AA357" s="53">
        <f>E358</f>
        <v>684</v>
      </c>
      <c r="AB357" s="53">
        <f>F358</f>
        <v>450</v>
      </c>
      <c r="AC357" s="53">
        <f>G358</f>
        <v>59.7</v>
      </c>
      <c r="AD357" s="53" t="e">
        <f>#REF!</f>
        <v>#REF!</v>
      </c>
      <c r="AE357" s="53">
        <f>H358</f>
        <v>65.8</v>
      </c>
      <c r="AF357" s="53" t="e">
        <f>#REF!</f>
        <v>#REF!</v>
      </c>
      <c r="AG357" s="53">
        <f>I358</f>
        <v>404</v>
      </c>
      <c r="AH357" s="53">
        <f>J358</f>
        <v>53.6</v>
      </c>
      <c r="AI357" s="53" t="e">
        <f>#REF!</f>
        <v>#REF!</v>
      </c>
      <c r="AJ357" s="53">
        <f>K358</f>
        <v>59.1</v>
      </c>
      <c r="AK357" s="53" t="e">
        <f>#REF!</f>
        <v>#REF!</v>
      </c>
      <c r="AL357" s="71" t="str">
        <f>C359</f>
        <v>Female</v>
      </c>
      <c r="AM357" s="71">
        <f>D359</f>
        <v>799</v>
      </c>
      <c r="AN357" s="71">
        <f>E359</f>
        <v>742</v>
      </c>
      <c r="AO357" s="71">
        <f>F359</f>
        <v>528</v>
      </c>
      <c r="AP357" s="71">
        <f>G359</f>
        <v>66.099999999999994</v>
      </c>
      <c r="AQ357" s="71" t="e">
        <f>#REF!</f>
        <v>#REF!</v>
      </c>
      <c r="AR357" s="71">
        <f>H359</f>
        <v>71.2</v>
      </c>
      <c r="AS357" s="71" t="e">
        <f>#REF!</f>
        <v>#REF!</v>
      </c>
      <c r="AT357" s="71">
        <f>I359</f>
        <v>474</v>
      </c>
      <c r="AU357" s="71">
        <f>J359</f>
        <v>59.3</v>
      </c>
      <c r="AV357" s="71" t="e">
        <f>#REF!</f>
        <v>#REF!</v>
      </c>
      <c r="AW357" s="71">
        <f>K359</f>
        <v>63.9</v>
      </c>
      <c r="AX357" s="71" t="e">
        <f>#REF!</f>
        <v>#REF!</v>
      </c>
      <c r="AY357" s="53" t="str">
        <f>C360</f>
        <v>White alone</v>
      </c>
      <c r="AZ357" s="53">
        <f>D360</f>
        <v>1310</v>
      </c>
      <c r="BA357" s="53">
        <f>E360</f>
        <v>1215</v>
      </c>
      <c r="BB357" s="53">
        <f>F360</f>
        <v>875</v>
      </c>
      <c r="BC357" s="53">
        <f>G360</f>
        <v>66.8</v>
      </c>
      <c r="BD357" s="53" t="e">
        <f>#REF!</f>
        <v>#REF!</v>
      </c>
      <c r="BE357" s="53">
        <f>H360</f>
        <v>72</v>
      </c>
      <c r="BF357" s="53" t="e">
        <f>#REF!</f>
        <v>#REF!</v>
      </c>
      <c r="BG357" s="53">
        <f>I360</f>
        <v>789</v>
      </c>
      <c r="BH357" s="53">
        <f>J360</f>
        <v>60.2</v>
      </c>
      <c r="BI357" s="53" t="e">
        <f>#REF!</f>
        <v>#REF!</v>
      </c>
      <c r="BJ357" s="53">
        <f>K360</f>
        <v>64.900000000000006</v>
      </c>
      <c r="BK357" s="53" t="e">
        <f>#REF!</f>
        <v>#REF!</v>
      </c>
      <c r="BL357" s="53" t="str">
        <f>C361</f>
        <v>.White non-Hispanic alone</v>
      </c>
      <c r="BM357" s="53">
        <f>D361</f>
        <v>729</v>
      </c>
      <c r="BN357" s="53">
        <f>E361</f>
        <v>713</v>
      </c>
      <c r="BO357" s="53">
        <f>F361</f>
        <v>545</v>
      </c>
      <c r="BP357" s="53">
        <f>G361</f>
        <v>74.8</v>
      </c>
      <c r="BQ357" s="53" t="e">
        <f>#REF!</f>
        <v>#REF!</v>
      </c>
      <c r="BR357" s="53">
        <f>H361</f>
        <v>76.400000000000006</v>
      </c>
      <c r="BS357" s="53" t="e">
        <f>#REF!</f>
        <v>#REF!</v>
      </c>
      <c r="BT357" s="53">
        <f>I361</f>
        <v>503</v>
      </c>
      <c r="BU357" s="53">
        <f>J361</f>
        <v>69</v>
      </c>
      <c r="BV357" s="53" t="e">
        <f>#REF!</f>
        <v>#REF!</v>
      </c>
      <c r="BW357" s="53">
        <f>K361</f>
        <v>70.5</v>
      </c>
      <c r="BX357" s="53" t="e">
        <f>#REF!</f>
        <v>#REF!</v>
      </c>
      <c r="BY357" s="53" t="str">
        <f>C362</f>
        <v>Black alone</v>
      </c>
      <c r="BZ357" s="53">
        <f>D362</f>
        <v>43</v>
      </c>
      <c r="CA357" s="53">
        <f>E362</f>
        <v>39</v>
      </c>
      <c r="CB357" s="53">
        <f>F362</f>
        <v>24</v>
      </c>
      <c r="CC357" s="53" t="str">
        <f>G362</f>
        <v>(B)</v>
      </c>
      <c r="CD357" s="53" t="e">
        <f>#REF!</f>
        <v>#REF!</v>
      </c>
      <c r="CE357" s="53" t="str">
        <f>H362</f>
        <v>(B)</v>
      </c>
      <c r="CF357" s="53" t="e">
        <f>#REF!</f>
        <v>#REF!</v>
      </c>
      <c r="CG357" s="53">
        <f>I362</f>
        <v>24</v>
      </c>
      <c r="CH357" s="53" t="str">
        <f>J362</f>
        <v>(B)</v>
      </c>
      <c r="CI357" s="53" t="e">
        <f>#REF!</f>
        <v>#REF!</v>
      </c>
      <c r="CJ357" s="53" t="str">
        <f>K362</f>
        <v>(B)</v>
      </c>
      <c r="CK357" s="53" t="e">
        <f>#REF!</f>
        <v>#REF!</v>
      </c>
      <c r="CL357" s="53" t="str">
        <f>C363</f>
        <v>Asian alone</v>
      </c>
      <c r="CM357" s="53">
        <f>D363</f>
        <v>39</v>
      </c>
      <c r="CN357" s="53">
        <f>E363</f>
        <v>12</v>
      </c>
      <c r="CO357" s="53">
        <f>F363</f>
        <v>3</v>
      </c>
      <c r="CP357" s="53" t="str">
        <f>G363</f>
        <v>(B)</v>
      </c>
      <c r="CQ357" s="53" t="e">
        <f>#REF!</f>
        <v>#REF!</v>
      </c>
      <c r="CR357" s="53" t="str">
        <f>H363</f>
        <v>(B)</v>
      </c>
      <c r="CS357" s="53" t="e">
        <f>#REF!</f>
        <v>#REF!</v>
      </c>
      <c r="CT357" s="53">
        <f>I363</f>
        <v>3</v>
      </c>
      <c r="CU357" s="53" t="str">
        <f>J363</f>
        <v>(B)</v>
      </c>
      <c r="CV357" s="53" t="e">
        <f>#REF!</f>
        <v>#REF!</v>
      </c>
      <c r="CW357" s="53" t="str">
        <f>K363</f>
        <v>(B)</v>
      </c>
      <c r="CX357" s="53" t="e">
        <f>#REF!</f>
        <v>#REF!</v>
      </c>
      <c r="CY357" s="53" t="str">
        <f>C364</f>
        <v>Hispanic (of any race)</v>
      </c>
      <c r="CZ357" s="53">
        <f>D364</f>
        <v>624</v>
      </c>
      <c r="DA357" s="53">
        <f>E364</f>
        <v>544</v>
      </c>
      <c r="DB357" s="53">
        <f>F364</f>
        <v>349</v>
      </c>
      <c r="DC357" s="53">
        <f>G364</f>
        <v>55.9</v>
      </c>
      <c r="DD357" s="53" t="e">
        <f>#REF!</f>
        <v>#REF!</v>
      </c>
      <c r="DE357" s="53">
        <f>H364</f>
        <v>64.099999999999994</v>
      </c>
      <c r="DF357" s="53" t="e">
        <f>#REF!</f>
        <v>#REF!</v>
      </c>
      <c r="DG357" s="53">
        <f>I364</f>
        <v>306</v>
      </c>
      <c r="DH357" s="53">
        <f>J364</f>
        <v>49</v>
      </c>
      <c r="DI357" s="53" t="e">
        <f>#REF!</f>
        <v>#REF!</v>
      </c>
      <c r="DJ357" s="53">
        <f>K364</f>
        <v>56.2</v>
      </c>
      <c r="DK357" s="53" t="e">
        <f>#REF!</f>
        <v>#REF!</v>
      </c>
      <c r="DL357" s="53" t="str">
        <f>C365</f>
        <v>White alone or in combination</v>
      </c>
      <c r="DM357" s="53">
        <f>D365</f>
        <v>1318</v>
      </c>
      <c r="DN357" s="53">
        <f>E365</f>
        <v>1223</v>
      </c>
      <c r="DO357" s="53">
        <f>F365</f>
        <v>879</v>
      </c>
      <c r="DP357" s="53">
        <f>G365</f>
        <v>66.7</v>
      </c>
      <c r="DQ357" s="53" t="e">
        <f>#REF!</f>
        <v>#REF!</v>
      </c>
      <c r="DR357" s="53">
        <f>H365</f>
        <v>71.900000000000006</v>
      </c>
      <c r="DS357" s="53" t="e">
        <f>#REF!</f>
        <v>#REF!</v>
      </c>
      <c r="DT357" s="53">
        <f>I365</f>
        <v>793</v>
      </c>
      <c r="DU357" s="53">
        <f>J365</f>
        <v>60.2</v>
      </c>
      <c r="DV357" s="53" t="e">
        <f>#REF!</f>
        <v>#REF!</v>
      </c>
      <c r="DW357" s="53">
        <f>K365</f>
        <v>64.900000000000006</v>
      </c>
      <c r="DX357" s="53" t="e">
        <f>#REF!</f>
        <v>#REF!</v>
      </c>
      <c r="DY357" s="53" t="str">
        <f>C366</f>
        <v>Black alone or in combination</v>
      </c>
      <c r="DZ357" s="53">
        <f>D366</f>
        <v>43</v>
      </c>
      <c r="EA357" s="53">
        <f>E366</f>
        <v>39</v>
      </c>
      <c r="EB357" s="53">
        <f>F366</f>
        <v>24</v>
      </c>
      <c r="EC357" s="53" t="str">
        <f>G366</f>
        <v>(B)</v>
      </c>
      <c r="ED357" s="53" t="e">
        <f>#REF!</f>
        <v>#REF!</v>
      </c>
      <c r="EE357" s="53" t="str">
        <f>H366</f>
        <v>(B)</v>
      </c>
      <c r="EF357" s="53" t="e">
        <f>#REF!</f>
        <v>#REF!</v>
      </c>
      <c r="EG357" s="53">
        <f>I366</f>
        <v>24</v>
      </c>
      <c r="EH357" s="53" t="str">
        <f>J366</f>
        <v>(B)</v>
      </c>
      <c r="EI357" s="53" t="e">
        <f>#REF!</f>
        <v>#REF!</v>
      </c>
      <c r="EJ357" s="53" t="str">
        <f>K366</f>
        <v>(B)</v>
      </c>
      <c r="EK357" s="53" t="e">
        <f>#REF!</f>
        <v>#REF!</v>
      </c>
      <c r="EL357" s="53" t="str">
        <f>C367</f>
        <v>Asian alone or in combination</v>
      </c>
      <c r="EM357" s="53">
        <f>D367</f>
        <v>43</v>
      </c>
      <c r="EN357" s="53">
        <f>E367</f>
        <v>16</v>
      </c>
      <c r="EO357" s="53">
        <f>F367</f>
        <v>3</v>
      </c>
      <c r="EP357" s="53" t="str">
        <f>G367</f>
        <v>(B)</v>
      </c>
      <c r="EQ357" s="53" t="e">
        <f>#REF!</f>
        <v>#REF!</v>
      </c>
      <c r="ER357" s="53" t="str">
        <f>H367</f>
        <v>(B)</v>
      </c>
      <c r="ES357" s="53" t="e">
        <f>#REF!</f>
        <v>#REF!</v>
      </c>
      <c r="ET357" s="53">
        <f>I367</f>
        <v>3</v>
      </c>
      <c r="EU357" s="53" t="str">
        <f>J367</f>
        <v>(B)</v>
      </c>
      <c r="EV357" s="53" t="e">
        <f>#REF!</f>
        <v>#REF!</v>
      </c>
      <c r="EW357" s="53" t="str">
        <f>K367</f>
        <v>(B)</v>
      </c>
      <c r="EX357" s="53" t="e">
        <f>#REF!</f>
        <v>#REF!</v>
      </c>
    </row>
    <row r="358" spans="1:154" ht="15" customHeight="1" x14ac:dyDescent="0.25">
      <c r="A358" s="72" t="s">
        <v>96</v>
      </c>
      <c r="B358" s="66">
        <f t="shared" si="6"/>
        <v>0</v>
      </c>
      <c r="C358" s="71" t="s">
        <v>84</v>
      </c>
      <c r="D358" s="70">
        <v>754</v>
      </c>
      <c r="E358" s="70">
        <v>684</v>
      </c>
      <c r="F358" s="69">
        <v>450</v>
      </c>
      <c r="G358" s="68">
        <v>59.7</v>
      </c>
      <c r="H358" s="68">
        <v>65.8</v>
      </c>
      <c r="I358" s="59">
        <v>404</v>
      </c>
      <c r="J358" s="68">
        <v>53.6</v>
      </c>
      <c r="K358" s="68">
        <v>59.1</v>
      </c>
    </row>
    <row r="359" spans="1:154" ht="15" customHeight="1" x14ac:dyDescent="0.25">
      <c r="A359" s="72" t="s">
        <v>96</v>
      </c>
      <c r="B359" s="66">
        <f t="shared" si="6"/>
        <v>0</v>
      </c>
      <c r="C359" s="71" t="s">
        <v>83</v>
      </c>
      <c r="D359" s="70">
        <v>799</v>
      </c>
      <c r="E359" s="70">
        <v>742</v>
      </c>
      <c r="F359" s="69">
        <v>528</v>
      </c>
      <c r="G359" s="68">
        <v>66.099999999999994</v>
      </c>
      <c r="H359" s="68">
        <v>71.2</v>
      </c>
      <c r="I359" s="59">
        <v>474</v>
      </c>
      <c r="J359" s="68">
        <v>59.3</v>
      </c>
      <c r="K359" s="68">
        <v>63.9</v>
      </c>
    </row>
    <row r="360" spans="1:154" ht="15" customHeight="1" x14ac:dyDescent="0.25">
      <c r="A360" s="72" t="s">
        <v>96</v>
      </c>
      <c r="B360" s="66">
        <f t="shared" si="6"/>
        <v>0</v>
      </c>
      <c r="C360" s="71" t="s">
        <v>103</v>
      </c>
      <c r="D360" s="70">
        <v>1310</v>
      </c>
      <c r="E360" s="70">
        <v>1215</v>
      </c>
      <c r="F360" s="69">
        <v>875</v>
      </c>
      <c r="G360" s="68">
        <v>66.8</v>
      </c>
      <c r="H360" s="68">
        <v>72</v>
      </c>
      <c r="I360" s="59">
        <v>789</v>
      </c>
      <c r="J360" s="68">
        <v>60.2</v>
      </c>
      <c r="K360" s="68">
        <v>64.900000000000006</v>
      </c>
    </row>
    <row r="361" spans="1:154" ht="15" customHeight="1" x14ac:dyDescent="0.25">
      <c r="A361" s="72" t="s">
        <v>96</v>
      </c>
      <c r="B361" s="66">
        <f t="shared" si="6"/>
        <v>0</v>
      </c>
      <c r="C361" s="73" t="s">
        <v>102</v>
      </c>
      <c r="D361" s="70">
        <v>729</v>
      </c>
      <c r="E361" s="70">
        <v>713</v>
      </c>
      <c r="F361" s="69">
        <v>545</v>
      </c>
      <c r="G361" s="68">
        <v>74.8</v>
      </c>
      <c r="H361" s="68">
        <v>76.400000000000006</v>
      </c>
      <c r="I361" s="59">
        <v>503</v>
      </c>
      <c r="J361" s="68">
        <v>69</v>
      </c>
      <c r="K361" s="68">
        <v>70.5</v>
      </c>
    </row>
    <row r="362" spans="1:154" ht="15" customHeight="1" x14ac:dyDescent="0.25">
      <c r="A362" s="72" t="s">
        <v>96</v>
      </c>
      <c r="B362" s="66">
        <f t="shared" si="6"/>
        <v>0</v>
      </c>
      <c r="C362" s="71" t="s">
        <v>101</v>
      </c>
      <c r="D362" s="70">
        <v>43</v>
      </c>
      <c r="E362" s="70">
        <v>39</v>
      </c>
      <c r="F362" s="69">
        <v>24</v>
      </c>
      <c r="G362" s="68" t="s">
        <v>72</v>
      </c>
      <c r="H362" s="68" t="s">
        <v>72</v>
      </c>
      <c r="I362" s="59">
        <v>24</v>
      </c>
      <c r="J362" s="68" t="s">
        <v>72</v>
      </c>
      <c r="K362" s="68" t="s">
        <v>72</v>
      </c>
    </row>
    <row r="363" spans="1:154" ht="15" customHeight="1" x14ac:dyDescent="0.25">
      <c r="A363" s="72" t="s">
        <v>96</v>
      </c>
      <c r="B363" s="66">
        <f t="shared" si="6"/>
        <v>0</v>
      </c>
      <c r="C363" s="71" t="s">
        <v>100</v>
      </c>
      <c r="D363" s="70">
        <v>39</v>
      </c>
      <c r="E363" s="70">
        <v>12</v>
      </c>
      <c r="F363" s="69">
        <v>3</v>
      </c>
      <c r="G363" s="68" t="s">
        <v>72</v>
      </c>
      <c r="H363" s="68" t="s">
        <v>72</v>
      </c>
      <c r="I363" s="59">
        <v>3</v>
      </c>
      <c r="J363" s="68" t="s">
        <v>72</v>
      </c>
      <c r="K363" s="68" t="s">
        <v>72</v>
      </c>
    </row>
    <row r="364" spans="1:154" ht="15" customHeight="1" x14ac:dyDescent="0.25">
      <c r="A364" s="72" t="s">
        <v>96</v>
      </c>
      <c r="B364" s="66">
        <f t="shared" si="6"/>
        <v>0</v>
      </c>
      <c r="C364" s="71" t="s">
        <v>99</v>
      </c>
      <c r="D364" s="70">
        <v>624</v>
      </c>
      <c r="E364" s="70">
        <v>544</v>
      </c>
      <c r="F364" s="69">
        <v>349</v>
      </c>
      <c r="G364" s="68">
        <v>55.9</v>
      </c>
      <c r="H364" s="68">
        <v>64.099999999999994</v>
      </c>
      <c r="I364" s="59">
        <v>306</v>
      </c>
      <c r="J364" s="68">
        <v>49</v>
      </c>
      <c r="K364" s="68">
        <v>56.2</v>
      </c>
    </row>
    <row r="365" spans="1:154" ht="15" customHeight="1" x14ac:dyDescent="0.25">
      <c r="A365" s="72" t="s">
        <v>96</v>
      </c>
      <c r="B365" s="66">
        <f t="shared" si="6"/>
        <v>0</v>
      </c>
      <c r="C365" s="71" t="s">
        <v>98</v>
      </c>
      <c r="D365" s="70">
        <v>1318</v>
      </c>
      <c r="E365" s="70">
        <v>1223</v>
      </c>
      <c r="F365" s="69">
        <v>879</v>
      </c>
      <c r="G365" s="68">
        <v>66.7</v>
      </c>
      <c r="H365" s="68">
        <v>71.900000000000006</v>
      </c>
      <c r="I365" s="59">
        <v>793</v>
      </c>
      <c r="J365" s="68">
        <v>60.2</v>
      </c>
      <c r="K365" s="68">
        <v>64.900000000000006</v>
      </c>
    </row>
    <row r="366" spans="1:154" ht="15" customHeight="1" x14ac:dyDescent="0.25">
      <c r="A366" s="72" t="s">
        <v>96</v>
      </c>
      <c r="B366" s="66">
        <f t="shared" si="6"/>
        <v>0</v>
      </c>
      <c r="C366" s="71" t="s">
        <v>97</v>
      </c>
      <c r="D366" s="70">
        <v>43</v>
      </c>
      <c r="E366" s="70">
        <v>39</v>
      </c>
      <c r="F366" s="69">
        <v>24</v>
      </c>
      <c r="G366" s="68" t="s">
        <v>72</v>
      </c>
      <c r="H366" s="68" t="s">
        <v>72</v>
      </c>
      <c r="I366" s="59">
        <v>24</v>
      </c>
      <c r="J366" s="68" t="s">
        <v>72</v>
      </c>
      <c r="K366" s="68" t="s">
        <v>72</v>
      </c>
    </row>
    <row r="367" spans="1:154" ht="15" customHeight="1" x14ac:dyDescent="0.25">
      <c r="A367" s="67" t="s">
        <v>96</v>
      </c>
      <c r="B367" s="66">
        <f t="shared" si="6"/>
        <v>0</v>
      </c>
      <c r="C367" s="65" t="s">
        <v>95</v>
      </c>
      <c r="D367" s="64">
        <v>43</v>
      </c>
      <c r="E367" s="64">
        <v>16</v>
      </c>
      <c r="F367" s="63">
        <v>3</v>
      </c>
      <c r="G367" s="61" t="s">
        <v>72</v>
      </c>
      <c r="H367" s="61" t="s">
        <v>72</v>
      </c>
      <c r="I367" s="62">
        <v>3</v>
      </c>
      <c r="J367" s="61" t="s">
        <v>72</v>
      </c>
      <c r="K367" s="61" t="s">
        <v>72</v>
      </c>
    </row>
    <row r="368" spans="1:154" ht="15" customHeight="1" x14ac:dyDescent="0.25">
      <c r="A368" s="79" t="s">
        <v>31</v>
      </c>
      <c r="B368" s="66">
        <f t="shared" si="6"/>
        <v>0</v>
      </c>
      <c r="C368" s="78" t="s">
        <v>85</v>
      </c>
      <c r="D368" s="77">
        <v>15066</v>
      </c>
      <c r="E368" s="77">
        <v>13082</v>
      </c>
      <c r="F368" s="76">
        <v>8887</v>
      </c>
      <c r="G368" s="74">
        <v>59</v>
      </c>
      <c r="H368" s="74">
        <v>67.900000000000006</v>
      </c>
      <c r="I368" s="75">
        <v>7675</v>
      </c>
      <c r="J368" s="74">
        <v>50.9</v>
      </c>
      <c r="K368" s="74">
        <v>58.7</v>
      </c>
      <c r="L368" s="53" t="str">
        <f>C368</f>
        <v>Total</v>
      </c>
      <c r="M368" s="53">
        <f>D368</f>
        <v>15066</v>
      </c>
      <c r="N368" s="53">
        <f>E368</f>
        <v>13082</v>
      </c>
      <c r="O368" s="53">
        <f>F368</f>
        <v>8887</v>
      </c>
      <c r="P368" s="53">
        <f>G368</f>
        <v>59</v>
      </c>
      <c r="Q368" s="53" t="e">
        <f>#REF!</f>
        <v>#REF!</v>
      </c>
      <c r="R368" s="53">
        <f>H368</f>
        <v>67.900000000000006</v>
      </c>
      <c r="S368" s="53" t="e">
        <f>#REF!</f>
        <v>#REF!</v>
      </c>
      <c r="T368" s="53">
        <f>I368</f>
        <v>7675</v>
      </c>
      <c r="U368" s="53">
        <f>J368</f>
        <v>50.9</v>
      </c>
      <c r="V368" s="53" t="e">
        <f>#REF!</f>
        <v>#REF!</v>
      </c>
      <c r="W368" s="53">
        <f>K368</f>
        <v>58.7</v>
      </c>
      <c r="X368" s="53" t="e">
        <f>#REF!</f>
        <v>#REF!</v>
      </c>
      <c r="Y368" s="53" t="str">
        <f>C369</f>
        <v>Male</v>
      </c>
      <c r="Z368" s="53">
        <f>D369</f>
        <v>7151</v>
      </c>
      <c r="AA368" s="53">
        <f>E369</f>
        <v>6194</v>
      </c>
      <c r="AB368" s="53">
        <f>F369</f>
        <v>4084</v>
      </c>
      <c r="AC368" s="53">
        <f>G369</f>
        <v>57.1</v>
      </c>
      <c r="AD368" s="53" t="e">
        <f>#REF!</f>
        <v>#REF!</v>
      </c>
      <c r="AE368" s="53">
        <f>H369</f>
        <v>65.900000000000006</v>
      </c>
      <c r="AF368" s="53" t="e">
        <f>#REF!</f>
        <v>#REF!</v>
      </c>
      <c r="AG368" s="53">
        <f>I369</f>
        <v>3503</v>
      </c>
      <c r="AH368" s="53">
        <f>J369</f>
        <v>49</v>
      </c>
      <c r="AI368" s="53" t="e">
        <f>#REF!</f>
        <v>#REF!</v>
      </c>
      <c r="AJ368" s="53">
        <f>K369</f>
        <v>56.5</v>
      </c>
      <c r="AK368" s="53" t="e">
        <f>#REF!</f>
        <v>#REF!</v>
      </c>
      <c r="AL368" s="71" t="str">
        <f>C370</f>
        <v>Female</v>
      </c>
      <c r="AM368" s="71">
        <f>D370</f>
        <v>7916</v>
      </c>
      <c r="AN368" s="71">
        <f>E370</f>
        <v>6887</v>
      </c>
      <c r="AO368" s="71">
        <f>F370</f>
        <v>4803</v>
      </c>
      <c r="AP368" s="71">
        <f>G370</f>
        <v>60.7</v>
      </c>
      <c r="AQ368" s="71" t="e">
        <f>#REF!</f>
        <v>#REF!</v>
      </c>
      <c r="AR368" s="71">
        <f>H370</f>
        <v>69.7</v>
      </c>
      <c r="AS368" s="71" t="e">
        <f>#REF!</f>
        <v>#REF!</v>
      </c>
      <c r="AT368" s="71">
        <f>I370</f>
        <v>4172</v>
      </c>
      <c r="AU368" s="71">
        <f>J370</f>
        <v>52.7</v>
      </c>
      <c r="AV368" s="71" t="e">
        <f>#REF!</f>
        <v>#REF!</v>
      </c>
      <c r="AW368" s="71">
        <f>K370</f>
        <v>60.6</v>
      </c>
      <c r="AX368" s="71" t="e">
        <f>#REF!</f>
        <v>#REF!</v>
      </c>
      <c r="AY368" s="53" t="str">
        <f>C371</f>
        <v>White alone</v>
      </c>
      <c r="AZ368" s="53">
        <f>D371</f>
        <v>10925</v>
      </c>
      <c r="BA368" s="53">
        <f>E371</f>
        <v>9929</v>
      </c>
      <c r="BB368" s="53">
        <f>F371</f>
        <v>6837</v>
      </c>
      <c r="BC368" s="53">
        <f>G371</f>
        <v>62.6</v>
      </c>
      <c r="BD368" s="53" t="e">
        <f>#REF!</f>
        <v>#REF!</v>
      </c>
      <c r="BE368" s="53">
        <f>H371</f>
        <v>68.900000000000006</v>
      </c>
      <c r="BF368" s="53" t="e">
        <f>#REF!</f>
        <v>#REF!</v>
      </c>
      <c r="BG368" s="53">
        <f>I371</f>
        <v>5781</v>
      </c>
      <c r="BH368" s="53">
        <f>J371</f>
        <v>52.9</v>
      </c>
      <c r="BI368" s="53" t="e">
        <f>#REF!</f>
        <v>#REF!</v>
      </c>
      <c r="BJ368" s="53">
        <f>K371</f>
        <v>58.2</v>
      </c>
      <c r="BK368" s="53" t="e">
        <f>#REF!</f>
        <v>#REF!</v>
      </c>
      <c r="BL368" s="53" t="str">
        <f>C372</f>
        <v>.White non-Hispanic alone</v>
      </c>
      <c r="BM368" s="53">
        <f>D372</f>
        <v>8992</v>
      </c>
      <c r="BN368" s="53">
        <f>E372</f>
        <v>8672</v>
      </c>
      <c r="BO368" s="53">
        <f>F372</f>
        <v>6075</v>
      </c>
      <c r="BP368" s="53">
        <f>G372</f>
        <v>67.599999999999994</v>
      </c>
      <c r="BQ368" s="53" t="e">
        <f>#REF!</f>
        <v>#REF!</v>
      </c>
      <c r="BR368" s="53">
        <f>H372</f>
        <v>70.099999999999994</v>
      </c>
      <c r="BS368" s="53" t="e">
        <f>#REF!</f>
        <v>#REF!</v>
      </c>
      <c r="BT368" s="53">
        <f>I372</f>
        <v>5152</v>
      </c>
      <c r="BU368" s="53">
        <f>J372</f>
        <v>57.3</v>
      </c>
      <c r="BV368" s="53" t="e">
        <f>#REF!</f>
        <v>#REF!</v>
      </c>
      <c r="BW368" s="53">
        <f>K372</f>
        <v>59.4</v>
      </c>
      <c r="BX368" s="53" t="e">
        <f>#REF!</f>
        <v>#REF!</v>
      </c>
      <c r="BY368" s="53" t="str">
        <f>C373</f>
        <v>Black alone</v>
      </c>
      <c r="BZ368" s="53">
        <f>D373</f>
        <v>2482</v>
      </c>
      <c r="CA368" s="53">
        <f>E373</f>
        <v>2103</v>
      </c>
      <c r="CB368" s="53">
        <f>F373</f>
        <v>1542</v>
      </c>
      <c r="CC368" s="53">
        <f>G373</f>
        <v>62.1</v>
      </c>
      <c r="CD368" s="53" t="e">
        <f>#REF!</f>
        <v>#REF!</v>
      </c>
      <c r="CE368" s="53">
        <f>H373</f>
        <v>73.3</v>
      </c>
      <c r="CF368" s="53" t="e">
        <f>#REF!</f>
        <v>#REF!</v>
      </c>
      <c r="CG368" s="53">
        <f>I373</f>
        <v>1456</v>
      </c>
      <c r="CH368" s="53">
        <f>J373</f>
        <v>58.7</v>
      </c>
      <c r="CI368" s="53" t="e">
        <f>#REF!</f>
        <v>#REF!</v>
      </c>
      <c r="CJ368" s="53">
        <f>K373</f>
        <v>69.2</v>
      </c>
      <c r="CK368" s="53" t="e">
        <f>#REF!</f>
        <v>#REF!</v>
      </c>
      <c r="CL368" s="53" t="str">
        <f>C374</f>
        <v>Asian alone</v>
      </c>
      <c r="CM368" s="53">
        <f>D374</f>
        <v>1442</v>
      </c>
      <c r="CN368" s="53">
        <f>E374</f>
        <v>848</v>
      </c>
      <c r="CO368" s="53">
        <f>F374</f>
        <v>384</v>
      </c>
      <c r="CP368" s="53">
        <f>G374</f>
        <v>26.6</v>
      </c>
      <c r="CQ368" s="53" t="e">
        <f>#REF!</f>
        <v>#REF!</v>
      </c>
      <c r="CR368" s="53">
        <f>H374</f>
        <v>45.3</v>
      </c>
      <c r="CS368" s="53" t="e">
        <f>#REF!</f>
        <v>#REF!</v>
      </c>
      <c r="CT368" s="53">
        <f>I374</f>
        <v>333</v>
      </c>
      <c r="CU368" s="53">
        <f>J374</f>
        <v>23.1</v>
      </c>
      <c r="CV368" s="53" t="e">
        <f>#REF!</f>
        <v>#REF!</v>
      </c>
      <c r="CW368" s="53">
        <f>K374</f>
        <v>39.200000000000003</v>
      </c>
      <c r="CX368" s="53" t="e">
        <f>#REF!</f>
        <v>#REF!</v>
      </c>
      <c r="CY368" s="53" t="str">
        <f>C375</f>
        <v>Hispanic (of any race)</v>
      </c>
      <c r="CZ368" s="53">
        <f>D375</f>
        <v>2363</v>
      </c>
      <c r="DA368" s="53">
        <f>E375</f>
        <v>1548</v>
      </c>
      <c r="DB368" s="53">
        <f>F375</f>
        <v>983</v>
      </c>
      <c r="DC368" s="53">
        <f>G375</f>
        <v>41.6</v>
      </c>
      <c r="DD368" s="53" t="e">
        <f>#REF!</f>
        <v>#REF!</v>
      </c>
      <c r="DE368" s="53">
        <f>H375</f>
        <v>63.5</v>
      </c>
      <c r="DF368" s="53" t="e">
        <f>#REF!</f>
        <v>#REF!</v>
      </c>
      <c r="DG368" s="53">
        <f>I375</f>
        <v>835</v>
      </c>
      <c r="DH368" s="53">
        <f>J375</f>
        <v>35.299999999999997</v>
      </c>
      <c r="DI368" s="53" t="e">
        <f>#REF!</f>
        <v>#REF!</v>
      </c>
      <c r="DJ368" s="53">
        <f>K375</f>
        <v>53.9</v>
      </c>
      <c r="DK368" s="53" t="e">
        <f>#REF!</f>
        <v>#REF!</v>
      </c>
      <c r="DL368" s="53" t="str">
        <f>C376</f>
        <v>White alone or in combination</v>
      </c>
      <c r="DM368" s="53">
        <f>D376</f>
        <v>11077</v>
      </c>
      <c r="DN368" s="53">
        <f>E376</f>
        <v>10074</v>
      </c>
      <c r="DO368" s="53">
        <f>F376</f>
        <v>6920</v>
      </c>
      <c r="DP368" s="53">
        <f>G376</f>
        <v>62.5</v>
      </c>
      <c r="DQ368" s="53" t="e">
        <f>#REF!</f>
        <v>#REF!</v>
      </c>
      <c r="DR368" s="53">
        <f>H376</f>
        <v>68.7</v>
      </c>
      <c r="DS368" s="53" t="e">
        <f>#REF!</f>
        <v>#REF!</v>
      </c>
      <c r="DT368" s="53">
        <f>I376</f>
        <v>5847</v>
      </c>
      <c r="DU368" s="53">
        <f>J376</f>
        <v>52.8</v>
      </c>
      <c r="DV368" s="53" t="e">
        <f>#REF!</f>
        <v>#REF!</v>
      </c>
      <c r="DW368" s="53">
        <f>K376</f>
        <v>58</v>
      </c>
      <c r="DX368" s="53" t="e">
        <f>#REF!</f>
        <v>#REF!</v>
      </c>
      <c r="DY368" s="53" t="str">
        <f>C377</f>
        <v>Black alone or in combination</v>
      </c>
      <c r="DZ368" s="53">
        <f>D377</f>
        <v>2562</v>
      </c>
      <c r="EA368" s="53">
        <f>E377</f>
        <v>2177</v>
      </c>
      <c r="EB368" s="53">
        <f>F377</f>
        <v>1594</v>
      </c>
      <c r="EC368" s="53">
        <f>G377</f>
        <v>62.2</v>
      </c>
      <c r="ED368" s="53" t="e">
        <f>#REF!</f>
        <v>#REF!</v>
      </c>
      <c r="EE368" s="53">
        <f>H377</f>
        <v>73.2</v>
      </c>
      <c r="EF368" s="53" t="e">
        <f>#REF!</f>
        <v>#REF!</v>
      </c>
      <c r="EG368" s="53">
        <f>I377</f>
        <v>1503</v>
      </c>
      <c r="EH368" s="53">
        <f>J377</f>
        <v>58.7</v>
      </c>
      <c r="EI368" s="53" t="e">
        <f>#REF!</f>
        <v>#REF!</v>
      </c>
      <c r="EJ368" s="53">
        <f>K377</f>
        <v>69</v>
      </c>
      <c r="EK368" s="53" t="e">
        <f>#REF!</f>
        <v>#REF!</v>
      </c>
      <c r="EL368" s="53" t="str">
        <f>C378</f>
        <v>Asian alone or in combination</v>
      </c>
      <c r="EM368" s="53">
        <f>D378</f>
        <v>1476</v>
      </c>
      <c r="EN368" s="53">
        <f>E378</f>
        <v>882</v>
      </c>
      <c r="EO368" s="53">
        <f>F378</f>
        <v>414</v>
      </c>
      <c r="EP368" s="53">
        <f>G378</f>
        <v>28.1</v>
      </c>
      <c r="EQ368" s="53" t="e">
        <f>#REF!</f>
        <v>#REF!</v>
      </c>
      <c r="ER368" s="53">
        <f>H378</f>
        <v>47</v>
      </c>
      <c r="ES368" s="53" t="e">
        <f>#REF!</f>
        <v>#REF!</v>
      </c>
      <c r="ET368" s="53">
        <f>I378</f>
        <v>354</v>
      </c>
      <c r="EU368" s="53">
        <f>J378</f>
        <v>24</v>
      </c>
      <c r="EV368" s="53" t="e">
        <f>#REF!</f>
        <v>#REF!</v>
      </c>
      <c r="EW368" s="53">
        <f>K378</f>
        <v>40.200000000000003</v>
      </c>
      <c r="EX368" s="53" t="e">
        <f>#REF!</f>
        <v>#REF!</v>
      </c>
    </row>
    <row r="369" spans="1:154" ht="15" customHeight="1" x14ac:dyDescent="0.25">
      <c r="A369" s="72" t="s">
        <v>96</v>
      </c>
      <c r="B369" s="66">
        <f t="shared" si="6"/>
        <v>0</v>
      </c>
      <c r="C369" s="71" t="s">
        <v>84</v>
      </c>
      <c r="D369" s="70">
        <v>7151</v>
      </c>
      <c r="E369" s="70">
        <v>6194</v>
      </c>
      <c r="F369" s="69">
        <v>4084</v>
      </c>
      <c r="G369" s="68">
        <v>57.1</v>
      </c>
      <c r="H369" s="68">
        <v>65.900000000000006</v>
      </c>
      <c r="I369" s="59">
        <v>3503</v>
      </c>
      <c r="J369" s="68">
        <v>49</v>
      </c>
      <c r="K369" s="68">
        <v>56.5</v>
      </c>
    </row>
    <row r="370" spans="1:154" ht="15" customHeight="1" x14ac:dyDescent="0.25">
      <c r="A370" s="72" t="s">
        <v>96</v>
      </c>
      <c r="B370" s="66">
        <f t="shared" si="6"/>
        <v>0</v>
      </c>
      <c r="C370" s="71" t="s">
        <v>83</v>
      </c>
      <c r="D370" s="70">
        <v>7916</v>
      </c>
      <c r="E370" s="70">
        <v>6887</v>
      </c>
      <c r="F370" s="69">
        <v>4803</v>
      </c>
      <c r="G370" s="68">
        <v>60.7</v>
      </c>
      <c r="H370" s="68">
        <v>69.7</v>
      </c>
      <c r="I370" s="59">
        <v>4172</v>
      </c>
      <c r="J370" s="68">
        <v>52.7</v>
      </c>
      <c r="K370" s="68">
        <v>60.6</v>
      </c>
    </row>
    <row r="371" spans="1:154" ht="15" customHeight="1" x14ac:dyDescent="0.25">
      <c r="A371" s="72" t="s">
        <v>96</v>
      </c>
      <c r="B371" s="66">
        <f t="shared" si="6"/>
        <v>0</v>
      </c>
      <c r="C371" s="71" t="s">
        <v>103</v>
      </c>
      <c r="D371" s="70">
        <v>10925</v>
      </c>
      <c r="E371" s="70">
        <v>9929</v>
      </c>
      <c r="F371" s="69">
        <v>6837</v>
      </c>
      <c r="G371" s="68">
        <v>62.6</v>
      </c>
      <c r="H371" s="68">
        <v>68.900000000000006</v>
      </c>
      <c r="I371" s="59">
        <v>5781</v>
      </c>
      <c r="J371" s="68">
        <v>52.9</v>
      </c>
      <c r="K371" s="68">
        <v>58.2</v>
      </c>
    </row>
    <row r="372" spans="1:154" ht="15" customHeight="1" x14ac:dyDescent="0.25">
      <c r="A372" s="72" t="s">
        <v>96</v>
      </c>
      <c r="B372" s="66">
        <f t="shared" si="6"/>
        <v>0</v>
      </c>
      <c r="C372" s="73" t="s">
        <v>102</v>
      </c>
      <c r="D372" s="70">
        <v>8992</v>
      </c>
      <c r="E372" s="70">
        <v>8672</v>
      </c>
      <c r="F372" s="69">
        <v>6075</v>
      </c>
      <c r="G372" s="68">
        <v>67.599999999999994</v>
      </c>
      <c r="H372" s="68">
        <v>70.099999999999994</v>
      </c>
      <c r="I372" s="59">
        <v>5152</v>
      </c>
      <c r="J372" s="68">
        <v>57.3</v>
      </c>
      <c r="K372" s="68">
        <v>59.4</v>
      </c>
    </row>
    <row r="373" spans="1:154" ht="15" customHeight="1" x14ac:dyDescent="0.25">
      <c r="A373" s="72" t="s">
        <v>96</v>
      </c>
      <c r="B373" s="66">
        <f t="shared" si="6"/>
        <v>0</v>
      </c>
      <c r="C373" s="71" t="s">
        <v>101</v>
      </c>
      <c r="D373" s="70">
        <v>2482</v>
      </c>
      <c r="E373" s="70">
        <v>2103</v>
      </c>
      <c r="F373" s="69">
        <v>1542</v>
      </c>
      <c r="G373" s="68">
        <v>62.1</v>
      </c>
      <c r="H373" s="68">
        <v>73.3</v>
      </c>
      <c r="I373" s="59">
        <v>1456</v>
      </c>
      <c r="J373" s="68">
        <v>58.7</v>
      </c>
      <c r="K373" s="68">
        <v>69.2</v>
      </c>
    </row>
    <row r="374" spans="1:154" ht="15" customHeight="1" x14ac:dyDescent="0.25">
      <c r="A374" s="72" t="s">
        <v>96</v>
      </c>
      <c r="B374" s="66">
        <f t="shared" si="6"/>
        <v>0</v>
      </c>
      <c r="C374" s="71" t="s">
        <v>100</v>
      </c>
      <c r="D374" s="70">
        <v>1442</v>
      </c>
      <c r="E374" s="70">
        <v>848</v>
      </c>
      <c r="F374" s="69">
        <v>384</v>
      </c>
      <c r="G374" s="68">
        <v>26.6</v>
      </c>
      <c r="H374" s="68">
        <v>45.3</v>
      </c>
      <c r="I374" s="59">
        <v>333</v>
      </c>
      <c r="J374" s="68">
        <v>23.1</v>
      </c>
      <c r="K374" s="68">
        <v>39.200000000000003</v>
      </c>
    </row>
    <row r="375" spans="1:154" ht="15" customHeight="1" x14ac:dyDescent="0.25">
      <c r="A375" s="72" t="s">
        <v>96</v>
      </c>
      <c r="B375" s="66">
        <f t="shared" si="6"/>
        <v>0</v>
      </c>
      <c r="C375" s="71" t="s">
        <v>99</v>
      </c>
      <c r="D375" s="70">
        <v>2363</v>
      </c>
      <c r="E375" s="70">
        <v>1548</v>
      </c>
      <c r="F375" s="69">
        <v>983</v>
      </c>
      <c r="G375" s="68">
        <v>41.6</v>
      </c>
      <c r="H375" s="68">
        <v>63.5</v>
      </c>
      <c r="I375" s="59">
        <v>835</v>
      </c>
      <c r="J375" s="68">
        <v>35.299999999999997</v>
      </c>
      <c r="K375" s="68">
        <v>53.9</v>
      </c>
    </row>
    <row r="376" spans="1:154" ht="15" customHeight="1" x14ac:dyDescent="0.25">
      <c r="A376" s="72" t="s">
        <v>96</v>
      </c>
      <c r="B376" s="66">
        <f t="shared" si="6"/>
        <v>0</v>
      </c>
      <c r="C376" s="71" t="s">
        <v>98</v>
      </c>
      <c r="D376" s="70">
        <v>11077</v>
      </c>
      <c r="E376" s="70">
        <v>10074</v>
      </c>
      <c r="F376" s="69">
        <v>6920</v>
      </c>
      <c r="G376" s="68">
        <v>62.5</v>
      </c>
      <c r="H376" s="68">
        <v>68.7</v>
      </c>
      <c r="I376" s="59">
        <v>5847</v>
      </c>
      <c r="J376" s="68">
        <v>52.8</v>
      </c>
      <c r="K376" s="68">
        <v>58</v>
      </c>
    </row>
    <row r="377" spans="1:154" ht="15" customHeight="1" x14ac:dyDescent="0.25">
      <c r="A377" s="72" t="s">
        <v>96</v>
      </c>
      <c r="B377" s="66">
        <f t="shared" si="6"/>
        <v>0</v>
      </c>
      <c r="C377" s="71" t="s">
        <v>97</v>
      </c>
      <c r="D377" s="70">
        <v>2562</v>
      </c>
      <c r="E377" s="70">
        <v>2177</v>
      </c>
      <c r="F377" s="69">
        <v>1594</v>
      </c>
      <c r="G377" s="68">
        <v>62.2</v>
      </c>
      <c r="H377" s="68">
        <v>73.2</v>
      </c>
      <c r="I377" s="59">
        <v>1503</v>
      </c>
      <c r="J377" s="68">
        <v>58.7</v>
      </c>
      <c r="K377" s="68">
        <v>69</v>
      </c>
    </row>
    <row r="378" spans="1:154" ht="15" customHeight="1" x14ac:dyDescent="0.25">
      <c r="A378" s="67" t="s">
        <v>96</v>
      </c>
      <c r="B378" s="66">
        <f t="shared" si="6"/>
        <v>0</v>
      </c>
      <c r="C378" s="65" t="s">
        <v>95</v>
      </c>
      <c r="D378" s="64">
        <v>1476</v>
      </c>
      <c r="E378" s="64">
        <v>882</v>
      </c>
      <c r="F378" s="63">
        <v>414</v>
      </c>
      <c r="G378" s="61">
        <v>28.1</v>
      </c>
      <c r="H378" s="61">
        <v>47</v>
      </c>
      <c r="I378" s="62">
        <v>354</v>
      </c>
      <c r="J378" s="61">
        <v>24</v>
      </c>
      <c r="K378" s="61">
        <v>40.200000000000003</v>
      </c>
    </row>
    <row r="379" spans="1:154" ht="15" customHeight="1" x14ac:dyDescent="0.25">
      <c r="A379" s="79" t="s">
        <v>32</v>
      </c>
      <c r="B379" s="66">
        <f t="shared" si="6"/>
        <v>0</v>
      </c>
      <c r="C379" s="78" t="s">
        <v>85</v>
      </c>
      <c r="D379" s="77">
        <v>7265</v>
      </c>
      <c r="E379" s="77">
        <v>6712</v>
      </c>
      <c r="F379" s="76">
        <v>5295</v>
      </c>
      <c r="G379" s="74">
        <v>72.900000000000006</v>
      </c>
      <c r="H379" s="74">
        <v>78.900000000000006</v>
      </c>
      <c r="I379" s="75">
        <v>4624</v>
      </c>
      <c r="J379" s="74">
        <v>63.7</v>
      </c>
      <c r="K379" s="74">
        <v>68.900000000000006</v>
      </c>
      <c r="L379" s="53" t="str">
        <f>C379</f>
        <v>Total</v>
      </c>
      <c r="M379" s="53">
        <f>D379</f>
        <v>7265</v>
      </c>
      <c r="N379" s="53">
        <f>E379</f>
        <v>6712</v>
      </c>
      <c r="O379" s="53">
        <f>F379</f>
        <v>5295</v>
      </c>
      <c r="P379" s="53">
        <f>G379</f>
        <v>72.900000000000006</v>
      </c>
      <c r="Q379" s="53" t="e">
        <f>#REF!</f>
        <v>#REF!</v>
      </c>
      <c r="R379" s="53">
        <f>H379</f>
        <v>78.900000000000006</v>
      </c>
      <c r="S379" s="53" t="e">
        <f>#REF!</f>
        <v>#REF!</v>
      </c>
      <c r="T379" s="53">
        <f>I379</f>
        <v>4624</v>
      </c>
      <c r="U379" s="53">
        <f>J379</f>
        <v>63.7</v>
      </c>
      <c r="V379" s="53" t="e">
        <f>#REF!</f>
        <v>#REF!</v>
      </c>
      <c r="W379" s="53">
        <f>K379</f>
        <v>68.900000000000006</v>
      </c>
      <c r="X379" s="53" t="e">
        <f>#REF!</f>
        <v>#REF!</v>
      </c>
      <c r="Y379" s="53" t="str">
        <f>C380</f>
        <v>Male</v>
      </c>
      <c r="Z379" s="53">
        <f>D380</f>
        <v>3439</v>
      </c>
      <c r="AA379" s="53">
        <f>E380</f>
        <v>3125</v>
      </c>
      <c r="AB379" s="53">
        <f>F380</f>
        <v>2401</v>
      </c>
      <c r="AC379" s="53">
        <f>G380</f>
        <v>69.8</v>
      </c>
      <c r="AD379" s="53" t="e">
        <f>#REF!</f>
        <v>#REF!</v>
      </c>
      <c r="AE379" s="53">
        <f>H380</f>
        <v>76.8</v>
      </c>
      <c r="AF379" s="53" t="e">
        <f>#REF!</f>
        <v>#REF!</v>
      </c>
      <c r="AG379" s="53">
        <f>I380</f>
        <v>2103</v>
      </c>
      <c r="AH379" s="53">
        <f>J380</f>
        <v>61.2</v>
      </c>
      <c r="AI379" s="53" t="e">
        <f>#REF!</f>
        <v>#REF!</v>
      </c>
      <c r="AJ379" s="53">
        <f>K380</f>
        <v>67.3</v>
      </c>
      <c r="AK379" s="53" t="e">
        <f>#REF!</f>
        <v>#REF!</v>
      </c>
      <c r="AL379" s="71" t="str">
        <f>C381</f>
        <v>Female</v>
      </c>
      <c r="AM379" s="71">
        <f>D381</f>
        <v>3826</v>
      </c>
      <c r="AN379" s="71">
        <f>E381</f>
        <v>3587</v>
      </c>
      <c r="AO379" s="71">
        <f>F381</f>
        <v>2894</v>
      </c>
      <c r="AP379" s="71">
        <f>G381</f>
        <v>75.7</v>
      </c>
      <c r="AQ379" s="71" t="e">
        <f>#REF!</f>
        <v>#REF!</v>
      </c>
      <c r="AR379" s="71">
        <f>H381</f>
        <v>80.7</v>
      </c>
      <c r="AS379" s="71" t="e">
        <f>#REF!</f>
        <v>#REF!</v>
      </c>
      <c r="AT379" s="71">
        <f>I381</f>
        <v>2521</v>
      </c>
      <c r="AU379" s="71">
        <f>J381</f>
        <v>65.900000000000006</v>
      </c>
      <c r="AV379" s="71" t="e">
        <f>#REF!</f>
        <v>#REF!</v>
      </c>
      <c r="AW379" s="71">
        <f>K381</f>
        <v>70.3</v>
      </c>
      <c r="AX379" s="71" t="e">
        <f>#REF!</f>
        <v>#REF!</v>
      </c>
      <c r="AY379" s="53" t="str">
        <f>C382</f>
        <v>White alone</v>
      </c>
      <c r="AZ379" s="53">
        <f>D382</f>
        <v>5453</v>
      </c>
      <c r="BA379" s="53">
        <f>E382</f>
        <v>4966</v>
      </c>
      <c r="BB379" s="53">
        <f>F382</f>
        <v>3848</v>
      </c>
      <c r="BC379" s="53">
        <f>G382</f>
        <v>70.599999999999994</v>
      </c>
      <c r="BD379" s="53" t="e">
        <f>#REF!</f>
        <v>#REF!</v>
      </c>
      <c r="BE379" s="53">
        <f>H382</f>
        <v>77.5</v>
      </c>
      <c r="BF379" s="53" t="e">
        <f>#REF!</f>
        <v>#REF!</v>
      </c>
      <c r="BG379" s="53">
        <f>I382</f>
        <v>3276</v>
      </c>
      <c r="BH379" s="53">
        <f>J382</f>
        <v>60.1</v>
      </c>
      <c r="BI379" s="53" t="e">
        <f>#REF!</f>
        <v>#REF!</v>
      </c>
      <c r="BJ379" s="53">
        <f>K382</f>
        <v>66</v>
      </c>
      <c r="BK379" s="53" t="e">
        <f>#REF!</f>
        <v>#REF!</v>
      </c>
      <c r="BL379" s="53" t="str">
        <f>C383</f>
        <v>.White non-Hispanic alone</v>
      </c>
      <c r="BM379" s="53">
        <f>D383</f>
        <v>4898</v>
      </c>
      <c r="BN379" s="53">
        <f>E383</f>
        <v>4820</v>
      </c>
      <c r="BO379" s="53">
        <f>F383</f>
        <v>3755</v>
      </c>
      <c r="BP379" s="53">
        <f>G383</f>
        <v>76.7</v>
      </c>
      <c r="BQ379" s="53" t="e">
        <f>#REF!</f>
        <v>#REF!</v>
      </c>
      <c r="BR379" s="53">
        <f>H383</f>
        <v>77.900000000000006</v>
      </c>
      <c r="BS379" s="53" t="e">
        <f>#REF!</f>
        <v>#REF!</v>
      </c>
      <c r="BT379" s="53">
        <f>I383</f>
        <v>3194</v>
      </c>
      <c r="BU379" s="53">
        <f>J383</f>
        <v>65.2</v>
      </c>
      <c r="BV379" s="53" t="e">
        <f>#REF!</f>
        <v>#REF!</v>
      </c>
      <c r="BW379" s="53">
        <f>K383</f>
        <v>66.3</v>
      </c>
      <c r="BX379" s="53" t="e">
        <f>#REF!</f>
        <v>#REF!</v>
      </c>
      <c r="BY379" s="53" t="str">
        <f>C384</f>
        <v>Black alone</v>
      </c>
      <c r="BZ379" s="53">
        <f>D384</f>
        <v>1529</v>
      </c>
      <c r="CA379" s="53">
        <f>E384</f>
        <v>1501</v>
      </c>
      <c r="CB379" s="53">
        <f>F384</f>
        <v>1279</v>
      </c>
      <c r="CC379" s="53">
        <f>G384</f>
        <v>83.7</v>
      </c>
      <c r="CD379" s="53" t="e">
        <f>#REF!</f>
        <v>#REF!</v>
      </c>
      <c r="CE379" s="53">
        <f>H384</f>
        <v>85.3</v>
      </c>
      <c r="CF379" s="53" t="e">
        <f>#REF!</f>
        <v>#REF!</v>
      </c>
      <c r="CG379" s="53">
        <f>I384</f>
        <v>1203</v>
      </c>
      <c r="CH379" s="53">
        <f>J384</f>
        <v>78.7</v>
      </c>
      <c r="CI379" s="53" t="e">
        <f>#REF!</f>
        <v>#REF!</v>
      </c>
      <c r="CJ379" s="53">
        <f>K384</f>
        <v>80.2</v>
      </c>
      <c r="CK379" s="53" t="e">
        <f>#REF!</f>
        <v>#REF!</v>
      </c>
      <c r="CL379" s="53" t="str">
        <f>C385</f>
        <v>Asian alone</v>
      </c>
      <c r="CM379" s="53">
        <f>D385</f>
        <v>95</v>
      </c>
      <c r="CN379" s="53">
        <f>E385</f>
        <v>57</v>
      </c>
      <c r="CO379" s="53">
        <f>F385</f>
        <v>34</v>
      </c>
      <c r="CP379" s="53">
        <f>G385</f>
        <v>35.4</v>
      </c>
      <c r="CQ379" s="53" t="e">
        <f>#REF!</f>
        <v>#REF!</v>
      </c>
      <c r="CR379" s="53" t="str">
        <f>H385</f>
        <v>(B)</v>
      </c>
      <c r="CS379" s="53" t="e">
        <f>#REF!</f>
        <v>#REF!</v>
      </c>
      <c r="CT379" s="53">
        <f>I385</f>
        <v>34</v>
      </c>
      <c r="CU379" s="53">
        <f>J385</f>
        <v>35.4</v>
      </c>
      <c r="CV379" s="53" t="e">
        <f>#REF!</f>
        <v>#REF!</v>
      </c>
      <c r="CW379" s="53" t="str">
        <f>K385</f>
        <v>(B)</v>
      </c>
      <c r="CX379" s="53" t="e">
        <f>#REF!</f>
        <v>#REF!</v>
      </c>
      <c r="CY379" s="53" t="str">
        <f>C386</f>
        <v>Hispanic (of any race)</v>
      </c>
      <c r="CZ379" s="53">
        <f>D386</f>
        <v>603</v>
      </c>
      <c r="DA379" s="53">
        <f>E386</f>
        <v>169</v>
      </c>
      <c r="DB379" s="53">
        <f>F386</f>
        <v>115</v>
      </c>
      <c r="DC379" s="53">
        <f>G386</f>
        <v>19.100000000000001</v>
      </c>
      <c r="DD379" s="53" t="e">
        <f>#REF!</f>
        <v>#REF!</v>
      </c>
      <c r="DE379" s="53">
        <f>H386</f>
        <v>68</v>
      </c>
      <c r="DF379" s="53" t="e">
        <f>#REF!</f>
        <v>#REF!</v>
      </c>
      <c r="DG379" s="53">
        <f>I386</f>
        <v>95</v>
      </c>
      <c r="DH379" s="53">
        <f>J386</f>
        <v>15.7</v>
      </c>
      <c r="DI379" s="53" t="e">
        <f>#REF!</f>
        <v>#REF!</v>
      </c>
      <c r="DJ379" s="53">
        <f>K386</f>
        <v>56</v>
      </c>
      <c r="DK379" s="53" t="e">
        <f>#REF!</f>
        <v>#REF!</v>
      </c>
      <c r="DL379" s="53" t="str">
        <f>C387</f>
        <v>White alone or in combination</v>
      </c>
      <c r="DM379" s="53">
        <f>D387</f>
        <v>5520</v>
      </c>
      <c r="DN379" s="53">
        <f>E387</f>
        <v>5033</v>
      </c>
      <c r="DO379" s="53">
        <f>F387</f>
        <v>3905</v>
      </c>
      <c r="DP379" s="53">
        <f>G387</f>
        <v>70.8</v>
      </c>
      <c r="DQ379" s="53" t="e">
        <f>#REF!</f>
        <v>#REF!</v>
      </c>
      <c r="DR379" s="53">
        <f>H387</f>
        <v>77.599999999999994</v>
      </c>
      <c r="DS379" s="53" t="e">
        <f>#REF!</f>
        <v>#REF!</v>
      </c>
      <c r="DT379" s="53">
        <f>I387</f>
        <v>3325</v>
      </c>
      <c r="DU379" s="53">
        <f>J387</f>
        <v>60.2</v>
      </c>
      <c r="DV379" s="53" t="e">
        <f>#REF!</f>
        <v>#REF!</v>
      </c>
      <c r="DW379" s="53">
        <f>K387</f>
        <v>66.099999999999994</v>
      </c>
      <c r="DX379" s="53" t="e">
        <f>#REF!</f>
        <v>#REF!</v>
      </c>
      <c r="DY379" s="53" t="str">
        <f>C388</f>
        <v>Black alone or in combination</v>
      </c>
      <c r="DZ379" s="53">
        <f>D388</f>
        <v>1557</v>
      </c>
      <c r="EA379" s="53">
        <f>E388</f>
        <v>1529</v>
      </c>
      <c r="EB379" s="53">
        <f>F388</f>
        <v>1303</v>
      </c>
      <c r="EC379" s="53">
        <f>G388</f>
        <v>83.7</v>
      </c>
      <c r="ED379" s="53" t="e">
        <f>#REF!</f>
        <v>#REF!</v>
      </c>
      <c r="EE379" s="53">
        <f>H388</f>
        <v>85.2</v>
      </c>
      <c r="EF379" s="53" t="e">
        <f>#REF!</f>
        <v>#REF!</v>
      </c>
      <c r="EG379" s="53">
        <f>I388</f>
        <v>1227</v>
      </c>
      <c r="EH379" s="53">
        <f>J388</f>
        <v>78.8</v>
      </c>
      <c r="EI379" s="53" t="e">
        <f>#REF!</f>
        <v>#REF!</v>
      </c>
      <c r="EJ379" s="53">
        <f>K388</f>
        <v>80.2</v>
      </c>
      <c r="EK379" s="53" t="e">
        <f>#REF!</f>
        <v>#REF!</v>
      </c>
      <c r="EL379" s="53" t="str">
        <f>C389</f>
        <v>Asian alone or in combination</v>
      </c>
      <c r="EM379" s="53">
        <f>D389</f>
        <v>103</v>
      </c>
      <c r="EN379" s="53">
        <f>E389</f>
        <v>65</v>
      </c>
      <c r="EO379" s="53">
        <f>F389</f>
        <v>42</v>
      </c>
      <c r="EP379" s="53">
        <f>G389</f>
        <v>40.4</v>
      </c>
      <c r="EQ379" s="53" t="e">
        <f>#REF!</f>
        <v>#REF!</v>
      </c>
      <c r="ER379" s="53" t="str">
        <f>H389</f>
        <v>(B)</v>
      </c>
      <c r="ES379" s="53" t="e">
        <f>#REF!</f>
        <v>#REF!</v>
      </c>
      <c r="ET379" s="53">
        <f>I389</f>
        <v>42</v>
      </c>
      <c r="EU379" s="53">
        <f>J389</f>
        <v>40.4</v>
      </c>
      <c r="EV379" s="53" t="e">
        <f>#REF!</f>
        <v>#REF!</v>
      </c>
      <c r="EW379" s="53" t="str">
        <f>K389</f>
        <v>(B)</v>
      </c>
      <c r="EX379" s="53" t="e">
        <f>#REF!</f>
        <v>#REF!</v>
      </c>
    </row>
    <row r="380" spans="1:154" ht="15" customHeight="1" x14ac:dyDescent="0.25">
      <c r="A380" s="72" t="s">
        <v>96</v>
      </c>
      <c r="B380" s="66">
        <f t="shared" si="6"/>
        <v>0</v>
      </c>
      <c r="C380" s="71" t="s">
        <v>84</v>
      </c>
      <c r="D380" s="70">
        <v>3439</v>
      </c>
      <c r="E380" s="70">
        <v>3125</v>
      </c>
      <c r="F380" s="69">
        <v>2401</v>
      </c>
      <c r="G380" s="68">
        <v>69.8</v>
      </c>
      <c r="H380" s="68">
        <v>76.8</v>
      </c>
      <c r="I380" s="59">
        <v>2103</v>
      </c>
      <c r="J380" s="68">
        <v>61.2</v>
      </c>
      <c r="K380" s="68">
        <v>67.3</v>
      </c>
    </row>
    <row r="381" spans="1:154" ht="15" customHeight="1" x14ac:dyDescent="0.25">
      <c r="A381" s="72" t="s">
        <v>96</v>
      </c>
      <c r="B381" s="66">
        <f t="shared" si="6"/>
        <v>0</v>
      </c>
      <c r="C381" s="71" t="s">
        <v>83</v>
      </c>
      <c r="D381" s="70">
        <v>3826</v>
      </c>
      <c r="E381" s="70">
        <v>3587</v>
      </c>
      <c r="F381" s="69">
        <v>2894</v>
      </c>
      <c r="G381" s="68">
        <v>75.7</v>
      </c>
      <c r="H381" s="68">
        <v>80.7</v>
      </c>
      <c r="I381" s="59">
        <v>2521</v>
      </c>
      <c r="J381" s="68">
        <v>65.900000000000006</v>
      </c>
      <c r="K381" s="68">
        <v>70.3</v>
      </c>
    </row>
    <row r="382" spans="1:154" ht="15" customHeight="1" x14ac:dyDescent="0.25">
      <c r="A382" s="72" t="s">
        <v>96</v>
      </c>
      <c r="B382" s="66">
        <f t="shared" si="6"/>
        <v>0</v>
      </c>
      <c r="C382" s="71" t="s">
        <v>103</v>
      </c>
      <c r="D382" s="70">
        <v>5453</v>
      </c>
      <c r="E382" s="70">
        <v>4966</v>
      </c>
      <c r="F382" s="69">
        <v>3848</v>
      </c>
      <c r="G382" s="68">
        <v>70.599999999999994</v>
      </c>
      <c r="H382" s="68">
        <v>77.5</v>
      </c>
      <c r="I382" s="59">
        <v>3276</v>
      </c>
      <c r="J382" s="68">
        <v>60.1</v>
      </c>
      <c r="K382" s="68">
        <v>66</v>
      </c>
    </row>
    <row r="383" spans="1:154" ht="15" customHeight="1" x14ac:dyDescent="0.25">
      <c r="A383" s="72" t="s">
        <v>96</v>
      </c>
      <c r="B383" s="66">
        <f t="shared" si="6"/>
        <v>0</v>
      </c>
      <c r="C383" s="73" t="s">
        <v>102</v>
      </c>
      <c r="D383" s="70">
        <v>4898</v>
      </c>
      <c r="E383" s="70">
        <v>4820</v>
      </c>
      <c r="F383" s="69">
        <v>3755</v>
      </c>
      <c r="G383" s="68">
        <v>76.7</v>
      </c>
      <c r="H383" s="68">
        <v>77.900000000000006</v>
      </c>
      <c r="I383" s="59">
        <v>3194</v>
      </c>
      <c r="J383" s="68">
        <v>65.2</v>
      </c>
      <c r="K383" s="68">
        <v>66.3</v>
      </c>
    </row>
    <row r="384" spans="1:154" ht="15" customHeight="1" x14ac:dyDescent="0.25">
      <c r="A384" s="72" t="s">
        <v>96</v>
      </c>
      <c r="B384" s="66">
        <f t="shared" si="6"/>
        <v>0</v>
      </c>
      <c r="C384" s="71" t="s">
        <v>101</v>
      </c>
      <c r="D384" s="70">
        <v>1529</v>
      </c>
      <c r="E384" s="70">
        <v>1501</v>
      </c>
      <c r="F384" s="69">
        <v>1279</v>
      </c>
      <c r="G384" s="68">
        <v>83.7</v>
      </c>
      <c r="H384" s="68">
        <v>85.3</v>
      </c>
      <c r="I384" s="59">
        <v>1203</v>
      </c>
      <c r="J384" s="68">
        <v>78.7</v>
      </c>
      <c r="K384" s="68">
        <v>80.2</v>
      </c>
    </row>
    <row r="385" spans="1:154" ht="15" customHeight="1" x14ac:dyDescent="0.25">
      <c r="A385" s="72" t="s">
        <v>96</v>
      </c>
      <c r="B385" s="66">
        <f t="shared" si="6"/>
        <v>0</v>
      </c>
      <c r="C385" s="71" t="s">
        <v>100</v>
      </c>
      <c r="D385" s="70">
        <v>95</v>
      </c>
      <c r="E385" s="70">
        <v>57</v>
      </c>
      <c r="F385" s="69">
        <v>34</v>
      </c>
      <c r="G385" s="68">
        <v>35.4</v>
      </c>
      <c r="H385" s="68" t="s">
        <v>72</v>
      </c>
      <c r="I385" s="59">
        <v>34</v>
      </c>
      <c r="J385" s="68">
        <v>35.4</v>
      </c>
      <c r="K385" s="68" t="s">
        <v>72</v>
      </c>
    </row>
    <row r="386" spans="1:154" ht="15" customHeight="1" x14ac:dyDescent="0.25">
      <c r="A386" s="72" t="s">
        <v>96</v>
      </c>
      <c r="B386" s="66">
        <f t="shared" si="6"/>
        <v>0</v>
      </c>
      <c r="C386" s="71" t="s">
        <v>99</v>
      </c>
      <c r="D386" s="70">
        <v>603</v>
      </c>
      <c r="E386" s="70">
        <v>169</v>
      </c>
      <c r="F386" s="69">
        <v>115</v>
      </c>
      <c r="G386" s="68">
        <v>19.100000000000001</v>
      </c>
      <c r="H386" s="68">
        <v>68</v>
      </c>
      <c r="I386" s="59">
        <v>95</v>
      </c>
      <c r="J386" s="68">
        <v>15.7</v>
      </c>
      <c r="K386" s="68">
        <v>56</v>
      </c>
    </row>
    <row r="387" spans="1:154" ht="15" customHeight="1" x14ac:dyDescent="0.25">
      <c r="A387" s="72" t="s">
        <v>96</v>
      </c>
      <c r="B387" s="66">
        <f t="shared" si="6"/>
        <v>0</v>
      </c>
      <c r="C387" s="71" t="s">
        <v>98</v>
      </c>
      <c r="D387" s="70">
        <v>5520</v>
      </c>
      <c r="E387" s="70">
        <v>5033</v>
      </c>
      <c r="F387" s="69">
        <v>3905</v>
      </c>
      <c r="G387" s="68">
        <v>70.8</v>
      </c>
      <c r="H387" s="68">
        <v>77.599999999999994</v>
      </c>
      <c r="I387" s="59">
        <v>3325</v>
      </c>
      <c r="J387" s="68">
        <v>60.2</v>
      </c>
      <c r="K387" s="68">
        <v>66.099999999999994</v>
      </c>
    </row>
    <row r="388" spans="1:154" ht="15" customHeight="1" x14ac:dyDescent="0.25">
      <c r="A388" s="72" t="s">
        <v>96</v>
      </c>
      <c r="B388" s="66">
        <f t="shared" si="6"/>
        <v>0</v>
      </c>
      <c r="C388" s="71" t="s">
        <v>97</v>
      </c>
      <c r="D388" s="70">
        <v>1557</v>
      </c>
      <c r="E388" s="70">
        <v>1529</v>
      </c>
      <c r="F388" s="69">
        <v>1303</v>
      </c>
      <c r="G388" s="68">
        <v>83.7</v>
      </c>
      <c r="H388" s="68">
        <v>85.2</v>
      </c>
      <c r="I388" s="59">
        <v>1227</v>
      </c>
      <c r="J388" s="68">
        <v>78.8</v>
      </c>
      <c r="K388" s="68">
        <v>80.2</v>
      </c>
    </row>
    <row r="389" spans="1:154" ht="15" customHeight="1" x14ac:dyDescent="0.25">
      <c r="A389" s="67" t="s">
        <v>96</v>
      </c>
      <c r="B389" s="66">
        <f t="shared" ref="B389:B452" si="7" xml:space="preserve"> IF(C389=C400,0,1)</f>
        <v>0</v>
      </c>
      <c r="C389" s="65" t="s">
        <v>95</v>
      </c>
      <c r="D389" s="64">
        <v>103</v>
      </c>
      <c r="E389" s="64">
        <v>65</v>
      </c>
      <c r="F389" s="63">
        <v>42</v>
      </c>
      <c r="G389" s="61">
        <v>40.4</v>
      </c>
      <c r="H389" s="61" t="s">
        <v>72</v>
      </c>
      <c r="I389" s="62">
        <v>42</v>
      </c>
      <c r="J389" s="61">
        <v>40.4</v>
      </c>
      <c r="K389" s="61" t="s">
        <v>72</v>
      </c>
    </row>
    <row r="390" spans="1:154" ht="15" customHeight="1" x14ac:dyDescent="0.25">
      <c r="A390" s="79" t="s">
        <v>33</v>
      </c>
      <c r="B390" s="66">
        <f t="shared" si="7"/>
        <v>0</v>
      </c>
      <c r="C390" s="78" t="s">
        <v>85</v>
      </c>
      <c r="D390" s="77">
        <v>528</v>
      </c>
      <c r="E390" s="77">
        <v>514</v>
      </c>
      <c r="F390" s="76">
        <v>383</v>
      </c>
      <c r="G390" s="74">
        <v>72.5</v>
      </c>
      <c r="H390" s="74">
        <v>74.5</v>
      </c>
      <c r="I390" s="75">
        <v>328</v>
      </c>
      <c r="J390" s="74">
        <v>62.2</v>
      </c>
      <c r="K390" s="74">
        <v>63.9</v>
      </c>
      <c r="L390" s="53" t="str">
        <f>C390</f>
        <v>Total</v>
      </c>
      <c r="M390" s="53">
        <f>D390</f>
        <v>528</v>
      </c>
      <c r="N390" s="53">
        <f>E390</f>
        <v>514</v>
      </c>
      <c r="O390" s="53">
        <f>F390</f>
        <v>383</v>
      </c>
      <c r="P390" s="53">
        <f>G390</f>
        <v>72.5</v>
      </c>
      <c r="Q390" s="53" t="e">
        <f>#REF!</f>
        <v>#REF!</v>
      </c>
      <c r="R390" s="53">
        <f>H390</f>
        <v>74.5</v>
      </c>
      <c r="S390" s="53" t="e">
        <f>#REF!</f>
        <v>#REF!</v>
      </c>
      <c r="T390" s="53">
        <f>I390</f>
        <v>328</v>
      </c>
      <c r="U390" s="53">
        <f>J390</f>
        <v>62.2</v>
      </c>
      <c r="V390" s="53" t="e">
        <f>#REF!</f>
        <v>#REF!</v>
      </c>
      <c r="W390" s="53">
        <f>K390</f>
        <v>63.9</v>
      </c>
      <c r="X390" s="53" t="e">
        <f>#REF!</f>
        <v>#REF!</v>
      </c>
      <c r="Y390" s="53" t="str">
        <f>C391</f>
        <v>Male</v>
      </c>
      <c r="Z390" s="53">
        <f>D391</f>
        <v>263</v>
      </c>
      <c r="AA390" s="53">
        <f>E391</f>
        <v>256</v>
      </c>
      <c r="AB390" s="53">
        <f>F391</f>
        <v>192</v>
      </c>
      <c r="AC390" s="53">
        <f>G391</f>
        <v>73</v>
      </c>
      <c r="AD390" s="53" t="e">
        <f>#REF!</f>
        <v>#REF!</v>
      </c>
      <c r="AE390" s="53">
        <f>H391</f>
        <v>74.900000000000006</v>
      </c>
      <c r="AF390" s="53" t="e">
        <f>#REF!</f>
        <v>#REF!</v>
      </c>
      <c r="AG390" s="53">
        <f>I391</f>
        <v>165</v>
      </c>
      <c r="AH390" s="53">
        <f>J391</f>
        <v>62.8</v>
      </c>
      <c r="AI390" s="53" t="e">
        <f>#REF!</f>
        <v>#REF!</v>
      </c>
      <c r="AJ390" s="53">
        <f>K391</f>
        <v>64.5</v>
      </c>
      <c r="AK390" s="53" t="e">
        <f>#REF!</f>
        <v>#REF!</v>
      </c>
      <c r="AL390" s="71" t="str">
        <f>C392</f>
        <v>Female</v>
      </c>
      <c r="AM390" s="71">
        <f>D392</f>
        <v>265</v>
      </c>
      <c r="AN390" s="71">
        <f>E392</f>
        <v>258</v>
      </c>
      <c r="AO390" s="71">
        <f>F392</f>
        <v>191</v>
      </c>
      <c r="AP390" s="71">
        <f>G392</f>
        <v>72.099999999999994</v>
      </c>
      <c r="AQ390" s="71" t="e">
        <f>#REF!</f>
        <v>#REF!</v>
      </c>
      <c r="AR390" s="71">
        <f>H392</f>
        <v>74.099999999999994</v>
      </c>
      <c r="AS390" s="71" t="e">
        <f>#REF!</f>
        <v>#REF!</v>
      </c>
      <c r="AT390" s="71">
        <f>I392</f>
        <v>163</v>
      </c>
      <c r="AU390" s="71">
        <f>J392</f>
        <v>61.6</v>
      </c>
      <c r="AV390" s="71" t="e">
        <f>#REF!</f>
        <v>#REF!</v>
      </c>
      <c r="AW390" s="71">
        <f>K392</f>
        <v>63.3</v>
      </c>
      <c r="AX390" s="71" t="e">
        <f>#REF!</f>
        <v>#REF!</v>
      </c>
      <c r="AY390" s="53" t="str">
        <f>C393</f>
        <v>White alone</v>
      </c>
      <c r="AZ390" s="53">
        <f>D393</f>
        <v>471</v>
      </c>
      <c r="BA390" s="53">
        <f>E393</f>
        <v>466</v>
      </c>
      <c r="BB390" s="53">
        <f>F393</f>
        <v>354</v>
      </c>
      <c r="BC390" s="53">
        <f>G393</f>
        <v>75.099999999999994</v>
      </c>
      <c r="BD390" s="53" t="e">
        <f>#REF!</f>
        <v>#REF!</v>
      </c>
      <c r="BE390" s="53">
        <f>H393</f>
        <v>75.900000000000006</v>
      </c>
      <c r="BF390" s="53" t="e">
        <f>#REF!</f>
        <v>#REF!</v>
      </c>
      <c r="BG390" s="53">
        <f>I393</f>
        <v>305</v>
      </c>
      <c r="BH390" s="53">
        <f>J393</f>
        <v>64.8</v>
      </c>
      <c r="BI390" s="53" t="e">
        <f>#REF!</f>
        <v>#REF!</v>
      </c>
      <c r="BJ390" s="53">
        <f>K393</f>
        <v>65.5</v>
      </c>
      <c r="BK390" s="53" t="e">
        <f>#REF!</f>
        <v>#REF!</v>
      </c>
      <c r="BL390" s="53" t="str">
        <f>C394</f>
        <v>.White non-Hispanic alone</v>
      </c>
      <c r="BM390" s="53">
        <f>D394</f>
        <v>457</v>
      </c>
      <c r="BN390" s="53">
        <f>E394</f>
        <v>454</v>
      </c>
      <c r="BO390" s="53">
        <f>F394</f>
        <v>347</v>
      </c>
      <c r="BP390" s="53">
        <f>G394</f>
        <v>75.8</v>
      </c>
      <c r="BQ390" s="53" t="e">
        <f>#REF!</f>
        <v>#REF!</v>
      </c>
      <c r="BR390" s="53">
        <f>H394</f>
        <v>76.400000000000006</v>
      </c>
      <c r="BS390" s="53" t="e">
        <f>#REF!</f>
        <v>#REF!</v>
      </c>
      <c r="BT390" s="53">
        <f>I394</f>
        <v>299</v>
      </c>
      <c r="BU390" s="53">
        <f>J394</f>
        <v>65.400000000000006</v>
      </c>
      <c r="BV390" s="53" t="e">
        <f>#REF!</f>
        <v>#REF!</v>
      </c>
      <c r="BW390" s="53">
        <f>K394</f>
        <v>66</v>
      </c>
      <c r="BX390" s="53" t="e">
        <f>#REF!</f>
        <v>#REF!</v>
      </c>
      <c r="BY390" s="53" t="str">
        <f>C395</f>
        <v>Black alone</v>
      </c>
      <c r="BZ390" s="53">
        <f>D395</f>
        <v>6</v>
      </c>
      <c r="CA390" s="53">
        <f>E395</f>
        <v>4</v>
      </c>
      <c r="CB390" s="53">
        <f>F395</f>
        <v>2</v>
      </c>
      <c r="CC390" s="53" t="str">
        <f>G395</f>
        <v>(B)</v>
      </c>
      <c r="CD390" s="53" t="e">
        <f>#REF!</f>
        <v>#REF!</v>
      </c>
      <c r="CE390" s="53" t="str">
        <f>H395</f>
        <v>(B)</v>
      </c>
      <c r="CF390" s="53" t="e">
        <f>#REF!</f>
        <v>#REF!</v>
      </c>
      <c r="CG390" s="53">
        <f>I395</f>
        <v>2</v>
      </c>
      <c r="CH390" s="53" t="str">
        <f>J395</f>
        <v>(B)</v>
      </c>
      <c r="CI390" s="53" t="e">
        <f>#REF!</f>
        <v>#REF!</v>
      </c>
      <c r="CJ390" s="53" t="str">
        <f>K395</f>
        <v>(B)</v>
      </c>
      <c r="CK390" s="53" t="e">
        <f>#REF!</f>
        <v>#REF!</v>
      </c>
      <c r="CL390" s="53" t="str">
        <f>C396</f>
        <v>Asian alone</v>
      </c>
      <c r="CM390" s="53">
        <f>D396</f>
        <v>7</v>
      </c>
      <c r="CN390" s="53">
        <f>E396</f>
        <v>1</v>
      </c>
      <c r="CO390" s="53" t="str">
        <f>F396</f>
        <v>-</v>
      </c>
      <c r="CP390" s="53" t="str">
        <f>G396</f>
        <v>(B)</v>
      </c>
      <c r="CQ390" s="53" t="e">
        <f>#REF!</f>
        <v>#REF!</v>
      </c>
      <c r="CR390" s="53" t="str">
        <f>H396</f>
        <v>(B)</v>
      </c>
      <c r="CS390" s="53" t="e">
        <f>#REF!</f>
        <v>#REF!</v>
      </c>
      <c r="CT390" s="53" t="str">
        <f>I396</f>
        <v>-</v>
      </c>
      <c r="CU390" s="53" t="str">
        <f>J396</f>
        <v>(B)</v>
      </c>
      <c r="CV390" s="53" t="e">
        <f>#REF!</f>
        <v>#REF!</v>
      </c>
      <c r="CW390" s="53" t="str">
        <f>K396</f>
        <v>(B)</v>
      </c>
      <c r="CX390" s="53" t="e">
        <f>#REF!</f>
        <v>#REF!</v>
      </c>
      <c r="CY390" s="53" t="str">
        <f>C397</f>
        <v>Hispanic (of any race)</v>
      </c>
      <c r="CZ390" s="53">
        <f>D397</f>
        <v>16</v>
      </c>
      <c r="DA390" s="53">
        <f>E397</f>
        <v>14</v>
      </c>
      <c r="DB390" s="53">
        <f>F397</f>
        <v>7</v>
      </c>
      <c r="DC390" s="53" t="str">
        <f>G397</f>
        <v>(B)</v>
      </c>
      <c r="DD390" s="53" t="e">
        <f>#REF!</f>
        <v>#REF!</v>
      </c>
      <c r="DE390" s="53" t="str">
        <f>H397</f>
        <v>(B)</v>
      </c>
      <c r="DF390" s="53" t="e">
        <f>#REF!</f>
        <v>#REF!</v>
      </c>
      <c r="DG390" s="53">
        <f>I397</f>
        <v>6</v>
      </c>
      <c r="DH390" s="53" t="str">
        <f>J397</f>
        <v>(B)</v>
      </c>
      <c r="DI390" s="53" t="e">
        <f>#REF!</f>
        <v>#REF!</v>
      </c>
      <c r="DJ390" s="53" t="str">
        <f>K397</f>
        <v>(B)</v>
      </c>
      <c r="DK390" s="53" t="e">
        <f>#REF!</f>
        <v>#REF!</v>
      </c>
      <c r="DL390" s="53" t="str">
        <f>C398</f>
        <v>White alone or in combination</v>
      </c>
      <c r="DM390" s="53">
        <f>D398</f>
        <v>475</v>
      </c>
      <c r="DN390" s="53">
        <f>E398</f>
        <v>469</v>
      </c>
      <c r="DO390" s="53">
        <f>F398</f>
        <v>357</v>
      </c>
      <c r="DP390" s="53">
        <f>G398</f>
        <v>75.2</v>
      </c>
      <c r="DQ390" s="53" t="e">
        <f>#REF!</f>
        <v>#REF!</v>
      </c>
      <c r="DR390" s="53">
        <f>H398</f>
        <v>76</v>
      </c>
      <c r="DS390" s="53" t="e">
        <f>#REF!</f>
        <v>#REF!</v>
      </c>
      <c r="DT390" s="53">
        <f>I398</f>
        <v>308</v>
      </c>
      <c r="DU390" s="53">
        <f>J398</f>
        <v>64.8</v>
      </c>
      <c r="DV390" s="53" t="e">
        <f>#REF!</f>
        <v>#REF!</v>
      </c>
      <c r="DW390" s="53">
        <f>K398</f>
        <v>65.5</v>
      </c>
      <c r="DX390" s="53" t="e">
        <f>#REF!</f>
        <v>#REF!</v>
      </c>
      <c r="DY390" s="53" t="str">
        <f>C399</f>
        <v>Black alone or in combination</v>
      </c>
      <c r="DZ390" s="53">
        <f>D399</f>
        <v>6</v>
      </c>
      <c r="EA390" s="53">
        <f>E399</f>
        <v>4</v>
      </c>
      <c r="EB390" s="53">
        <f>F399</f>
        <v>3</v>
      </c>
      <c r="EC390" s="53" t="str">
        <f>G399</f>
        <v>(B)</v>
      </c>
      <c r="ED390" s="53" t="e">
        <f>#REF!</f>
        <v>#REF!</v>
      </c>
      <c r="EE390" s="53" t="str">
        <f>H399</f>
        <v>(B)</v>
      </c>
      <c r="EF390" s="53" t="e">
        <f>#REF!</f>
        <v>#REF!</v>
      </c>
      <c r="EG390" s="53">
        <f>I399</f>
        <v>3</v>
      </c>
      <c r="EH390" s="53" t="str">
        <f>J399</f>
        <v>(B)</v>
      </c>
      <c r="EI390" s="53" t="e">
        <f>#REF!</f>
        <v>#REF!</v>
      </c>
      <c r="EJ390" s="53" t="str">
        <f>K399</f>
        <v>(B)</v>
      </c>
      <c r="EK390" s="53" t="e">
        <f>#REF!</f>
        <v>#REF!</v>
      </c>
      <c r="EL390" s="53" t="str">
        <f>C400</f>
        <v>Asian alone or in combination</v>
      </c>
      <c r="EM390" s="53">
        <f>D400</f>
        <v>7</v>
      </c>
      <c r="EN390" s="53">
        <f>E400</f>
        <v>1</v>
      </c>
      <c r="EO390" s="53" t="str">
        <f>F400</f>
        <v>-</v>
      </c>
      <c r="EP390" s="53" t="str">
        <f>G400</f>
        <v>(B)</v>
      </c>
      <c r="EQ390" s="53" t="e">
        <f>#REF!</f>
        <v>#REF!</v>
      </c>
      <c r="ER390" s="53" t="str">
        <f>H400</f>
        <v>(B)</v>
      </c>
      <c r="ES390" s="53" t="e">
        <f>#REF!</f>
        <v>#REF!</v>
      </c>
      <c r="ET390" s="53" t="str">
        <f>I400</f>
        <v>-</v>
      </c>
      <c r="EU390" s="53" t="str">
        <f>J400</f>
        <v>(B)</v>
      </c>
      <c r="EV390" s="53" t="e">
        <f>#REF!</f>
        <v>#REF!</v>
      </c>
      <c r="EW390" s="53" t="str">
        <f>K400</f>
        <v>(B)</v>
      </c>
      <c r="EX390" s="53" t="e">
        <f>#REF!</f>
        <v>#REF!</v>
      </c>
    </row>
    <row r="391" spans="1:154" ht="15" customHeight="1" x14ac:dyDescent="0.25">
      <c r="A391" s="72" t="s">
        <v>96</v>
      </c>
      <c r="B391" s="66">
        <f t="shared" si="7"/>
        <v>0</v>
      </c>
      <c r="C391" s="71" t="s">
        <v>84</v>
      </c>
      <c r="D391" s="70">
        <v>263</v>
      </c>
      <c r="E391" s="70">
        <v>256</v>
      </c>
      <c r="F391" s="69">
        <v>192</v>
      </c>
      <c r="G391" s="68">
        <v>73</v>
      </c>
      <c r="H391" s="68">
        <v>74.900000000000006</v>
      </c>
      <c r="I391" s="59">
        <v>165</v>
      </c>
      <c r="J391" s="68">
        <v>62.8</v>
      </c>
      <c r="K391" s="68">
        <v>64.5</v>
      </c>
    </row>
    <row r="392" spans="1:154" ht="15" customHeight="1" x14ac:dyDescent="0.25">
      <c r="A392" s="72" t="s">
        <v>96</v>
      </c>
      <c r="B392" s="66">
        <f t="shared" si="7"/>
        <v>0</v>
      </c>
      <c r="C392" s="71" t="s">
        <v>83</v>
      </c>
      <c r="D392" s="70">
        <v>265</v>
      </c>
      <c r="E392" s="70">
        <v>258</v>
      </c>
      <c r="F392" s="69">
        <v>191</v>
      </c>
      <c r="G392" s="68">
        <v>72.099999999999994</v>
      </c>
      <c r="H392" s="68">
        <v>74.099999999999994</v>
      </c>
      <c r="I392" s="59">
        <v>163</v>
      </c>
      <c r="J392" s="68">
        <v>61.6</v>
      </c>
      <c r="K392" s="68">
        <v>63.3</v>
      </c>
    </row>
    <row r="393" spans="1:154" ht="15" customHeight="1" x14ac:dyDescent="0.25">
      <c r="A393" s="72" t="s">
        <v>96</v>
      </c>
      <c r="B393" s="66">
        <f t="shared" si="7"/>
        <v>0</v>
      </c>
      <c r="C393" s="71" t="s">
        <v>103</v>
      </c>
      <c r="D393" s="70">
        <v>471</v>
      </c>
      <c r="E393" s="70">
        <v>466</v>
      </c>
      <c r="F393" s="69">
        <v>354</v>
      </c>
      <c r="G393" s="68">
        <v>75.099999999999994</v>
      </c>
      <c r="H393" s="68">
        <v>75.900000000000006</v>
      </c>
      <c r="I393" s="59">
        <v>305</v>
      </c>
      <c r="J393" s="68">
        <v>64.8</v>
      </c>
      <c r="K393" s="68">
        <v>65.5</v>
      </c>
    </row>
    <row r="394" spans="1:154" ht="15" customHeight="1" x14ac:dyDescent="0.25">
      <c r="A394" s="72" t="s">
        <v>96</v>
      </c>
      <c r="B394" s="66">
        <f t="shared" si="7"/>
        <v>0</v>
      </c>
      <c r="C394" s="73" t="s">
        <v>102</v>
      </c>
      <c r="D394" s="70">
        <v>457</v>
      </c>
      <c r="E394" s="70">
        <v>454</v>
      </c>
      <c r="F394" s="69">
        <v>347</v>
      </c>
      <c r="G394" s="68">
        <v>75.8</v>
      </c>
      <c r="H394" s="68">
        <v>76.400000000000006</v>
      </c>
      <c r="I394" s="59">
        <v>299</v>
      </c>
      <c r="J394" s="68">
        <v>65.400000000000006</v>
      </c>
      <c r="K394" s="68">
        <v>66</v>
      </c>
    </row>
    <row r="395" spans="1:154" ht="15" customHeight="1" x14ac:dyDescent="0.25">
      <c r="A395" s="72" t="s">
        <v>96</v>
      </c>
      <c r="B395" s="66">
        <f t="shared" si="7"/>
        <v>0</v>
      </c>
      <c r="C395" s="71" t="s">
        <v>101</v>
      </c>
      <c r="D395" s="70">
        <v>6</v>
      </c>
      <c r="E395" s="70">
        <v>4</v>
      </c>
      <c r="F395" s="69">
        <v>2</v>
      </c>
      <c r="G395" s="68" t="s">
        <v>72</v>
      </c>
      <c r="H395" s="68" t="s">
        <v>72</v>
      </c>
      <c r="I395" s="59">
        <v>2</v>
      </c>
      <c r="J395" s="68" t="s">
        <v>72</v>
      </c>
      <c r="K395" s="68" t="s">
        <v>72</v>
      </c>
    </row>
    <row r="396" spans="1:154" ht="15" customHeight="1" x14ac:dyDescent="0.25">
      <c r="A396" s="72" t="s">
        <v>96</v>
      </c>
      <c r="B396" s="66">
        <f t="shared" si="7"/>
        <v>0</v>
      </c>
      <c r="C396" s="71" t="s">
        <v>100</v>
      </c>
      <c r="D396" s="70">
        <v>7</v>
      </c>
      <c r="E396" s="70">
        <v>1</v>
      </c>
      <c r="F396" s="69" t="s">
        <v>71</v>
      </c>
      <c r="G396" s="68" t="s">
        <v>72</v>
      </c>
      <c r="H396" s="68" t="s">
        <v>72</v>
      </c>
      <c r="I396" s="59" t="s">
        <v>71</v>
      </c>
      <c r="J396" s="68" t="s">
        <v>72</v>
      </c>
      <c r="K396" s="68" t="s">
        <v>72</v>
      </c>
    </row>
    <row r="397" spans="1:154" ht="15" customHeight="1" x14ac:dyDescent="0.25">
      <c r="A397" s="72" t="s">
        <v>96</v>
      </c>
      <c r="B397" s="66">
        <f t="shared" si="7"/>
        <v>0</v>
      </c>
      <c r="C397" s="71" t="s">
        <v>99</v>
      </c>
      <c r="D397" s="70">
        <v>16</v>
      </c>
      <c r="E397" s="70">
        <v>14</v>
      </c>
      <c r="F397" s="69">
        <v>7</v>
      </c>
      <c r="G397" s="68" t="s">
        <v>72</v>
      </c>
      <c r="H397" s="68" t="s">
        <v>72</v>
      </c>
      <c r="I397" s="59">
        <v>6</v>
      </c>
      <c r="J397" s="68" t="s">
        <v>72</v>
      </c>
      <c r="K397" s="68" t="s">
        <v>72</v>
      </c>
    </row>
    <row r="398" spans="1:154" ht="15" customHeight="1" x14ac:dyDescent="0.25">
      <c r="A398" s="72" t="s">
        <v>96</v>
      </c>
      <c r="B398" s="66">
        <f t="shared" si="7"/>
        <v>0</v>
      </c>
      <c r="C398" s="71" t="s">
        <v>98</v>
      </c>
      <c r="D398" s="70">
        <v>475</v>
      </c>
      <c r="E398" s="70">
        <v>469</v>
      </c>
      <c r="F398" s="69">
        <v>357</v>
      </c>
      <c r="G398" s="68">
        <v>75.2</v>
      </c>
      <c r="H398" s="68">
        <v>76</v>
      </c>
      <c r="I398" s="59">
        <v>308</v>
      </c>
      <c r="J398" s="68">
        <v>64.8</v>
      </c>
      <c r="K398" s="68">
        <v>65.5</v>
      </c>
    </row>
    <row r="399" spans="1:154" ht="15" customHeight="1" x14ac:dyDescent="0.25">
      <c r="A399" s="72" t="s">
        <v>96</v>
      </c>
      <c r="B399" s="66">
        <f t="shared" si="7"/>
        <v>0</v>
      </c>
      <c r="C399" s="71" t="s">
        <v>97</v>
      </c>
      <c r="D399" s="70">
        <v>6</v>
      </c>
      <c r="E399" s="70">
        <v>4</v>
      </c>
      <c r="F399" s="69">
        <v>3</v>
      </c>
      <c r="G399" s="68" t="s">
        <v>72</v>
      </c>
      <c r="H399" s="68" t="s">
        <v>72</v>
      </c>
      <c r="I399" s="59">
        <v>3</v>
      </c>
      <c r="J399" s="68" t="s">
        <v>72</v>
      </c>
      <c r="K399" s="68" t="s">
        <v>72</v>
      </c>
    </row>
    <row r="400" spans="1:154" ht="15" customHeight="1" x14ac:dyDescent="0.25">
      <c r="A400" s="67" t="s">
        <v>96</v>
      </c>
      <c r="B400" s="66">
        <f t="shared" si="7"/>
        <v>0</v>
      </c>
      <c r="C400" s="65" t="s">
        <v>95</v>
      </c>
      <c r="D400" s="64">
        <v>7</v>
      </c>
      <c r="E400" s="64">
        <v>1</v>
      </c>
      <c r="F400" s="63" t="s">
        <v>71</v>
      </c>
      <c r="G400" s="61" t="s">
        <v>72</v>
      </c>
      <c r="H400" s="61" t="s">
        <v>72</v>
      </c>
      <c r="I400" s="62" t="s">
        <v>71</v>
      </c>
      <c r="J400" s="61" t="s">
        <v>72</v>
      </c>
      <c r="K400" s="61" t="s">
        <v>72</v>
      </c>
    </row>
    <row r="401" spans="1:154" ht="15" customHeight="1" x14ac:dyDescent="0.25">
      <c r="A401" s="79" t="s">
        <v>34</v>
      </c>
      <c r="B401" s="66">
        <f t="shared" si="7"/>
        <v>0</v>
      </c>
      <c r="C401" s="78" t="s">
        <v>85</v>
      </c>
      <c r="D401" s="77">
        <v>8750</v>
      </c>
      <c r="E401" s="77">
        <v>8550</v>
      </c>
      <c r="F401" s="76">
        <v>6076</v>
      </c>
      <c r="G401" s="74">
        <v>69.400000000000006</v>
      </c>
      <c r="H401" s="74">
        <v>71.099999999999994</v>
      </c>
      <c r="I401" s="75">
        <v>5395</v>
      </c>
      <c r="J401" s="74">
        <v>61.7</v>
      </c>
      <c r="K401" s="74">
        <v>63.1</v>
      </c>
      <c r="L401" s="53" t="str">
        <f>C401</f>
        <v>Total</v>
      </c>
      <c r="M401" s="53">
        <f>D401</f>
        <v>8750</v>
      </c>
      <c r="N401" s="53">
        <f>E401</f>
        <v>8550</v>
      </c>
      <c r="O401" s="53">
        <f>F401</f>
        <v>6076</v>
      </c>
      <c r="P401" s="53">
        <f>G401</f>
        <v>69.400000000000006</v>
      </c>
      <c r="Q401" s="53" t="e">
        <f>#REF!</f>
        <v>#REF!</v>
      </c>
      <c r="R401" s="53">
        <f>H401</f>
        <v>71.099999999999994</v>
      </c>
      <c r="S401" s="53" t="e">
        <f>#REF!</f>
        <v>#REF!</v>
      </c>
      <c r="T401" s="53">
        <f>I401</f>
        <v>5395</v>
      </c>
      <c r="U401" s="53">
        <f>J401</f>
        <v>61.7</v>
      </c>
      <c r="V401" s="53" t="e">
        <f>#REF!</f>
        <v>#REF!</v>
      </c>
      <c r="W401" s="53">
        <f>K401</f>
        <v>63.1</v>
      </c>
      <c r="X401" s="53" t="e">
        <f>#REF!</f>
        <v>#REF!</v>
      </c>
      <c r="Y401" s="53" t="str">
        <f>C402</f>
        <v>Male</v>
      </c>
      <c r="Z401" s="53">
        <f>D402</f>
        <v>4175</v>
      </c>
      <c r="AA401" s="53">
        <f>E402</f>
        <v>4074</v>
      </c>
      <c r="AB401" s="53">
        <f>F402</f>
        <v>2798</v>
      </c>
      <c r="AC401" s="53">
        <f>G402</f>
        <v>67</v>
      </c>
      <c r="AD401" s="53" t="e">
        <f>#REF!</f>
        <v>#REF!</v>
      </c>
      <c r="AE401" s="53">
        <f>H402</f>
        <v>68.7</v>
      </c>
      <c r="AF401" s="53" t="e">
        <f>#REF!</f>
        <v>#REF!</v>
      </c>
      <c r="AG401" s="53">
        <f>I402</f>
        <v>2463</v>
      </c>
      <c r="AH401" s="53">
        <f>J402</f>
        <v>59</v>
      </c>
      <c r="AI401" s="53" t="e">
        <f>#REF!</f>
        <v>#REF!</v>
      </c>
      <c r="AJ401" s="53">
        <f>K402</f>
        <v>60.4</v>
      </c>
      <c r="AK401" s="53" t="e">
        <f>#REF!</f>
        <v>#REF!</v>
      </c>
      <c r="AL401" s="71" t="str">
        <f>C403</f>
        <v>Female</v>
      </c>
      <c r="AM401" s="71">
        <f>D403</f>
        <v>4576</v>
      </c>
      <c r="AN401" s="71">
        <f>E403</f>
        <v>4476</v>
      </c>
      <c r="AO401" s="71">
        <f>F403</f>
        <v>3278</v>
      </c>
      <c r="AP401" s="71">
        <f>G403</f>
        <v>71.599999999999994</v>
      </c>
      <c r="AQ401" s="71" t="e">
        <f>#REF!</f>
        <v>#REF!</v>
      </c>
      <c r="AR401" s="71">
        <f>H403</f>
        <v>73.2</v>
      </c>
      <c r="AS401" s="71" t="e">
        <f>#REF!</f>
        <v>#REF!</v>
      </c>
      <c r="AT401" s="71">
        <f>I403</f>
        <v>2932</v>
      </c>
      <c r="AU401" s="71">
        <f>J403</f>
        <v>64.099999999999994</v>
      </c>
      <c r="AV401" s="71" t="e">
        <f>#REF!</f>
        <v>#REF!</v>
      </c>
      <c r="AW401" s="71">
        <f>K403</f>
        <v>65.5</v>
      </c>
      <c r="AX401" s="71" t="e">
        <f>#REF!</f>
        <v>#REF!</v>
      </c>
      <c r="AY401" s="53" t="str">
        <f>C404</f>
        <v>White alone</v>
      </c>
      <c r="AZ401" s="53">
        <f>D404</f>
        <v>7473</v>
      </c>
      <c r="BA401" s="53">
        <f>E404</f>
        <v>7373</v>
      </c>
      <c r="BB401" s="53">
        <f>F404</f>
        <v>5201</v>
      </c>
      <c r="BC401" s="53">
        <f>G404</f>
        <v>69.599999999999994</v>
      </c>
      <c r="BD401" s="53" t="e">
        <f>#REF!</f>
        <v>#REF!</v>
      </c>
      <c r="BE401" s="53">
        <f>H404</f>
        <v>70.5</v>
      </c>
      <c r="BF401" s="53" t="e">
        <f>#REF!</f>
        <v>#REF!</v>
      </c>
      <c r="BG401" s="53">
        <f>I404</f>
        <v>4565</v>
      </c>
      <c r="BH401" s="53">
        <f>J404</f>
        <v>61.1</v>
      </c>
      <c r="BI401" s="53" t="e">
        <f>#REF!</f>
        <v>#REF!</v>
      </c>
      <c r="BJ401" s="53">
        <f>K404</f>
        <v>61.9</v>
      </c>
      <c r="BK401" s="53" t="e">
        <f>#REF!</f>
        <v>#REF!</v>
      </c>
      <c r="BL401" s="53" t="str">
        <f>C405</f>
        <v>.White non-Hispanic alone</v>
      </c>
      <c r="BM401" s="53">
        <f>D405</f>
        <v>7291</v>
      </c>
      <c r="BN401" s="53">
        <f>E405</f>
        <v>7262</v>
      </c>
      <c r="BO401" s="53">
        <f>F405</f>
        <v>5120</v>
      </c>
      <c r="BP401" s="53">
        <f>G405</f>
        <v>70.2</v>
      </c>
      <c r="BQ401" s="53" t="e">
        <f>#REF!</f>
        <v>#REF!</v>
      </c>
      <c r="BR401" s="53">
        <f>H405</f>
        <v>70.5</v>
      </c>
      <c r="BS401" s="53" t="e">
        <f>#REF!</f>
        <v>#REF!</v>
      </c>
      <c r="BT401" s="53">
        <f>I405</f>
        <v>4498</v>
      </c>
      <c r="BU401" s="53">
        <f>J405</f>
        <v>61.7</v>
      </c>
      <c r="BV401" s="53" t="e">
        <f>#REF!</f>
        <v>#REF!</v>
      </c>
      <c r="BW401" s="53">
        <f>K405</f>
        <v>61.9</v>
      </c>
      <c r="BX401" s="53" t="e">
        <f>#REF!</f>
        <v>#REF!</v>
      </c>
      <c r="BY401" s="53" t="str">
        <f>C406</f>
        <v>Black alone</v>
      </c>
      <c r="BZ401" s="53">
        <f>D406</f>
        <v>1028</v>
      </c>
      <c r="CA401" s="53">
        <f>E406</f>
        <v>975</v>
      </c>
      <c r="CB401" s="53">
        <f>F406</f>
        <v>723</v>
      </c>
      <c r="CC401" s="53">
        <f>G406</f>
        <v>70.3</v>
      </c>
      <c r="CD401" s="53" t="e">
        <f>#REF!</f>
        <v>#REF!</v>
      </c>
      <c r="CE401" s="53">
        <f>H406</f>
        <v>74.2</v>
      </c>
      <c r="CF401" s="53" t="e">
        <f>#REF!</f>
        <v>#REF!</v>
      </c>
      <c r="CG401" s="53">
        <f>I406</f>
        <v>699</v>
      </c>
      <c r="CH401" s="53">
        <f>J406</f>
        <v>68</v>
      </c>
      <c r="CI401" s="53" t="e">
        <f>#REF!</f>
        <v>#REF!</v>
      </c>
      <c r="CJ401" s="53">
        <f>K406</f>
        <v>71.7</v>
      </c>
      <c r="CK401" s="53" t="e">
        <f>#REF!</f>
        <v>#REF!</v>
      </c>
      <c r="CL401" s="53" t="str">
        <f>C407</f>
        <v>Asian alone</v>
      </c>
      <c r="CM401" s="53">
        <f>D407</f>
        <v>104</v>
      </c>
      <c r="CN401" s="53">
        <f>E407</f>
        <v>60</v>
      </c>
      <c r="CO401" s="53">
        <f>F407</f>
        <v>41</v>
      </c>
      <c r="CP401" s="53">
        <f>G407</f>
        <v>40</v>
      </c>
      <c r="CQ401" s="53" t="e">
        <f>#REF!</f>
        <v>#REF!</v>
      </c>
      <c r="CR401" s="53" t="str">
        <f>H407</f>
        <v>(B)</v>
      </c>
      <c r="CS401" s="53" t="e">
        <f>#REF!</f>
        <v>#REF!</v>
      </c>
      <c r="CT401" s="53">
        <f>I407</f>
        <v>38</v>
      </c>
      <c r="CU401" s="53">
        <f>J407</f>
        <v>36.4</v>
      </c>
      <c r="CV401" s="53" t="e">
        <f>#REF!</f>
        <v>#REF!</v>
      </c>
      <c r="CW401" s="53" t="str">
        <f>K407</f>
        <v>(B)</v>
      </c>
      <c r="CX401" s="53" t="e">
        <f>#REF!</f>
        <v>#REF!</v>
      </c>
      <c r="CY401" s="53" t="str">
        <f>C408</f>
        <v>Hispanic (of any race)</v>
      </c>
      <c r="CZ401" s="53">
        <f>D408</f>
        <v>252</v>
      </c>
      <c r="DA401" s="53">
        <f>E408</f>
        <v>173</v>
      </c>
      <c r="DB401" s="53">
        <f>F408</f>
        <v>116</v>
      </c>
      <c r="DC401" s="53">
        <f>G408</f>
        <v>45.9</v>
      </c>
      <c r="DD401" s="53" t="e">
        <f>#REF!</f>
        <v>#REF!</v>
      </c>
      <c r="DE401" s="53">
        <f>H408</f>
        <v>67</v>
      </c>
      <c r="DF401" s="53" t="e">
        <f>#REF!</f>
        <v>#REF!</v>
      </c>
      <c r="DG401" s="53">
        <f>I408</f>
        <v>98</v>
      </c>
      <c r="DH401" s="53">
        <f>J408</f>
        <v>39</v>
      </c>
      <c r="DI401" s="53" t="e">
        <f>#REF!</f>
        <v>#REF!</v>
      </c>
      <c r="DJ401" s="53">
        <f>K408</f>
        <v>56.9</v>
      </c>
      <c r="DK401" s="53" t="e">
        <f>#REF!</f>
        <v>#REF!</v>
      </c>
      <c r="DL401" s="53" t="str">
        <f>C409</f>
        <v>White alone or in combination</v>
      </c>
      <c r="DM401" s="53">
        <f>D409</f>
        <v>7590</v>
      </c>
      <c r="DN401" s="53">
        <f>E409</f>
        <v>7486</v>
      </c>
      <c r="DO401" s="53">
        <f>F409</f>
        <v>5291</v>
      </c>
      <c r="DP401" s="53">
        <f>G409</f>
        <v>69.7</v>
      </c>
      <c r="DQ401" s="53" t="e">
        <f>#REF!</f>
        <v>#REF!</v>
      </c>
      <c r="DR401" s="53">
        <f>H409</f>
        <v>70.7</v>
      </c>
      <c r="DS401" s="53" t="e">
        <f>#REF!</f>
        <v>#REF!</v>
      </c>
      <c r="DT401" s="53">
        <f>I409</f>
        <v>4640</v>
      </c>
      <c r="DU401" s="53">
        <f>J409</f>
        <v>61.1</v>
      </c>
      <c r="DV401" s="53" t="e">
        <f>#REF!</f>
        <v>#REF!</v>
      </c>
      <c r="DW401" s="53">
        <f>K409</f>
        <v>62</v>
      </c>
      <c r="DX401" s="53" t="e">
        <f>#REF!</f>
        <v>#REF!</v>
      </c>
      <c r="DY401" s="53" t="str">
        <f>C410</f>
        <v>Black alone or in combination</v>
      </c>
      <c r="DZ401" s="53">
        <f>D410</f>
        <v>1088</v>
      </c>
      <c r="EA401" s="53">
        <f>E410</f>
        <v>1035</v>
      </c>
      <c r="EB401" s="53">
        <f>F410</f>
        <v>773</v>
      </c>
      <c r="EC401" s="53">
        <f>G410</f>
        <v>71.099999999999994</v>
      </c>
      <c r="ED401" s="53" t="e">
        <f>#REF!</f>
        <v>#REF!</v>
      </c>
      <c r="EE401" s="53">
        <f>H410</f>
        <v>74.7</v>
      </c>
      <c r="EF401" s="53" t="e">
        <f>#REF!</f>
        <v>#REF!</v>
      </c>
      <c r="EG401" s="53">
        <f>I410</f>
        <v>742</v>
      </c>
      <c r="EH401" s="53">
        <f>J410</f>
        <v>68.2</v>
      </c>
      <c r="EI401" s="53" t="e">
        <f>#REF!</f>
        <v>#REF!</v>
      </c>
      <c r="EJ401" s="53">
        <f>K410</f>
        <v>71.7</v>
      </c>
      <c r="EK401" s="53" t="e">
        <f>#REF!</f>
        <v>#REF!</v>
      </c>
      <c r="EL401" s="53" t="str">
        <f>C411</f>
        <v>Asian alone or in combination</v>
      </c>
      <c r="EM401" s="53">
        <f>D411</f>
        <v>126</v>
      </c>
      <c r="EN401" s="53">
        <f>E411</f>
        <v>83</v>
      </c>
      <c r="EO401" s="53">
        <f>F411</f>
        <v>48</v>
      </c>
      <c r="EP401" s="53">
        <f>G411</f>
        <v>37.700000000000003</v>
      </c>
      <c r="EQ401" s="53" t="e">
        <f>#REF!</f>
        <v>#REF!</v>
      </c>
      <c r="ER401" s="53">
        <f>H411</f>
        <v>57.5</v>
      </c>
      <c r="ES401" s="53" t="e">
        <f>#REF!</f>
        <v>#REF!</v>
      </c>
      <c r="ET401" s="53">
        <f>I411</f>
        <v>44</v>
      </c>
      <c r="EU401" s="53">
        <f>J411</f>
        <v>34.700000000000003</v>
      </c>
      <c r="EV401" s="53" t="e">
        <f>#REF!</f>
        <v>#REF!</v>
      </c>
      <c r="EW401" s="53">
        <f>K411</f>
        <v>53</v>
      </c>
      <c r="EX401" s="53" t="e">
        <f>#REF!</f>
        <v>#REF!</v>
      </c>
    </row>
    <row r="402" spans="1:154" ht="15" customHeight="1" x14ac:dyDescent="0.25">
      <c r="A402" s="72" t="s">
        <v>96</v>
      </c>
      <c r="B402" s="66">
        <f t="shared" si="7"/>
        <v>0</v>
      </c>
      <c r="C402" s="71" t="s">
        <v>84</v>
      </c>
      <c r="D402" s="70">
        <v>4175</v>
      </c>
      <c r="E402" s="70">
        <v>4074</v>
      </c>
      <c r="F402" s="69">
        <v>2798</v>
      </c>
      <c r="G402" s="68">
        <v>67</v>
      </c>
      <c r="H402" s="68">
        <v>68.7</v>
      </c>
      <c r="I402" s="59">
        <v>2463</v>
      </c>
      <c r="J402" s="68">
        <v>59</v>
      </c>
      <c r="K402" s="68">
        <v>60.4</v>
      </c>
    </row>
    <row r="403" spans="1:154" ht="15" customHeight="1" x14ac:dyDescent="0.25">
      <c r="A403" s="72" t="s">
        <v>96</v>
      </c>
      <c r="B403" s="66">
        <f t="shared" si="7"/>
        <v>0</v>
      </c>
      <c r="C403" s="71" t="s">
        <v>83</v>
      </c>
      <c r="D403" s="70">
        <v>4576</v>
      </c>
      <c r="E403" s="70">
        <v>4476</v>
      </c>
      <c r="F403" s="69">
        <v>3278</v>
      </c>
      <c r="G403" s="68">
        <v>71.599999999999994</v>
      </c>
      <c r="H403" s="68">
        <v>73.2</v>
      </c>
      <c r="I403" s="59">
        <v>2932</v>
      </c>
      <c r="J403" s="68">
        <v>64.099999999999994</v>
      </c>
      <c r="K403" s="68">
        <v>65.5</v>
      </c>
    </row>
    <row r="404" spans="1:154" ht="15" customHeight="1" x14ac:dyDescent="0.25">
      <c r="A404" s="72" t="s">
        <v>96</v>
      </c>
      <c r="B404" s="66">
        <f t="shared" si="7"/>
        <v>0</v>
      </c>
      <c r="C404" s="71" t="s">
        <v>103</v>
      </c>
      <c r="D404" s="70">
        <v>7473</v>
      </c>
      <c r="E404" s="70">
        <v>7373</v>
      </c>
      <c r="F404" s="69">
        <v>5201</v>
      </c>
      <c r="G404" s="68">
        <v>69.599999999999994</v>
      </c>
      <c r="H404" s="68">
        <v>70.5</v>
      </c>
      <c r="I404" s="59">
        <v>4565</v>
      </c>
      <c r="J404" s="68">
        <v>61.1</v>
      </c>
      <c r="K404" s="68">
        <v>61.9</v>
      </c>
    </row>
    <row r="405" spans="1:154" ht="15" customHeight="1" x14ac:dyDescent="0.25">
      <c r="A405" s="72" t="s">
        <v>96</v>
      </c>
      <c r="B405" s="66">
        <f t="shared" si="7"/>
        <v>0</v>
      </c>
      <c r="C405" s="73" t="s">
        <v>102</v>
      </c>
      <c r="D405" s="70">
        <v>7291</v>
      </c>
      <c r="E405" s="70">
        <v>7262</v>
      </c>
      <c r="F405" s="69">
        <v>5120</v>
      </c>
      <c r="G405" s="68">
        <v>70.2</v>
      </c>
      <c r="H405" s="68">
        <v>70.5</v>
      </c>
      <c r="I405" s="59">
        <v>4498</v>
      </c>
      <c r="J405" s="68">
        <v>61.7</v>
      </c>
      <c r="K405" s="68">
        <v>61.9</v>
      </c>
    </row>
    <row r="406" spans="1:154" ht="15" customHeight="1" x14ac:dyDescent="0.25">
      <c r="A406" s="72" t="s">
        <v>96</v>
      </c>
      <c r="B406" s="66">
        <f t="shared" si="7"/>
        <v>0</v>
      </c>
      <c r="C406" s="71" t="s">
        <v>101</v>
      </c>
      <c r="D406" s="70">
        <v>1028</v>
      </c>
      <c r="E406" s="70">
        <v>975</v>
      </c>
      <c r="F406" s="69">
        <v>723</v>
      </c>
      <c r="G406" s="68">
        <v>70.3</v>
      </c>
      <c r="H406" s="68">
        <v>74.2</v>
      </c>
      <c r="I406" s="59">
        <v>699</v>
      </c>
      <c r="J406" s="68">
        <v>68</v>
      </c>
      <c r="K406" s="68">
        <v>71.7</v>
      </c>
    </row>
    <row r="407" spans="1:154" ht="15" customHeight="1" x14ac:dyDescent="0.25">
      <c r="A407" s="72" t="s">
        <v>96</v>
      </c>
      <c r="B407" s="66">
        <f t="shared" si="7"/>
        <v>0</v>
      </c>
      <c r="C407" s="71" t="s">
        <v>100</v>
      </c>
      <c r="D407" s="70">
        <v>104</v>
      </c>
      <c r="E407" s="70">
        <v>60</v>
      </c>
      <c r="F407" s="69">
        <v>41</v>
      </c>
      <c r="G407" s="68">
        <v>40</v>
      </c>
      <c r="H407" s="68" t="s">
        <v>72</v>
      </c>
      <c r="I407" s="59">
        <v>38</v>
      </c>
      <c r="J407" s="68">
        <v>36.4</v>
      </c>
      <c r="K407" s="68" t="s">
        <v>72</v>
      </c>
    </row>
    <row r="408" spans="1:154" ht="15" customHeight="1" x14ac:dyDescent="0.25">
      <c r="A408" s="72" t="s">
        <v>96</v>
      </c>
      <c r="B408" s="66">
        <f t="shared" si="7"/>
        <v>0</v>
      </c>
      <c r="C408" s="71" t="s">
        <v>99</v>
      </c>
      <c r="D408" s="70">
        <v>252</v>
      </c>
      <c r="E408" s="70">
        <v>173</v>
      </c>
      <c r="F408" s="69">
        <v>116</v>
      </c>
      <c r="G408" s="68">
        <v>45.9</v>
      </c>
      <c r="H408" s="68">
        <v>67</v>
      </c>
      <c r="I408" s="59">
        <v>98</v>
      </c>
      <c r="J408" s="68">
        <v>39</v>
      </c>
      <c r="K408" s="68">
        <v>56.9</v>
      </c>
    </row>
    <row r="409" spans="1:154" ht="15" customHeight="1" x14ac:dyDescent="0.25">
      <c r="A409" s="72" t="s">
        <v>96</v>
      </c>
      <c r="B409" s="66">
        <f t="shared" si="7"/>
        <v>0</v>
      </c>
      <c r="C409" s="71" t="s">
        <v>98</v>
      </c>
      <c r="D409" s="70">
        <v>7590</v>
      </c>
      <c r="E409" s="70">
        <v>7486</v>
      </c>
      <c r="F409" s="69">
        <v>5291</v>
      </c>
      <c r="G409" s="68">
        <v>69.7</v>
      </c>
      <c r="H409" s="68">
        <v>70.7</v>
      </c>
      <c r="I409" s="59">
        <v>4640</v>
      </c>
      <c r="J409" s="68">
        <v>61.1</v>
      </c>
      <c r="K409" s="68">
        <v>62</v>
      </c>
    </row>
    <row r="410" spans="1:154" ht="15" customHeight="1" x14ac:dyDescent="0.25">
      <c r="A410" s="72" t="s">
        <v>96</v>
      </c>
      <c r="B410" s="66">
        <f t="shared" si="7"/>
        <v>0</v>
      </c>
      <c r="C410" s="71" t="s">
        <v>97</v>
      </c>
      <c r="D410" s="70">
        <v>1088</v>
      </c>
      <c r="E410" s="70">
        <v>1035</v>
      </c>
      <c r="F410" s="69">
        <v>773</v>
      </c>
      <c r="G410" s="68">
        <v>71.099999999999994</v>
      </c>
      <c r="H410" s="68">
        <v>74.7</v>
      </c>
      <c r="I410" s="59">
        <v>742</v>
      </c>
      <c r="J410" s="68">
        <v>68.2</v>
      </c>
      <c r="K410" s="68">
        <v>71.7</v>
      </c>
    </row>
    <row r="411" spans="1:154" ht="15" customHeight="1" x14ac:dyDescent="0.25">
      <c r="A411" s="67" t="s">
        <v>96</v>
      </c>
      <c r="B411" s="66">
        <f t="shared" si="7"/>
        <v>0</v>
      </c>
      <c r="C411" s="65" t="s">
        <v>95</v>
      </c>
      <c r="D411" s="64">
        <v>126</v>
      </c>
      <c r="E411" s="64">
        <v>83</v>
      </c>
      <c r="F411" s="63">
        <v>48</v>
      </c>
      <c r="G411" s="61">
        <v>37.700000000000003</v>
      </c>
      <c r="H411" s="61">
        <v>57.5</v>
      </c>
      <c r="I411" s="62">
        <v>44</v>
      </c>
      <c r="J411" s="61">
        <v>34.700000000000003</v>
      </c>
      <c r="K411" s="61">
        <v>53</v>
      </c>
    </row>
    <row r="412" spans="1:154" ht="15" customHeight="1" x14ac:dyDescent="0.25">
      <c r="A412" s="79" t="s">
        <v>35</v>
      </c>
      <c r="B412" s="66">
        <f t="shared" si="7"/>
        <v>0</v>
      </c>
      <c r="C412" s="78" t="s">
        <v>85</v>
      </c>
      <c r="D412" s="77">
        <v>2808</v>
      </c>
      <c r="E412" s="77">
        <v>2733</v>
      </c>
      <c r="F412" s="76">
        <v>1806</v>
      </c>
      <c r="G412" s="74">
        <v>64.3</v>
      </c>
      <c r="H412" s="74">
        <v>66.099999999999994</v>
      </c>
      <c r="I412" s="75">
        <v>1431</v>
      </c>
      <c r="J412" s="74">
        <v>51</v>
      </c>
      <c r="K412" s="74">
        <v>52.4</v>
      </c>
      <c r="L412" s="53" t="str">
        <f>C412</f>
        <v>Total</v>
      </c>
      <c r="M412" s="53">
        <f>D412</f>
        <v>2808</v>
      </c>
      <c r="N412" s="53">
        <f>E412</f>
        <v>2733</v>
      </c>
      <c r="O412" s="53">
        <f>F412</f>
        <v>1806</v>
      </c>
      <c r="P412" s="53">
        <f>G412</f>
        <v>64.3</v>
      </c>
      <c r="Q412" s="53" t="e">
        <f>#REF!</f>
        <v>#REF!</v>
      </c>
      <c r="R412" s="53">
        <f>H412</f>
        <v>66.099999999999994</v>
      </c>
      <c r="S412" s="53" t="e">
        <f>#REF!</f>
        <v>#REF!</v>
      </c>
      <c r="T412" s="53">
        <f>I412</f>
        <v>1431</v>
      </c>
      <c r="U412" s="53">
        <f>J412</f>
        <v>51</v>
      </c>
      <c r="V412" s="53" t="e">
        <f>#REF!</f>
        <v>#REF!</v>
      </c>
      <c r="W412" s="53">
        <f>K412</f>
        <v>52.4</v>
      </c>
      <c r="X412" s="53" t="e">
        <f>#REF!</f>
        <v>#REF!</v>
      </c>
      <c r="Y412" s="53" t="str">
        <f>C413</f>
        <v>Male</v>
      </c>
      <c r="Z412" s="53">
        <f>D413</f>
        <v>1358</v>
      </c>
      <c r="AA412" s="53">
        <f>E413</f>
        <v>1319</v>
      </c>
      <c r="AB412" s="53">
        <f>F413</f>
        <v>835</v>
      </c>
      <c r="AC412" s="53">
        <f>G413</f>
        <v>61.5</v>
      </c>
      <c r="AD412" s="53" t="e">
        <f>#REF!</f>
        <v>#REF!</v>
      </c>
      <c r="AE412" s="53">
        <f>H413</f>
        <v>63.3</v>
      </c>
      <c r="AF412" s="53" t="e">
        <f>#REF!</f>
        <v>#REF!</v>
      </c>
      <c r="AG412" s="53">
        <f>I413</f>
        <v>656</v>
      </c>
      <c r="AH412" s="53">
        <f>J413</f>
        <v>48.3</v>
      </c>
      <c r="AI412" s="53" t="e">
        <f>#REF!</f>
        <v>#REF!</v>
      </c>
      <c r="AJ412" s="53">
        <f>K413</f>
        <v>49.8</v>
      </c>
      <c r="AK412" s="53" t="e">
        <f>#REF!</f>
        <v>#REF!</v>
      </c>
      <c r="AL412" s="71" t="str">
        <f>C414</f>
        <v>Female</v>
      </c>
      <c r="AM412" s="71">
        <f>D414</f>
        <v>1449</v>
      </c>
      <c r="AN412" s="71">
        <f>E414</f>
        <v>1414</v>
      </c>
      <c r="AO412" s="71">
        <f>F414</f>
        <v>970</v>
      </c>
      <c r="AP412" s="71">
        <f>G414</f>
        <v>66.900000000000006</v>
      </c>
      <c r="AQ412" s="71" t="e">
        <f>#REF!</f>
        <v>#REF!</v>
      </c>
      <c r="AR412" s="71">
        <f>H414</f>
        <v>68.599999999999994</v>
      </c>
      <c r="AS412" s="71" t="e">
        <f>#REF!</f>
        <v>#REF!</v>
      </c>
      <c r="AT412" s="71">
        <f>I414</f>
        <v>775</v>
      </c>
      <c r="AU412" s="71">
        <f>J414</f>
        <v>53.5</v>
      </c>
      <c r="AV412" s="71" t="e">
        <f>#REF!</f>
        <v>#REF!</v>
      </c>
      <c r="AW412" s="71">
        <f>K414</f>
        <v>54.8</v>
      </c>
      <c r="AX412" s="71" t="e">
        <f>#REF!</f>
        <v>#REF!</v>
      </c>
      <c r="AY412" s="53" t="str">
        <f>C415</f>
        <v>White alone</v>
      </c>
      <c r="AZ412" s="53">
        <f>D415</f>
        <v>2072</v>
      </c>
      <c r="BA412" s="53">
        <f>E415</f>
        <v>2018</v>
      </c>
      <c r="BB412" s="53">
        <f>F415</f>
        <v>1364</v>
      </c>
      <c r="BC412" s="53">
        <f>G415</f>
        <v>65.8</v>
      </c>
      <c r="BD412" s="53" t="e">
        <f>#REF!</f>
        <v>#REF!</v>
      </c>
      <c r="BE412" s="53">
        <f>H415</f>
        <v>67.599999999999994</v>
      </c>
      <c r="BF412" s="53" t="e">
        <f>#REF!</f>
        <v>#REF!</v>
      </c>
      <c r="BG412" s="53">
        <f>I415</f>
        <v>1101</v>
      </c>
      <c r="BH412" s="53">
        <f>J415</f>
        <v>53.1</v>
      </c>
      <c r="BI412" s="53" t="e">
        <f>#REF!</f>
        <v>#REF!</v>
      </c>
      <c r="BJ412" s="53">
        <f>K415</f>
        <v>54.6</v>
      </c>
      <c r="BK412" s="53" t="e">
        <f>#REF!</f>
        <v>#REF!</v>
      </c>
      <c r="BL412" s="53" t="str">
        <f>C416</f>
        <v>.White non-Hispanic alone</v>
      </c>
      <c r="BM412" s="53">
        <f>D416</f>
        <v>1931</v>
      </c>
      <c r="BN412" s="53">
        <f>E416</f>
        <v>1925</v>
      </c>
      <c r="BO412" s="53">
        <f>F416</f>
        <v>1331</v>
      </c>
      <c r="BP412" s="53">
        <f>G416</f>
        <v>68.900000000000006</v>
      </c>
      <c r="BQ412" s="53" t="e">
        <f>#REF!</f>
        <v>#REF!</v>
      </c>
      <c r="BR412" s="53">
        <f>H416</f>
        <v>69.2</v>
      </c>
      <c r="BS412" s="53" t="e">
        <f>#REF!</f>
        <v>#REF!</v>
      </c>
      <c r="BT412" s="53">
        <f>I416</f>
        <v>1076</v>
      </c>
      <c r="BU412" s="53">
        <f>J416</f>
        <v>55.7</v>
      </c>
      <c r="BV412" s="53" t="e">
        <f>#REF!</f>
        <v>#REF!</v>
      </c>
      <c r="BW412" s="53">
        <f>K416</f>
        <v>55.9</v>
      </c>
      <c r="BX412" s="53" t="e">
        <f>#REF!</f>
        <v>#REF!</v>
      </c>
      <c r="BY412" s="53" t="str">
        <f>C417</f>
        <v>Black alone</v>
      </c>
      <c r="BZ412" s="53">
        <f>D417</f>
        <v>191</v>
      </c>
      <c r="CA412" s="53">
        <f>E417</f>
        <v>187</v>
      </c>
      <c r="CB412" s="53">
        <f>F417</f>
        <v>116</v>
      </c>
      <c r="CC412" s="53">
        <f>G417</f>
        <v>61.1</v>
      </c>
      <c r="CD412" s="53" t="e">
        <f>#REF!</f>
        <v>#REF!</v>
      </c>
      <c r="CE412" s="53">
        <f>H417</f>
        <v>62.2</v>
      </c>
      <c r="CF412" s="53" t="e">
        <f>#REF!</f>
        <v>#REF!</v>
      </c>
      <c r="CG412" s="53">
        <f>I417</f>
        <v>102</v>
      </c>
      <c r="CH412" s="53">
        <f>J417</f>
        <v>53.6</v>
      </c>
      <c r="CI412" s="53" t="e">
        <f>#REF!</f>
        <v>#REF!</v>
      </c>
      <c r="CJ412" s="53">
        <f>K417</f>
        <v>54.6</v>
      </c>
      <c r="CK412" s="53" t="e">
        <f>#REF!</f>
        <v>#REF!</v>
      </c>
      <c r="CL412" s="53" t="str">
        <f>C418</f>
        <v>Asian alone</v>
      </c>
      <c r="CM412" s="53">
        <f>D418</f>
        <v>58</v>
      </c>
      <c r="CN412" s="53">
        <f>E418</f>
        <v>41</v>
      </c>
      <c r="CO412" s="53">
        <f>F418</f>
        <v>25</v>
      </c>
      <c r="CP412" s="53" t="str">
        <f>G418</f>
        <v>(B)</v>
      </c>
      <c r="CQ412" s="53" t="e">
        <f>#REF!</f>
        <v>#REF!</v>
      </c>
      <c r="CR412" s="53" t="str">
        <f>H418</f>
        <v>(B)</v>
      </c>
      <c r="CS412" s="53" t="e">
        <f>#REF!</f>
        <v>#REF!</v>
      </c>
      <c r="CT412" s="53">
        <f>I418</f>
        <v>22</v>
      </c>
      <c r="CU412" s="53" t="str">
        <f>J418</f>
        <v>(B)</v>
      </c>
      <c r="CV412" s="53" t="e">
        <f>#REF!</f>
        <v>#REF!</v>
      </c>
      <c r="CW412" s="53" t="str">
        <f>K418</f>
        <v>(B)</v>
      </c>
      <c r="CX412" s="53" t="e">
        <f>#REF!</f>
        <v>#REF!</v>
      </c>
      <c r="CY412" s="53" t="str">
        <f>C419</f>
        <v>Hispanic (of any race)</v>
      </c>
      <c r="CZ412" s="53">
        <f>D419</f>
        <v>174</v>
      </c>
      <c r="DA412" s="53">
        <f>E419</f>
        <v>127</v>
      </c>
      <c r="DB412" s="53">
        <f>F419</f>
        <v>53</v>
      </c>
      <c r="DC412" s="53">
        <f>G419</f>
        <v>30.4</v>
      </c>
      <c r="DD412" s="53" t="e">
        <f>#REF!</f>
        <v>#REF!</v>
      </c>
      <c r="DE412" s="53">
        <f>H419</f>
        <v>41.8</v>
      </c>
      <c r="DF412" s="53" t="e">
        <f>#REF!</f>
        <v>#REF!</v>
      </c>
      <c r="DG412" s="53">
        <f>I419</f>
        <v>36</v>
      </c>
      <c r="DH412" s="53">
        <f>J419</f>
        <v>20.9</v>
      </c>
      <c r="DI412" s="53" t="e">
        <f>#REF!</f>
        <v>#REF!</v>
      </c>
      <c r="DJ412" s="53">
        <f>K419</f>
        <v>28.7</v>
      </c>
      <c r="DK412" s="53" t="e">
        <f>#REF!</f>
        <v>#REF!</v>
      </c>
      <c r="DL412" s="53" t="str">
        <f>C420</f>
        <v>White alone or in combination</v>
      </c>
      <c r="DM412" s="53">
        <f>D420</f>
        <v>2285</v>
      </c>
      <c r="DN412" s="53">
        <f>E420</f>
        <v>2231</v>
      </c>
      <c r="DO412" s="53">
        <f>F420</f>
        <v>1501</v>
      </c>
      <c r="DP412" s="53">
        <f>G420</f>
        <v>65.7</v>
      </c>
      <c r="DQ412" s="53" t="e">
        <f>#REF!</f>
        <v>#REF!</v>
      </c>
      <c r="DR412" s="53">
        <f>H420</f>
        <v>67.3</v>
      </c>
      <c r="DS412" s="53" t="e">
        <f>#REF!</f>
        <v>#REF!</v>
      </c>
      <c r="DT412" s="53">
        <f>I420</f>
        <v>1199</v>
      </c>
      <c r="DU412" s="53">
        <f>J420</f>
        <v>52.5</v>
      </c>
      <c r="DV412" s="53" t="e">
        <f>#REF!</f>
        <v>#REF!</v>
      </c>
      <c r="DW412" s="53">
        <f>K420</f>
        <v>53.7</v>
      </c>
      <c r="DX412" s="53" t="e">
        <f>#REF!</f>
        <v>#REF!</v>
      </c>
      <c r="DY412" s="53" t="str">
        <f>C421</f>
        <v>Black alone or in combination</v>
      </c>
      <c r="DZ412" s="53">
        <f>D421</f>
        <v>223</v>
      </c>
      <c r="EA412" s="53">
        <f>E421</f>
        <v>220</v>
      </c>
      <c r="EB412" s="53">
        <f>F421</f>
        <v>139</v>
      </c>
      <c r="EC412" s="53">
        <f>G421</f>
        <v>62.1</v>
      </c>
      <c r="ED412" s="53" t="e">
        <f>#REF!</f>
        <v>#REF!</v>
      </c>
      <c r="EE412" s="53">
        <f>H421</f>
        <v>63.1</v>
      </c>
      <c r="EF412" s="53" t="e">
        <f>#REF!</f>
        <v>#REF!</v>
      </c>
      <c r="EG412" s="53">
        <f>I421</f>
        <v>121</v>
      </c>
      <c r="EH412" s="53">
        <f>J421</f>
        <v>54.2</v>
      </c>
      <c r="EI412" s="53" t="e">
        <f>#REF!</f>
        <v>#REF!</v>
      </c>
      <c r="EJ412" s="53">
        <f>K421</f>
        <v>55</v>
      </c>
      <c r="EK412" s="53" t="e">
        <f>#REF!</f>
        <v>#REF!</v>
      </c>
      <c r="EL412" s="53" t="str">
        <f>C422</f>
        <v>Asian alone or in combination</v>
      </c>
      <c r="EM412" s="53">
        <f>D422</f>
        <v>72</v>
      </c>
      <c r="EN412" s="53">
        <f>E422</f>
        <v>55</v>
      </c>
      <c r="EO412" s="53">
        <f>F422</f>
        <v>32</v>
      </c>
      <c r="EP412" s="53" t="str">
        <f>G422</f>
        <v>(B)</v>
      </c>
      <c r="EQ412" s="53" t="e">
        <f>#REF!</f>
        <v>#REF!</v>
      </c>
      <c r="ER412" s="53" t="str">
        <f>H422</f>
        <v>(B)</v>
      </c>
      <c r="ES412" s="53" t="e">
        <f>#REF!</f>
        <v>#REF!</v>
      </c>
      <c r="ET412" s="53">
        <f>I422</f>
        <v>25</v>
      </c>
      <c r="EU412" s="53" t="str">
        <f>J422</f>
        <v>(B)</v>
      </c>
      <c r="EV412" s="53" t="e">
        <f>#REF!</f>
        <v>#REF!</v>
      </c>
      <c r="EW412" s="53" t="str">
        <f>K422</f>
        <v>(B)</v>
      </c>
      <c r="EX412" s="53" t="e">
        <f>#REF!</f>
        <v>#REF!</v>
      </c>
    </row>
    <row r="413" spans="1:154" ht="15" customHeight="1" x14ac:dyDescent="0.25">
      <c r="A413" s="72" t="s">
        <v>96</v>
      </c>
      <c r="B413" s="66">
        <f t="shared" si="7"/>
        <v>0</v>
      </c>
      <c r="C413" s="71" t="s">
        <v>84</v>
      </c>
      <c r="D413" s="70">
        <v>1358</v>
      </c>
      <c r="E413" s="70">
        <v>1319</v>
      </c>
      <c r="F413" s="69">
        <v>835</v>
      </c>
      <c r="G413" s="68">
        <v>61.5</v>
      </c>
      <c r="H413" s="68">
        <v>63.3</v>
      </c>
      <c r="I413" s="59">
        <v>656</v>
      </c>
      <c r="J413" s="68">
        <v>48.3</v>
      </c>
      <c r="K413" s="68">
        <v>49.8</v>
      </c>
    </row>
    <row r="414" spans="1:154" ht="15" customHeight="1" x14ac:dyDescent="0.25">
      <c r="A414" s="72" t="s">
        <v>96</v>
      </c>
      <c r="B414" s="66">
        <f t="shared" si="7"/>
        <v>0</v>
      </c>
      <c r="C414" s="71" t="s">
        <v>83</v>
      </c>
      <c r="D414" s="70">
        <v>1449</v>
      </c>
      <c r="E414" s="70">
        <v>1414</v>
      </c>
      <c r="F414" s="69">
        <v>970</v>
      </c>
      <c r="G414" s="68">
        <v>66.900000000000006</v>
      </c>
      <c r="H414" s="68">
        <v>68.599999999999994</v>
      </c>
      <c r="I414" s="59">
        <v>775</v>
      </c>
      <c r="J414" s="68">
        <v>53.5</v>
      </c>
      <c r="K414" s="68">
        <v>54.8</v>
      </c>
    </row>
    <row r="415" spans="1:154" ht="15" customHeight="1" x14ac:dyDescent="0.25">
      <c r="A415" s="72" t="s">
        <v>96</v>
      </c>
      <c r="B415" s="66">
        <f t="shared" si="7"/>
        <v>0</v>
      </c>
      <c r="C415" s="71" t="s">
        <v>103</v>
      </c>
      <c r="D415" s="70">
        <v>2072</v>
      </c>
      <c r="E415" s="70">
        <v>2018</v>
      </c>
      <c r="F415" s="69">
        <v>1364</v>
      </c>
      <c r="G415" s="68">
        <v>65.8</v>
      </c>
      <c r="H415" s="68">
        <v>67.599999999999994</v>
      </c>
      <c r="I415" s="59">
        <v>1101</v>
      </c>
      <c r="J415" s="68">
        <v>53.1</v>
      </c>
      <c r="K415" s="68">
        <v>54.6</v>
      </c>
    </row>
    <row r="416" spans="1:154" ht="15" customHeight="1" x14ac:dyDescent="0.25">
      <c r="A416" s="72" t="s">
        <v>96</v>
      </c>
      <c r="B416" s="66">
        <f t="shared" si="7"/>
        <v>0</v>
      </c>
      <c r="C416" s="73" t="s">
        <v>102</v>
      </c>
      <c r="D416" s="70">
        <v>1931</v>
      </c>
      <c r="E416" s="70">
        <v>1925</v>
      </c>
      <c r="F416" s="69">
        <v>1331</v>
      </c>
      <c r="G416" s="68">
        <v>68.900000000000006</v>
      </c>
      <c r="H416" s="68">
        <v>69.2</v>
      </c>
      <c r="I416" s="59">
        <v>1076</v>
      </c>
      <c r="J416" s="68">
        <v>55.7</v>
      </c>
      <c r="K416" s="68">
        <v>55.9</v>
      </c>
    </row>
    <row r="417" spans="1:154" ht="15" customHeight="1" x14ac:dyDescent="0.25">
      <c r="A417" s="72" t="s">
        <v>96</v>
      </c>
      <c r="B417" s="66">
        <f t="shared" si="7"/>
        <v>0</v>
      </c>
      <c r="C417" s="71" t="s">
        <v>101</v>
      </c>
      <c r="D417" s="70">
        <v>191</v>
      </c>
      <c r="E417" s="70">
        <v>187</v>
      </c>
      <c r="F417" s="69">
        <v>116</v>
      </c>
      <c r="G417" s="68">
        <v>61.1</v>
      </c>
      <c r="H417" s="68">
        <v>62.2</v>
      </c>
      <c r="I417" s="59">
        <v>102</v>
      </c>
      <c r="J417" s="68">
        <v>53.6</v>
      </c>
      <c r="K417" s="68">
        <v>54.6</v>
      </c>
    </row>
    <row r="418" spans="1:154" ht="15" customHeight="1" x14ac:dyDescent="0.25">
      <c r="A418" s="72" t="s">
        <v>96</v>
      </c>
      <c r="B418" s="66">
        <f t="shared" si="7"/>
        <v>0</v>
      </c>
      <c r="C418" s="71" t="s">
        <v>100</v>
      </c>
      <c r="D418" s="70">
        <v>58</v>
      </c>
      <c r="E418" s="70">
        <v>41</v>
      </c>
      <c r="F418" s="69">
        <v>25</v>
      </c>
      <c r="G418" s="68" t="s">
        <v>72</v>
      </c>
      <c r="H418" s="68" t="s">
        <v>72</v>
      </c>
      <c r="I418" s="59">
        <v>22</v>
      </c>
      <c r="J418" s="68" t="s">
        <v>72</v>
      </c>
      <c r="K418" s="68" t="s">
        <v>72</v>
      </c>
    </row>
    <row r="419" spans="1:154" ht="15" customHeight="1" x14ac:dyDescent="0.25">
      <c r="A419" s="72" t="s">
        <v>96</v>
      </c>
      <c r="B419" s="66">
        <f t="shared" si="7"/>
        <v>0</v>
      </c>
      <c r="C419" s="71" t="s">
        <v>99</v>
      </c>
      <c r="D419" s="70">
        <v>174</v>
      </c>
      <c r="E419" s="70">
        <v>127</v>
      </c>
      <c r="F419" s="69">
        <v>53</v>
      </c>
      <c r="G419" s="68">
        <v>30.4</v>
      </c>
      <c r="H419" s="68">
        <v>41.8</v>
      </c>
      <c r="I419" s="59">
        <v>36</v>
      </c>
      <c r="J419" s="68">
        <v>20.9</v>
      </c>
      <c r="K419" s="68">
        <v>28.7</v>
      </c>
    </row>
    <row r="420" spans="1:154" ht="15" customHeight="1" x14ac:dyDescent="0.25">
      <c r="A420" s="72" t="s">
        <v>96</v>
      </c>
      <c r="B420" s="66">
        <f t="shared" si="7"/>
        <v>0</v>
      </c>
      <c r="C420" s="71" t="s">
        <v>98</v>
      </c>
      <c r="D420" s="70">
        <v>2285</v>
      </c>
      <c r="E420" s="70">
        <v>2231</v>
      </c>
      <c r="F420" s="69">
        <v>1501</v>
      </c>
      <c r="G420" s="68">
        <v>65.7</v>
      </c>
      <c r="H420" s="68">
        <v>67.3</v>
      </c>
      <c r="I420" s="59">
        <v>1199</v>
      </c>
      <c r="J420" s="68">
        <v>52.5</v>
      </c>
      <c r="K420" s="68">
        <v>53.7</v>
      </c>
    </row>
    <row r="421" spans="1:154" ht="15" customHeight="1" x14ac:dyDescent="0.25">
      <c r="A421" s="72" t="s">
        <v>96</v>
      </c>
      <c r="B421" s="66">
        <f t="shared" si="7"/>
        <v>0</v>
      </c>
      <c r="C421" s="71" t="s">
        <v>97</v>
      </c>
      <c r="D421" s="70">
        <v>223</v>
      </c>
      <c r="E421" s="70">
        <v>220</v>
      </c>
      <c r="F421" s="69">
        <v>139</v>
      </c>
      <c r="G421" s="68">
        <v>62.1</v>
      </c>
      <c r="H421" s="68">
        <v>63.1</v>
      </c>
      <c r="I421" s="59">
        <v>121</v>
      </c>
      <c r="J421" s="68">
        <v>54.2</v>
      </c>
      <c r="K421" s="68">
        <v>55</v>
      </c>
    </row>
    <row r="422" spans="1:154" ht="15" customHeight="1" x14ac:dyDescent="0.25">
      <c r="A422" s="72" t="s">
        <v>96</v>
      </c>
      <c r="B422" s="66">
        <f t="shared" si="7"/>
        <v>0</v>
      </c>
      <c r="C422" s="65" t="s">
        <v>95</v>
      </c>
      <c r="D422" s="70">
        <v>72</v>
      </c>
      <c r="E422" s="70">
        <v>55</v>
      </c>
      <c r="F422" s="69">
        <v>32</v>
      </c>
      <c r="G422" s="68" t="s">
        <v>72</v>
      </c>
      <c r="H422" s="68" t="s">
        <v>72</v>
      </c>
      <c r="I422" s="59">
        <v>25</v>
      </c>
      <c r="J422" s="68" t="s">
        <v>72</v>
      </c>
      <c r="K422" s="68" t="s">
        <v>72</v>
      </c>
    </row>
    <row r="423" spans="1:154" ht="15" customHeight="1" x14ac:dyDescent="0.25">
      <c r="A423" s="79" t="s">
        <v>36</v>
      </c>
      <c r="B423" s="66">
        <f t="shared" si="7"/>
        <v>0</v>
      </c>
      <c r="C423" s="78" t="s">
        <v>85</v>
      </c>
      <c r="D423" s="77">
        <v>2998</v>
      </c>
      <c r="E423" s="77">
        <v>2806</v>
      </c>
      <c r="F423" s="76">
        <v>2086</v>
      </c>
      <c r="G423" s="74">
        <v>69.599999999999994</v>
      </c>
      <c r="H423" s="74">
        <v>74.3</v>
      </c>
      <c r="I423" s="75">
        <v>1897</v>
      </c>
      <c r="J423" s="74">
        <v>63.3</v>
      </c>
      <c r="K423" s="74">
        <v>67.599999999999994</v>
      </c>
      <c r="L423" s="53" t="str">
        <f>C423</f>
        <v>Total</v>
      </c>
      <c r="M423" s="53">
        <f>D423</f>
        <v>2998</v>
      </c>
      <c r="N423" s="53">
        <f>E423</f>
        <v>2806</v>
      </c>
      <c r="O423" s="53">
        <f>F423</f>
        <v>2086</v>
      </c>
      <c r="P423" s="53">
        <f>G423</f>
        <v>69.599999999999994</v>
      </c>
      <c r="Q423" s="53" t="e">
        <f>#REF!</f>
        <v>#REF!</v>
      </c>
      <c r="R423" s="53">
        <f>H423</f>
        <v>74.3</v>
      </c>
      <c r="S423" s="53" t="e">
        <f>#REF!</f>
        <v>#REF!</v>
      </c>
      <c r="T423" s="53">
        <f>I423</f>
        <v>1897</v>
      </c>
      <c r="U423" s="53">
        <f>J423</f>
        <v>63.3</v>
      </c>
      <c r="V423" s="53" t="e">
        <f>#REF!</f>
        <v>#REF!</v>
      </c>
      <c r="W423" s="53">
        <f>K423</f>
        <v>67.599999999999994</v>
      </c>
      <c r="X423" s="53" t="e">
        <f>#REF!</f>
        <v>#REF!</v>
      </c>
      <c r="Y423" s="53" t="str">
        <f>C424</f>
        <v>Male</v>
      </c>
      <c r="Z423" s="53">
        <f>D424</f>
        <v>1480</v>
      </c>
      <c r="AA423" s="53">
        <f>E424</f>
        <v>1377</v>
      </c>
      <c r="AB423" s="53">
        <f>F424</f>
        <v>990</v>
      </c>
      <c r="AC423" s="53">
        <f>G424</f>
        <v>66.900000000000006</v>
      </c>
      <c r="AD423" s="53" t="e">
        <f>#REF!</f>
        <v>#REF!</v>
      </c>
      <c r="AE423" s="53">
        <f>H424</f>
        <v>71.900000000000006</v>
      </c>
      <c r="AF423" s="53" t="e">
        <f>#REF!</f>
        <v>#REF!</v>
      </c>
      <c r="AG423" s="53">
        <f>I424</f>
        <v>893</v>
      </c>
      <c r="AH423" s="53">
        <f>J424</f>
        <v>60.3</v>
      </c>
      <c r="AI423" s="53" t="e">
        <f>#REF!</f>
        <v>#REF!</v>
      </c>
      <c r="AJ423" s="53">
        <f>K424</f>
        <v>64.8</v>
      </c>
      <c r="AK423" s="53" t="e">
        <f>#REF!</f>
        <v>#REF!</v>
      </c>
      <c r="AL423" s="71" t="str">
        <f>C425</f>
        <v>Female</v>
      </c>
      <c r="AM423" s="71">
        <f>D425</f>
        <v>1518</v>
      </c>
      <c r="AN423" s="71">
        <f>E425</f>
        <v>1429</v>
      </c>
      <c r="AO423" s="71">
        <f>F425</f>
        <v>1095</v>
      </c>
      <c r="AP423" s="71">
        <f>G425</f>
        <v>72.2</v>
      </c>
      <c r="AQ423" s="71" t="e">
        <f>#REF!</f>
        <v>#REF!</v>
      </c>
      <c r="AR423" s="71">
        <f>H425</f>
        <v>76.599999999999994</v>
      </c>
      <c r="AS423" s="71" t="e">
        <f>#REF!</f>
        <v>#REF!</v>
      </c>
      <c r="AT423" s="71">
        <f>I425</f>
        <v>1004</v>
      </c>
      <c r="AU423" s="71">
        <f>J425</f>
        <v>66.099999999999994</v>
      </c>
      <c r="AV423" s="71" t="e">
        <f>#REF!</f>
        <v>#REF!</v>
      </c>
      <c r="AW423" s="71">
        <f>K425</f>
        <v>70.2</v>
      </c>
      <c r="AX423" s="71" t="e">
        <f>#REF!</f>
        <v>#REF!</v>
      </c>
      <c r="AY423" s="53" t="str">
        <f>C426</f>
        <v>White alone</v>
      </c>
      <c r="AZ423" s="53">
        <f>D426</f>
        <v>2633</v>
      </c>
      <c r="BA423" s="53">
        <f>E426</f>
        <v>2505</v>
      </c>
      <c r="BB423" s="53">
        <f>F426</f>
        <v>1903</v>
      </c>
      <c r="BC423" s="53">
        <f>G426</f>
        <v>72.3</v>
      </c>
      <c r="BD423" s="53" t="e">
        <f>#REF!</f>
        <v>#REF!</v>
      </c>
      <c r="BE423" s="53">
        <f>H426</f>
        <v>76</v>
      </c>
      <c r="BF423" s="53" t="e">
        <f>#REF!</f>
        <v>#REF!</v>
      </c>
      <c r="BG423" s="53">
        <f>I426</f>
        <v>1733</v>
      </c>
      <c r="BH423" s="53">
        <f>J426</f>
        <v>65.8</v>
      </c>
      <c r="BI423" s="53" t="e">
        <f>#REF!</f>
        <v>#REF!</v>
      </c>
      <c r="BJ423" s="53">
        <f>K426</f>
        <v>69.2</v>
      </c>
      <c r="BK423" s="53" t="e">
        <f>#REF!</f>
        <v>#REF!</v>
      </c>
      <c r="BL423" s="53" t="str">
        <f>C427</f>
        <v>.White non-Hispanic alone</v>
      </c>
      <c r="BM423" s="53">
        <f>D427</f>
        <v>2438</v>
      </c>
      <c r="BN423" s="53">
        <f>E427</f>
        <v>2405</v>
      </c>
      <c r="BO423" s="53">
        <f>F427</f>
        <v>1849</v>
      </c>
      <c r="BP423" s="53">
        <f>G427</f>
        <v>75.900000000000006</v>
      </c>
      <c r="BQ423" s="53" t="e">
        <f>#REF!</f>
        <v>#REF!</v>
      </c>
      <c r="BR423" s="53">
        <f>H427</f>
        <v>76.900000000000006</v>
      </c>
      <c r="BS423" s="53" t="e">
        <f>#REF!</f>
        <v>#REF!</v>
      </c>
      <c r="BT423" s="53">
        <f>I427</f>
        <v>1688</v>
      </c>
      <c r="BU423" s="53">
        <f>J427</f>
        <v>69.2</v>
      </c>
      <c r="BV423" s="53" t="e">
        <f>#REF!</f>
        <v>#REF!</v>
      </c>
      <c r="BW423" s="53">
        <f>K427</f>
        <v>70.2</v>
      </c>
      <c r="BX423" s="53" t="e">
        <f>#REF!</f>
        <v>#REF!</v>
      </c>
      <c r="BY423" s="53" t="str">
        <f>C428</f>
        <v>Black alone</v>
      </c>
      <c r="BZ423" s="53">
        <f>D428</f>
        <v>57</v>
      </c>
      <c r="CA423" s="53">
        <f>E428</f>
        <v>40</v>
      </c>
      <c r="CB423" s="53">
        <f>F428</f>
        <v>32</v>
      </c>
      <c r="CC423" s="53" t="str">
        <f>G428</f>
        <v>(B)</v>
      </c>
      <c r="CD423" s="53" t="e">
        <f>#REF!</f>
        <v>#REF!</v>
      </c>
      <c r="CE423" s="53" t="str">
        <f>H428</f>
        <v>(B)</v>
      </c>
      <c r="CF423" s="53" t="e">
        <f>#REF!</f>
        <v>#REF!</v>
      </c>
      <c r="CG423" s="53">
        <f>I428</f>
        <v>26</v>
      </c>
      <c r="CH423" s="53" t="str">
        <f>J428</f>
        <v>(B)</v>
      </c>
      <c r="CI423" s="53" t="e">
        <f>#REF!</f>
        <v>#REF!</v>
      </c>
      <c r="CJ423" s="53" t="str">
        <f>K428</f>
        <v>(B)</v>
      </c>
      <c r="CK423" s="53" t="e">
        <f>#REF!</f>
        <v>#REF!</v>
      </c>
      <c r="CL423" s="53" t="str">
        <f>C429</f>
        <v>Asian alone</v>
      </c>
      <c r="CM423" s="53">
        <f>D429</f>
        <v>101</v>
      </c>
      <c r="CN423" s="53">
        <f>E429</f>
        <v>71</v>
      </c>
      <c r="CO423" s="53">
        <f>F429</f>
        <v>23</v>
      </c>
      <c r="CP423" s="53">
        <f>G429</f>
        <v>22.5</v>
      </c>
      <c r="CQ423" s="53" t="e">
        <f>#REF!</f>
        <v>#REF!</v>
      </c>
      <c r="CR423" s="53" t="str">
        <f>H429</f>
        <v>(B)</v>
      </c>
      <c r="CS423" s="53" t="e">
        <f>#REF!</f>
        <v>#REF!</v>
      </c>
      <c r="CT423" s="53">
        <f>I429</f>
        <v>23</v>
      </c>
      <c r="CU423" s="53">
        <f>J429</f>
        <v>22.5</v>
      </c>
      <c r="CV423" s="53" t="e">
        <f>#REF!</f>
        <v>#REF!</v>
      </c>
      <c r="CW423" s="53" t="str">
        <f>K429</f>
        <v>(B)</v>
      </c>
      <c r="CX423" s="53" t="e">
        <f>#REF!</f>
        <v>#REF!</v>
      </c>
      <c r="CY423" s="53" t="str">
        <f>C430</f>
        <v>Hispanic (of any race)</v>
      </c>
      <c r="CZ423" s="53">
        <f>D430</f>
        <v>226</v>
      </c>
      <c r="DA423" s="53">
        <f>E430</f>
        <v>121</v>
      </c>
      <c r="DB423" s="53">
        <f>F430</f>
        <v>69</v>
      </c>
      <c r="DC423" s="53">
        <f>G430</f>
        <v>30.6</v>
      </c>
      <c r="DD423" s="53" t="e">
        <f>#REF!</f>
        <v>#REF!</v>
      </c>
      <c r="DE423" s="53">
        <f>H430</f>
        <v>57.2</v>
      </c>
      <c r="DF423" s="53" t="e">
        <f>#REF!</f>
        <v>#REF!</v>
      </c>
      <c r="DG423" s="53">
        <f>I430</f>
        <v>60</v>
      </c>
      <c r="DH423" s="53">
        <f>J430</f>
        <v>26.7</v>
      </c>
      <c r="DI423" s="53" t="e">
        <f>#REF!</f>
        <v>#REF!</v>
      </c>
      <c r="DJ423" s="53">
        <f>K430</f>
        <v>50</v>
      </c>
      <c r="DK423" s="53" t="e">
        <f>#REF!</f>
        <v>#REF!</v>
      </c>
      <c r="DL423" s="53" t="str">
        <f>C431</f>
        <v>White alone or in combination</v>
      </c>
      <c r="DM423" s="53">
        <f>D431</f>
        <v>2728</v>
      </c>
      <c r="DN423" s="53">
        <f>E431</f>
        <v>2594</v>
      </c>
      <c r="DO423" s="53">
        <f>F431</f>
        <v>1965</v>
      </c>
      <c r="DP423" s="53">
        <f>G431</f>
        <v>72</v>
      </c>
      <c r="DQ423" s="53" t="e">
        <f>#REF!</f>
        <v>#REF!</v>
      </c>
      <c r="DR423" s="53">
        <f>H431</f>
        <v>75.7</v>
      </c>
      <c r="DS423" s="53" t="e">
        <f>#REF!</f>
        <v>#REF!</v>
      </c>
      <c r="DT423" s="53">
        <f>I431</f>
        <v>1786</v>
      </c>
      <c r="DU423" s="53">
        <f>J431</f>
        <v>65.5</v>
      </c>
      <c r="DV423" s="53" t="e">
        <f>#REF!</f>
        <v>#REF!</v>
      </c>
      <c r="DW423" s="53">
        <f>K431</f>
        <v>68.900000000000006</v>
      </c>
      <c r="DX423" s="53" t="e">
        <f>#REF!</f>
        <v>#REF!</v>
      </c>
      <c r="DY423" s="53" t="str">
        <f>C432</f>
        <v>Black alone or in combination</v>
      </c>
      <c r="DZ423" s="53">
        <f>D432</f>
        <v>76</v>
      </c>
      <c r="EA423" s="53">
        <f>E432</f>
        <v>55</v>
      </c>
      <c r="EB423" s="53">
        <f>F432</f>
        <v>36</v>
      </c>
      <c r="EC423" s="53">
        <f>G432</f>
        <v>47.5</v>
      </c>
      <c r="ED423" s="53" t="e">
        <f>#REF!</f>
        <v>#REF!</v>
      </c>
      <c r="EE423" s="53" t="str">
        <f>H432</f>
        <v>(B)</v>
      </c>
      <c r="EF423" s="53" t="e">
        <f>#REF!</f>
        <v>#REF!</v>
      </c>
      <c r="EG423" s="53">
        <f>I432</f>
        <v>28</v>
      </c>
      <c r="EH423" s="53">
        <f>J432</f>
        <v>36.9</v>
      </c>
      <c r="EI423" s="53" t="e">
        <f>#REF!</f>
        <v>#REF!</v>
      </c>
      <c r="EJ423" s="53" t="str">
        <f>K432</f>
        <v>(B)</v>
      </c>
      <c r="EK423" s="53" t="e">
        <f>#REF!</f>
        <v>#REF!</v>
      </c>
      <c r="EL423" s="53" t="str">
        <f>C433</f>
        <v>Asian alone or in combination</v>
      </c>
      <c r="EM423" s="53">
        <f>D433</f>
        <v>136</v>
      </c>
      <c r="EN423" s="53">
        <f>E433</f>
        <v>98</v>
      </c>
      <c r="EO423" s="53">
        <f>F433</f>
        <v>39</v>
      </c>
      <c r="EP423" s="53">
        <f>G433</f>
        <v>28.4</v>
      </c>
      <c r="EQ423" s="53" t="e">
        <f>#REF!</f>
        <v>#REF!</v>
      </c>
      <c r="ER423" s="53">
        <f>H433</f>
        <v>39.4</v>
      </c>
      <c r="ES423" s="53" t="e">
        <f>#REF!</f>
        <v>#REF!</v>
      </c>
      <c r="ET423" s="53">
        <f>I433</f>
        <v>39</v>
      </c>
      <c r="EU423" s="53">
        <f>J433</f>
        <v>28.4</v>
      </c>
      <c r="EV423" s="53" t="e">
        <f>#REF!</f>
        <v>#REF!</v>
      </c>
      <c r="EW423" s="53">
        <f>K433</f>
        <v>39.4</v>
      </c>
      <c r="EX423" s="53" t="e">
        <f>#REF!</f>
        <v>#REF!</v>
      </c>
    </row>
    <row r="424" spans="1:154" ht="15" customHeight="1" x14ac:dyDescent="0.25">
      <c r="A424" s="72" t="s">
        <v>96</v>
      </c>
      <c r="B424" s="66">
        <f t="shared" si="7"/>
        <v>0</v>
      </c>
      <c r="C424" s="71" t="s">
        <v>84</v>
      </c>
      <c r="D424" s="70">
        <v>1480</v>
      </c>
      <c r="E424" s="70">
        <v>1377</v>
      </c>
      <c r="F424" s="69">
        <v>990</v>
      </c>
      <c r="G424" s="68">
        <v>66.900000000000006</v>
      </c>
      <c r="H424" s="68">
        <v>71.900000000000006</v>
      </c>
      <c r="I424" s="59">
        <v>893</v>
      </c>
      <c r="J424" s="68">
        <v>60.3</v>
      </c>
      <c r="K424" s="68">
        <v>64.8</v>
      </c>
    </row>
    <row r="425" spans="1:154" ht="15" customHeight="1" x14ac:dyDescent="0.25">
      <c r="A425" s="72" t="s">
        <v>96</v>
      </c>
      <c r="B425" s="66">
        <f t="shared" si="7"/>
        <v>0</v>
      </c>
      <c r="C425" s="71" t="s">
        <v>83</v>
      </c>
      <c r="D425" s="70">
        <v>1518</v>
      </c>
      <c r="E425" s="70">
        <v>1429</v>
      </c>
      <c r="F425" s="69">
        <v>1095</v>
      </c>
      <c r="G425" s="68">
        <v>72.2</v>
      </c>
      <c r="H425" s="68">
        <v>76.599999999999994</v>
      </c>
      <c r="I425" s="59">
        <v>1004</v>
      </c>
      <c r="J425" s="68">
        <v>66.099999999999994</v>
      </c>
      <c r="K425" s="68">
        <v>70.2</v>
      </c>
    </row>
    <row r="426" spans="1:154" ht="15" customHeight="1" x14ac:dyDescent="0.25">
      <c r="A426" s="72" t="s">
        <v>96</v>
      </c>
      <c r="B426" s="66">
        <f t="shared" si="7"/>
        <v>0</v>
      </c>
      <c r="C426" s="71" t="s">
        <v>103</v>
      </c>
      <c r="D426" s="70">
        <v>2633</v>
      </c>
      <c r="E426" s="70">
        <v>2505</v>
      </c>
      <c r="F426" s="69">
        <v>1903</v>
      </c>
      <c r="G426" s="68">
        <v>72.3</v>
      </c>
      <c r="H426" s="68">
        <v>76</v>
      </c>
      <c r="I426" s="59">
        <v>1733</v>
      </c>
      <c r="J426" s="68">
        <v>65.8</v>
      </c>
      <c r="K426" s="68">
        <v>69.2</v>
      </c>
    </row>
    <row r="427" spans="1:154" ht="15" customHeight="1" x14ac:dyDescent="0.25">
      <c r="A427" s="72" t="s">
        <v>96</v>
      </c>
      <c r="B427" s="66">
        <f t="shared" si="7"/>
        <v>0</v>
      </c>
      <c r="C427" s="73" t="s">
        <v>102</v>
      </c>
      <c r="D427" s="70">
        <v>2438</v>
      </c>
      <c r="E427" s="70">
        <v>2405</v>
      </c>
      <c r="F427" s="69">
        <v>1849</v>
      </c>
      <c r="G427" s="68">
        <v>75.900000000000006</v>
      </c>
      <c r="H427" s="68">
        <v>76.900000000000006</v>
      </c>
      <c r="I427" s="59">
        <v>1688</v>
      </c>
      <c r="J427" s="68">
        <v>69.2</v>
      </c>
      <c r="K427" s="68">
        <v>70.2</v>
      </c>
    </row>
    <row r="428" spans="1:154" ht="15" customHeight="1" x14ac:dyDescent="0.25">
      <c r="A428" s="72" t="s">
        <v>96</v>
      </c>
      <c r="B428" s="66">
        <f t="shared" si="7"/>
        <v>0</v>
      </c>
      <c r="C428" s="71" t="s">
        <v>101</v>
      </c>
      <c r="D428" s="70">
        <v>57</v>
      </c>
      <c r="E428" s="70">
        <v>40</v>
      </c>
      <c r="F428" s="69">
        <v>32</v>
      </c>
      <c r="G428" s="68" t="s">
        <v>72</v>
      </c>
      <c r="H428" s="68" t="s">
        <v>72</v>
      </c>
      <c r="I428" s="59">
        <v>26</v>
      </c>
      <c r="J428" s="68" t="s">
        <v>72</v>
      </c>
      <c r="K428" s="68" t="s">
        <v>72</v>
      </c>
    </row>
    <row r="429" spans="1:154" ht="15" customHeight="1" x14ac:dyDescent="0.25">
      <c r="A429" s="72" t="s">
        <v>96</v>
      </c>
      <c r="B429" s="66">
        <f t="shared" si="7"/>
        <v>0</v>
      </c>
      <c r="C429" s="71" t="s">
        <v>100</v>
      </c>
      <c r="D429" s="70">
        <v>101</v>
      </c>
      <c r="E429" s="70">
        <v>71</v>
      </c>
      <c r="F429" s="69">
        <v>23</v>
      </c>
      <c r="G429" s="68">
        <v>22.5</v>
      </c>
      <c r="H429" s="68" t="s">
        <v>72</v>
      </c>
      <c r="I429" s="59">
        <v>23</v>
      </c>
      <c r="J429" s="68">
        <v>22.5</v>
      </c>
      <c r="K429" s="68" t="s">
        <v>72</v>
      </c>
    </row>
    <row r="430" spans="1:154" ht="15" customHeight="1" x14ac:dyDescent="0.25">
      <c r="A430" s="72" t="s">
        <v>96</v>
      </c>
      <c r="B430" s="66">
        <f t="shared" si="7"/>
        <v>0</v>
      </c>
      <c r="C430" s="71" t="s">
        <v>99</v>
      </c>
      <c r="D430" s="70">
        <v>226</v>
      </c>
      <c r="E430" s="70">
        <v>121</v>
      </c>
      <c r="F430" s="69">
        <v>69</v>
      </c>
      <c r="G430" s="68">
        <v>30.6</v>
      </c>
      <c r="H430" s="68">
        <v>57.2</v>
      </c>
      <c r="I430" s="59">
        <v>60</v>
      </c>
      <c r="J430" s="68">
        <v>26.7</v>
      </c>
      <c r="K430" s="68">
        <v>50</v>
      </c>
    </row>
    <row r="431" spans="1:154" ht="15" customHeight="1" x14ac:dyDescent="0.25">
      <c r="A431" s="72" t="s">
        <v>96</v>
      </c>
      <c r="B431" s="66">
        <f t="shared" si="7"/>
        <v>0</v>
      </c>
      <c r="C431" s="71" t="s">
        <v>98</v>
      </c>
      <c r="D431" s="70">
        <v>2728</v>
      </c>
      <c r="E431" s="70">
        <v>2594</v>
      </c>
      <c r="F431" s="69">
        <v>1965</v>
      </c>
      <c r="G431" s="68">
        <v>72</v>
      </c>
      <c r="H431" s="68">
        <v>75.7</v>
      </c>
      <c r="I431" s="59">
        <v>1786</v>
      </c>
      <c r="J431" s="68">
        <v>65.5</v>
      </c>
      <c r="K431" s="68">
        <v>68.900000000000006</v>
      </c>
    </row>
    <row r="432" spans="1:154" ht="15" customHeight="1" x14ac:dyDescent="0.25">
      <c r="A432" s="72" t="s">
        <v>96</v>
      </c>
      <c r="B432" s="66">
        <f t="shared" si="7"/>
        <v>0</v>
      </c>
      <c r="C432" s="71" t="s">
        <v>97</v>
      </c>
      <c r="D432" s="70">
        <v>76</v>
      </c>
      <c r="E432" s="70">
        <v>55</v>
      </c>
      <c r="F432" s="69">
        <v>36</v>
      </c>
      <c r="G432" s="68">
        <v>47.5</v>
      </c>
      <c r="H432" s="68" t="s">
        <v>72</v>
      </c>
      <c r="I432" s="59">
        <v>28</v>
      </c>
      <c r="J432" s="68">
        <v>36.9</v>
      </c>
      <c r="K432" s="68" t="s">
        <v>72</v>
      </c>
    </row>
    <row r="433" spans="1:154" ht="15" customHeight="1" x14ac:dyDescent="0.25">
      <c r="A433" s="67" t="s">
        <v>96</v>
      </c>
      <c r="B433" s="66">
        <f t="shared" si="7"/>
        <v>0</v>
      </c>
      <c r="C433" s="65" t="s">
        <v>95</v>
      </c>
      <c r="D433" s="64">
        <v>136</v>
      </c>
      <c r="E433" s="64">
        <v>98</v>
      </c>
      <c r="F433" s="63">
        <v>39</v>
      </c>
      <c r="G433" s="61">
        <v>28.4</v>
      </c>
      <c r="H433" s="61">
        <v>39.4</v>
      </c>
      <c r="I433" s="62">
        <v>39</v>
      </c>
      <c r="J433" s="61">
        <v>28.4</v>
      </c>
      <c r="K433" s="61">
        <v>39.4</v>
      </c>
    </row>
    <row r="434" spans="1:154" ht="15" customHeight="1" x14ac:dyDescent="0.25">
      <c r="A434" s="79" t="s">
        <v>37</v>
      </c>
      <c r="B434" s="66">
        <f t="shared" si="7"/>
        <v>0</v>
      </c>
      <c r="C434" s="78" t="s">
        <v>85</v>
      </c>
      <c r="D434" s="77">
        <v>9847</v>
      </c>
      <c r="E434" s="77">
        <v>9452</v>
      </c>
      <c r="F434" s="76">
        <v>6795</v>
      </c>
      <c r="G434" s="74">
        <v>69</v>
      </c>
      <c r="H434" s="74">
        <v>71.900000000000006</v>
      </c>
      <c r="I434" s="75">
        <v>5824</v>
      </c>
      <c r="J434" s="74">
        <v>59.1</v>
      </c>
      <c r="K434" s="74">
        <v>61.6</v>
      </c>
      <c r="L434" s="53" t="str">
        <f>C434</f>
        <v>Total</v>
      </c>
      <c r="M434" s="53">
        <f>D434</f>
        <v>9847</v>
      </c>
      <c r="N434" s="53">
        <f>E434</f>
        <v>9452</v>
      </c>
      <c r="O434" s="53">
        <f>F434</f>
        <v>6795</v>
      </c>
      <c r="P434" s="53">
        <f>G434</f>
        <v>69</v>
      </c>
      <c r="Q434" s="53" t="e">
        <f>#REF!</f>
        <v>#REF!</v>
      </c>
      <c r="R434" s="53">
        <f>H434</f>
        <v>71.900000000000006</v>
      </c>
      <c r="S434" s="53" t="e">
        <f>#REF!</f>
        <v>#REF!</v>
      </c>
      <c r="T434" s="53">
        <f>I434</f>
        <v>5824</v>
      </c>
      <c r="U434" s="53">
        <f>J434</f>
        <v>59.1</v>
      </c>
      <c r="V434" s="53" t="e">
        <f>#REF!</f>
        <v>#REF!</v>
      </c>
      <c r="W434" s="53">
        <f>K434</f>
        <v>61.6</v>
      </c>
      <c r="X434" s="53" t="e">
        <f>#REF!</f>
        <v>#REF!</v>
      </c>
      <c r="Y434" s="53" t="str">
        <f>C435</f>
        <v>Male</v>
      </c>
      <c r="Z434" s="53">
        <f>D435</f>
        <v>4727</v>
      </c>
      <c r="AA434" s="53">
        <f>E435</f>
        <v>4532</v>
      </c>
      <c r="AB434" s="53">
        <f>F435</f>
        <v>3217</v>
      </c>
      <c r="AC434" s="53">
        <f>G435</f>
        <v>68</v>
      </c>
      <c r="AD434" s="53" t="e">
        <f>#REF!</f>
        <v>#REF!</v>
      </c>
      <c r="AE434" s="53">
        <f>H435</f>
        <v>71</v>
      </c>
      <c r="AF434" s="53" t="e">
        <f>#REF!</f>
        <v>#REF!</v>
      </c>
      <c r="AG434" s="53">
        <f>I435</f>
        <v>2740</v>
      </c>
      <c r="AH434" s="53">
        <f>J435</f>
        <v>58</v>
      </c>
      <c r="AI434" s="53" t="e">
        <f>#REF!</f>
        <v>#REF!</v>
      </c>
      <c r="AJ434" s="53">
        <f>K435</f>
        <v>60.4</v>
      </c>
      <c r="AK434" s="53" t="e">
        <f>#REF!</f>
        <v>#REF!</v>
      </c>
      <c r="AL434" s="71" t="str">
        <f>C436</f>
        <v>Female</v>
      </c>
      <c r="AM434" s="71">
        <f>D436</f>
        <v>5120</v>
      </c>
      <c r="AN434" s="71">
        <f>E436</f>
        <v>4919</v>
      </c>
      <c r="AO434" s="71">
        <f>F436</f>
        <v>3578</v>
      </c>
      <c r="AP434" s="71">
        <f>G436</f>
        <v>69.900000000000006</v>
      </c>
      <c r="AQ434" s="71" t="e">
        <f>#REF!</f>
        <v>#REF!</v>
      </c>
      <c r="AR434" s="71">
        <f>H436</f>
        <v>72.7</v>
      </c>
      <c r="AS434" s="71" t="e">
        <f>#REF!</f>
        <v>#REF!</v>
      </c>
      <c r="AT434" s="71">
        <f>I436</f>
        <v>3084</v>
      </c>
      <c r="AU434" s="71">
        <f>J436</f>
        <v>60.2</v>
      </c>
      <c r="AV434" s="71" t="e">
        <f>#REF!</f>
        <v>#REF!</v>
      </c>
      <c r="AW434" s="71">
        <f>K436</f>
        <v>62.7</v>
      </c>
      <c r="AX434" s="71" t="e">
        <f>#REF!</f>
        <v>#REF!</v>
      </c>
      <c r="AY434" s="53" t="str">
        <f>C437</f>
        <v>White alone</v>
      </c>
      <c r="AZ434" s="53">
        <f>D437</f>
        <v>8382</v>
      </c>
      <c r="BA434" s="53">
        <f>E437</f>
        <v>8228</v>
      </c>
      <c r="BB434" s="53">
        <f>F437</f>
        <v>5951</v>
      </c>
      <c r="BC434" s="53">
        <f>G437</f>
        <v>71</v>
      </c>
      <c r="BD434" s="53" t="e">
        <f>#REF!</f>
        <v>#REF!</v>
      </c>
      <c r="BE434" s="53">
        <f>H437</f>
        <v>72.3</v>
      </c>
      <c r="BF434" s="53" t="e">
        <f>#REF!</f>
        <v>#REF!</v>
      </c>
      <c r="BG434" s="53">
        <f>I437</f>
        <v>5074</v>
      </c>
      <c r="BH434" s="53">
        <f>J437</f>
        <v>60.5</v>
      </c>
      <c r="BI434" s="53" t="e">
        <f>#REF!</f>
        <v>#REF!</v>
      </c>
      <c r="BJ434" s="53">
        <f>K437</f>
        <v>61.7</v>
      </c>
      <c r="BK434" s="53" t="e">
        <f>#REF!</f>
        <v>#REF!</v>
      </c>
      <c r="BL434" s="53" t="str">
        <f>C438</f>
        <v>.White non-Hispanic alone</v>
      </c>
      <c r="BM434" s="53">
        <f>D438</f>
        <v>7994</v>
      </c>
      <c r="BN434" s="53">
        <f>E438</f>
        <v>7901</v>
      </c>
      <c r="BO434" s="53">
        <f>F438</f>
        <v>5779</v>
      </c>
      <c r="BP434" s="53">
        <f>G438</f>
        <v>72.3</v>
      </c>
      <c r="BQ434" s="53" t="e">
        <f>#REF!</f>
        <v>#REF!</v>
      </c>
      <c r="BR434" s="53">
        <f>H438</f>
        <v>73.099999999999994</v>
      </c>
      <c r="BS434" s="53" t="e">
        <f>#REF!</f>
        <v>#REF!</v>
      </c>
      <c r="BT434" s="53">
        <f>I438</f>
        <v>4937</v>
      </c>
      <c r="BU434" s="53">
        <f>J438</f>
        <v>61.8</v>
      </c>
      <c r="BV434" s="53" t="e">
        <f>#REF!</f>
        <v>#REF!</v>
      </c>
      <c r="BW434" s="53">
        <f>K438</f>
        <v>62.5</v>
      </c>
      <c r="BX434" s="53" t="e">
        <f>#REF!</f>
        <v>#REF!</v>
      </c>
      <c r="BY434" s="53" t="str">
        <f>C439</f>
        <v>Black alone</v>
      </c>
      <c r="BZ434" s="53">
        <f>D439</f>
        <v>1006</v>
      </c>
      <c r="CA434" s="53">
        <f>E439</f>
        <v>940</v>
      </c>
      <c r="CB434" s="53">
        <f>F439</f>
        <v>675</v>
      </c>
      <c r="CC434" s="53">
        <f>G439</f>
        <v>67</v>
      </c>
      <c r="CD434" s="53" t="e">
        <f>#REF!</f>
        <v>#REF!</v>
      </c>
      <c r="CE434" s="53">
        <f>H439</f>
        <v>71.8</v>
      </c>
      <c r="CF434" s="53" t="e">
        <f>#REF!</f>
        <v>#REF!</v>
      </c>
      <c r="CG434" s="53">
        <f>I439</f>
        <v>614</v>
      </c>
      <c r="CH434" s="53">
        <f>J439</f>
        <v>61</v>
      </c>
      <c r="CI434" s="53" t="e">
        <f>#REF!</f>
        <v>#REF!</v>
      </c>
      <c r="CJ434" s="53">
        <f>K439</f>
        <v>65.2</v>
      </c>
      <c r="CK434" s="53" t="e">
        <f>#REF!</f>
        <v>#REF!</v>
      </c>
      <c r="CL434" s="53" t="str">
        <f>C440</f>
        <v>Asian alone</v>
      </c>
      <c r="CM434" s="53">
        <f>D440</f>
        <v>272</v>
      </c>
      <c r="CN434" s="53">
        <f>E440</f>
        <v>110</v>
      </c>
      <c r="CO434" s="53">
        <f>F440</f>
        <v>68</v>
      </c>
      <c r="CP434" s="53">
        <f>G440</f>
        <v>25</v>
      </c>
      <c r="CQ434" s="53" t="e">
        <f>#REF!</f>
        <v>#REF!</v>
      </c>
      <c r="CR434" s="53">
        <f>H440</f>
        <v>61.7</v>
      </c>
      <c r="CS434" s="53" t="e">
        <f>#REF!</f>
        <v>#REF!</v>
      </c>
      <c r="CT434" s="53">
        <f>I440</f>
        <v>53</v>
      </c>
      <c r="CU434" s="53">
        <f>J440</f>
        <v>19.3</v>
      </c>
      <c r="CV434" s="53" t="e">
        <f>#REF!</f>
        <v>#REF!</v>
      </c>
      <c r="CW434" s="53">
        <f>K440</f>
        <v>47.6</v>
      </c>
      <c r="CX434" s="53" t="e">
        <f>#REF!</f>
        <v>#REF!</v>
      </c>
      <c r="CY434" s="53" t="str">
        <f>C441</f>
        <v>Hispanic (of any race)</v>
      </c>
      <c r="CZ434" s="53">
        <f>D441</f>
        <v>501</v>
      </c>
      <c r="DA434" s="53">
        <f>E441</f>
        <v>407</v>
      </c>
      <c r="DB434" s="53">
        <f>F441</f>
        <v>225</v>
      </c>
      <c r="DC434" s="53">
        <f>G441</f>
        <v>45</v>
      </c>
      <c r="DD434" s="53" t="e">
        <f>#REF!</f>
        <v>#REF!</v>
      </c>
      <c r="DE434" s="53">
        <f>H441</f>
        <v>55.3</v>
      </c>
      <c r="DF434" s="53" t="e">
        <f>#REF!</f>
        <v>#REF!</v>
      </c>
      <c r="DG434" s="53">
        <f>I441</f>
        <v>184</v>
      </c>
      <c r="DH434" s="53">
        <f>J441</f>
        <v>36.700000000000003</v>
      </c>
      <c r="DI434" s="53" t="e">
        <f>#REF!</f>
        <v>#REF!</v>
      </c>
      <c r="DJ434" s="53">
        <f>K441</f>
        <v>45.1</v>
      </c>
      <c r="DK434" s="53" t="e">
        <f>#REF!</f>
        <v>#REF!</v>
      </c>
      <c r="DL434" s="53" t="str">
        <f>C442</f>
        <v>White alone or in combination</v>
      </c>
      <c r="DM434" s="53">
        <f>D442</f>
        <v>8482</v>
      </c>
      <c r="DN434" s="53">
        <f>E442</f>
        <v>8327</v>
      </c>
      <c r="DO434" s="53">
        <f>F442</f>
        <v>6002</v>
      </c>
      <c r="DP434" s="53">
        <f>G442</f>
        <v>70.8</v>
      </c>
      <c r="DQ434" s="53" t="e">
        <f>#REF!</f>
        <v>#REF!</v>
      </c>
      <c r="DR434" s="53">
        <f>H442</f>
        <v>72.099999999999994</v>
      </c>
      <c r="DS434" s="53" t="e">
        <f>#REF!</f>
        <v>#REF!</v>
      </c>
      <c r="DT434" s="53">
        <f>I442</f>
        <v>5118</v>
      </c>
      <c r="DU434" s="53">
        <f>J442</f>
        <v>60.3</v>
      </c>
      <c r="DV434" s="53" t="e">
        <f>#REF!</f>
        <v>#REF!</v>
      </c>
      <c r="DW434" s="53">
        <f>K442</f>
        <v>61.5</v>
      </c>
      <c r="DX434" s="53" t="e">
        <f>#REF!</f>
        <v>#REF!</v>
      </c>
      <c r="DY434" s="53" t="str">
        <f>C443</f>
        <v>Black alone or in combination</v>
      </c>
      <c r="DZ434" s="53">
        <f>D443</f>
        <v>1078</v>
      </c>
      <c r="EA434" s="53">
        <f>E443</f>
        <v>1012</v>
      </c>
      <c r="EB434" s="53">
        <f>F443</f>
        <v>725</v>
      </c>
      <c r="EC434" s="53">
        <f>G443</f>
        <v>67.2</v>
      </c>
      <c r="ED434" s="53" t="e">
        <f>#REF!</f>
        <v>#REF!</v>
      </c>
      <c r="EE434" s="53">
        <f>H443</f>
        <v>71.599999999999994</v>
      </c>
      <c r="EF434" s="53" t="e">
        <f>#REF!</f>
        <v>#REF!</v>
      </c>
      <c r="EG434" s="53">
        <f>I443</f>
        <v>653</v>
      </c>
      <c r="EH434" s="53">
        <f>J443</f>
        <v>60.6</v>
      </c>
      <c r="EI434" s="53" t="e">
        <f>#REF!</f>
        <v>#REF!</v>
      </c>
      <c r="EJ434" s="53">
        <f>K443</f>
        <v>64.5</v>
      </c>
      <c r="EK434" s="53" t="e">
        <f>#REF!</f>
        <v>#REF!</v>
      </c>
      <c r="EL434" s="53" t="str">
        <f>C444</f>
        <v>Asian alone or in combination</v>
      </c>
      <c r="EM434" s="53">
        <f>D444</f>
        <v>295</v>
      </c>
      <c r="EN434" s="53">
        <f>E444</f>
        <v>133</v>
      </c>
      <c r="EO434" s="53">
        <f>F444</f>
        <v>74</v>
      </c>
      <c r="EP434" s="53">
        <f>G444</f>
        <v>25.1</v>
      </c>
      <c r="EQ434" s="53" t="e">
        <f>#REF!</f>
        <v>#REF!</v>
      </c>
      <c r="ER434" s="53">
        <f>H444</f>
        <v>55.7</v>
      </c>
      <c r="ES434" s="53" t="e">
        <f>#REF!</f>
        <v>#REF!</v>
      </c>
      <c r="ET434" s="53">
        <f>I444</f>
        <v>58</v>
      </c>
      <c r="EU434" s="53">
        <f>J444</f>
        <v>19.899999999999999</v>
      </c>
      <c r="EV434" s="53" t="e">
        <f>#REF!</f>
        <v>#REF!</v>
      </c>
      <c r="EW434" s="53">
        <f>K444</f>
        <v>44</v>
      </c>
      <c r="EX434" s="53" t="e">
        <f>#REF!</f>
        <v>#REF!</v>
      </c>
    </row>
    <row r="435" spans="1:154" ht="15" customHeight="1" x14ac:dyDescent="0.25">
      <c r="A435" s="72" t="s">
        <v>96</v>
      </c>
      <c r="B435" s="66">
        <f t="shared" si="7"/>
        <v>0</v>
      </c>
      <c r="C435" s="71" t="s">
        <v>84</v>
      </c>
      <c r="D435" s="70">
        <v>4727</v>
      </c>
      <c r="E435" s="70">
        <v>4532</v>
      </c>
      <c r="F435" s="69">
        <v>3217</v>
      </c>
      <c r="G435" s="68">
        <v>68</v>
      </c>
      <c r="H435" s="68">
        <v>71</v>
      </c>
      <c r="I435" s="59">
        <v>2740</v>
      </c>
      <c r="J435" s="68">
        <v>58</v>
      </c>
      <c r="K435" s="68">
        <v>60.4</v>
      </c>
    </row>
    <row r="436" spans="1:154" ht="15" customHeight="1" x14ac:dyDescent="0.25">
      <c r="A436" s="72" t="s">
        <v>96</v>
      </c>
      <c r="B436" s="66">
        <f t="shared" si="7"/>
        <v>0</v>
      </c>
      <c r="C436" s="71" t="s">
        <v>83</v>
      </c>
      <c r="D436" s="70">
        <v>5120</v>
      </c>
      <c r="E436" s="70">
        <v>4919</v>
      </c>
      <c r="F436" s="69">
        <v>3578</v>
      </c>
      <c r="G436" s="68">
        <v>69.900000000000006</v>
      </c>
      <c r="H436" s="68">
        <v>72.7</v>
      </c>
      <c r="I436" s="59">
        <v>3084</v>
      </c>
      <c r="J436" s="68">
        <v>60.2</v>
      </c>
      <c r="K436" s="68">
        <v>62.7</v>
      </c>
    </row>
    <row r="437" spans="1:154" ht="15" customHeight="1" x14ac:dyDescent="0.25">
      <c r="A437" s="72" t="s">
        <v>96</v>
      </c>
      <c r="B437" s="66">
        <f t="shared" si="7"/>
        <v>0</v>
      </c>
      <c r="C437" s="71" t="s">
        <v>103</v>
      </c>
      <c r="D437" s="70">
        <v>8382</v>
      </c>
      <c r="E437" s="70">
        <v>8228</v>
      </c>
      <c r="F437" s="69">
        <v>5951</v>
      </c>
      <c r="G437" s="68">
        <v>71</v>
      </c>
      <c r="H437" s="68">
        <v>72.3</v>
      </c>
      <c r="I437" s="59">
        <v>5074</v>
      </c>
      <c r="J437" s="68">
        <v>60.5</v>
      </c>
      <c r="K437" s="68">
        <v>61.7</v>
      </c>
    </row>
    <row r="438" spans="1:154" ht="15" customHeight="1" x14ac:dyDescent="0.25">
      <c r="A438" s="72" t="s">
        <v>96</v>
      </c>
      <c r="B438" s="66">
        <f t="shared" si="7"/>
        <v>0</v>
      </c>
      <c r="C438" s="73" t="s">
        <v>102</v>
      </c>
      <c r="D438" s="70">
        <v>7994</v>
      </c>
      <c r="E438" s="70">
        <v>7901</v>
      </c>
      <c r="F438" s="69">
        <v>5779</v>
      </c>
      <c r="G438" s="68">
        <v>72.3</v>
      </c>
      <c r="H438" s="68">
        <v>73.099999999999994</v>
      </c>
      <c r="I438" s="59">
        <v>4937</v>
      </c>
      <c r="J438" s="68">
        <v>61.8</v>
      </c>
      <c r="K438" s="68">
        <v>62.5</v>
      </c>
    </row>
    <row r="439" spans="1:154" ht="15" customHeight="1" x14ac:dyDescent="0.25">
      <c r="A439" s="72" t="s">
        <v>96</v>
      </c>
      <c r="B439" s="66">
        <f t="shared" si="7"/>
        <v>0</v>
      </c>
      <c r="C439" s="71" t="s">
        <v>101</v>
      </c>
      <c r="D439" s="70">
        <v>1006</v>
      </c>
      <c r="E439" s="70">
        <v>940</v>
      </c>
      <c r="F439" s="69">
        <v>675</v>
      </c>
      <c r="G439" s="68">
        <v>67</v>
      </c>
      <c r="H439" s="68">
        <v>71.8</v>
      </c>
      <c r="I439" s="59">
        <v>614</v>
      </c>
      <c r="J439" s="68">
        <v>61</v>
      </c>
      <c r="K439" s="68">
        <v>65.2</v>
      </c>
    </row>
    <row r="440" spans="1:154" ht="15" customHeight="1" x14ac:dyDescent="0.25">
      <c r="A440" s="72" t="s">
        <v>96</v>
      </c>
      <c r="B440" s="66">
        <f t="shared" si="7"/>
        <v>0</v>
      </c>
      <c r="C440" s="71" t="s">
        <v>100</v>
      </c>
      <c r="D440" s="70">
        <v>272</v>
      </c>
      <c r="E440" s="70">
        <v>110</v>
      </c>
      <c r="F440" s="69">
        <v>68</v>
      </c>
      <c r="G440" s="68">
        <v>25</v>
      </c>
      <c r="H440" s="68">
        <v>61.7</v>
      </c>
      <c r="I440" s="59">
        <v>53</v>
      </c>
      <c r="J440" s="68">
        <v>19.3</v>
      </c>
      <c r="K440" s="68">
        <v>47.6</v>
      </c>
    </row>
    <row r="441" spans="1:154" ht="15" customHeight="1" x14ac:dyDescent="0.25">
      <c r="A441" s="72" t="s">
        <v>96</v>
      </c>
      <c r="B441" s="66">
        <f t="shared" si="7"/>
        <v>0</v>
      </c>
      <c r="C441" s="71" t="s">
        <v>99</v>
      </c>
      <c r="D441" s="70">
        <v>501</v>
      </c>
      <c r="E441" s="70">
        <v>407</v>
      </c>
      <c r="F441" s="69">
        <v>225</v>
      </c>
      <c r="G441" s="68">
        <v>45</v>
      </c>
      <c r="H441" s="68">
        <v>55.3</v>
      </c>
      <c r="I441" s="59">
        <v>184</v>
      </c>
      <c r="J441" s="68">
        <v>36.700000000000003</v>
      </c>
      <c r="K441" s="68">
        <v>45.1</v>
      </c>
    </row>
    <row r="442" spans="1:154" ht="15" customHeight="1" x14ac:dyDescent="0.25">
      <c r="A442" s="72" t="s">
        <v>96</v>
      </c>
      <c r="B442" s="66">
        <f t="shared" si="7"/>
        <v>0</v>
      </c>
      <c r="C442" s="71" t="s">
        <v>98</v>
      </c>
      <c r="D442" s="70">
        <v>8482</v>
      </c>
      <c r="E442" s="70">
        <v>8327</v>
      </c>
      <c r="F442" s="69">
        <v>6002</v>
      </c>
      <c r="G442" s="68">
        <v>70.8</v>
      </c>
      <c r="H442" s="68">
        <v>72.099999999999994</v>
      </c>
      <c r="I442" s="59">
        <v>5118</v>
      </c>
      <c r="J442" s="68">
        <v>60.3</v>
      </c>
      <c r="K442" s="68">
        <v>61.5</v>
      </c>
    </row>
    <row r="443" spans="1:154" ht="15" customHeight="1" x14ac:dyDescent="0.25">
      <c r="A443" s="72" t="s">
        <v>96</v>
      </c>
      <c r="B443" s="66">
        <f t="shared" si="7"/>
        <v>0</v>
      </c>
      <c r="C443" s="71" t="s">
        <v>97</v>
      </c>
      <c r="D443" s="70">
        <v>1078</v>
      </c>
      <c r="E443" s="70">
        <v>1012</v>
      </c>
      <c r="F443" s="69">
        <v>725</v>
      </c>
      <c r="G443" s="68">
        <v>67.2</v>
      </c>
      <c r="H443" s="68">
        <v>71.599999999999994</v>
      </c>
      <c r="I443" s="59">
        <v>653</v>
      </c>
      <c r="J443" s="68">
        <v>60.6</v>
      </c>
      <c r="K443" s="68">
        <v>64.5</v>
      </c>
    </row>
    <row r="444" spans="1:154" ht="15" customHeight="1" x14ac:dyDescent="0.25">
      <c r="A444" s="67" t="s">
        <v>96</v>
      </c>
      <c r="B444" s="66">
        <f t="shared" si="7"/>
        <v>0</v>
      </c>
      <c r="C444" s="65" t="s">
        <v>95</v>
      </c>
      <c r="D444" s="64">
        <v>295</v>
      </c>
      <c r="E444" s="64">
        <v>133</v>
      </c>
      <c r="F444" s="63">
        <v>74</v>
      </c>
      <c r="G444" s="61">
        <v>25.1</v>
      </c>
      <c r="H444" s="61">
        <v>55.7</v>
      </c>
      <c r="I444" s="62">
        <v>58</v>
      </c>
      <c r="J444" s="61">
        <v>19.899999999999999</v>
      </c>
      <c r="K444" s="61">
        <v>44</v>
      </c>
    </row>
    <row r="445" spans="1:154" ht="15" customHeight="1" x14ac:dyDescent="0.25">
      <c r="A445" s="79" t="s">
        <v>38</v>
      </c>
      <c r="B445" s="66">
        <f t="shared" si="7"/>
        <v>0</v>
      </c>
      <c r="C445" s="78" t="s">
        <v>85</v>
      </c>
      <c r="D445" s="77">
        <v>817</v>
      </c>
      <c r="E445" s="77">
        <v>751</v>
      </c>
      <c r="F445" s="76">
        <v>552</v>
      </c>
      <c r="G445" s="74">
        <v>67.5</v>
      </c>
      <c r="H445" s="74">
        <v>73.5</v>
      </c>
      <c r="I445" s="75">
        <v>469</v>
      </c>
      <c r="J445" s="74">
        <v>57.4</v>
      </c>
      <c r="K445" s="74">
        <v>62.5</v>
      </c>
      <c r="L445" s="53" t="str">
        <f>C445</f>
        <v>Total</v>
      </c>
      <c r="M445" s="53">
        <f>D445</f>
        <v>817</v>
      </c>
      <c r="N445" s="53">
        <f>E445</f>
        <v>751</v>
      </c>
      <c r="O445" s="53">
        <f>F445</f>
        <v>552</v>
      </c>
      <c r="P445" s="53">
        <f>G445</f>
        <v>67.5</v>
      </c>
      <c r="Q445" s="53" t="e">
        <f>#REF!</f>
        <v>#REF!</v>
      </c>
      <c r="R445" s="53">
        <f>H445</f>
        <v>73.5</v>
      </c>
      <c r="S445" s="53" t="e">
        <f>#REF!</f>
        <v>#REF!</v>
      </c>
      <c r="T445" s="53">
        <f>I445</f>
        <v>469</v>
      </c>
      <c r="U445" s="53">
        <f>J445</f>
        <v>57.4</v>
      </c>
      <c r="V445" s="53" t="e">
        <f>#REF!</f>
        <v>#REF!</v>
      </c>
      <c r="W445" s="53">
        <f>K445</f>
        <v>62.5</v>
      </c>
      <c r="X445" s="53" t="e">
        <f>#REF!</f>
        <v>#REF!</v>
      </c>
      <c r="Y445" s="53" t="str">
        <f>C446</f>
        <v>Male</v>
      </c>
      <c r="Z445" s="53">
        <f>D446</f>
        <v>384</v>
      </c>
      <c r="AA445" s="53">
        <f>E446</f>
        <v>352</v>
      </c>
      <c r="AB445" s="53">
        <f>F446</f>
        <v>254</v>
      </c>
      <c r="AC445" s="53">
        <f>G446</f>
        <v>66.099999999999994</v>
      </c>
      <c r="AD445" s="53" t="e">
        <f>#REF!</f>
        <v>#REF!</v>
      </c>
      <c r="AE445" s="53">
        <f>H446</f>
        <v>72</v>
      </c>
      <c r="AF445" s="53" t="e">
        <f>#REF!</f>
        <v>#REF!</v>
      </c>
      <c r="AG445" s="53">
        <f>I446</f>
        <v>212</v>
      </c>
      <c r="AH445" s="53">
        <f>J446</f>
        <v>55.3</v>
      </c>
      <c r="AI445" s="53" t="e">
        <f>#REF!</f>
        <v>#REF!</v>
      </c>
      <c r="AJ445" s="53">
        <f>K446</f>
        <v>60.2</v>
      </c>
      <c r="AK445" s="53" t="e">
        <f>#REF!</f>
        <v>#REF!</v>
      </c>
      <c r="AL445" s="71" t="str">
        <f>C447</f>
        <v>Female</v>
      </c>
      <c r="AM445" s="71">
        <f>D447</f>
        <v>434</v>
      </c>
      <c r="AN445" s="71">
        <f>E447</f>
        <v>399</v>
      </c>
      <c r="AO445" s="71">
        <f>F447</f>
        <v>298</v>
      </c>
      <c r="AP445" s="71">
        <f>G447</f>
        <v>68.8</v>
      </c>
      <c r="AQ445" s="71" t="e">
        <f>#REF!</f>
        <v>#REF!</v>
      </c>
      <c r="AR445" s="71">
        <f>H447</f>
        <v>74.8</v>
      </c>
      <c r="AS445" s="71" t="e">
        <f>#REF!</f>
        <v>#REF!</v>
      </c>
      <c r="AT445" s="71">
        <f>I447</f>
        <v>257</v>
      </c>
      <c r="AU445" s="71">
        <f>J447</f>
        <v>59.3</v>
      </c>
      <c r="AV445" s="71" t="e">
        <f>#REF!</f>
        <v>#REF!</v>
      </c>
      <c r="AW445" s="71">
        <f>K447</f>
        <v>64.5</v>
      </c>
      <c r="AX445" s="71" t="e">
        <f>#REF!</f>
        <v>#REF!</v>
      </c>
      <c r="AY445" s="53" t="str">
        <f>C448</f>
        <v>White alone</v>
      </c>
      <c r="AZ445" s="53">
        <f>D448</f>
        <v>713</v>
      </c>
      <c r="BA445" s="53">
        <f>E448</f>
        <v>673</v>
      </c>
      <c r="BB445" s="53">
        <f>F448</f>
        <v>497</v>
      </c>
      <c r="BC445" s="53">
        <f>G448</f>
        <v>69.7</v>
      </c>
      <c r="BD445" s="53" t="e">
        <f>#REF!</f>
        <v>#REF!</v>
      </c>
      <c r="BE445" s="53">
        <f>H448</f>
        <v>74</v>
      </c>
      <c r="BF445" s="53" t="e">
        <f>#REF!</f>
        <v>#REF!</v>
      </c>
      <c r="BG445" s="53">
        <f>I448</f>
        <v>420</v>
      </c>
      <c r="BH445" s="53">
        <f>J448</f>
        <v>58.9</v>
      </c>
      <c r="BI445" s="53" t="e">
        <f>#REF!</f>
        <v>#REF!</v>
      </c>
      <c r="BJ445" s="53">
        <f>K448</f>
        <v>62.5</v>
      </c>
      <c r="BK445" s="53" t="e">
        <f>#REF!</f>
        <v>#REF!</v>
      </c>
      <c r="BL445" s="53" t="str">
        <f>C449</f>
        <v>.White non-Hispanic alone</v>
      </c>
      <c r="BM445" s="53">
        <f>D449</f>
        <v>646</v>
      </c>
      <c r="BN445" s="53">
        <f>E449</f>
        <v>632</v>
      </c>
      <c r="BO445" s="53">
        <f>F449</f>
        <v>472</v>
      </c>
      <c r="BP445" s="53">
        <f>G449</f>
        <v>73</v>
      </c>
      <c r="BQ445" s="53" t="e">
        <f>#REF!</f>
        <v>#REF!</v>
      </c>
      <c r="BR445" s="53">
        <f>H449</f>
        <v>74.7</v>
      </c>
      <c r="BS445" s="53" t="e">
        <f>#REF!</f>
        <v>#REF!</v>
      </c>
      <c r="BT445" s="53">
        <f>I449</f>
        <v>400</v>
      </c>
      <c r="BU445" s="53">
        <f>J449</f>
        <v>61.9</v>
      </c>
      <c r="BV445" s="53" t="e">
        <f>#REF!</f>
        <v>#REF!</v>
      </c>
      <c r="BW445" s="53">
        <f>K449</f>
        <v>63.3</v>
      </c>
      <c r="BX445" s="53" t="e">
        <f>#REF!</f>
        <v>#REF!</v>
      </c>
      <c r="BY445" s="53" t="str">
        <f>C450</f>
        <v>Black alone</v>
      </c>
      <c r="BZ445" s="53">
        <f>D450</f>
        <v>50</v>
      </c>
      <c r="CA445" s="53">
        <f>E450</f>
        <v>43</v>
      </c>
      <c r="CB445" s="53">
        <f>F450</f>
        <v>33</v>
      </c>
      <c r="CC445" s="53" t="str">
        <f>G450</f>
        <v>(B)</v>
      </c>
      <c r="CD445" s="53" t="e">
        <f>#REF!</f>
        <v>#REF!</v>
      </c>
      <c r="CE445" s="53" t="str">
        <f>H450</f>
        <v>(B)</v>
      </c>
      <c r="CF445" s="53" t="e">
        <f>#REF!</f>
        <v>#REF!</v>
      </c>
      <c r="CG445" s="53">
        <f>I450</f>
        <v>30</v>
      </c>
      <c r="CH445" s="53" t="str">
        <f>J450</f>
        <v>(B)</v>
      </c>
      <c r="CI445" s="53" t="e">
        <f>#REF!</f>
        <v>#REF!</v>
      </c>
      <c r="CJ445" s="53" t="str">
        <f>K450</f>
        <v>(B)</v>
      </c>
      <c r="CK445" s="53" t="e">
        <f>#REF!</f>
        <v>#REF!</v>
      </c>
      <c r="CL445" s="53" t="str">
        <f>C451</f>
        <v>Asian alone</v>
      </c>
      <c r="CM445" s="53">
        <f>D451</f>
        <v>25</v>
      </c>
      <c r="CN445" s="53">
        <f>E451</f>
        <v>16</v>
      </c>
      <c r="CO445" s="53">
        <f>F451</f>
        <v>6</v>
      </c>
      <c r="CP445" s="53" t="str">
        <f>G451</f>
        <v>(B)</v>
      </c>
      <c r="CQ445" s="53" t="e">
        <f>#REF!</f>
        <v>#REF!</v>
      </c>
      <c r="CR445" s="53" t="str">
        <f>H451</f>
        <v>(B)</v>
      </c>
      <c r="CS445" s="53" t="e">
        <f>#REF!</f>
        <v>#REF!</v>
      </c>
      <c r="CT445" s="53">
        <f>I451</f>
        <v>5</v>
      </c>
      <c r="CU445" s="53" t="str">
        <f>J451</f>
        <v>(B)</v>
      </c>
      <c r="CV445" s="53" t="e">
        <f>#REF!</f>
        <v>#REF!</v>
      </c>
      <c r="CW445" s="53" t="str">
        <f>K451</f>
        <v>(B)</v>
      </c>
      <c r="CX445" s="53" t="e">
        <f>#REF!</f>
        <v>#REF!</v>
      </c>
      <c r="CY445" s="53" t="str">
        <f>C452</f>
        <v>Hispanic (of any race)</v>
      </c>
      <c r="CZ445" s="53">
        <f>D452</f>
        <v>95</v>
      </c>
      <c r="DA445" s="53">
        <f>E452</f>
        <v>57</v>
      </c>
      <c r="DB445" s="53">
        <f>F452</f>
        <v>37</v>
      </c>
      <c r="DC445" s="53">
        <f>G452</f>
        <v>39.1</v>
      </c>
      <c r="DD445" s="53" t="e">
        <f>#REF!</f>
        <v>#REF!</v>
      </c>
      <c r="DE445" s="53" t="str">
        <f>H452</f>
        <v>(B)</v>
      </c>
      <c r="DF445" s="53" t="e">
        <f>#REF!</f>
        <v>#REF!</v>
      </c>
      <c r="DG445" s="53">
        <f>I452</f>
        <v>32</v>
      </c>
      <c r="DH445" s="53">
        <f>J452</f>
        <v>33.6</v>
      </c>
      <c r="DI445" s="53" t="e">
        <f>#REF!</f>
        <v>#REF!</v>
      </c>
      <c r="DJ445" s="53" t="str">
        <f>K452</f>
        <v>(B)</v>
      </c>
      <c r="DK445" s="53" t="e">
        <f>#REF!</f>
        <v>#REF!</v>
      </c>
      <c r="DL445" s="53" t="str">
        <f>C453</f>
        <v>White alone or in combination</v>
      </c>
      <c r="DM445" s="53">
        <f>D453</f>
        <v>734</v>
      </c>
      <c r="DN445" s="53">
        <f>E453</f>
        <v>686</v>
      </c>
      <c r="DO445" s="53">
        <f>F453</f>
        <v>508</v>
      </c>
      <c r="DP445" s="53">
        <f>G453</f>
        <v>69.2</v>
      </c>
      <c r="DQ445" s="53" t="e">
        <f>#REF!</f>
        <v>#REF!</v>
      </c>
      <c r="DR445" s="53">
        <f>H453</f>
        <v>74.099999999999994</v>
      </c>
      <c r="DS445" s="53" t="e">
        <f>#REF!</f>
        <v>#REF!</v>
      </c>
      <c r="DT445" s="53">
        <f>I453</f>
        <v>430</v>
      </c>
      <c r="DU445" s="53">
        <f>J453</f>
        <v>58.5</v>
      </c>
      <c r="DV445" s="53" t="e">
        <f>#REF!</f>
        <v>#REF!</v>
      </c>
      <c r="DW445" s="53">
        <f>K453</f>
        <v>62.6</v>
      </c>
      <c r="DX445" s="53" t="e">
        <f>#REF!</f>
        <v>#REF!</v>
      </c>
      <c r="DY445" s="53" t="str">
        <f>C454</f>
        <v>Black alone or in combination</v>
      </c>
      <c r="DZ445" s="53">
        <f>D454</f>
        <v>65</v>
      </c>
      <c r="EA445" s="53">
        <f>E454</f>
        <v>54</v>
      </c>
      <c r="EB445" s="53">
        <f>F454</f>
        <v>41</v>
      </c>
      <c r="EC445" s="53" t="str">
        <f>G454</f>
        <v>(B)</v>
      </c>
      <c r="ED445" s="53" t="e">
        <f>#REF!</f>
        <v>#REF!</v>
      </c>
      <c r="EE445" s="53" t="str">
        <f>H454</f>
        <v>(B)</v>
      </c>
      <c r="EF445" s="53" t="e">
        <f>#REF!</f>
        <v>#REF!</v>
      </c>
      <c r="EG445" s="53">
        <f>I454</f>
        <v>37</v>
      </c>
      <c r="EH445" s="53" t="str">
        <f>J454</f>
        <v>(B)</v>
      </c>
      <c r="EI445" s="53" t="e">
        <f>#REF!</f>
        <v>#REF!</v>
      </c>
      <c r="EJ445" s="53" t="str">
        <f>K454</f>
        <v>(B)</v>
      </c>
      <c r="EK445" s="53" t="e">
        <f>#REF!</f>
        <v>#REF!</v>
      </c>
      <c r="EL445" s="53" t="str">
        <f>C455</f>
        <v>Asian alone or in combination</v>
      </c>
      <c r="EM445" s="53">
        <f>D455</f>
        <v>31</v>
      </c>
      <c r="EN445" s="53">
        <f>E455</f>
        <v>21</v>
      </c>
      <c r="EO445" s="53">
        <f>F455</f>
        <v>10</v>
      </c>
      <c r="EP445" s="53" t="str">
        <f>G455</f>
        <v>(B)</v>
      </c>
      <c r="EQ445" s="53" t="e">
        <f>#REF!</f>
        <v>#REF!</v>
      </c>
      <c r="ER445" s="53" t="str">
        <f>H455</f>
        <v>(B)</v>
      </c>
      <c r="ES445" s="53" t="e">
        <f>#REF!</f>
        <v>#REF!</v>
      </c>
      <c r="ET445" s="53">
        <f>I455</f>
        <v>9</v>
      </c>
      <c r="EU445" s="53" t="str">
        <f>J455</f>
        <v>(B)</v>
      </c>
      <c r="EV445" s="53" t="e">
        <f>#REF!</f>
        <v>#REF!</v>
      </c>
      <c r="EW445" s="53" t="str">
        <f>K455</f>
        <v>(B)</v>
      </c>
      <c r="EX445" s="53" t="e">
        <f>#REF!</f>
        <v>#REF!</v>
      </c>
    </row>
    <row r="446" spans="1:154" ht="15" customHeight="1" x14ac:dyDescent="0.25">
      <c r="A446" s="72" t="s">
        <v>96</v>
      </c>
      <c r="B446" s="66">
        <f t="shared" si="7"/>
        <v>0</v>
      </c>
      <c r="C446" s="71" t="s">
        <v>84</v>
      </c>
      <c r="D446" s="70">
        <v>384</v>
      </c>
      <c r="E446" s="70">
        <v>352</v>
      </c>
      <c r="F446" s="69">
        <v>254</v>
      </c>
      <c r="G446" s="68">
        <v>66.099999999999994</v>
      </c>
      <c r="H446" s="68">
        <v>72</v>
      </c>
      <c r="I446" s="59">
        <v>212</v>
      </c>
      <c r="J446" s="68">
        <v>55.3</v>
      </c>
      <c r="K446" s="68">
        <v>60.2</v>
      </c>
    </row>
    <row r="447" spans="1:154" ht="15" customHeight="1" x14ac:dyDescent="0.25">
      <c r="A447" s="72" t="s">
        <v>96</v>
      </c>
      <c r="B447" s="66">
        <f t="shared" si="7"/>
        <v>0</v>
      </c>
      <c r="C447" s="71" t="s">
        <v>83</v>
      </c>
      <c r="D447" s="70">
        <v>434</v>
      </c>
      <c r="E447" s="70">
        <v>399</v>
      </c>
      <c r="F447" s="69">
        <v>298</v>
      </c>
      <c r="G447" s="68">
        <v>68.8</v>
      </c>
      <c r="H447" s="68">
        <v>74.8</v>
      </c>
      <c r="I447" s="59">
        <v>257</v>
      </c>
      <c r="J447" s="68">
        <v>59.3</v>
      </c>
      <c r="K447" s="68">
        <v>64.5</v>
      </c>
    </row>
    <row r="448" spans="1:154" ht="15" customHeight="1" x14ac:dyDescent="0.25">
      <c r="A448" s="72" t="s">
        <v>96</v>
      </c>
      <c r="B448" s="66">
        <f t="shared" si="7"/>
        <v>0</v>
      </c>
      <c r="C448" s="71" t="s">
        <v>103</v>
      </c>
      <c r="D448" s="70">
        <v>713</v>
      </c>
      <c r="E448" s="70">
        <v>673</v>
      </c>
      <c r="F448" s="69">
        <v>497</v>
      </c>
      <c r="G448" s="68">
        <v>69.7</v>
      </c>
      <c r="H448" s="68">
        <v>74</v>
      </c>
      <c r="I448" s="59">
        <v>420</v>
      </c>
      <c r="J448" s="68">
        <v>58.9</v>
      </c>
      <c r="K448" s="68">
        <v>62.5</v>
      </c>
    </row>
    <row r="449" spans="1:154" ht="15" customHeight="1" x14ac:dyDescent="0.25">
      <c r="A449" s="72" t="s">
        <v>96</v>
      </c>
      <c r="B449" s="66">
        <f t="shared" si="7"/>
        <v>0</v>
      </c>
      <c r="C449" s="73" t="s">
        <v>102</v>
      </c>
      <c r="D449" s="70">
        <v>646</v>
      </c>
      <c r="E449" s="70">
        <v>632</v>
      </c>
      <c r="F449" s="69">
        <v>472</v>
      </c>
      <c r="G449" s="68">
        <v>73</v>
      </c>
      <c r="H449" s="68">
        <v>74.7</v>
      </c>
      <c r="I449" s="59">
        <v>400</v>
      </c>
      <c r="J449" s="68">
        <v>61.9</v>
      </c>
      <c r="K449" s="68">
        <v>63.3</v>
      </c>
    </row>
    <row r="450" spans="1:154" ht="15" customHeight="1" x14ac:dyDescent="0.25">
      <c r="A450" s="72" t="s">
        <v>96</v>
      </c>
      <c r="B450" s="66">
        <f t="shared" si="7"/>
        <v>0</v>
      </c>
      <c r="C450" s="71" t="s">
        <v>101</v>
      </c>
      <c r="D450" s="70">
        <v>50</v>
      </c>
      <c r="E450" s="70">
        <v>43</v>
      </c>
      <c r="F450" s="69">
        <v>33</v>
      </c>
      <c r="G450" s="68" t="s">
        <v>72</v>
      </c>
      <c r="H450" s="68" t="s">
        <v>72</v>
      </c>
      <c r="I450" s="59">
        <v>30</v>
      </c>
      <c r="J450" s="68" t="s">
        <v>72</v>
      </c>
      <c r="K450" s="68" t="s">
        <v>72</v>
      </c>
    </row>
    <row r="451" spans="1:154" ht="15" customHeight="1" x14ac:dyDescent="0.25">
      <c r="A451" s="72" t="s">
        <v>96</v>
      </c>
      <c r="B451" s="66">
        <f t="shared" si="7"/>
        <v>0</v>
      </c>
      <c r="C451" s="71" t="s">
        <v>100</v>
      </c>
      <c r="D451" s="70">
        <v>25</v>
      </c>
      <c r="E451" s="70">
        <v>16</v>
      </c>
      <c r="F451" s="69">
        <v>6</v>
      </c>
      <c r="G451" s="68" t="s">
        <v>72</v>
      </c>
      <c r="H451" s="68" t="s">
        <v>72</v>
      </c>
      <c r="I451" s="59">
        <v>5</v>
      </c>
      <c r="J451" s="68" t="s">
        <v>72</v>
      </c>
      <c r="K451" s="68" t="s">
        <v>72</v>
      </c>
    </row>
    <row r="452" spans="1:154" ht="15" customHeight="1" x14ac:dyDescent="0.25">
      <c r="A452" s="72" t="s">
        <v>96</v>
      </c>
      <c r="B452" s="66">
        <f t="shared" si="7"/>
        <v>0</v>
      </c>
      <c r="C452" s="71" t="s">
        <v>99</v>
      </c>
      <c r="D452" s="70">
        <v>95</v>
      </c>
      <c r="E452" s="70">
        <v>57</v>
      </c>
      <c r="F452" s="69">
        <v>37</v>
      </c>
      <c r="G452" s="68">
        <v>39.1</v>
      </c>
      <c r="H452" s="68" t="s">
        <v>72</v>
      </c>
      <c r="I452" s="59">
        <v>32</v>
      </c>
      <c r="J452" s="68">
        <v>33.6</v>
      </c>
      <c r="K452" s="68" t="s">
        <v>72</v>
      </c>
    </row>
    <row r="453" spans="1:154" ht="15" customHeight="1" x14ac:dyDescent="0.25">
      <c r="A453" s="72" t="s">
        <v>96</v>
      </c>
      <c r="B453" s="66">
        <f t="shared" ref="B453:B516" si="8" xml:space="preserve"> IF(C453=C464,0,1)</f>
        <v>0</v>
      </c>
      <c r="C453" s="71" t="s">
        <v>98</v>
      </c>
      <c r="D453" s="70">
        <v>734</v>
      </c>
      <c r="E453" s="70">
        <v>686</v>
      </c>
      <c r="F453" s="69">
        <v>508</v>
      </c>
      <c r="G453" s="68">
        <v>69.2</v>
      </c>
      <c r="H453" s="68">
        <v>74.099999999999994</v>
      </c>
      <c r="I453" s="59">
        <v>430</v>
      </c>
      <c r="J453" s="68">
        <v>58.5</v>
      </c>
      <c r="K453" s="68">
        <v>62.6</v>
      </c>
    </row>
    <row r="454" spans="1:154" ht="15" customHeight="1" x14ac:dyDescent="0.25">
      <c r="A454" s="72" t="s">
        <v>96</v>
      </c>
      <c r="B454" s="66">
        <f t="shared" si="8"/>
        <v>0</v>
      </c>
      <c r="C454" s="71" t="s">
        <v>97</v>
      </c>
      <c r="D454" s="70">
        <v>65</v>
      </c>
      <c r="E454" s="70">
        <v>54</v>
      </c>
      <c r="F454" s="69">
        <v>41</v>
      </c>
      <c r="G454" s="68" t="s">
        <v>72</v>
      </c>
      <c r="H454" s="68" t="s">
        <v>72</v>
      </c>
      <c r="I454" s="59">
        <v>37</v>
      </c>
      <c r="J454" s="68" t="s">
        <v>72</v>
      </c>
      <c r="K454" s="68" t="s">
        <v>72</v>
      </c>
    </row>
    <row r="455" spans="1:154" ht="15" customHeight="1" x14ac:dyDescent="0.25">
      <c r="A455" s="67" t="s">
        <v>96</v>
      </c>
      <c r="B455" s="66">
        <f t="shared" si="8"/>
        <v>0</v>
      </c>
      <c r="C455" s="65" t="s">
        <v>95</v>
      </c>
      <c r="D455" s="64">
        <v>31</v>
      </c>
      <c r="E455" s="64">
        <v>21</v>
      </c>
      <c r="F455" s="63">
        <v>10</v>
      </c>
      <c r="G455" s="61" t="s">
        <v>72</v>
      </c>
      <c r="H455" s="61" t="s">
        <v>72</v>
      </c>
      <c r="I455" s="62">
        <v>9</v>
      </c>
      <c r="J455" s="61" t="s">
        <v>72</v>
      </c>
      <c r="K455" s="61" t="s">
        <v>72</v>
      </c>
    </row>
    <row r="456" spans="1:154" ht="15" customHeight="1" x14ac:dyDescent="0.25">
      <c r="A456" s="79" t="s">
        <v>39</v>
      </c>
      <c r="B456" s="66">
        <f t="shared" si="8"/>
        <v>0</v>
      </c>
      <c r="C456" s="78" t="s">
        <v>85</v>
      </c>
      <c r="D456" s="77">
        <v>3516</v>
      </c>
      <c r="E456" s="77">
        <v>3380</v>
      </c>
      <c r="F456" s="76">
        <v>2479</v>
      </c>
      <c r="G456" s="74">
        <v>70.5</v>
      </c>
      <c r="H456" s="74">
        <v>73.3</v>
      </c>
      <c r="I456" s="75">
        <v>2187</v>
      </c>
      <c r="J456" s="74">
        <v>62.2</v>
      </c>
      <c r="K456" s="74">
        <v>64.7</v>
      </c>
      <c r="L456" s="53" t="str">
        <f>C456</f>
        <v>Total</v>
      </c>
      <c r="M456" s="53">
        <f>D456</f>
        <v>3516</v>
      </c>
      <c r="N456" s="53">
        <f>E456</f>
        <v>3380</v>
      </c>
      <c r="O456" s="53">
        <f>F456</f>
        <v>2479</v>
      </c>
      <c r="P456" s="53">
        <f>G456</f>
        <v>70.5</v>
      </c>
      <c r="Q456" s="53" t="e">
        <f>#REF!</f>
        <v>#REF!</v>
      </c>
      <c r="R456" s="53">
        <f>H456</f>
        <v>73.3</v>
      </c>
      <c r="S456" s="53" t="e">
        <f>#REF!</f>
        <v>#REF!</v>
      </c>
      <c r="T456" s="53">
        <f>I456</f>
        <v>2187</v>
      </c>
      <c r="U456" s="53">
        <f>J456</f>
        <v>62.2</v>
      </c>
      <c r="V456" s="53" t="e">
        <f>#REF!</f>
        <v>#REF!</v>
      </c>
      <c r="W456" s="53">
        <f>K456</f>
        <v>64.7</v>
      </c>
      <c r="X456" s="53" t="e">
        <f>#REF!</f>
        <v>#REF!</v>
      </c>
      <c r="Y456" s="53" t="str">
        <f>C457</f>
        <v>Male</v>
      </c>
      <c r="Z456" s="53">
        <f>D457</f>
        <v>1660</v>
      </c>
      <c r="AA456" s="53">
        <f>E457</f>
        <v>1580</v>
      </c>
      <c r="AB456" s="53">
        <f>F457</f>
        <v>1096</v>
      </c>
      <c r="AC456" s="53">
        <f>G457</f>
        <v>66.099999999999994</v>
      </c>
      <c r="AD456" s="53" t="e">
        <f>#REF!</f>
        <v>#REF!</v>
      </c>
      <c r="AE456" s="53">
        <f>H457</f>
        <v>69.400000000000006</v>
      </c>
      <c r="AF456" s="53" t="e">
        <f>#REF!</f>
        <v>#REF!</v>
      </c>
      <c r="AG456" s="53">
        <f>I457</f>
        <v>940</v>
      </c>
      <c r="AH456" s="53">
        <f>J457</f>
        <v>56.6</v>
      </c>
      <c r="AI456" s="53" t="e">
        <f>#REF!</f>
        <v>#REF!</v>
      </c>
      <c r="AJ456" s="53">
        <f>K457</f>
        <v>59.5</v>
      </c>
      <c r="AK456" s="53" t="e">
        <f>#REF!</f>
        <v>#REF!</v>
      </c>
      <c r="AL456" s="71" t="str">
        <f>C458</f>
        <v>Female</v>
      </c>
      <c r="AM456" s="71">
        <f>D458</f>
        <v>1856</v>
      </c>
      <c r="AN456" s="71">
        <f>E458</f>
        <v>1801</v>
      </c>
      <c r="AO456" s="71">
        <f>F458</f>
        <v>1382</v>
      </c>
      <c r="AP456" s="71">
        <f>G458</f>
        <v>74.5</v>
      </c>
      <c r="AQ456" s="71" t="e">
        <f>#REF!</f>
        <v>#REF!</v>
      </c>
      <c r="AR456" s="71">
        <f>H458</f>
        <v>76.8</v>
      </c>
      <c r="AS456" s="71" t="e">
        <f>#REF!</f>
        <v>#REF!</v>
      </c>
      <c r="AT456" s="71">
        <f>I458</f>
        <v>1247</v>
      </c>
      <c r="AU456" s="71">
        <f>J458</f>
        <v>67.2</v>
      </c>
      <c r="AV456" s="71" t="e">
        <f>#REF!</f>
        <v>#REF!</v>
      </c>
      <c r="AW456" s="71">
        <f>K458</f>
        <v>69.3</v>
      </c>
      <c r="AX456" s="71" t="e">
        <f>#REF!</f>
        <v>#REF!</v>
      </c>
      <c r="AY456" s="53" t="str">
        <f>C459</f>
        <v>White alone</v>
      </c>
      <c r="AZ456" s="53">
        <f>D459</f>
        <v>2508</v>
      </c>
      <c r="BA456" s="53">
        <f>E459</f>
        <v>2400</v>
      </c>
      <c r="BB456" s="53">
        <f>F459</f>
        <v>1745</v>
      </c>
      <c r="BC456" s="53">
        <f>G459</f>
        <v>69.599999999999994</v>
      </c>
      <c r="BD456" s="53" t="e">
        <f>#REF!</f>
        <v>#REF!</v>
      </c>
      <c r="BE456" s="53">
        <f>H459</f>
        <v>72.7</v>
      </c>
      <c r="BF456" s="53" t="e">
        <f>#REF!</f>
        <v>#REF!</v>
      </c>
      <c r="BG456" s="53">
        <f>I459</f>
        <v>1515</v>
      </c>
      <c r="BH456" s="53">
        <f>J459</f>
        <v>60.4</v>
      </c>
      <c r="BI456" s="53" t="e">
        <f>#REF!</f>
        <v>#REF!</v>
      </c>
      <c r="BJ456" s="53">
        <f>K459</f>
        <v>63.1</v>
      </c>
      <c r="BK456" s="53" t="e">
        <f>#REF!</f>
        <v>#REF!</v>
      </c>
      <c r="BL456" s="53" t="str">
        <f>C460</f>
        <v>.White non-Hispanic alone</v>
      </c>
      <c r="BM456" s="53">
        <f>D460</f>
        <v>2403</v>
      </c>
      <c r="BN456" s="53">
        <f>E460</f>
        <v>2363</v>
      </c>
      <c r="BO456" s="53">
        <f>F460</f>
        <v>1724</v>
      </c>
      <c r="BP456" s="53">
        <f>G460</f>
        <v>71.7</v>
      </c>
      <c r="BQ456" s="53" t="e">
        <f>#REF!</f>
        <v>#REF!</v>
      </c>
      <c r="BR456" s="53">
        <f>H460</f>
        <v>73</v>
      </c>
      <c r="BS456" s="53" t="e">
        <f>#REF!</f>
        <v>#REF!</v>
      </c>
      <c r="BT456" s="53">
        <f>I460</f>
        <v>1500</v>
      </c>
      <c r="BU456" s="53">
        <f>J460</f>
        <v>62.4</v>
      </c>
      <c r="BV456" s="53" t="e">
        <f>#REF!</f>
        <v>#REF!</v>
      </c>
      <c r="BW456" s="53">
        <f>K460</f>
        <v>63.5</v>
      </c>
      <c r="BX456" s="53" t="e">
        <f>#REF!</f>
        <v>#REF!</v>
      </c>
      <c r="BY456" s="53" t="str">
        <f>C461</f>
        <v>Black alone</v>
      </c>
      <c r="BZ456" s="53">
        <f>D461</f>
        <v>919</v>
      </c>
      <c r="CA456" s="53">
        <f>E461</f>
        <v>911</v>
      </c>
      <c r="CB456" s="53">
        <f>F461</f>
        <v>691</v>
      </c>
      <c r="CC456" s="53">
        <f>G461</f>
        <v>75.099999999999994</v>
      </c>
      <c r="CD456" s="53" t="e">
        <f>#REF!</f>
        <v>#REF!</v>
      </c>
      <c r="CE456" s="53">
        <f>H461</f>
        <v>75.8</v>
      </c>
      <c r="CF456" s="53" t="e">
        <f>#REF!</f>
        <v>#REF!</v>
      </c>
      <c r="CG456" s="53">
        <f>I461</f>
        <v>631</v>
      </c>
      <c r="CH456" s="53">
        <f>J461</f>
        <v>68.7</v>
      </c>
      <c r="CI456" s="53" t="e">
        <f>#REF!</f>
        <v>#REF!</v>
      </c>
      <c r="CJ456" s="53">
        <f>K461</f>
        <v>69.3</v>
      </c>
      <c r="CK456" s="53" t="e">
        <f>#REF!</f>
        <v>#REF!</v>
      </c>
      <c r="CL456" s="53" t="str">
        <f>C462</f>
        <v>Asian alone</v>
      </c>
      <c r="CM456" s="53">
        <f>D462</f>
        <v>48</v>
      </c>
      <c r="CN456" s="53">
        <f>E462</f>
        <v>30</v>
      </c>
      <c r="CO456" s="53">
        <f>F462</f>
        <v>17</v>
      </c>
      <c r="CP456" s="53" t="str">
        <f>G462</f>
        <v>(B)</v>
      </c>
      <c r="CQ456" s="53" t="e">
        <f>#REF!</f>
        <v>#REF!</v>
      </c>
      <c r="CR456" s="53" t="str">
        <f>H462</f>
        <v>(B)</v>
      </c>
      <c r="CS456" s="53" t="e">
        <f>#REF!</f>
        <v>#REF!</v>
      </c>
      <c r="CT456" s="53">
        <f>I462</f>
        <v>17</v>
      </c>
      <c r="CU456" s="53" t="str">
        <f>J462</f>
        <v>(B)</v>
      </c>
      <c r="CV456" s="53" t="e">
        <f>#REF!</f>
        <v>#REF!</v>
      </c>
      <c r="CW456" s="53" t="str">
        <f>K462</f>
        <v>(B)</v>
      </c>
      <c r="CX456" s="53" t="e">
        <f>#REF!</f>
        <v>#REF!</v>
      </c>
      <c r="CY456" s="53" t="str">
        <f>C463</f>
        <v>Hispanic (of any race)</v>
      </c>
      <c r="CZ456" s="53">
        <f>D463</f>
        <v>114</v>
      </c>
      <c r="DA456" s="53">
        <f>E463</f>
        <v>37</v>
      </c>
      <c r="DB456" s="53">
        <f>F463</f>
        <v>21</v>
      </c>
      <c r="DC456" s="53">
        <f>G463</f>
        <v>18.7</v>
      </c>
      <c r="DD456" s="53" t="e">
        <f>#REF!</f>
        <v>#REF!</v>
      </c>
      <c r="DE456" s="53" t="str">
        <f>H463</f>
        <v>(B)</v>
      </c>
      <c r="DF456" s="53" t="e">
        <f>#REF!</f>
        <v>#REF!</v>
      </c>
      <c r="DG456" s="53">
        <f>I463</f>
        <v>16</v>
      </c>
      <c r="DH456" s="53">
        <f>J463</f>
        <v>13.6</v>
      </c>
      <c r="DI456" s="53" t="e">
        <f>#REF!</f>
        <v>#REF!</v>
      </c>
      <c r="DJ456" s="53" t="str">
        <f>K463</f>
        <v>(B)</v>
      </c>
      <c r="DK456" s="53" t="e">
        <f>#REF!</f>
        <v>#REF!</v>
      </c>
      <c r="DL456" s="53" t="str">
        <f>C464</f>
        <v>White alone or in combination</v>
      </c>
      <c r="DM456" s="53">
        <f>D464</f>
        <v>2538</v>
      </c>
      <c r="DN456" s="53">
        <f>E464</f>
        <v>2429</v>
      </c>
      <c r="DO456" s="53">
        <f>F464</f>
        <v>1760</v>
      </c>
      <c r="DP456" s="53">
        <f>G464</f>
        <v>69.400000000000006</v>
      </c>
      <c r="DQ456" s="53" t="e">
        <f>#REF!</f>
        <v>#REF!</v>
      </c>
      <c r="DR456" s="53">
        <f>H464</f>
        <v>72.5</v>
      </c>
      <c r="DS456" s="53" t="e">
        <f>#REF!</f>
        <v>#REF!</v>
      </c>
      <c r="DT456" s="53">
        <f>I464</f>
        <v>1529</v>
      </c>
      <c r="DU456" s="53">
        <f>J464</f>
        <v>60.2</v>
      </c>
      <c r="DV456" s="53" t="e">
        <f>#REF!</f>
        <v>#REF!</v>
      </c>
      <c r="DW456" s="53">
        <f>K464</f>
        <v>62.9</v>
      </c>
      <c r="DX456" s="53" t="e">
        <f>#REF!</f>
        <v>#REF!</v>
      </c>
      <c r="DY456" s="53" t="str">
        <f>C465</f>
        <v>Black alone or in combination</v>
      </c>
      <c r="DZ456" s="53">
        <f>D465</f>
        <v>935</v>
      </c>
      <c r="EA456" s="53">
        <f>E465</f>
        <v>927</v>
      </c>
      <c r="EB456" s="53">
        <f>F465</f>
        <v>703</v>
      </c>
      <c r="EC456" s="53">
        <f>G465</f>
        <v>75.2</v>
      </c>
      <c r="ED456" s="53" t="e">
        <f>#REF!</f>
        <v>#REF!</v>
      </c>
      <c r="EE456" s="53">
        <f>H465</f>
        <v>75.900000000000006</v>
      </c>
      <c r="EF456" s="53" t="e">
        <f>#REF!</f>
        <v>#REF!</v>
      </c>
      <c r="EG456" s="53">
        <f>I465</f>
        <v>644</v>
      </c>
      <c r="EH456" s="53">
        <f>J465</f>
        <v>68.8</v>
      </c>
      <c r="EI456" s="53" t="e">
        <f>#REF!</f>
        <v>#REF!</v>
      </c>
      <c r="EJ456" s="53">
        <f>K465</f>
        <v>69.5</v>
      </c>
      <c r="EK456" s="53" t="e">
        <f>#REF!</f>
        <v>#REF!</v>
      </c>
      <c r="EL456" s="53" t="str">
        <f>C466</f>
        <v>Asian alone or in combination</v>
      </c>
      <c r="EM456" s="53">
        <f>D466</f>
        <v>48</v>
      </c>
      <c r="EN456" s="53">
        <f>E466</f>
        <v>30</v>
      </c>
      <c r="EO456" s="53">
        <f>F466</f>
        <v>17</v>
      </c>
      <c r="EP456" s="53" t="str">
        <f>G466</f>
        <v>(B)</v>
      </c>
      <c r="EQ456" s="53" t="e">
        <f>#REF!</f>
        <v>#REF!</v>
      </c>
      <c r="ER456" s="53" t="str">
        <f>H466</f>
        <v>(B)</v>
      </c>
      <c r="ES456" s="53" t="e">
        <f>#REF!</f>
        <v>#REF!</v>
      </c>
      <c r="ET456" s="53">
        <f>I466</f>
        <v>17</v>
      </c>
      <c r="EU456" s="53" t="str">
        <f>J466</f>
        <v>(B)</v>
      </c>
      <c r="EV456" s="53" t="e">
        <f>#REF!</f>
        <v>#REF!</v>
      </c>
      <c r="EW456" s="53" t="str">
        <f>K466</f>
        <v>(B)</v>
      </c>
      <c r="EX456" s="53" t="e">
        <f>#REF!</f>
        <v>#REF!</v>
      </c>
    </row>
    <row r="457" spans="1:154" ht="15" customHeight="1" x14ac:dyDescent="0.25">
      <c r="A457" s="72" t="s">
        <v>96</v>
      </c>
      <c r="B457" s="66">
        <f t="shared" si="8"/>
        <v>0</v>
      </c>
      <c r="C457" s="71" t="s">
        <v>84</v>
      </c>
      <c r="D457" s="70">
        <v>1660</v>
      </c>
      <c r="E457" s="70">
        <v>1580</v>
      </c>
      <c r="F457" s="69">
        <v>1096</v>
      </c>
      <c r="G457" s="68">
        <v>66.099999999999994</v>
      </c>
      <c r="H457" s="68">
        <v>69.400000000000006</v>
      </c>
      <c r="I457" s="59">
        <v>940</v>
      </c>
      <c r="J457" s="68">
        <v>56.6</v>
      </c>
      <c r="K457" s="68">
        <v>59.5</v>
      </c>
    </row>
    <row r="458" spans="1:154" ht="15" customHeight="1" x14ac:dyDescent="0.25">
      <c r="A458" s="72" t="s">
        <v>96</v>
      </c>
      <c r="B458" s="66">
        <f t="shared" si="8"/>
        <v>0</v>
      </c>
      <c r="C458" s="71" t="s">
        <v>83</v>
      </c>
      <c r="D458" s="70">
        <v>1856</v>
      </c>
      <c r="E458" s="70">
        <v>1801</v>
      </c>
      <c r="F458" s="69">
        <v>1382</v>
      </c>
      <c r="G458" s="68">
        <v>74.5</v>
      </c>
      <c r="H458" s="68">
        <v>76.8</v>
      </c>
      <c r="I458" s="59">
        <v>1247</v>
      </c>
      <c r="J458" s="68">
        <v>67.2</v>
      </c>
      <c r="K458" s="68">
        <v>69.3</v>
      </c>
    </row>
    <row r="459" spans="1:154" ht="15" customHeight="1" x14ac:dyDescent="0.25">
      <c r="A459" s="72" t="s">
        <v>96</v>
      </c>
      <c r="B459" s="66">
        <f t="shared" si="8"/>
        <v>0</v>
      </c>
      <c r="C459" s="71" t="s">
        <v>103</v>
      </c>
      <c r="D459" s="70">
        <v>2508</v>
      </c>
      <c r="E459" s="70">
        <v>2400</v>
      </c>
      <c r="F459" s="69">
        <v>1745</v>
      </c>
      <c r="G459" s="68">
        <v>69.599999999999994</v>
      </c>
      <c r="H459" s="68">
        <v>72.7</v>
      </c>
      <c r="I459" s="59">
        <v>1515</v>
      </c>
      <c r="J459" s="68">
        <v>60.4</v>
      </c>
      <c r="K459" s="68">
        <v>63.1</v>
      </c>
    </row>
    <row r="460" spans="1:154" ht="15" customHeight="1" x14ac:dyDescent="0.25">
      <c r="A460" s="72" t="s">
        <v>96</v>
      </c>
      <c r="B460" s="66">
        <f t="shared" si="8"/>
        <v>0</v>
      </c>
      <c r="C460" s="73" t="s">
        <v>102</v>
      </c>
      <c r="D460" s="70">
        <v>2403</v>
      </c>
      <c r="E460" s="70">
        <v>2363</v>
      </c>
      <c r="F460" s="69">
        <v>1724</v>
      </c>
      <c r="G460" s="68">
        <v>71.7</v>
      </c>
      <c r="H460" s="68">
        <v>73</v>
      </c>
      <c r="I460" s="59">
        <v>1500</v>
      </c>
      <c r="J460" s="68">
        <v>62.4</v>
      </c>
      <c r="K460" s="68">
        <v>63.5</v>
      </c>
    </row>
    <row r="461" spans="1:154" ht="15" customHeight="1" x14ac:dyDescent="0.25">
      <c r="A461" s="72" t="s">
        <v>96</v>
      </c>
      <c r="B461" s="66">
        <f t="shared" si="8"/>
        <v>0</v>
      </c>
      <c r="C461" s="71" t="s">
        <v>101</v>
      </c>
      <c r="D461" s="70">
        <v>919</v>
      </c>
      <c r="E461" s="70">
        <v>911</v>
      </c>
      <c r="F461" s="69">
        <v>691</v>
      </c>
      <c r="G461" s="68">
        <v>75.099999999999994</v>
      </c>
      <c r="H461" s="68">
        <v>75.8</v>
      </c>
      <c r="I461" s="59">
        <v>631</v>
      </c>
      <c r="J461" s="68">
        <v>68.7</v>
      </c>
      <c r="K461" s="68">
        <v>69.3</v>
      </c>
    </row>
    <row r="462" spans="1:154" ht="15" customHeight="1" x14ac:dyDescent="0.25">
      <c r="A462" s="72" t="s">
        <v>96</v>
      </c>
      <c r="B462" s="66">
        <f t="shared" si="8"/>
        <v>0</v>
      </c>
      <c r="C462" s="71" t="s">
        <v>100</v>
      </c>
      <c r="D462" s="70">
        <v>48</v>
      </c>
      <c r="E462" s="70">
        <v>30</v>
      </c>
      <c r="F462" s="69">
        <v>17</v>
      </c>
      <c r="G462" s="68" t="s">
        <v>72</v>
      </c>
      <c r="H462" s="68" t="s">
        <v>72</v>
      </c>
      <c r="I462" s="59">
        <v>17</v>
      </c>
      <c r="J462" s="68" t="s">
        <v>72</v>
      </c>
      <c r="K462" s="68" t="s">
        <v>72</v>
      </c>
    </row>
    <row r="463" spans="1:154" ht="15" customHeight="1" x14ac:dyDescent="0.25">
      <c r="A463" s="72" t="s">
        <v>96</v>
      </c>
      <c r="B463" s="66">
        <f t="shared" si="8"/>
        <v>0</v>
      </c>
      <c r="C463" s="71" t="s">
        <v>99</v>
      </c>
      <c r="D463" s="70">
        <v>114</v>
      </c>
      <c r="E463" s="70">
        <v>37</v>
      </c>
      <c r="F463" s="69">
        <v>21</v>
      </c>
      <c r="G463" s="68">
        <v>18.7</v>
      </c>
      <c r="H463" s="68" t="s">
        <v>72</v>
      </c>
      <c r="I463" s="59">
        <v>16</v>
      </c>
      <c r="J463" s="68">
        <v>13.6</v>
      </c>
      <c r="K463" s="68" t="s">
        <v>72</v>
      </c>
    </row>
    <row r="464" spans="1:154" ht="15" customHeight="1" x14ac:dyDescent="0.25">
      <c r="A464" s="72" t="s">
        <v>96</v>
      </c>
      <c r="B464" s="66">
        <f t="shared" si="8"/>
        <v>0</v>
      </c>
      <c r="C464" s="71" t="s">
        <v>98</v>
      </c>
      <c r="D464" s="70">
        <v>2538</v>
      </c>
      <c r="E464" s="70">
        <v>2429</v>
      </c>
      <c r="F464" s="69">
        <v>1760</v>
      </c>
      <c r="G464" s="68">
        <v>69.400000000000006</v>
      </c>
      <c r="H464" s="68">
        <v>72.5</v>
      </c>
      <c r="I464" s="59">
        <v>1529</v>
      </c>
      <c r="J464" s="68">
        <v>60.2</v>
      </c>
      <c r="K464" s="68">
        <v>62.9</v>
      </c>
    </row>
    <row r="465" spans="1:154" ht="15" customHeight="1" x14ac:dyDescent="0.25">
      <c r="A465" s="72" t="s">
        <v>96</v>
      </c>
      <c r="B465" s="66">
        <f t="shared" si="8"/>
        <v>0</v>
      </c>
      <c r="C465" s="71" t="s">
        <v>97</v>
      </c>
      <c r="D465" s="70">
        <v>935</v>
      </c>
      <c r="E465" s="70">
        <v>927</v>
      </c>
      <c r="F465" s="69">
        <v>703</v>
      </c>
      <c r="G465" s="68">
        <v>75.2</v>
      </c>
      <c r="H465" s="68">
        <v>75.900000000000006</v>
      </c>
      <c r="I465" s="59">
        <v>644</v>
      </c>
      <c r="J465" s="68">
        <v>68.8</v>
      </c>
      <c r="K465" s="68">
        <v>69.5</v>
      </c>
    </row>
    <row r="466" spans="1:154" ht="15" customHeight="1" x14ac:dyDescent="0.25">
      <c r="A466" s="67" t="s">
        <v>96</v>
      </c>
      <c r="B466" s="66">
        <f t="shared" si="8"/>
        <v>0</v>
      </c>
      <c r="C466" s="65" t="s">
        <v>95</v>
      </c>
      <c r="D466" s="64">
        <v>48</v>
      </c>
      <c r="E466" s="64">
        <v>30</v>
      </c>
      <c r="F466" s="63">
        <v>17</v>
      </c>
      <c r="G466" s="61" t="s">
        <v>72</v>
      </c>
      <c r="H466" s="61" t="s">
        <v>72</v>
      </c>
      <c r="I466" s="62">
        <v>17</v>
      </c>
      <c r="J466" s="61" t="s">
        <v>72</v>
      </c>
      <c r="K466" s="61" t="s">
        <v>72</v>
      </c>
    </row>
    <row r="467" spans="1:154" ht="15" customHeight="1" x14ac:dyDescent="0.25">
      <c r="A467" s="79" t="s">
        <v>40</v>
      </c>
      <c r="B467" s="66">
        <f t="shared" si="8"/>
        <v>0</v>
      </c>
      <c r="C467" s="78" t="s">
        <v>85</v>
      </c>
      <c r="D467" s="77">
        <v>616</v>
      </c>
      <c r="E467" s="77">
        <v>607</v>
      </c>
      <c r="F467" s="76">
        <v>454</v>
      </c>
      <c r="G467" s="74">
        <v>73.7</v>
      </c>
      <c r="H467" s="74">
        <v>74.8</v>
      </c>
      <c r="I467" s="75">
        <v>370</v>
      </c>
      <c r="J467" s="74">
        <v>60.1</v>
      </c>
      <c r="K467" s="74">
        <v>61</v>
      </c>
      <c r="L467" s="53" t="str">
        <f>C467</f>
        <v>Total</v>
      </c>
      <c r="M467" s="53">
        <f>D467</f>
        <v>616</v>
      </c>
      <c r="N467" s="53">
        <f>E467</f>
        <v>607</v>
      </c>
      <c r="O467" s="53">
        <f>F467</f>
        <v>454</v>
      </c>
      <c r="P467" s="53">
        <f>G467</f>
        <v>73.7</v>
      </c>
      <c r="Q467" s="53" t="e">
        <f>#REF!</f>
        <v>#REF!</v>
      </c>
      <c r="R467" s="53">
        <f>H467</f>
        <v>74.8</v>
      </c>
      <c r="S467" s="53" t="e">
        <f>#REF!</f>
        <v>#REF!</v>
      </c>
      <c r="T467" s="53">
        <f>I467</f>
        <v>370</v>
      </c>
      <c r="U467" s="53">
        <f>J467</f>
        <v>60.1</v>
      </c>
      <c r="V467" s="53" t="e">
        <f>#REF!</f>
        <v>#REF!</v>
      </c>
      <c r="W467" s="53">
        <f>K467</f>
        <v>61</v>
      </c>
      <c r="X467" s="53" t="e">
        <f>#REF!</f>
        <v>#REF!</v>
      </c>
      <c r="Y467" s="53" t="str">
        <f>C468</f>
        <v>Male</v>
      </c>
      <c r="Z467" s="53">
        <f>D468</f>
        <v>304</v>
      </c>
      <c r="AA467" s="53">
        <f>E468</f>
        <v>300</v>
      </c>
      <c r="AB467" s="53">
        <f>F468</f>
        <v>220</v>
      </c>
      <c r="AC467" s="53">
        <f>G468</f>
        <v>72.3</v>
      </c>
      <c r="AD467" s="53" t="e">
        <f>#REF!</f>
        <v>#REF!</v>
      </c>
      <c r="AE467" s="53">
        <f>H468</f>
        <v>73.3</v>
      </c>
      <c r="AF467" s="53" t="e">
        <f>#REF!</f>
        <v>#REF!</v>
      </c>
      <c r="AG467" s="53">
        <f>I468</f>
        <v>180</v>
      </c>
      <c r="AH467" s="53">
        <f>J468</f>
        <v>59.1</v>
      </c>
      <c r="AI467" s="53" t="e">
        <f>#REF!</f>
        <v>#REF!</v>
      </c>
      <c r="AJ467" s="53">
        <f>K468</f>
        <v>59.9</v>
      </c>
      <c r="AK467" s="53" t="e">
        <f>#REF!</f>
        <v>#REF!</v>
      </c>
      <c r="AL467" s="71" t="str">
        <f>C469</f>
        <v>Female</v>
      </c>
      <c r="AM467" s="71">
        <f>D469</f>
        <v>312</v>
      </c>
      <c r="AN467" s="71">
        <f>E469</f>
        <v>307</v>
      </c>
      <c r="AO467" s="71">
        <f>F469</f>
        <v>235</v>
      </c>
      <c r="AP467" s="71">
        <f>G469</f>
        <v>75.099999999999994</v>
      </c>
      <c r="AQ467" s="71" t="e">
        <f>#REF!</f>
        <v>#REF!</v>
      </c>
      <c r="AR467" s="71">
        <f>H469</f>
        <v>76.3</v>
      </c>
      <c r="AS467" s="71" t="e">
        <f>#REF!</f>
        <v>#REF!</v>
      </c>
      <c r="AT467" s="71">
        <f>I469</f>
        <v>191</v>
      </c>
      <c r="AU467" s="71">
        <f>J469</f>
        <v>61.1</v>
      </c>
      <c r="AV467" s="71" t="e">
        <f>#REF!</f>
        <v>#REF!</v>
      </c>
      <c r="AW467" s="71">
        <f>K469</f>
        <v>62</v>
      </c>
      <c r="AX467" s="71" t="e">
        <f>#REF!</f>
        <v>#REF!</v>
      </c>
      <c r="AY467" s="53" t="str">
        <f>C470</f>
        <v>White alone</v>
      </c>
      <c r="AZ467" s="53">
        <f>D470</f>
        <v>541</v>
      </c>
      <c r="BA467" s="53">
        <f>E470</f>
        <v>536</v>
      </c>
      <c r="BB467" s="53">
        <f>F470</f>
        <v>405</v>
      </c>
      <c r="BC467" s="53">
        <f>G470</f>
        <v>74.900000000000006</v>
      </c>
      <c r="BD467" s="53" t="e">
        <f>#REF!</f>
        <v>#REF!</v>
      </c>
      <c r="BE467" s="53">
        <f>H470</f>
        <v>75.599999999999994</v>
      </c>
      <c r="BF467" s="53" t="e">
        <f>#REF!</f>
        <v>#REF!</v>
      </c>
      <c r="BG467" s="53">
        <f>I470</f>
        <v>341</v>
      </c>
      <c r="BH467" s="53">
        <f>J470</f>
        <v>63</v>
      </c>
      <c r="BI467" s="53" t="e">
        <f>#REF!</f>
        <v>#REF!</v>
      </c>
      <c r="BJ467" s="53">
        <f>K470</f>
        <v>63.5</v>
      </c>
      <c r="BK467" s="53" t="e">
        <f>#REF!</f>
        <v>#REF!</v>
      </c>
      <c r="BL467" s="53" t="str">
        <f>C471</f>
        <v>.White non-Hispanic alone</v>
      </c>
      <c r="BM467" s="53">
        <f>D471</f>
        <v>527</v>
      </c>
      <c r="BN467" s="53">
        <f>E471</f>
        <v>526</v>
      </c>
      <c r="BO467" s="53">
        <f>F471</f>
        <v>400</v>
      </c>
      <c r="BP467" s="53">
        <f>G471</f>
        <v>75.900000000000006</v>
      </c>
      <c r="BQ467" s="53" t="e">
        <f>#REF!</f>
        <v>#REF!</v>
      </c>
      <c r="BR467" s="53">
        <f>H471</f>
        <v>76.099999999999994</v>
      </c>
      <c r="BS467" s="53" t="e">
        <f>#REF!</f>
        <v>#REF!</v>
      </c>
      <c r="BT467" s="53">
        <f>I471</f>
        <v>338</v>
      </c>
      <c r="BU467" s="53">
        <f>J471</f>
        <v>64.2</v>
      </c>
      <c r="BV467" s="53" t="e">
        <f>#REF!</f>
        <v>#REF!</v>
      </c>
      <c r="BW467" s="53">
        <f>K471</f>
        <v>64.3</v>
      </c>
      <c r="BX467" s="53" t="e">
        <f>#REF!</f>
        <v>#REF!</v>
      </c>
      <c r="BY467" s="53" t="str">
        <f>C472</f>
        <v>Black alone</v>
      </c>
      <c r="BZ467" s="53">
        <f>D472</f>
        <v>6</v>
      </c>
      <c r="CA467" s="53">
        <f>E472</f>
        <v>5</v>
      </c>
      <c r="CB467" s="53">
        <f>F472</f>
        <v>3</v>
      </c>
      <c r="CC467" s="53" t="str">
        <f>G472</f>
        <v>(B)</v>
      </c>
      <c r="CD467" s="53" t="e">
        <f>#REF!</f>
        <v>#REF!</v>
      </c>
      <c r="CE467" s="53" t="str">
        <f>H472</f>
        <v>(B)</v>
      </c>
      <c r="CF467" s="53" t="e">
        <f>#REF!</f>
        <v>#REF!</v>
      </c>
      <c r="CG467" s="53" t="str">
        <f>I472</f>
        <v>-</v>
      </c>
      <c r="CH467" s="53" t="str">
        <f>J472</f>
        <v>(B)</v>
      </c>
      <c r="CI467" s="53" t="e">
        <f>#REF!</f>
        <v>#REF!</v>
      </c>
      <c r="CJ467" s="53" t="str">
        <f>K472</f>
        <v>(B)</v>
      </c>
      <c r="CK467" s="53" t="e">
        <f>#REF!</f>
        <v>#REF!</v>
      </c>
      <c r="CL467" s="53" t="str">
        <f>C473</f>
        <v>Asian alone</v>
      </c>
      <c r="CM467" s="53">
        <f>D473</f>
        <v>4</v>
      </c>
      <c r="CN467" s="53">
        <f>E473</f>
        <v>1</v>
      </c>
      <c r="CO467" s="53">
        <f>F473</f>
        <v>1</v>
      </c>
      <c r="CP467" s="53" t="str">
        <f>G473</f>
        <v>(B)</v>
      </c>
      <c r="CQ467" s="53" t="e">
        <f>#REF!</f>
        <v>#REF!</v>
      </c>
      <c r="CR467" s="53" t="str">
        <f>H473</f>
        <v>(B)</v>
      </c>
      <c r="CS467" s="53" t="e">
        <f>#REF!</f>
        <v>#REF!</v>
      </c>
      <c r="CT467" s="53" t="str">
        <f>I473</f>
        <v>-</v>
      </c>
      <c r="CU467" s="53" t="str">
        <f>J473</f>
        <v>(B)</v>
      </c>
      <c r="CV467" s="53" t="e">
        <f>#REF!</f>
        <v>#REF!</v>
      </c>
      <c r="CW467" s="53" t="str">
        <f>K473</f>
        <v>(B)</v>
      </c>
      <c r="CX467" s="53" t="e">
        <f>#REF!</f>
        <v>#REF!</v>
      </c>
      <c r="CY467" s="53" t="str">
        <f>C474</f>
        <v>Hispanic (of any race)</v>
      </c>
      <c r="CZ467" s="53">
        <f>D474</f>
        <v>16</v>
      </c>
      <c r="DA467" s="53">
        <f>E474</f>
        <v>13</v>
      </c>
      <c r="DB467" s="53">
        <f>F474</f>
        <v>6</v>
      </c>
      <c r="DC467" s="53" t="str">
        <f>G474</f>
        <v>(B)</v>
      </c>
      <c r="DD467" s="53" t="e">
        <f>#REF!</f>
        <v>#REF!</v>
      </c>
      <c r="DE467" s="53" t="str">
        <f>H474</f>
        <v>(B)</v>
      </c>
      <c r="DF467" s="53" t="e">
        <f>#REF!</f>
        <v>#REF!</v>
      </c>
      <c r="DG467" s="53">
        <f>I474</f>
        <v>3</v>
      </c>
      <c r="DH467" s="53" t="str">
        <f>J474</f>
        <v>(B)</v>
      </c>
      <c r="DI467" s="53" t="e">
        <f>#REF!</f>
        <v>#REF!</v>
      </c>
      <c r="DJ467" s="53" t="str">
        <f>K474</f>
        <v>(B)</v>
      </c>
      <c r="DK467" s="53" t="e">
        <f>#REF!</f>
        <v>#REF!</v>
      </c>
      <c r="DL467" s="53" t="str">
        <f>C475</f>
        <v>White alone or in combination</v>
      </c>
      <c r="DM467" s="53">
        <f>D475</f>
        <v>550</v>
      </c>
      <c r="DN467" s="53">
        <f>E475</f>
        <v>545</v>
      </c>
      <c r="DO467" s="53">
        <f>F475</f>
        <v>411</v>
      </c>
      <c r="DP467" s="53">
        <f>G475</f>
        <v>74.7</v>
      </c>
      <c r="DQ467" s="53" t="e">
        <f>#REF!</f>
        <v>#REF!</v>
      </c>
      <c r="DR467" s="53">
        <f>H475</f>
        <v>75.400000000000006</v>
      </c>
      <c r="DS467" s="53" t="e">
        <f>#REF!</f>
        <v>#REF!</v>
      </c>
      <c r="DT467" s="53">
        <f>I475</f>
        <v>343</v>
      </c>
      <c r="DU467" s="53">
        <f>J475</f>
        <v>62.5</v>
      </c>
      <c r="DV467" s="53" t="e">
        <f>#REF!</f>
        <v>#REF!</v>
      </c>
      <c r="DW467" s="53">
        <f>K475</f>
        <v>63</v>
      </c>
      <c r="DX467" s="53" t="e">
        <f>#REF!</f>
        <v>#REF!</v>
      </c>
      <c r="DY467" s="53" t="str">
        <f>C476</f>
        <v>Black alone or in combination</v>
      </c>
      <c r="DZ467" s="53">
        <f>D476</f>
        <v>9</v>
      </c>
      <c r="EA467" s="53">
        <f>E476</f>
        <v>8</v>
      </c>
      <c r="EB467" s="53">
        <f>F476</f>
        <v>4</v>
      </c>
      <c r="EC467" s="53" t="str">
        <f>G476</f>
        <v>(B)</v>
      </c>
      <c r="ED467" s="53" t="e">
        <f>#REF!</f>
        <v>#REF!</v>
      </c>
      <c r="EE467" s="53" t="str">
        <f>H476</f>
        <v>(B)</v>
      </c>
      <c r="EF467" s="53" t="e">
        <f>#REF!</f>
        <v>#REF!</v>
      </c>
      <c r="EG467" s="53">
        <f>I476</f>
        <v>2</v>
      </c>
      <c r="EH467" s="53" t="str">
        <f>J476</f>
        <v>(B)</v>
      </c>
      <c r="EI467" s="53" t="e">
        <f>#REF!</f>
        <v>#REF!</v>
      </c>
      <c r="EJ467" s="53" t="str">
        <f>K476</f>
        <v>(B)</v>
      </c>
      <c r="EK467" s="53" t="e">
        <f>#REF!</f>
        <v>#REF!</v>
      </c>
      <c r="EL467" s="53" t="str">
        <f>C477</f>
        <v>Asian alone or in combination</v>
      </c>
      <c r="EM467" s="53">
        <f>D477</f>
        <v>4</v>
      </c>
      <c r="EN467" s="53">
        <f>E477</f>
        <v>1</v>
      </c>
      <c r="EO467" s="53">
        <f>F477</f>
        <v>1</v>
      </c>
      <c r="EP467" s="53" t="str">
        <f>G477</f>
        <v>(B)</v>
      </c>
      <c r="EQ467" s="53" t="e">
        <f>#REF!</f>
        <v>#REF!</v>
      </c>
      <c r="ER467" s="53" t="str">
        <f>H477</f>
        <v>(B)</v>
      </c>
      <c r="ES467" s="53" t="e">
        <f>#REF!</f>
        <v>#REF!</v>
      </c>
      <c r="ET467" s="53" t="str">
        <f>I477</f>
        <v>-</v>
      </c>
      <c r="EU467" s="53" t="str">
        <f>J477</f>
        <v>(B)</v>
      </c>
      <c r="EV467" s="53" t="e">
        <f>#REF!</f>
        <v>#REF!</v>
      </c>
      <c r="EW467" s="53" t="str">
        <f>K477</f>
        <v>(B)</v>
      </c>
      <c r="EX467" s="53" t="e">
        <f>#REF!</f>
        <v>#REF!</v>
      </c>
    </row>
    <row r="468" spans="1:154" ht="15" customHeight="1" x14ac:dyDescent="0.25">
      <c r="A468" s="72" t="s">
        <v>96</v>
      </c>
      <c r="B468" s="66">
        <f t="shared" si="8"/>
        <v>0</v>
      </c>
      <c r="C468" s="71" t="s">
        <v>84</v>
      </c>
      <c r="D468" s="70">
        <v>304</v>
      </c>
      <c r="E468" s="70">
        <v>300</v>
      </c>
      <c r="F468" s="69">
        <v>220</v>
      </c>
      <c r="G468" s="68">
        <v>72.3</v>
      </c>
      <c r="H468" s="68">
        <v>73.3</v>
      </c>
      <c r="I468" s="59">
        <v>180</v>
      </c>
      <c r="J468" s="68">
        <v>59.1</v>
      </c>
      <c r="K468" s="68">
        <v>59.9</v>
      </c>
    </row>
    <row r="469" spans="1:154" ht="15" customHeight="1" x14ac:dyDescent="0.25">
      <c r="A469" s="72" t="s">
        <v>96</v>
      </c>
      <c r="B469" s="66">
        <f t="shared" si="8"/>
        <v>0</v>
      </c>
      <c r="C469" s="71" t="s">
        <v>83</v>
      </c>
      <c r="D469" s="70">
        <v>312</v>
      </c>
      <c r="E469" s="70">
        <v>307</v>
      </c>
      <c r="F469" s="69">
        <v>235</v>
      </c>
      <c r="G469" s="68">
        <v>75.099999999999994</v>
      </c>
      <c r="H469" s="68">
        <v>76.3</v>
      </c>
      <c r="I469" s="59">
        <v>191</v>
      </c>
      <c r="J469" s="68">
        <v>61.1</v>
      </c>
      <c r="K469" s="68">
        <v>62</v>
      </c>
    </row>
    <row r="470" spans="1:154" ht="15" customHeight="1" x14ac:dyDescent="0.25">
      <c r="A470" s="72" t="s">
        <v>96</v>
      </c>
      <c r="B470" s="66">
        <f t="shared" si="8"/>
        <v>0</v>
      </c>
      <c r="C470" s="71" t="s">
        <v>103</v>
      </c>
      <c r="D470" s="70">
        <v>541</v>
      </c>
      <c r="E470" s="70">
        <v>536</v>
      </c>
      <c r="F470" s="69">
        <v>405</v>
      </c>
      <c r="G470" s="68">
        <v>74.900000000000006</v>
      </c>
      <c r="H470" s="68">
        <v>75.599999999999994</v>
      </c>
      <c r="I470" s="59">
        <v>341</v>
      </c>
      <c r="J470" s="68">
        <v>63</v>
      </c>
      <c r="K470" s="68">
        <v>63.5</v>
      </c>
    </row>
    <row r="471" spans="1:154" ht="15" customHeight="1" x14ac:dyDescent="0.25">
      <c r="A471" s="72" t="s">
        <v>96</v>
      </c>
      <c r="B471" s="66">
        <f t="shared" si="8"/>
        <v>0</v>
      </c>
      <c r="C471" s="73" t="s">
        <v>102</v>
      </c>
      <c r="D471" s="70">
        <v>527</v>
      </c>
      <c r="E471" s="70">
        <v>526</v>
      </c>
      <c r="F471" s="69">
        <v>400</v>
      </c>
      <c r="G471" s="68">
        <v>75.900000000000006</v>
      </c>
      <c r="H471" s="68">
        <v>76.099999999999994</v>
      </c>
      <c r="I471" s="59">
        <v>338</v>
      </c>
      <c r="J471" s="68">
        <v>64.2</v>
      </c>
      <c r="K471" s="68">
        <v>64.3</v>
      </c>
    </row>
    <row r="472" spans="1:154" ht="15" customHeight="1" x14ac:dyDescent="0.25">
      <c r="A472" s="72" t="s">
        <v>96</v>
      </c>
      <c r="B472" s="66">
        <f t="shared" si="8"/>
        <v>0</v>
      </c>
      <c r="C472" s="71" t="s">
        <v>101</v>
      </c>
      <c r="D472" s="70">
        <v>6</v>
      </c>
      <c r="E472" s="70">
        <v>5</v>
      </c>
      <c r="F472" s="69">
        <v>3</v>
      </c>
      <c r="G472" s="68" t="s">
        <v>72</v>
      </c>
      <c r="H472" s="68" t="s">
        <v>72</v>
      </c>
      <c r="I472" s="59" t="s">
        <v>71</v>
      </c>
      <c r="J472" s="68" t="s">
        <v>72</v>
      </c>
      <c r="K472" s="68" t="s">
        <v>72</v>
      </c>
    </row>
    <row r="473" spans="1:154" ht="15" customHeight="1" x14ac:dyDescent="0.25">
      <c r="A473" s="72" t="s">
        <v>96</v>
      </c>
      <c r="B473" s="66">
        <f t="shared" si="8"/>
        <v>0</v>
      </c>
      <c r="C473" s="71" t="s">
        <v>100</v>
      </c>
      <c r="D473" s="70">
        <v>4</v>
      </c>
      <c r="E473" s="70">
        <v>1</v>
      </c>
      <c r="F473" s="69">
        <v>1</v>
      </c>
      <c r="G473" s="68" t="s">
        <v>72</v>
      </c>
      <c r="H473" s="68" t="s">
        <v>72</v>
      </c>
      <c r="I473" s="59" t="s">
        <v>71</v>
      </c>
      <c r="J473" s="68" t="s">
        <v>72</v>
      </c>
      <c r="K473" s="68" t="s">
        <v>72</v>
      </c>
    </row>
    <row r="474" spans="1:154" ht="15" customHeight="1" x14ac:dyDescent="0.25">
      <c r="A474" s="72" t="s">
        <v>96</v>
      </c>
      <c r="B474" s="66">
        <f t="shared" si="8"/>
        <v>0</v>
      </c>
      <c r="C474" s="71" t="s">
        <v>99</v>
      </c>
      <c r="D474" s="70">
        <v>16</v>
      </c>
      <c r="E474" s="70">
        <v>13</v>
      </c>
      <c r="F474" s="69">
        <v>6</v>
      </c>
      <c r="G474" s="68" t="s">
        <v>72</v>
      </c>
      <c r="H474" s="68" t="s">
        <v>72</v>
      </c>
      <c r="I474" s="59">
        <v>3</v>
      </c>
      <c r="J474" s="68" t="s">
        <v>72</v>
      </c>
      <c r="K474" s="68" t="s">
        <v>72</v>
      </c>
    </row>
    <row r="475" spans="1:154" ht="15" customHeight="1" x14ac:dyDescent="0.25">
      <c r="A475" s="72" t="s">
        <v>96</v>
      </c>
      <c r="B475" s="66">
        <f t="shared" si="8"/>
        <v>0</v>
      </c>
      <c r="C475" s="71" t="s">
        <v>98</v>
      </c>
      <c r="D475" s="70">
        <v>550</v>
      </c>
      <c r="E475" s="70">
        <v>545</v>
      </c>
      <c r="F475" s="69">
        <v>411</v>
      </c>
      <c r="G475" s="68">
        <v>74.7</v>
      </c>
      <c r="H475" s="68">
        <v>75.400000000000006</v>
      </c>
      <c r="I475" s="59">
        <v>343</v>
      </c>
      <c r="J475" s="68">
        <v>62.5</v>
      </c>
      <c r="K475" s="68">
        <v>63</v>
      </c>
    </row>
    <row r="476" spans="1:154" ht="15" customHeight="1" x14ac:dyDescent="0.25">
      <c r="A476" s="72" t="s">
        <v>96</v>
      </c>
      <c r="B476" s="66">
        <f t="shared" si="8"/>
        <v>0</v>
      </c>
      <c r="C476" s="71" t="s">
        <v>97</v>
      </c>
      <c r="D476" s="70">
        <v>9</v>
      </c>
      <c r="E476" s="70">
        <v>8</v>
      </c>
      <c r="F476" s="69">
        <v>4</v>
      </c>
      <c r="G476" s="68" t="s">
        <v>72</v>
      </c>
      <c r="H476" s="68" t="s">
        <v>72</v>
      </c>
      <c r="I476" s="59">
        <v>2</v>
      </c>
      <c r="J476" s="68" t="s">
        <v>72</v>
      </c>
      <c r="K476" s="68" t="s">
        <v>72</v>
      </c>
    </row>
    <row r="477" spans="1:154" ht="15" customHeight="1" x14ac:dyDescent="0.25">
      <c r="A477" s="67" t="s">
        <v>96</v>
      </c>
      <c r="B477" s="66">
        <f t="shared" si="8"/>
        <v>0</v>
      </c>
      <c r="C477" s="65" t="s">
        <v>95</v>
      </c>
      <c r="D477" s="64">
        <v>4</v>
      </c>
      <c r="E477" s="64">
        <v>1</v>
      </c>
      <c r="F477" s="63">
        <v>1</v>
      </c>
      <c r="G477" s="61" t="s">
        <v>72</v>
      </c>
      <c r="H477" s="61" t="s">
        <v>72</v>
      </c>
      <c r="I477" s="62" t="s">
        <v>71</v>
      </c>
      <c r="J477" s="61" t="s">
        <v>72</v>
      </c>
      <c r="K477" s="61" t="s">
        <v>72</v>
      </c>
    </row>
    <row r="478" spans="1:154" ht="15" customHeight="1" x14ac:dyDescent="0.25">
      <c r="A478" s="79" t="s">
        <v>41</v>
      </c>
      <c r="B478" s="66">
        <f t="shared" si="8"/>
        <v>0</v>
      </c>
      <c r="C478" s="78" t="s">
        <v>85</v>
      </c>
      <c r="D478" s="77">
        <v>4849</v>
      </c>
      <c r="E478" s="77">
        <v>4678</v>
      </c>
      <c r="F478" s="76">
        <v>3210</v>
      </c>
      <c r="G478" s="74">
        <v>66.2</v>
      </c>
      <c r="H478" s="74">
        <v>68.599999999999994</v>
      </c>
      <c r="I478" s="75">
        <v>2606</v>
      </c>
      <c r="J478" s="74">
        <v>53.7</v>
      </c>
      <c r="K478" s="74">
        <v>55.7</v>
      </c>
      <c r="L478" s="53" t="str">
        <f>C478</f>
        <v>Total</v>
      </c>
      <c r="M478" s="53">
        <f>D478</f>
        <v>4849</v>
      </c>
      <c r="N478" s="53">
        <f>E478</f>
        <v>4678</v>
      </c>
      <c r="O478" s="53">
        <f>F478</f>
        <v>3210</v>
      </c>
      <c r="P478" s="53">
        <f>G478</f>
        <v>66.2</v>
      </c>
      <c r="Q478" s="53" t="e">
        <f>#REF!</f>
        <v>#REF!</v>
      </c>
      <c r="R478" s="53">
        <f>H478</f>
        <v>68.599999999999994</v>
      </c>
      <c r="S478" s="53" t="e">
        <f>#REF!</f>
        <v>#REF!</v>
      </c>
      <c r="T478" s="53">
        <f>I478</f>
        <v>2606</v>
      </c>
      <c r="U478" s="53">
        <f>J478</f>
        <v>53.7</v>
      </c>
      <c r="V478" s="53" t="e">
        <f>#REF!</f>
        <v>#REF!</v>
      </c>
      <c r="W478" s="53">
        <f>K478</f>
        <v>55.7</v>
      </c>
      <c r="X478" s="53" t="e">
        <f>#REF!</f>
        <v>#REF!</v>
      </c>
      <c r="Y478" s="53" t="str">
        <f>C479</f>
        <v>Male</v>
      </c>
      <c r="Z478" s="53">
        <f>D479</f>
        <v>2300</v>
      </c>
      <c r="AA478" s="53">
        <f>E479</f>
        <v>2203</v>
      </c>
      <c r="AB478" s="53">
        <f>F479</f>
        <v>1432</v>
      </c>
      <c r="AC478" s="53">
        <f>G479</f>
        <v>62.3</v>
      </c>
      <c r="AD478" s="53" t="e">
        <f>#REF!</f>
        <v>#REF!</v>
      </c>
      <c r="AE478" s="53">
        <f>H479</f>
        <v>65</v>
      </c>
      <c r="AF478" s="53" t="e">
        <f>#REF!</f>
        <v>#REF!</v>
      </c>
      <c r="AG478" s="53">
        <f>I479</f>
        <v>1172</v>
      </c>
      <c r="AH478" s="53">
        <f>J479</f>
        <v>50.9</v>
      </c>
      <c r="AI478" s="53" t="e">
        <f>#REF!</f>
        <v>#REF!</v>
      </c>
      <c r="AJ478" s="53">
        <f>K479</f>
        <v>53.2</v>
      </c>
      <c r="AK478" s="53" t="e">
        <f>#REF!</f>
        <v>#REF!</v>
      </c>
      <c r="AL478" s="71" t="str">
        <f>C480</f>
        <v>Female</v>
      </c>
      <c r="AM478" s="71">
        <f>D480</f>
        <v>2548</v>
      </c>
      <c r="AN478" s="71">
        <f>E480</f>
        <v>2475</v>
      </c>
      <c r="AO478" s="71">
        <f>F480</f>
        <v>1778</v>
      </c>
      <c r="AP478" s="71">
        <f>G480</f>
        <v>69.8</v>
      </c>
      <c r="AQ478" s="71" t="e">
        <f>#REF!</f>
        <v>#REF!</v>
      </c>
      <c r="AR478" s="71">
        <f>H480</f>
        <v>71.8</v>
      </c>
      <c r="AS478" s="71" t="e">
        <f>#REF!</f>
        <v>#REF!</v>
      </c>
      <c r="AT478" s="71">
        <f>I480</f>
        <v>1434</v>
      </c>
      <c r="AU478" s="71">
        <f>J480</f>
        <v>56.3</v>
      </c>
      <c r="AV478" s="71" t="e">
        <f>#REF!</f>
        <v>#REF!</v>
      </c>
      <c r="AW478" s="71">
        <f>K480</f>
        <v>57.9</v>
      </c>
      <c r="AX478" s="71" t="e">
        <f>#REF!</f>
        <v>#REF!</v>
      </c>
      <c r="AY478" s="53" t="str">
        <f>C481</f>
        <v>White alone</v>
      </c>
      <c r="AZ478" s="53">
        <f>D481</f>
        <v>3925</v>
      </c>
      <c r="BA478" s="53">
        <f>E481</f>
        <v>3836</v>
      </c>
      <c r="BB478" s="53">
        <f>F481</f>
        <v>2621</v>
      </c>
      <c r="BC478" s="53">
        <f>G481</f>
        <v>66.8</v>
      </c>
      <c r="BD478" s="53" t="e">
        <f>#REF!</f>
        <v>#REF!</v>
      </c>
      <c r="BE478" s="53">
        <f>H481</f>
        <v>68.3</v>
      </c>
      <c r="BF478" s="53" t="e">
        <f>#REF!</f>
        <v>#REF!</v>
      </c>
      <c r="BG478" s="53">
        <f>I481</f>
        <v>2098</v>
      </c>
      <c r="BH478" s="53">
        <f>J481</f>
        <v>53.4</v>
      </c>
      <c r="BI478" s="53" t="e">
        <f>#REF!</f>
        <v>#REF!</v>
      </c>
      <c r="BJ478" s="53">
        <f>K481</f>
        <v>54.7</v>
      </c>
      <c r="BK478" s="53" t="e">
        <f>#REF!</f>
        <v>#REF!</v>
      </c>
      <c r="BL478" s="53" t="str">
        <f>C482</f>
        <v>.White non-Hispanic alone</v>
      </c>
      <c r="BM478" s="53">
        <f>D482</f>
        <v>3768</v>
      </c>
      <c r="BN478" s="53">
        <f>E482</f>
        <v>3746</v>
      </c>
      <c r="BO478" s="53">
        <f>F482</f>
        <v>2559</v>
      </c>
      <c r="BP478" s="53">
        <f>G482</f>
        <v>67.900000000000006</v>
      </c>
      <c r="BQ478" s="53" t="e">
        <f>#REF!</f>
        <v>#REF!</v>
      </c>
      <c r="BR478" s="53">
        <f>H482</f>
        <v>68.3</v>
      </c>
      <c r="BS478" s="53" t="e">
        <f>#REF!</f>
        <v>#REF!</v>
      </c>
      <c r="BT478" s="53">
        <f>I482</f>
        <v>2052</v>
      </c>
      <c r="BU478" s="53">
        <f>J482</f>
        <v>54.5</v>
      </c>
      <c r="BV478" s="53" t="e">
        <f>#REF!</f>
        <v>#REF!</v>
      </c>
      <c r="BW478" s="53">
        <f>K482</f>
        <v>54.8</v>
      </c>
      <c r="BX478" s="53" t="e">
        <f>#REF!</f>
        <v>#REF!</v>
      </c>
      <c r="BY478" s="53" t="str">
        <f>C483</f>
        <v>Black alone</v>
      </c>
      <c r="BZ478" s="53">
        <f>D483</f>
        <v>768</v>
      </c>
      <c r="CA478" s="53">
        <f>E483</f>
        <v>722</v>
      </c>
      <c r="CB478" s="53">
        <f>F483</f>
        <v>513</v>
      </c>
      <c r="CC478" s="53">
        <f>G483</f>
        <v>66.8</v>
      </c>
      <c r="CD478" s="53" t="e">
        <f>#REF!</f>
        <v>#REF!</v>
      </c>
      <c r="CE478" s="53">
        <f>H483</f>
        <v>71.099999999999994</v>
      </c>
      <c r="CF478" s="53" t="e">
        <f>#REF!</f>
        <v>#REF!</v>
      </c>
      <c r="CG478" s="53">
        <f>I483</f>
        <v>441</v>
      </c>
      <c r="CH478" s="53">
        <f>J483</f>
        <v>57.4</v>
      </c>
      <c r="CI478" s="53" t="e">
        <f>#REF!</f>
        <v>#REF!</v>
      </c>
      <c r="CJ478" s="53">
        <f>K483</f>
        <v>61.1</v>
      </c>
      <c r="CK478" s="53" t="e">
        <f>#REF!</f>
        <v>#REF!</v>
      </c>
      <c r="CL478" s="53" t="str">
        <f>C484</f>
        <v>Asian alone</v>
      </c>
      <c r="CM478" s="53">
        <f>D484</f>
        <v>50</v>
      </c>
      <c r="CN478" s="53">
        <f>E484</f>
        <v>20</v>
      </c>
      <c r="CO478" s="53">
        <f>F484</f>
        <v>13</v>
      </c>
      <c r="CP478" s="53" t="str">
        <f>G484</f>
        <v>(B)</v>
      </c>
      <c r="CQ478" s="53" t="e">
        <f>#REF!</f>
        <v>#REF!</v>
      </c>
      <c r="CR478" s="53" t="str">
        <f>H484</f>
        <v>(B)</v>
      </c>
      <c r="CS478" s="53" t="e">
        <f>#REF!</f>
        <v>#REF!</v>
      </c>
      <c r="CT478" s="53">
        <f>I484</f>
        <v>13</v>
      </c>
      <c r="CU478" s="53" t="str">
        <f>J484</f>
        <v>(B)</v>
      </c>
      <c r="CV478" s="53" t="e">
        <f>#REF!</f>
        <v>#REF!</v>
      </c>
      <c r="CW478" s="53" t="str">
        <f>K484</f>
        <v>(B)</v>
      </c>
      <c r="CX478" s="53" t="e">
        <f>#REF!</f>
        <v>#REF!</v>
      </c>
      <c r="CY478" s="53" t="str">
        <f>C485</f>
        <v>Hispanic (of any race)</v>
      </c>
      <c r="CZ478" s="53">
        <f>D485</f>
        <v>241</v>
      </c>
      <c r="DA478" s="53">
        <f>E485</f>
        <v>134</v>
      </c>
      <c r="DB478" s="53">
        <f>F485</f>
        <v>107</v>
      </c>
      <c r="DC478" s="53">
        <f>G485</f>
        <v>44.4</v>
      </c>
      <c r="DD478" s="53" t="e">
        <f>#REF!</f>
        <v>#REF!</v>
      </c>
      <c r="DE478" s="53">
        <f>H485</f>
        <v>79.7</v>
      </c>
      <c r="DF478" s="53" t="e">
        <f>#REF!</f>
        <v>#REF!</v>
      </c>
      <c r="DG478" s="53">
        <f>I485</f>
        <v>84</v>
      </c>
      <c r="DH478" s="53">
        <f>J485</f>
        <v>34.700000000000003</v>
      </c>
      <c r="DI478" s="53" t="e">
        <f>#REF!</f>
        <v>#REF!</v>
      </c>
      <c r="DJ478" s="53">
        <f>K485</f>
        <v>62.3</v>
      </c>
      <c r="DK478" s="53" t="e">
        <f>#REF!</f>
        <v>#REF!</v>
      </c>
      <c r="DL478" s="53" t="str">
        <f>C486</f>
        <v>White alone or in combination</v>
      </c>
      <c r="DM478" s="53">
        <f>D486</f>
        <v>3996</v>
      </c>
      <c r="DN478" s="53">
        <f>E486</f>
        <v>3907</v>
      </c>
      <c r="DO478" s="53">
        <f>F486</f>
        <v>2669</v>
      </c>
      <c r="DP478" s="53">
        <f>G486</f>
        <v>66.8</v>
      </c>
      <c r="DQ478" s="53" t="e">
        <f>#REF!</f>
        <v>#REF!</v>
      </c>
      <c r="DR478" s="53">
        <f>H486</f>
        <v>68.3</v>
      </c>
      <c r="DS478" s="53" t="e">
        <f>#REF!</f>
        <v>#REF!</v>
      </c>
      <c r="DT478" s="53">
        <f>I486</f>
        <v>2136</v>
      </c>
      <c r="DU478" s="53">
        <f>J486</f>
        <v>53.5</v>
      </c>
      <c r="DV478" s="53" t="e">
        <f>#REF!</f>
        <v>#REF!</v>
      </c>
      <c r="DW478" s="53">
        <f>K486</f>
        <v>54.7</v>
      </c>
      <c r="DX478" s="53" t="e">
        <f>#REF!</f>
        <v>#REF!</v>
      </c>
      <c r="DY478" s="53" t="str">
        <f>C487</f>
        <v>Black alone or in combination</v>
      </c>
      <c r="DZ478" s="53">
        <f>D487</f>
        <v>782</v>
      </c>
      <c r="EA478" s="53">
        <f>E487</f>
        <v>735</v>
      </c>
      <c r="EB478" s="53">
        <f>F487</f>
        <v>527</v>
      </c>
      <c r="EC478" s="53">
        <f>G487</f>
        <v>67.400000000000006</v>
      </c>
      <c r="ED478" s="53" t="e">
        <f>#REF!</f>
        <v>#REF!</v>
      </c>
      <c r="EE478" s="53">
        <f>H487</f>
        <v>71.599999999999994</v>
      </c>
      <c r="EF478" s="53" t="e">
        <f>#REF!</f>
        <v>#REF!</v>
      </c>
      <c r="EG478" s="53">
        <f>I487</f>
        <v>450</v>
      </c>
      <c r="EH478" s="53">
        <f>J487</f>
        <v>57.6</v>
      </c>
      <c r="EI478" s="53" t="e">
        <f>#REF!</f>
        <v>#REF!</v>
      </c>
      <c r="EJ478" s="53">
        <f>K487</f>
        <v>61.3</v>
      </c>
      <c r="EK478" s="53" t="e">
        <f>#REF!</f>
        <v>#REF!</v>
      </c>
      <c r="EL478" s="53" t="str">
        <f>C488</f>
        <v>Asian alone or in combination</v>
      </c>
      <c r="EM478" s="53">
        <f>D488</f>
        <v>70</v>
      </c>
      <c r="EN478" s="53">
        <f>E488</f>
        <v>41</v>
      </c>
      <c r="EO478" s="53">
        <f>F488</f>
        <v>33</v>
      </c>
      <c r="EP478" s="53" t="str">
        <f>G488</f>
        <v>(B)</v>
      </c>
      <c r="EQ478" s="53" t="e">
        <f>#REF!</f>
        <v>#REF!</v>
      </c>
      <c r="ER478" s="53" t="str">
        <f>H488</f>
        <v>(B)</v>
      </c>
      <c r="ES478" s="53" t="e">
        <f>#REF!</f>
        <v>#REF!</v>
      </c>
      <c r="ET478" s="53">
        <f>I488</f>
        <v>33</v>
      </c>
      <c r="EU478" s="53" t="str">
        <f>J488</f>
        <v>(B)</v>
      </c>
      <c r="EV478" s="53" t="e">
        <f>#REF!</f>
        <v>#REF!</v>
      </c>
      <c r="EW478" s="53" t="str">
        <f>K488</f>
        <v>(B)</v>
      </c>
      <c r="EX478" s="53" t="e">
        <f>#REF!</f>
        <v>#REF!</v>
      </c>
    </row>
    <row r="479" spans="1:154" ht="15" customHeight="1" x14ac:dyDescent="0.25">
      <c r="A479" s="72" t="s">
        <v>96</v>
      </c>
      <c r="B479" s="66">
        <f t="shared" si="8"/>
        <v>0</v>
      </c>
      <c r="C479" s="71" t="s">
        <v>84</v>
      </c>
      <c r="D479" s="70">
        <v>2300</v>
      </c>
      <c r="E479" s="70">
        <v>2203</v>
      </c>
      <c r="F479" s="69">
        <v>1432</v>
      </c>
      <c r="G479" s="68">
        <v>62.3</v>
      </c>
      <c r="H479" s="68">
        <v>65</v>
      </c>
      <c r="I479" s="59">
        <v>1172</v>
      </c>
      <c r="J479" s="68">
        <v>50.9</v>
      </c>
      <c r="K479" s="68">
        <v>53.2</v>
      </c>
    </row>
    <row r="480" spans="1:154" ht="15" customHeight="1" x14ac:dyDescent="0.25">
      <c r="A480" s="72" t="s">
        <v>96</v>
      </c>
      <c r="B480" s="66">
        <f t="shared" si="8"/>
        <v>0</v>
      </c>
      <c r="C480" s="71" t="s">
        <v>83</v>
      </c>
      <c r="D480" s="70">
        <v>2548</v>
      </c>
      <c r="E480" s="70">
        <v>2475</v>
      </c>
      <c r="F480" s="69">
        <v>1778</v>
      </c>
      <c r="G480" s="68">
        <v>69.8</v>
      </c>
      <c r="H480" s="68">
        <v>71.8</v>
      </c>
      <c r="I480" s="59">
        <v>1434</v>
      </c>
      <c r="J480" s="68">
        <v>56.3</v>
      </c>
      <c r="K480" s="68">
        <v>57.9</v>
      </c>
    </row>
    <row r="481" spans="1:154" ht="15" customHeight="1" x14ac:dyDescent="0.25">
      <c r="A481" s="72" t="s">
        <v>96</v>
      </c>
      <c r="B481" s="66">
        <f t="shared" si="8"/>
        <v>0</v>
      </c>
      <c r="C481" s="71" t="s">
        <v>103</v>
      </c>
      <c r="D481" s="70">
        <v>3925</v>
      </c>
      <c r="E481" s="70">
        <v>3836</v>
      </c>
      <c r="F481" s="69">
        <v>2621</v>
      </c>
      <c r="G481" s="68">
        <v>66.8</v>
      </c>
      <c r="H481" s="68">
        <v>68.3</v>
      </c>
      <c r="I481" s="59">
        <v>2098</v>
      </c>
      <c r="J481" s="68">
        <v>53.4</v>
      </c>
      <c r="K481" s="68">
        <v>54.7</v>
      </c>
    </row>
    <row r="482" spans="1:154" ht="15" customHeight="1" x14ac:dyDescent="0.25">
      <c r="A482" s="72" t="s">
        <v>96</v>
      </c>
      <c r="B482" s="66">
        <f t="shared" si="8"/>
        <v>0</v>
      </c>
      <c r="C482" s="73" t="s">
        <v>102</v>
      </c>
      <c r="D482" s="70">
        <v>3768</v>
      </c>
      <c r="E482" s="70">
        <v>3746</v>
      </c>
      <c r="F482" s="69">
        <v>2559</v>
      </c>
      <c r="G482" s="68">
        <v>67.900000000000006</v>
      </c>
      <c r="H482" s="68">
        <v>68.3</v>
      </c>
      <c r="I482" s="59">
        <v>2052</v>
      </c>
      <c r="J482" s="68">
        <v>54.5</v>
      </c>
      <c r="K482" s="68">
        <v>54.8</v>
      </c>
    </row>
    <row r="483" spans="1:154" ht="15" customHeight="1" x14ac:dyDescent="0.25">
      <c r="A483" s="72" t="s">
        <v>96</v>
      </c>
      <c r="B483" s="66">
        <f t="shared" si="8"/>
        <v>0</v>
      </c>
      <c r="C483" s="71" t="s">
        <v>101</v>
      </c>
      <c r="D483" s="70">
        <v>768</v>
      </c>
      <c r="E483" s="70">
        <v>722</v>
      </c>
      <c r="F483" s="69">
        <v>513</v>
      </c>
      <c r="G483" s="68">
        <v>66.8</v>
      </c>
      <c r="H483" s="68">
        <v>71.099999999999994</v>
      </c>
      <c r="I483" s="59">
        <v>441</v>
      </c>
      <c r="J483" s="68">
        <v>57.4</v>
      </c>
      <c r="K483" s="68">
        <v>61.1</v>
      </c>
    </row>
    <row r="484" spans="1:154" ht="15" customHeight="1" x14ac:dyDescent="0.25">
      <c r="A484" s="72" t="s">
        <v>96</v>
      </c>
      <c r="B484" s="66">
        <f t="shared" si="8"/>
        <v>0</v>
      </c>
      <c r="C484" s="71" t="s">
        <v>100</v>
      </c>
      <c r="D484" s="70">
        <v>50</v>
      </c>
      <c r="E484" s="70">
        <v>20</v>
      </c>
      <c r="F484" s="69">
        <v>13</v>
      </c>
      <c r="G484" s="68" t="s">
        <v>72</v>
      </c>
      <c r="H484" s="68" t="s">
        <v>72</v>
      </c>
      <c r="I484" s="59">
        <v>13</v>
      </c>
      <c r="J484" s="68" t="s">
        <v>72</v>
      </c>
      <c r="K484" s="68" t="s">
        <v>72</v>
      </c>
    </row>
    <row r="485" spans="1:154" ht="15" customHeight="1" x14ac:dyDescent="0.25">
      <c r="A485" s="72" t="s">
        <v>96</v>
      </c>
      <c r="B485" s="66">
        <f t="shared" si="8"/>
        <v>0</v>
      </c>
      <c r="C485" s="71" t="s">
        <v>99</v>
      </c>
      <c r="D485" s="70">
        <v>241</v>
      </c>
      <c r="E485" s="70">
        <v>134</v>
      </c>
      <c r="F485" s="69">
        <v>107</v>
      </c>
      <c r="G485" s="68">
        <v>44.4</v>
      </c>
      <c r="H485" s="68">
        <v>79.7</v>
      </c>
      <c r="I485" s="59">
        <v>84</v>
      </c>
      <c r="J485" s="68">
        <v>34.700000000000003</v>
      </c>
      <c r="K485" s="68">
        <v>62.3</v>
      </c>
    </row>
    <row r="486" spans="1:154" ht="15" customHeight="1" x14ac:dyDescent="0.25">
      <c r="A486" s="72" t="s">
        <v>96</v>
      </c>
      <c r="B486" s="66">
        <f t="shared" si="8"/>
        <v>0</v>
      </c>
      <c r="C486" s="71" t="s">
        <v>98</v>
      </c>
      <c r="D486" s="70">
        <v>3996</v>
      </c>
      <c r="E486" s="70">
        <v>3907</v>
      </c>
      <c r="F486" s="69">
        <v>2669</v>
      </c>
      <c r="G486" s="68">
        <v>66.8</v>
      </c>
      <c r="H486" s="68">
        <v>68.3</v>
      </c>
      <c r="I486" s="59">
        <v>2136</v>
      </c>
      <c r="J486" s="68">
        <v>53.5</v>
      </c>
      <c r="K486" s="68">
        <v>54.7</v>
      </c>
    </row>
    <row r="487" spans="1:154" ht="15" customHeight="1" x14ac:dyDescent="0.25">
      <c r="A487" s="72" t="s">
        <v>96</v>
      </c>
      <c r="B487" s="66">
        <f t="shared" si="8"/>
        <v>0</v>
      </c>
      <c r="C487" s="71" t="s">
        <v>97</v>
      </c>
      <c r="D487" s="70">
        <v>782</v>
      </c>
      <c r="E487" s="70">
        <v>735</v>
      </c>
      <c r="F487" s="69">
        <v>527</v>
      </c>
      <c r="G487" s="68">
        <v>67.400000000000006</v>
      </c>
      <c r="H487" s="68">
        <v>71.599999999999994</v>
      </c>
      <c r="I487" s="59">
        <v>450</v>
      </c>
      <c r="J487" s="68">
        <v>57.6</v>
      </c>
      <c r="K487" s="68">
        <v>61.3</v>
      </c>
    </row>
    <row r="488" spans="1:154" ht="15" customHeight="1" x14ac:dyDescent="0.25">
      <c r="A488" s="67" t="s">
        <v>96</v>
      </c>
      <c r="B488" s="66">
        <f t="shared" si="8"/>
        <v>0</v>
      </c>
      <c r="C488" s="65" t="s">
        <v>95</v>
      </c>
      <c r="D488" s="64">
        <v>70</v>
      </c>
      <c r="E488" s="64">
        <v>41</v>
      </c>
      <c r="F488" s="63">
        <v>33</v>
      </c>
      <c r="G488" s="61" t="s">
        <v>72</v>
      </c>
      <c r="H488" s="61" t="s">
        <v>72</v>
      </c>
      <c r="I488" s="62">
        <v>33</v>
      </c>
      <c r="J488" s="61" t="s">
        <v>72</v>
      </c>
      <c r="K488" s="61" t="s">
        <v>72</v>
      </c>
    </row>
    <row r="489" spans="1:154" ht="15" customHeight="1" x14ac:dyDescent="0.25">
      <c r="A489" s="79" t="s">
        <v>42</v>
      </c>
      <c r="B489" s="66">
        <f t="shared" si="8"/>
        <v>0</v>
      </c>
      <c r="C489" s="78" t="s">
        <v>85</v>
      </c>
      <c r="D489" s="77">
        <v>18642</v>
      </c>
      <c r="E489" s="77">
        <v>16062</v>
      </c>
      <c r="F489" s="76">
        <v>10749</v>
      </c>
      <c r="G489" s="74">
        <v>57.7</v>
      </c>
      <c r="H489" s="74">
        <v>66.900000000000006</v>
      </c>
      <c r="I489" s="75">
        <v>8643</v>
      </c>
      <c r="J489" s="74">
        <v>46.4</v>
      </c>
      <c r="K489" s="74">
        <v>53.8</v>
      </c>
      <c r="L489" s="53" t="str">
        <f>C489</f>
        <v>Total</v>
      </c>
      <c r="M489" s="53">
        <f>D489</f>
        <v>18642</v>
      </c>
      <c r="N489" s="53">
        <f>E489</f>
        <v>16062</v>
      </c>
      <c r="O489" s="53">
        <f>F489</f>
        <v>10749</v>
      </c>
      <c r="P489" s="53">
        <f>G489</f>
        <v>57.7</v>
      </c>
      <c r="Q489" s="53" t="e">
        <f>#REF!</f>
        <v>#REF!</v>
      </c>
      <c r="R489" s="53">
        <f>H489</f>
        <v>66.900000000000006</v>
      </c>
      <c r="S489" s="53" t="e">
        <f>#REF!</f>
        <v>#REF!</v>
      </c>
      <c r="T489" s="53">
        <f>I489</f>
        <v>8643</v>
      </c>
      <c r="U489" s="53">
        <f>J489</f>
        <v>46.4</v>
      </c>
      <c r="V489" s="53" t="e">
        <f>#REF!</f>
        <v>#REF!</v>
      </c>
      <c r="W489" s="53">
        <f>K489</f>
        <v>53.8</v>
      </c>
      <c r="X489" s="53" t="e">
        <f>#REF!</f>
        <v>#REF!</v>
      </c>
      <c r="Y489" s="53" t="str">
        <f>C490</f>
        <v>Male</v>
      </c>
      <c r="Z489" s="53">
        <f>D490</f>
        <v>9046</v>
      </c>
      <c r="AA489" s="53">
        <f>E490</f>
        <v>7719</v>
      </c>
      <c r="AB489" s="53">
        <f>F490</f>
        <v>4977</v>
      </c>
      <c r="AC489" s="53">
        <f>G490</f>
        <v>55</v>
      </c>
      <c r="AD489" s="53" t="e">
        <f>#REF!</f>
        <v>#REF!</v>
      </c>
      <c r="AE489" s="53">
        <f>H490</f>
        <v>64.5</v>
      </c>
      <c r="AF489" s="53" t="e">
        <f>#REF!</f>
        <v>#REF!</v>
      </c>
      <c r="AG489" s="53">
        <f>I490</f>
        <v>3925</v>
      </c>
      <c r="AH489" s="53">
        <f>J490</f>
        <v>43.4</v>
      </c>
      <c r="AI489" s="53" t="e">
        <f>#REF!</f>
        <v>#REF!</v>
      </c>
      <c r="AJ489" s="53">
        <f>K490</f>
        <v>50.8</v>
      </c>
      <c r="AK489" s="53" t="e">
        <f>#REF!</f>
        <v>#REF!</v>
      </c>
      <c r="AL489" s="71" t="str">
        <f>C491</f>
        <v>Female</v>
      </c>
      <c r="AM489" s="71">
        <f>D491</f>
        <v>9596</v>
      </c>
      <c r="AN489" s="71">
        <f>E491</f>
        <v>8344</v>
      </c>
      <c r="AO489" s="71">
        <f>F491</f>
        <v>5772</v>
      </c>
      <c r="AP489" s="71">
        <f>G491</f>
        <v>60.1</v>
      </c>
      <c r="AQ489" s="71" t="e">
        <f>#REF!</f>
        <v>#REF!</v>
      </c>
      <c r="AR489" s="71">
        <f>H491</f>
        <v>69.2</v>
      </c>
      <c r="AS489" s="71" t="e">
        <f>#REF!</f>
        <v>#REF!</v>
      </c>
      <c r="AT489" s="71">
        <f>I491</f>
        <v>4719</v>
      </c>
      <c r="AU489" s="71">
        <f>J491</f>
        <v>49.2</v>
      </c>
      <c r="AV489" s="71" t="e">
        <f>#REF!</f>
        <v>#REF!</v>
      </c>
      <c r="AW489" s="71">
        <f>K491</f>
        <v>56.6</v>
      </c>
      <c r="AX489" s="71" t="e">
        <f>#REF!</f>
        <v>#REF!</v>
      </c>
      <c r="AY489" s="53" t="str">
        <f>C492</f>
        <v>White alone</v>
      </c>
      <c r="AZ489" s="53">
        <f>D492</f>
        <v>15029</v>
      </c>
      <c r="BA489" s="53">
        <f>E492</f>
        <v>12989</v>
      </c>
      <c r="BB489" s="53">
        <f>F492</f>
        <v>8643</v>
      </c>
      <c r="BC489" s="53">
        <f>G492</f>
        <v>57.5</v>
      </c>
      <c r="BD489" s="53" t="e">
        <f>#REF!</f>
        <v>#REF!</v>
      </c>
      <c r="BE489" s="53">
        <f>H492</f>
        <v>66.5</v>
      </c>
      <c r="BF489" s="53" t="e">
        <f>#REF!</f>
        <v>#REF!</v>
      </c>
      <c r="BG489" s="53">
        <f>I492</f>
        <v>6900</v>
      </c>
      <c r="BH489" s="53">
        <f>J492</f>
        <v>45.9</v>
      </c>
      <c r="BI489" s="53" t="e">
        <f>#REF!</f>
        <v>#REF!</v>
      </c>
      <c r="BJ489" s="53">
        <f>K492</f>
        <v>53.1</v>
      </c>
      <c r="BK489" s="53" t="e">
        <f>#REF!</f>
        <v>#REF!</v>
      </c>
      <c r="BL489" s="53" t="str">
        <f>C493</f>
        <v>.White non-Hispanic alone</v>
      </c>
      <c r="BM489" s="53">
        <f>D493</f>
        <v>8512</v>
      </c>
      <c r="BN489" s="53">
        <f>E493</f>
        <v>8360</v>
      </c>
      <c r="BO489" s="53">
        <f>F493</f>
        <v>6101</v>
      </c>
      <c r="BP489" s="53">
        <f>G493</f>
        <v>71.7</v>
      </c>
      <c r="BQ489" s="53" t="e">
        <f>#REF!</f>
        <v>#REF!</v>
      </c>
      <c r="BR489" s="53">
        <f>H493</f>
        <v>73</v>
      </c>
      <c r="BS489" s="53" t="e">
        <f>#REF!</f>
        <v>#REF!</v>
      </c>
      <c r="BT489" s="53">
        <f>I493</f>
        <v>5087</v>
      </c>
      <c r="BU489" s="53">
        <f>J493</f>
        <v>59.8</v>
      </c>
      <c r="BV489" s="53" t="e">
        <f>#REF!</f>
        <v>#REF!</v>
      </c>
      <c r="BW489" s="53">
        <f>K493</f>
        <v>60.9</v>
      </c>
      <c r="BX489" s="53" t="e">
        <f>#REF!</f>
        <v>#REF!</v>
      </c>
      <c r="BY489" s="53" t="str">
        <f>C494</f>
        <v>Black alone</v>
      </c>
      <c r="BZ489" s="53">
        <f>D494</f>
        <v>2213</v>
      </c>
      <c r="CA489" s="53">
        <f>E494</f>
        <v>2144</v>
      </c>
      <c r="CB489" s="53">
        <f>F494</f>
        <v>1569</v>
      </c>
      <c r="CC489" s="53">
        <f>G494</f>
        <v>70.900000000000006</v>
      </c>
      <c r="CD489" s="53" t="e">
        <f>#REF!</f>
        <v>#REF!</v>
      </c>
      <c r="CE489" s="53">
        <f>H494</f>
        <v>73.2</v>
      </c>
      <c r="CF489" s="53" t="e">
        <f>#REF!</f>
        <v>#REF!</v>
      </c>
      <c r="CG489" s="53">
        <f>I494</f>
        <v>1352</v>
      </c>
      <c r="CH489" s="53">
        <f>J494</f>
        <v>61.1</v>
      </c>
      <c r="CI489" s="53" t="e">
        <f>#REF!</f>
        <v>#REF!</v>
      </c>
      <c r="CJ489" s="53">
        <f>K494</f>
        <v>63.1</v>
      </c>
      <c r="CK489" s="53" t="e">
        <f>#REF!</f>
        <v>#REF!</v>
      </c>
      <c r="CL489" s="53" t="str">
        <f>C495</f>
        <v>Asian alone</v>
      </c>
      <c r="CM489" s="53">
        <f>D495</f>
        <v>900</v>
      </c>
      <c r="CN489" s="53">
        <f>E495</f>
        <v>506</v>
      </c>
      <c r="CO489" s="53">
        <f>F495</f>
        <v>299</v>
      </c>
      <c r="CP489" s="53">
        <f>G495</f>
        <v>33.200000000000003</v>
      </c>
      <c r="CQ489" s="53" t="e">
        <f>#REF!</f>
        <v>#REF!</v>
      </c>
      <c r="CR489" s="53">
        <f>H495</f>
        <v>59.1</v>
      </c>
      <c r="CS489" s="53" t="e">
        <f>#REF!</f>
        <v>#REF!</v>
      </c>
      <c r="CT489" s="53">
        <f>I495</f>
        <v>214</v>
      </c>
      <c r="CU489" s="53">
        <f>J495</f>
        <v>23.8</v>
      </c>
      <c r="CV489" s="53" t="e">
        <f>#REF!</f>
        <v>#REF!</v>
      </c>
      <c r="CW489" s="53">
        <f>K495</f>
        <v>42.4</v>
      </c>
      <c r="CX489" s="53" t="e">
        <f>#REF!</f>
        <v>#REF!</v>
      </c>
      <c r="CY489" s="53" t="str">
        <f>C496</f>
        <v>Hispanic (of any race)</v>
      </c>
      <c r="CZ489" s="53">
        <f>D496</f>
        <v>6831</v>
      </c>
      <c r="DA489" s="53">
        <f>E496</f>
        <v>4867</v>
      </c>
      <c r="DB489" s="53">
        <f>F496</f>
        <v>2652</v>
      </c>
      <c r="DC489" s="53">
        <f>G496</f>
        <v>38.799999999999997</v>
      </c>
      <c r="DD489" s="53" t="e">
        <f>#REF!</f>
        <v>#REF!</v>
      </c>
      <c r="DE489" s="53">
        <f>H496</f>
        <v>54.5</v>
      </c>
      <c r="DF489" s="53" t="e">
        <f>#REF!</f>
        <v>#REF!</v>
      </c>
      <c r="DG489" s="53">
        <f>I496</f>
        <v>1890</v>
      </c>
      <c r="DH489" s="53">
        <f>J496</f>
        <v>27.7</v>
      </c>
      <c r="DI489" s="53" t="e">
        <f>#REF!</f>
        <v>#REF!</v>
      </c>
      <c r="DJ489" s="53">
        <f>K496</f>
        <v>38.799999999999997</v>
      </c>
      <c r="DK489" s="53" t="e">
        <f>#REF!</f>
        <v>#REF!</v>
      </c>
      <c r="DL489" s="53" t="str">
        <f>C497</f>
        <v>White alone or in combination</v>
      </c>
      <c r="DM489" s="53">
        <f>D497</f>
        <v>15200</v>
      </c>
      <c r="DN489" s="53">
        <f>E497</f>
        <v>13144</v>
      </c>
      <c r="DO489" s="53">
        <f>F497</f>
        <v>8749</v>
      </c>
      <c r="DP489" s="53">
        <f>G497</f>
        <v>57.6</v>
      </c>
      <c r="DQ489" s="53" t="e">
        <f>#REF!</f>
        <v>#REF!</v>
      </c>
      <c r="DR489" s="53">
        <f>H497</f>
        <v>66.599999999999994</v>
      </c>
      <c r="DS489" s="53" t="e">
        <f>#REF!</f>
        <v>#REF!</v>
      </c>
      <c r="DT489" s="53">
        <f>I497</f>
        <v>6968</v>
      </c>
      <c r="DU489" s="53">
        <f>J497</f>
        <v>45.8</v>
      </c>
      <c r="DV489" s="53" t="e">
        <f>#REF!</f>
        <v>#REF!</v>
      </c>
      <c r="DW489" s="53">
        <f>K497</f>
        <v>53</v>
      </c>
      <c r="DX489" s="53" t="e">
        <f>#REF!</f>
        <v>#REF!</v>
      </c>
      <c r="DY489" s="53" t="str">
        <f>C498</f>
        <v>Black alone or in combination</v>
      </c>
      <c r="DZ489" s="53">
        <f>D498</f>
        <v>2293</v>
      </c>
      <c r="EA489" s="53">
        <f>E498</f>
        <v>2207</v>
      </c>
      <c r="EB489" s="53">
        <f>F498</f>
        <v>1606</v>
      </c>
      <c r="EC489" s="53">
        <f>G498</f>
        <v>70</v>
      </c>
      <c r="ED489" s="53" t="e">
        <f>#REF!</f>
        <v>#REF!</v>
      </c>
      <c r="EE489" s="53">
        <f>H498</f>
        <v>72.8</v>
      </c>
      <c r="EF489" s="53" t="e">
        <f>#REF!</f>
        <v>#REF!</v>
      </c>
      <c r="EG489" s="53">
        <f>I498</f>
        <v>1380</v>
      </c>
      <c r="EH489" s="53">
        <f>J498</f>
        <v>60.2</v>
      </c>
      <c r="EI489" s="53" t="e">
        <f>#REF!</f>
        <v>#REF!</v>
      </c>
      <c r="EJ489" s="53">
        <f>K498</f>
        <v>62.5</v>
      </c>
      <c r="EK489" s="53" t="e">
        <f>#REF!</f>
        <v>#REF!</v>
      </c>
      <c r="EL489" s="53" t="str">
        <f>C499</f>
        <v>Asian alone or in combination</v>
      </c>
      <c r="EM489" s="53">
        <f>D499</f>
        <v>909</v>
      </c>
      <c r="EN489" s="53">
        <f>E499</f>
        <v>515</v>
      </c>
      <c r="EO489" s="53">
        <f>F499</f>
        <v>305</v>
      </c>
      <c r="EP489" s="53">
        <f>G499</f>
        <v>33.5</v>
      </c>
      <c r="EQ489" s="53" t="e">
        <f>#REF!</f>
        <v>#REF!</v>
      </c>
      <c r="ER489" s="53">
        <f>H499</f>
        <v>59.2</v>
      </c>
      <c r="ES489" s="53" t="e">
        <f>#REF!</f>
        <v>#REF!</v>
      </c>
      <c r="ET489" s="53">
        <f>I499</f>
        <v>220</v>
      </c>
      <c r="EU489" s="53">
        <f>J499</f>
        <v>24.2</v>
      </c>
      <c r="EV489" s="53" t="e">
        <f>#REF!</f>
        <v>#REF!</v>
      </c>
      <c r="EW489" s="53">
        <f>K499</f>
        <v>42.8</v>
      </c>
      <c r="EX489" s="53" t="e">
        <f>#REF!</f>
        <v>#REF!</v>
      </c>
    </row>
    <row r="490" spans="1:154" ht="15" customHeight="1" x14ac:dyDescent="0.25">
      <c r="A490" s="72" t="s">
        <v>96</v>
      </c>
      <c r="B490" s="66">
        <f t="shared" si="8"/>
        <v>0</v>
      </c>
      <c r="C490" s="71" t="s">
        <v>84</v>
      </c>
      <c r="D490" s="70">
        <v>9046</v>
      </c>
      <c r="E490" s="70">
        <v>7719</v>
      </c>
      <c r="F490" s="69">
        <v>4977</v>
      </c>
      <c r="G490" s="68">
        <v>55</v>
      </c>
      <c r="H490" s="68">
        <v>64.5</v>
      </c>
      <c r="I490" s="59">
        <v>3925</v>
      </c>
      <c r="J490" s="68">
        <v>43.4</v>
      </c>
      <c r="K490" s="68">
        <v>50.8</v>
      </c>
    </row>
    <row r="491" spans="1:154" ht="15" customHeight="1" x14ac:dyDescent="0.25">
      <c r="A491" s="72" t="s">
        <v>96</v>
      </c>
      <c r="B491" s="66">
        <f t="shared" si="8"/>
        <v>0</v>
      </c>
      <c r="C491" s="71" t="s">
        <v>83</v>
      </c>
      <c r="D491" s="70">
        <v>9596</v>
      </c>
      <c r="E491" s="70">
        <v>8344</v>
      </c>
      <c r="F491" s="69">
        <v>5772</v>
      </c>
      <c r="G491" s="68">
        <v>60.1</v>
      </c>
      <c r="H491" s="68">
        <v>69.2</v>
      </c>
      <c r="I491" s="59">
        <v>4719</v>
      </c>
      <c r="J491" s="68">
        <v>49.2</v>
      </c>
      <c r="K491" s="68">
        <v>56.6</v>
      </c>
    </row>
    <row r="492" spans="1:154" ht="15" customHeight="1" x14ac:dyDescent="0.25">
      <c r="A492" s="72" t="s">
        <v>96</v>
      </c>
      <c r="B492" s="66">
        <f t="shared" si="8"/>
        <v>0</v>
      </c>
      <c r="C492" s="71" t="s">
        <v>103</v>
      </c>
      <c r="D492" s="70">
        <v>15029</v>
      </c>
      <c r="E492" s="70">
        <v>12989</v>
      </c>
      <c r="F492" s="69">
        <v>8643</v>
      </c>
      <c r="G492" s="68">
        <v>57.5</v>
      </c>
      <c r="H492" s="68">
        <v>66.5</v>
      </c>
      <c r="I492" s="59">
        <v>6900</v>
      </c>
      <c r="J492" s="68">
        <v>45.9</v>
      </c>
      <c r="K492" s="68">
        <v>53.1</v>
      </c>
    </row>
    <row r="493" spans="1:154" ht="15" customHeight="1" x14ac:dyDescent="0.25">
      <c r="A493" s="72" t="s">
        <v>96</v>
      </c>
      <c r="B493" s="66">
        <f t="shared" si="8"/>
        <v>0</v>
      </c>
      <c r="C493" s="73" t="s">
        <v>102</v>
      </c>
      <c r="D493" s="70">
        <v>8512</v>
      </c>
      <c r="E493" s="70">
        <v>8360</v>
      </c>
      <c r="F493" s="69">
        <v>6101</v>
      </c>
      <c r="G493" s="68">
        <v>71.7</v>
      </c>
      <c r="H493" s="68">
        <v>73</v>
      </c>
      <c r="I493" s="59">
        <v>5087</v>
      </c>
      <c r="J493" s="68">
        <v>59.8</v>
      </c>
      <c r="K493" s="68">
        <v>60.9</v>
      </c>
    </row>
    <row r="494" spans="1:154" ht="15" customHeight="1" x14ac:dyDescent="0.25">
      <c r="A494" s="72" t="s">
        <v>96</v>
      </c>
      <c r="B494" s="66">
        <f t="shared" si="8"/>
        <v>0</v>
      </c>
      <c r="C494" s="71" t="s">
        <v>101</v>
      </c>
      <c r="D494" s="70">
        <v>2213</v>
      </c>
      <c r="E494" s="70">
        <v>2144</v>
      </c>
      <c r="F494" s="69">
        <v>1569</v>
      </c>
      <c r="G494" s="68">
        <v>70.900000000000006</v>
      </c>
      <c r="H494" s="68">
        <v>73.2</v>
      </c>
      <c r="I494" s="59">
        <v>1352</v>
      </c>
      <c r="J494" s="68">
        <v>61.1</v>
      </c>
      <c r="K494" s="68">
        <v>63.1</v>
      </c>
    </row>
    <row r="495" spans="1:154" ht="15" customHeight="1" x14ac:dyDescent="0.25">
      <c r="A495" s="72" t="s">
        <v>96</v>
      </c>
      <c r="B495" s="66">
        <f t="shared" si="8"/>
        <v>0</v>
      </c>
      <c r="C495" s="71" t="s">
        <v>100</v>
      </c>
      <c r="D495" s="70">
        <v>900</v>
      </c>
      <c r="E495" s="70">
        <v>506</v>
      </c>
      <c r="F495" s="69">
        <v>299</v>
      </c>
      <c r="G495" s="68">
        <v>33.200000000000003</v>
      </c>
      <c r="H495" s="68">
        <v>59.1</v>
      </c>
      <c r="I495" s="59">
        <v>214</v>
      </c>
      <c r="J495" s="68">
        <v>23.8</v>
      </c>
      <c r="K495" s="68">
        <v>42.4</v>
      </c>
    </row>
    <row r="496" spans="1:154" ht="15" customHeight="1" x14ac:dyDescent="0.25">
      <c r="A496" s="72" t="s">
        <v>96</v>
      </c>
      <c r="B496" s="66">
        <f t="shared" si="8"/>
        <v>0</v>
      </c>
      <c r="C496" s="71" t="s">
        <v>99</v>
      </c>
      <c r="D496" s="70">
        <v>6831</v>
      </c>
      <c r="E496" s="70">
        <v>4867</v>
      </c>
      <c r="F496" s="69">
        <v>2652</v>
      </c>
      <c r="G496" s="68">
        <v>38.799999999999997</v>
      </c>
      <c r="H496" s="68">
        <v>54.5</v>
      </c>
      <c r="I496" s="59">
        <v>1890</v>
      </c>
      <c r="J496" s="68">
        <v>27.7</v>
      </c>
      <c r="K496" s="68">
        <v>38.799999999999997</v>
      </c>
    </row>
    <row r="497" spans="1:154" ht="15" customHeight="1" x14ac:dyDescent="0.25">
      <c r="A497" s="72" t="s">
        <v>96</v>
      </c>
      <c r="B497" s="66">
        <f t="shared" si="8"/>
        <v>0</v>
      </c>
      <c r="C497" s="71" t="s">
        <v>98</v>
      </c>
      <c r="D497" s="70">
        <v>15200</v>
      </c>
      <c r="E497" s="70">
        <v>13144</v>
      </c>
      <c r="F497" s="69">
        <v>8749</v>
      </c>
      <c r="G497" s="68">
        <v>57.6</v>
      </c>
      <c r="H497" s="68">
        <v>66.599999999999994</v>
      </c>
      <c r="I497" s="59">
        <v>6968</v>
      </c>
      <c r="J497" s="68">
        <v>45.8</v>
      </c>
      <c r="K497" s="68">
        <v>53</v>
      </c>
    </row>
    <row r="498" spans="1:154" ht="15" customHeight="1" x14ac:dyDescent="0.25">
      <c r="A498" s="72" t="s">
        <v>96</v>
      </c>
      <c r="B498" s="66">
        <f t="shared" si="8"/>
        <v>0</v>
      </c>
      <c r="C498" s="71" t="s">
        <v>97</v>
      </c>
      <c r="D498" s="70">
        <v>2293</v>
      </c>
      <c r="E498" s="70">
        <v>2207</v>
      </c>
      <c r="F498" s="69">
        <v>1606</v>
      </c>
      <c r="G498" s="68">
        <v>70</v>
      </c>
      <c r="H498" s="68">
        <v>72.8</v>
      </c>
      <c r="I498" s="59">
        <v>1380</v>
      </c>
      <c r="J498" s="68">
        <v>60.2</v>
      </c>
      <c r="K498" s="68">
        <v>62.5</v>
      </c>
    </row>
    <row r="499" spans="1:154" ht="15" customHeight="1" x14ac:dyDescent="0.25">
      <c r="A499" s="67" t="s">
        <v>96</v>
      </c>
      <c r="B499" s="66">
        <f t="shared" si="8"/>
        <v>0</v>
      </c>
      <c r="C499" s="65" t="s">
        <v>95</v>
      </c>
      <c r="D499" s="64">
        <v>909</v>
      </c>
      <c r="E499" s="64">
        <v>515</v>
      </c>
      <c r="F499" s="63">
        <v>305</v>
      </c>
      <c r="G499" s="61">
        <v>33.5</v>
      </c>
      <c r="H499" s="61">
        <v>59.2</v>
      </c>
      <c r="I499" s="62">
        <v>220</v>
      </c>
      <c r="J499" s="61">
        <v>24.2</v>
      </c>
      <c r="K499" s="61">
        <v>42.8</v>
      </c>
    </row>
    <row r="500" spans="1:154" ht="15" customHeight="1" x14ac:dyDescent="0.25">
      <c r="A500" s="79" t="s">
        <v>43</v>
      </c>
      <c r="B500" s="66">
        <f t="shared" si="8"/>
        <v>0</v>
      </c>
      <c r="C500" s="78" t="s">
        <v>85</v>
      </c>
      <c r="D500" s="77">
        <v>1917</v>
      </c>
      <c r="E500" s="77">
        <v>1793</v>
      </c>
      <c r="F500" s="76">
        <v>1138</v>
      </c>
      <c r="G500" s="74">
        <v>59.4</v>
      </c>
      <c r="H500" s="74">
        <v>63.5</v>
      </c>
      <c r="I500" s="75">
        <v>1022</v>
      </c>
      <c r="J500" s="74">
        <v>53.3</v>
      </c>
      <c r="K500" s="74">
        <v>57</v>
      </c>
      <c r="L500" s="53" t="str">
        <f>C500</f>
        <v>Total</v>
      </c>
      <c r="M500" s="53">
        <f>D500</f>
        <v>1917</v>
      </c>
      <c r="N500" s="53">
        <f>E500</f>
        <v>1793</v>
      </c>
      <c r="O500" s="53">
        <f>F500</f>
        <v>1138</v>
      </c>
      <c r="P500" s="53">
        <f>G500</f>
        <v>59.4</v>
      </c>
      <c r="Q500" s="53" t="e">
        <f>#REF!</f>
        <v>#REF!</v>
      </c>
      <c r="R500" s="53">
        <f>H500</f>
        <v>63.5</v>
      </c>
      <c r="S500" s="53" t="e">
        <f>#REF!</f>
        <v>#REF!</v>
      </c>
      <c r="T500" s="53">
        <f>I500</f>
        <v>1022</v>
      </c>
      <c r="U500" s="53">
        <f>J500</f>
        <v>53.3</v>
      </c>
      <c r="V500" s="53" t="e">
        <f>#REF!</f>
        <v>#REF!</v>
      </c>
      <c r="W500" s="53">
        <f>K500</f>
        <v>57</v>
      </c>
      <c r="X500" s="53" t="e">
        <f>#REF!</f>
        <v>#REF!</v>
      </c>
      <c r="Y500" s="53" t="str">
        <f>C501</f>
        <v>Male</v>
      </c>
      <c r="Z500" s="53">
        <f>D501</f>
        <v>940</v>
      </c>
      <c r="AA500" s="53">
        <f>E501</f>
        <v>869</v>
      </c>
      <c r="AB500" s="53">
        <f>F501</f>
        <v>543</v>
      </c>
      <c r="AC500" s="53">
        <f>G501</f>
        <v>57.8</v>
      </c>
      <c r="AD500" s="53" t="e">
        <f>#REF!</f>
        <v>#REF!</v>
      </c>
      <c r="AE500" s="53">
        <f>H501</f>
        <v>62.4</v>
      </c>
      <c r="AF500" s="53" t="e">
        <f>#REF!</f>
        <v>#REF!</v>
      </c>
      <c r="AG500" s="53">
        <f>I501</f>
        <v>494</v>
      </c>
      <c r="AH500" s="53">
        <f>J501</f>
        <v>52.6</v>
      </c>
      <c r="AI500" s="53" t="e">
        <f>#REF!</f>
        <v>#REF!</v>
      </c>
      <c r="AJ500" s="53">
        <f>K501</f>
        <v>56.9</v>
      </c>
      <c r="AK500" s="53" t="e">
        <f>#REF!</f>
        <v>#REF!</v>
      </c>
      <c r="AL500" s="71" t="str">
        <f>C502</f>
        <v>Female</v>
      </c>
      <c r="AM500" s="71">
        <f>D502</f>
        <v>977</v>
      </c>
      <c r="AN500" s="71">
        <f>E502</f>
        <v>924</v>
      </c>
      <c r="AO500" s="71">
        <f>F502</f>
        <v>595</v>
      </c>
      <c r="AP500" s="71">
        <f>G502</f>
        <v>60.9</v>
      </c>
      <c r="AQ500" s="71" t="e">
        <f>#REF!</f>
        <v>#REF!</v>
      </c>
      <c r="AR500" s="71">
        <f>H502</f>
        <v>64.400000000000006</v>
      </c>
      <c r="AS500" s="71" t="e">
        <f>#REF!</f>
        <v>#REF!</v>
      </c>
      <c r="AT500" s="71">
        <f>I502</f>
        <v>528</v>
      </c>
      <c r="AU500" s="71">
        <f>J502</f>
        <v>54</v>
      </c>
      <c r="AV500" s="71" t="e">
        <f>#REF!</f>
        <v>#REF!</v>
      </c>
      <c r="AW500" s="71">
        <f>K502</f>
        <v>57.1</v>
      </c>
      <c r="AX500" s="71" t="e">
        <f>#REF!</f>
        <v>#REF!</v>
      </c>
      <c r="AY500" s="53" t="str">
        <f>C503</f>
        <v>White alone</v>
      </c>
      <c r="AZ500" s="53">
        <f>D503</f>
        <v>1780</v>
      </c>
      <c r="BA500" s="53">
        <f>E503</f>
        <v>1683</v>
      </c>
      <c r="BB500" s="53">
        <f>F503</f>
        <v>1089</v>
      </c>
      <c r="BC500" s="53">
        <f>G503</f>
        <v>61.2</v>
      </c>
      <c r="BD500" s="53" t="e">
        <f>#REF!</f>
        <v>#REF!</v>
      </c>
      <c r="BE500" s="53">
        <f>H503</f>
        <v>64.7</v>
      </c>
      <c r="BF500" s="53" t="e">
        <f>#REF!</f>
        <v>#REF!</v>
      </c>
      <c r="BG500" s="53">
        <f>I503</f>
        <v>989</v>
      </c>
      <c r="BH500" s="53">
        <f>J503</f>
        <v>55.6</v>
      </c>
      <c r="BI500" s="53" t="e">
        <f>#REF!</f>
        <v>#REF!</v>
      </c>
      <c r="BJ500" s="53">
        <f>K503</f>
        <v>58.8</v>
      </c>
      <c r="BK500" s="53" t="e">
        <f>#REF!</f>
        <v>#REF!</v>
      </c>
      <c r="BL500" s="53" t="str">
        <f>C504</f>
        <v>.White non-Hispanic alone</v>
      </c>
      <c r="BM500" s="53">
        <f>D504</f>
        <v>1561</v>
      </c>
      <c r="BN500" s="53">
        <f>E504</f>
        <v>1546</v>
      </c>
      <c r="BO500" s="53">
        <f>F504</f>
        <v>1030</v>
      </c>
      <c r="BP500" s="53">
        <f>G504</f>
        <v>66</v>
      </c>
      <c r="BQ500" s="53" t="e">
        <f>#REF!</f>
        <v>#REF!</v>
      </c>
      <c r="BR500" s="53">
        <f>H504</f>
        <v>66.599999999999994</v>
      </c>
      <c r="BS500" s="53" t="e">
        <f>#REF!</f>
        <v>#REF!</v>
      </c>
      <c r="BT500" s="53">
        <f>I504</f>
        <v>943</v>
      </c>
      <c r="BU500" s="53">
        <f>J504</f>
        <v>60.4</v>
      </c>
      <c r="BV500" s="53" t="e">
        <f>#REF!</f>
        <v>#REF!</v>
      </c>
      <c r="BW500" s="53">
        <f>K504</f>
        <v>61</v>
      </c>
      <c r="BX500" s="53" t="e">
        <f>#REF!</f>
        <v>#REF!</v>
      </c>
      <c r="BY500" s="53" t="str">
        <f>C505</f>
        <v>Black alone</v>
      </c>
      <c r="BZ500" s="53">
        <f>D505</f>
        <v>23</v>
      </c>
      <c r="CA500" s="53">
        <f>E505</f>
        <v>18</v>
      </c>
      <c r="CB500" s="53">
        <f>F505</f>
        <v>9</v>
      </c>
      <c r="CC500" s="53" t="str">
        <f>G505</f>
        <v>(B)</v>
      </c>
      <c r="CD500" s="53" t="e">
        <f>#REF!</f>
        <v>#REF!</v>
      </c>
      <c r="CE500" s="53" t="str">
        <f>H505</f>
        <v>(B)</v>
      </c>
      <c r="CF500" s="53" t="e">
        <f>#REF!</f>
        <v>#REF!</v>
      </c>
      <c r="CG500" s="53">
        <f>I505</f>
        <v>9</v>
      </c>
      <c r="CH500" s="53" t="str">
        <f>J505</f>
        <v>(B)</v>
      </c>
      <c r="CI500" s="53" t="e">
        <f>#REF!</f>
        <v>#REF!</v>
      </c>
      <c r="CJ500" s="53" t="str">
        <f>K505</f>
        <v>(B)</v>
      </c>
      <c r="CK500" s="53" t="e">
        <f>#REF!</f>
        <v>#REF!</v>
      </c>
      <c r="CL500" s="53" t="str">
        <f>C506</f>
        <v>Asian alone</v>
      </c>
      <c r="CM500" s="53">
        <f>D506</f>
        <v>57</v>
      </c>
      <c r="CN500" s="53">
        <f>E506</f>
        <v>37</v>
      </c>
      <c r="CO500" s="53">
        <f>F506</f>
        <v>20</v>
      </c>
      <c r="CP500" s="53" t="str">
        <f>G506</f>
        <v>(B)</v>
      </c>
      <c r="CQ500" s="53" t="e">
        <f>#REF!</f>
        <v>#REF!</v>
      </c>
      <c r="CR500" s="53" t="str">
        <f>H506</f>
        <v>(B)</v>
      </c>
      <c r="CS500" s="53" t="e">
        <f>#REF!</f>
        <v>#REF!</v>
      </c>
      <c r="CT500" s="53">
        <f>I506</f>
        <v>12</v>
      </c>
      <c r="CU500" s="53" t="str">
        <f>J506</f>
        <v>(B)</v>
      </c>
      <c r="CV500" s="53" t="e">
        <f>#REF!</f>
        <v>#REF!</v>
      </c>
      <c r="CW500" s="53" t="str">
        <f>K506</f>
        <v>(B)</v>
      </c>
      <c r="CX500" s="53" t="e">
        <f>#REF!</f>
        <v>#REF!</v>
      </c>
      <c r="CY500" s="53" t="str">
        <f>C507</f>
        <v>Hispanic (of any race)</v>
      </c>
      <c r="CZ500" s="53">
        <f>D507</f>
        <v>233</v>
      </c>
      <c r="DA500" s="53">
        <f>E507</f>
        <v>151</v>
      </c>
      <c r="DB500" s="53">
        <f>F507</f>
        <v>61</v>
      </c>
      <c r="DC500" s="53">
        <f>G507</f>
        <v>26.1</v>
      </c>
      <c r="DD500" s="53" t="e">
        <f>#REF!</f>
        <v>#REF!</v>
      </c>
      <c r="DE500" s="53">
        <f>H507</f>
        <v>40.1</v>
      </c>
      <c r="DF500" s="53" t="e">
        <f>#REF!</f>
        <v>#REF!</v>
      </c>
      <c r="DG500" s="53">
        <f>I507</f>
        <v>49</v>
      </c>
      <c r="DH500" s="53">
        <f>J507</f>
        <v>20.9</v>
      </c>
      <c r="DI500" s="53" t="e">
        <f>#REF!</f>
        <v>#REF!</v>
      </c>
      <c r="DJ500" s="53">
        <f>K507</f>
        <v>32.1</v>
      </c>
      <c r="DK500" s="53" t="e">
        <f>#REF!</f>
        <v>#REF!</v>
      </c>
      <c r="DL500" s="53" t="str">
        <f>C508</f>
        <v>White alone or in combination</v>
      </c>
      <c r="DM500" s="53">
        <f>D508</f>
        <v>1808</v>
      </c>
      <c r="DN500" s="53">
        <f>E508</f>
        <v>1712</v>
      </c>
      <c r="DO500" s="53">
        <f>F508</f>
        <v>1097</v>
      </c>
      <c r="DP500" s="53">
        <f>G508</f>
        <v>60.7</v>
      </c>
      <c r="DQ500" s="53" t="e">
        <f>#REF!</f>
        <v>#REF!</v>
      </c>
      <c r="DR500" s="53">
        <f>H508</f>
        <v>64.099999999999994</v>
      </c>
      <c r="DS500" s="53" t="e">
        <f>#REF!</f>
        <v>#REF!</v>
      </c>
      <c r="DT500" s="53">
        <f>I508</f>
        <v>997</v>
      </c>
      <c r="DU500" s="53">
        <f>J508</f>
        <v>55.1</v>
      </c>
      <c r="DV500" s="53" t="e">
        <f>#REF!</f>
        <v>#REF!</v>
      </c>
      <c r="DW500" s="53">
        <f>K508</f>
        <v>58.2</v>
      </c>
      <c r="DX500" s="53" t="e">
        <f>#REF!</f>
        <v>#REF!</v>
      </c>
      <c r="DY500" s="53" t="str">
        <f>C509</f>
        <v>Black alone or in combination</v>
      </c>
      <c r="DZ500" s="53">
        <f>D509</f>
        <v>34</v>
      </c>
      <c r="EA500" s="53">
        <f>E509</f>
        <v>28</v>
      </c>
      <c r="EB500" s="53">
        <f>F509</f>
        <v>11</v>
      </c>
      <c r="EC500" s="53" t="str">
        <f>G509</f>
        <v>(B)</v>
      </c>
      <c r="ED500" s="53" t="e">
        <f>#REF!</f>
        <v>#REF!</v>
      </c>
      <c r="EE500" s="53" t="str">
        <f>H509</f>
        <v>(B)</v>
      </c>
      <c r="EF500" s="53" t="e">
        <f>#REF!</f>
        <v>#REF!</v>
      </c>
      <c r="EG500" s="53">
        <f>I509</f>
        <v>11</v>
      </c>
      <c r="EH500" s="53" t="str">
        <f>J509</f>
        <v>(B)</v>
      </c>
      <c r="EI500" s="53" t="e">
        <f>#REF!</f>
        <v>#REF!</v>
      </c>
      <c r="EJ500" s="53" t="str">
        <f>K509</f>
        <v>(B)</v>
      </c>
      <c r="EK500" s="53" t="e">
        <f>#REF!</f>
        <v>#REF!</v>
      </c>
      <c r="EL500" s="53" t="str">
        <f>C510</f>
        <v>Asian alone or in combination</v>
      </c>
      <c r="EM500" s="53">
        <f>D510</f>
        <v>59</v>
      </c>
      <c r="EN500" s="53">
        <f>E510</f>
        <v>40</v>
      </c>
      <c r="EO500" s="53">
        <f>F510</f>
        <v>22</v>
      </c>
      <c r="EP500" s="53" t="str">
        <f>G510</f>
        <v>(B)</v>
      </c>
      <c r="EQ500" s="53" t="e">
        <f>#REF!</f>
        <v>#REF!</v>
      </c>
      <c r="ER500" s="53" t="str">
        <f>H510</f>
        <v>(B)</v>
      </c>
      <c r="ES500" s="53" t="e">
        <f>#REF!</f>
        <v>#REF!</v>
      </c>
      <c r="ET500" s="53">
        <f>I510</f>
        <v>14</v>
      </c>
      <c r="EU500" s="53" t="str">
        <f>J510</f>
        <v>(B)</v>
      </c>
      <c r="EV500" s="53" t="e">
        <f>#REF!</f>
        <v>#REF!</v>
      </c>
      <c r="EW500" s="53" t="str">
        <f>K510</f>
        <v>(B)</v>
      </c>
      <c r="EX500" s="53" t="e">
        <f>#REF!</f>
        <v>#REF!</v>
      </c>
    </row>
    <row r="501" spans="1:154" ht="15" customHeight="1" x14ac:dyDescent="0.25">
      <c r="A501" s="72" t="s">
        <v>96</v>
      </c>
      <c r="B501" s="66">
        <f t="shared" si="8"/>
        <v>0</v>
      </c>
      <c r="C501" s="71" t="s">
        <v>84</v>
      </c>
      <c r="D501" s="70">
        <v>940</v>
      </c>
      <c r="E501" s="70">
        <v>869</v>
      </c>
      <c r="F501" s="69">
        <v>543</v>
      </c>
      <c r="G501" s="68">
        <v>57.8</v>
      </c>
      <c r="H501" s="68">
        <v>62.4</v>
      </c>
      <c r="I501" s="59">
        <v>494</v>
      </c>
      <c r="J501" s="68">
        <v>52.6</v>
      </c>
      <c r="K501" s="68">
        <v>56.9</v>
      </c>
    </row>
    <row r="502" spans="1:154" ht="15" customHeight="1" x14ac:dyDescent="0.25">
      <c r="A502" s="72" t="s">
        <v>96</v>
      </c>
      <c r="B502" s="66">
        <f t="shared" si="8"/>
        <v>0</v>
      </c>
      <c r="C502" s="71" t="s">
        <v>83</v>
      </c>
      <c r="D502" s="70">
        <v>977</v>
      </c>
      <c r="E502" s="70">
        <v>924</v>
      </c>
      <c r="F502" s="69">
        <v>595</v>
      </c>
      <c r="G502" s="68">
        <v>60.9</v>
      </c>
      <c r="H502" s="68">
        <v>64.400000000000006</v>
      </c>
      <c r="I502" s="59">
        <v>528</v>
      </c>
      <c r="J502" s="68">
        <v>54</v>
      </c>
      <c r="K502" s="68">
        <v>57.1</v>
      </c>
    </row>
    <row r="503" spans="1:154" ht="15" customHeight="1" x14ac:dyDescent="0.25">
      <c r="A503" s="72" t="s">
        <v>96</v>
      </c>
      <c r="B503" s="66">
        <f t="shared" si="8"/>
        <v>0</v>
      </c>
      <c r="C503" s="71" t="s">
        <v>103</v>
      </c>
      <c r="D503" s="70">
        <v>1780</v>
      </c>
      <c r="E503" s="70">
        <v>1683</v>
      </c>
      <c r="F503" s="69">
        <v>1089</v>
      </c>
      <c r="G503" s="68">
        <v>61.2</v>
      </c>
      <c r="H503" s="68">
        <v>64.7</v>
      </c>
      <c r="I503" s="59">
        <v>989</v>
      </c>
      <c r="J503" s="68">
        <v>55.6</v>
      </c>
      <c r="K503" s="68">
        <v>58.8</v>
      </c>
    </row>
    <row r="504" spans="1:154" ht="15" customHeight="1" x14ac:dyDescent="0.25">
      <c r="A504" s="72" t="s">
        <v>96</v>
      </c>
      <c r="B504" s="66">
        <f t="shared" si="8"/>
        <v>0</v>
      </c>
      <c r="C504" s="73" t="s">
        <v>102</v>
      </c>
      <c r="D504" s="70">
        <v>1561</v>
      </c>
      <c r="E504" s="70">
        <v>1546</v>
      </c>
      <c r="F504" s="69">
        <v>1030</v>
      </c>
      <c r="G504" s="68">
        <v>66</v>
      </c>
      <c r="H504" s="68">
        <v>66.599999999999994</v>
      </c>
      <c r="I504" s="59">
        <v>943</v>
      </c>
      <c r="J504" s="68">
        <v>60.4</v>
      </c>
      <c r="K504" s="68">
        <v>61</v>
      </c>
    </row>
    <row r="505" spans="1:154" ht="15" customHeight="1" x14ac:dyDescent="0.25">
      <c r="A505" s="72" t="s">
        <v>96</v>
      </c>
      <c r="B505" s="66">
        <f t="shared" si="8"/>
        <v>0</v>
      </c>
      <c r="C505" s="71" t="s">
        <v>101</v>
      </c>
      <c r="D505" s="70">
        <v>23</v>
      </c>
      <c r="E505" s="70">
        <v>18</v>
      </c>
      <c r="F505" s="69">
        <v>9</v>
      </c>
      <c r="G505" s="68" t="s">
        <v>72</v>
      </c>
      <c r="H505" s="68" t="s">
        <v>72</v>
      </c>
      <c r="I505" s="59">
        <v>9</v>
      </c>
      <c r="J505" s="68" t="s">
        <v>72</v>
      </c>
      <c r="K505" s="68" t="s">
        <v>72</v>
      </c>
    </row>
    <row r="506" spans="1:154" ht="15" customHeight="1" x14ac:dyDescent="0.25">
      <c r="A506" s="72" t="s">
        <v>96</v>
      </c>
      <c r="B506" s="66">
        <f t="shared" si="8"/>
        <v>0</v>
      </c>
      <c r="C506" s="71" t="s">
        <v>100</v>
      </c>
      <c r="D506" s="70">
        <v>57</v>
      </c>
      <c r="E506" s="70">
        <v>37</v>
      </c>
      <c r="F506" s="69">
        <v>20</v>
      </c>
      <c r="G506" s="68" t="s">
        <v>72</v>
      </c>
      <c r="H506" s="68" t="s">
        <v>72</v>
      </c>
      <c r="I506" s="59">
        <v>12</v>
      </c>
      <c r="J506" s="68" t="s">
        <v>72</v>
      </c>
      <c r="K506" s="68" t="s">
        <v>72</v>
      </c>
    </row>
    <row r="507" spans="1:154" ht="15" customHeight="1" x14ac:dyDescent="0.25">
      <c r="A507" s="72" t="s">
        <v>96</v>
      </c>
      <c r="B507" s="66">
        <f t="shared" si="8"/>
        <v>0</v>
      </c>
      <c r="C507" s="71" t="s">
        <v>99</v>
      </c>
      <c r="D507" s="70">
        <v>233</v>
      </c>
      <c r="E507" s="70">
        <v>151</v>
      </c>
      <c r="F507" s="69">
        <v>61</v>
      </c>
      <c r="G507" s="68">
        <v>26.1</v>
      </c>
      <c r="H507" s="68">
        <v>40.1</v>
      </c>
      <c r="I507" s="59">
        <v>49</v>
      </c>
      <c r="J507" s="68">
        <v>20.9</v>
      </c>
      <c r="K507" s="68">
        <v>32.1</v>
      </c>
    </row>
    <row r="508" spans="1:154" ht="15" customHeight="1" x14ac:dyDescent="0.25">
      <c r="A508" s="72" t="s">
        <v>96</v>
      </c>
      <c r="B508" s="66">
        <f t="shared" si="8"/>
        <v>0</v>
      </c>
      <c r="C508" s="71" t="s">
        <v>98</v>
      </c>
      <c r="D508" s="70">
        <v>1808</v>
      </c>
      <c r="E508" s="70">
        <v>1712</v>
      </c>
      <c r="F508" s="69">
        <v>1097</v>
      </c>
      <c r="G508" s="68">
        <v>60.7</v>
      </c>
      <c r="H508" s="68">
        <v>64.099999999999994</v>
      </c>
      <c r="I508" s="59">
        <v>997</v>
      </c>
      <c r="J508" s="68">
        <v>55.1</v>
      </c>
      <c r="K508" s="68">
        <v>58.2</v>
      </c>
    </row>
    <row r="509" spans="1:154" ht="15" customHeight="1" x14ac:dyDescent="0.25">
      <c r="A509" s="72" t="s">
        <v>96</v>
      </c>
      <c r="B509" s="66">
        <f t="shared" si="8"/>
        <v>0</v>
      </c>
      <c r="C509" s="71" t="s">
        <v>97</v>
      </c>
      <c r="D509" s="70">
        <v>34</v>
      </c>
      <c r="E509" s="70">
        <v>28</v>
      </c>
      <c r="F509" s="69">
        <v>11</v>
      </c>
      <c r="G509" s="68" t="s">
        <v>72</v>
      </c>
      <c r="H509" s="68" t="s">
        <v>72</v>
      </c>
      <c r="I509" s="59">
        <v>11</v>
      </c>
      <c r="J509" s="68" t="s">
        <v>72</v>
      </c>
      <c r="K509" s="68" t="s">
        <v>72</v>
      </c>
    </row>
    <row r="510" spans="1:154" ht="15" customHeight="1" x14ac:dyDescent="0.25">
      <c r="A510" s="67" t="s">
        <v>96</v>
      </c>
      <c r="B510" s="66">
        <f t="shared" si="8"/>
        <v>0</v>
      </c>
      <c r="C510" s="65" t="s">
        <v>95</v>
      </c>
      <c r="D510" s="64">
        <v>59</v>
      </c>
      <c r="E510" s="64">
        <v>40</v>
      </c>
      <c r="F510" s="63">
        <v>22</v>
      </c>
      <c r="G510" s="61" t="s">
        <v>72</v>
      </c>
      <c r="H510" s="61" t="s">
        <v>72</v>
      </c>
      <c r="I510" s="62">
        <v>14</v>
      </c>
      <c r="J510" s="61" t="s">
        <v>72</v>
      </c>
      <c r="K510" s="61" t="s">
        <v>72</v>
      </c>
    </row>
    <row r="511" spans="1:154" ht="15" customHeight="1" x14ac:dyDescent="0.25">
      <c r="A511" s="72" t="s">
        <v>44</v>
      </c>
      <c r="B511" s="66">
        <f t="shared" si="8"/>
        <v>0</v>
      </c>
      <c r="C511" s="78" t="s">
        <v>85</v>
      </c>
      <c r="D511" s="70">
        <v>496</v>
      </c>
      <c r="E511" s="70">
        <v>487</v>
      </c>
      <c r="F511" s="69">
        <v>357</v>
      </c>
      <c r="G511" s="68">
        <v>72</v>
      </c>
      <c r="H511" s="68">
        <v>73.400000000000006</v>
      </c>
      <c r="I511" s="59">
        <v>308</v>
      </c>
      <c r="J511" s="68">
        <v>62.1</v>
      </c>
      <c r="K511" s="68">
        <v>63.3</v>
      </c>
      <c r="L511" s="53" t="str">
        <f>C511</f>
        <v>Total</v>
      </c>
      <c r="M511" s="53">
        <f>D511</f>
        <v>496</v>
      </c>
      <c r="N511" s="53">
        <f>E511</f>
        <v>487</v>
      </c>
      <c r="O511" s="53">
        <f>F511</f>
        <v>357</v>
      </c>
      <c r="P511" s="53">
        <f>G511</f>
        <v>72</v>
      </c>
      <c r="Q511" s="53" t="e">
        <f>#REF!</f>
        <v>#REF!</v>
      </c>
      <c r="R511" s="53">
        <f>H511</f>
        <v>73.400000000000006</v>
      </c>
      <c r="S511" s="53" t="e">
        <f>#REF!</f>
        <v>#REF!</v>
      </c>
      <c r="T511" s="53">
        <f>I511</f>
        <v>308</v>
      </c>
      <c r="U511" s="53">
        <f>J511</f>
        <v>62.1</v>
      </c>
      <c r="V511" s="53" t="e">
        <f>#REF!</f>
        <v>#REF!</v>
      </c>
      <c r="W511" s="53">
        <f>K511</f>
        <v>63.3</v>
      </c>
      <c r="X511" s="53" t="e">
        <f>#REF!</f>
        <v>#REF!</v>
      </c>
      <c r="Y511" s="53" t="str">
        <f>C512</f>
        <v>Male</v>
      </c>
      <c r="Z511" s="53">
        <f>D512</f>
        <v>241</v>
      </c>
      <c r="AA511" s="53">
        <f>E512</f>
        <v>237</v>
      </c>
      <c r="AB511" s="53">
        <f>F512</f>
        <v>168</v>
      </c>
      <c r="AC511" s="53">
        <f>G512</f>
        <v>69.8</v>
      </c>
      <c r="AD511" s="53" t="e">
        <f>#REF!</f>
        <v>#REF!</v>
      </c>
      <c r="AE511" s="53">
        <f>H512</f>
        <v>70.7</v>
      </c>
      <c r="AF511" s="53" t="e">
        <f>#REF!</f>
        <v>#REF!</v>
      </c>
      <c r="AG511" s="53">
        <f>I512</f>
        <v>146</v>
      </c>
      <c r="AH511" s="53">
        <f>J512</f>
        <v>60.6</v>
      </c>
      <c r="AI511" s="53" t="e">
        <f>#REF!</f>
        <v>#REF!</v>
      </c>
      <c r="AJ511" s="53">
        <f>K512</f>
        <v>61.4</v>
      </c>
      <c r="AK511" s="53" t="e">
        <f>#REF!</f>
        <v>#REF!</v>
      </c>
      <c r="AL511" s="71" t="str">
        <f>C513</f>
        <v>Female</v>
      </c>
      <c r="AM511" s="71">
        <f>D513</f>
        <v>255</v>
      </c>
      <c r="AN511" s="71">
        <f>E513</f>
        <v>249</v>
      </c>
      <c r="AO511" s="71">
        <f>F513</f>
        <v>189</v>
      </c>
      <c r="AP511" s="71">
        <f>G513</f>
        <v>74.2</v>
      </c>
      <c r="AQ511" s="71" t="e">
        <f>#REF!</f>
        <v>#REF!</v>
      </c>
      <c r="AR511" s="71">
        <f>H513</f>
        <v>75.900000000000006</v>
      </c>
      <c r="AS511" s="71" t="e">
        <f>#REF!</f>
        <v>#REF!</v>
      </c>
      <c r="AT511" s="71">
        <f>I513</f>
        <v>162</v>
      </c>
      <c r="AU511" s="71">
        <f>J513</f>
        <v>63.5</v>
      </c>
      <c r="AV511" s="71" t="e">
        <f>#REF!</f>
        <v>#REF!</v>
      </c>
      <c r="AW511" s="71">
        <f>K513</f>
        <v>65</v>
      </c>
      <c r="AX511" s="71" t="e">
        <f>#REF!</f>
        <v>#REF!</v>
      </c>
      <c r="AY511" s="53" t="str">
        <f>C514</f>
        <v>White alone</v>
      </c>
      <c r="AZ511" s="53">
        <f>D514</f>
        <v>470</v>
      </c>
      <c r="BA511" s="53">
        <f>E514</f>
        <v>464</v>
      </c>
      <c r="BB511" s="53">
        <f>F514</f>
        <v>341</v>
      </c>
      <c r="BC511" s="53">
        <f>G514</f>
        <v>72.599999999999994</v>
      </c>
      <c r="BD511" s="53" t="e">
        <f>#REF!</f>
        <v>#REF!</v>
      </c>
      <c r="BE511" s="53">
        <f>H514</f>
        <v>73.5</v>
      </c>
      <c r="BF511" s="53" t="e">
        <f>#REF!</f>
        <v>#REF!</v>
      </c>
      <c r="BG511" s="53">
        <f>I514</f>
        <v>293</v>
      </c>
      <c r="BH511" s="53">
        <f>J514</f>
        <v>62.4</v>
      </c>
      <c r="BI511" s="53" t="e">
        <f>#REF!</f>
        <v>#REF!</v>
      </c>
      <c r="BJ511" s="53">
        <f>K514</f>
        <v>63.2</v>
      </c>
      <c r="BK511" s="53" t="e">
        <f>#REF!</f>
        <v>#REF!</v>
      </c>
      <c r="BL511" s="53" t="str">
        <f>C515</f>
        <v>.White non-Hispanic alone</v>
      </c>
      <c r="BM511" s="53">
        <f>D515</f>
        <v>466</v>
      </c>
      <c r="BN511" s="53">
        <f>E515</f>
        <v>461</v>
      </c>
      <c r="BO511" s="53">
        <f>F515</f>
        <v>339</v>
      </c>
      <c r="BP511" s="53">
        <f>G515</f>
        <v>72.8</v>
      </c>
      <c r="BQ511" s="53" t="e">
        <f>#REF!</f>
        <v>#REF!</v>
      </c>
      <c r="BR511" s="53">
        <f>H515</f>
        <v>73.599999999999994</v>
      </c>
      <c r="BS511" s="53" t="e">
        <f>#REF!</f>
        <v>#REF!</v>
      </c>
      <c r="BT511" s="53">
        <f>I515</f>
        <v>291</v>
      </c>
      <c r="BU511" s="53">
        <f>J515</f>
        <v>62.5</v>
      </c>
      <c r="BV511" s="53" t="e">
        <f>#REF!</f>
        <v>#REF!</v>
      </c>
      <c r="BW511" s="53">
        <f>K515</f>
        <v>63.2</v>
      </c>
      <c r="BX511" s="53" t="e">
        <f>#REF!</f>
        <v>#REF!</v>
      </c>
      <c r="BY511" s="53" t="str">
        <f>C516</f>
        <v>Black alone</v>
      </c>
      <c r="BZ511" s="53">
        <f>D516</f>
        <v>5</v>
      </c>
      <c r="CA511" s="53">
        <f>E516</f>
        <v>5</v>
      </c>
      <c r="CB511" s="53">
        <f>F516</f>
        <v>3</v>
      </c>
      <c r="CC511" s="53" t="str">
        <f>G516</f>
        <v>(B)</v>
      </c>
      <c r="CD511" s="53" t="e">
        <f>#REF!</f>
        <v>#REF!</v>
      </c>
      <c r="CE511" s="53" t="str">
        <f>H516</f>
        <v>(B)</v>
      </c>
      <c r="CF511" s="53" t="e">
        <f>#REF!</f>
        <v>#REF!</v>
      </c>
      <c r="CG511" s="53">
        <f>I516</f>
        <v>3</v>
      </c>
      <c r="CH511" s="53" t="str">
        <f>J516</f>
        <v>(B)</v>
      </c>
      <c r="CI511" s="53" t="e">
        <f>#REF!</f>
        <v>#REF!</v>
      </c>
      <c r="CJ511" s="53" t="str">
        <f>K516</f>
        <v>(B)</v>
      </c>
      <c r="CK511" s="53" t="e">
        <f>#REF!</f>
        <v>#REF!</v>
      </c>
      <c r="CL511" s="53" t="str">
        <f>C517</f>
        <v>Asian alone</v>
      </c>
      <c r="CM511" s="53">
        <f>D517</f>
        <v>7</v>
      </c>
      <c r="CN511" s="53">
        <f>E517</f>
        <v>4</v>
      </c>
      <c r="CO511" s="53">
        <f>F517</f>
        <v>4</v>
      </c>
      <c r="CP511" s="53" t="str">
        <f>G517</f>
        <v>(B)</v>
      </c>
      <c r="CQ511" s="53" t="e">
        <f>#REF!</f>
        <v>#REF!</v>
      </c>
      <c r="CR511" s="53" t="str">
        <f>H517</f>
        <v>(B)</v>
      </c>
      <c r="CS511" s="53" t="e">
        <f>#REF!</f>
        <v>#REF!</v>
      </c>
      <c r="CT511" s="53">
        <f>I517</f>
        <v>3</v>
      </c>
      <c r="CU511" s="53" t="str">
        <f>J517</f>
        <v>(B)</v>
      </c>
      <c r="CV511" s="53" t="e">
        <f>#REF!</f>
        <v>#REF!</v>
      </c>
      <c r="CW511" s="53" t="str">
        <f>K517</f>
        <v>(B)</v>
      </c>
      <c r="CX511" s="53" t="e">
        <f>#REF!</f>
        <v>#REF!</v>
      </c>
      <c r="CY511" s="53" t="str">
        <f>C518</f>
        <v>Hispanic (of any race)</v>
      </c>
      <c r="CZ511" s="53">
        <f>D518</f>
        <v>6</v>
      </c>
      <c r="DA511" s="53">
        <f>E518</f>
        <v>5</v>
      </c>
      <c r="DB511" s="53">
        <f>F518</f>
        <v>3</v>
      </c>
      <c r="DC511" s="53" t="str">
        <f>G518</f>
        <v>(B)</v>
      </c>
      <c r="DD511" s="53" t="e">
        <f>#REF!</f>
        <v>#REF!</v>
      </c>
      <c r="DE511" s="53" t="str">
        <f>H518</f>
        <v>(B)</v>
      </c>
      <c r="DF511" s="53" t="e">
        <f>#REF!</f>
        <v>#REF!</v>
      </c>
      <c r="DG511" s="53">
        <f>I518</f>
        <v>3</v>
      </c>
      <c r="DH511" s="53" t="str">
        <f>J518</f>
        <v>(B)</v>
      </c>
      <c r="DI511" s="53" t="e">
        <f>#REF!</f>
        <v>#REF!</v>
      </c>
      <c r="DJ511" s="53" t="str">
        <f>K518</f>
        <v>(B)</v>
      </c>
      <c r="DK511" s="53" t="e">
        <f>#REF!</f>
        <v>#REF!</v>
      </c>
      <c r="DL511" s="53" t="str">
        <f>C519</f>
        <v>White alone or in combination</v>
      </c>
      <c r="DM511" s="53">
        <f>D519</f>
        <v>480</v>
      </c>
      <c r="DN511" s="53">
        <f>E519</f>
        <v>474</v>
      </c>
      <c r="DO511" s="53">
        <f>F519</f>
        <v>348</v>
      </c>
      <c r="DP511" s="53">
        <f>G519</f>
        <v>72.5</v>
      </c>
      <c r="DQ511" s="53" t="e">
        <f>#REF!</f>
        <v>#REF!</v>
      </c>
      <c r="DR511" s="53">
        <f>H519</f>
        <v>73.400000000000006</v>
      </c>
      <c r="DS511" s="53" t="e">
        <f>#REF!</f>
        <v>#REF!</v>
      </c>
      <c r="DT511" s="53">
        <f>I519</f>
        <v>300</v>
      </c>
      <c r="DU511" s="53">
        <f>J519</f>
        <v>62.5</v>
      </c>
      <c r="DV511" s="53" t="e">
        <f>#REF!</f>
        <v>#REF!</v>
      </c>
      <c r="DW511" s="53">
        <f>K519</f>
        <v>63.2</v>
      </c>
      <c r="DX511" s="53" t="e">
        <f>#REF!</f>
        <v>#REF!</v>
      </c>
      <c r="DY511" s="53" t="str">
        <f>C520</f>
        <v>Black alone or in combination</v>
      </c>
      <c r="DZ511" s="53">
        <f>D520</f>
        <v>6</v>
      </c>
      <c r="EA511" s="53">
        <f>E520</f>
        <v>6</v>
      </c>
      <c r="EB511" s="53">
        <f>F520</f>
        <v>3</v>
      </c>
      <c r="EC511" s="53" t="str">
        <f>G520</f>
        <v>(B)</v>
      </c>
      <c r="ED511" s="53" t="e">
        <f>#REF!</f>
        <v>#REF!</v>
      </c>
      <c r="EE511" s="53" t="str">
        <f>H520</f>
        <v>(B)</v>
      </c>
      <c r="EF511" s="53" t="e">
        <f>#REF!</f>
        <v>#REF!</v>
      </c>
      <c r="EG511" s="53">
        <f>I520</f>
        <v>3</v>
      </c>
      <c r="EH511" s="53" t="str">
        <f>J520</f>
        <v>(B)</v>
      </c>
      <c r="EI511" s="53" t="e">
        <f>#REF!</f>
        <v>#REF!</v>
      </c>
      <c r="EJ511" s="53" t="str">
        <f>K520</f>
        <v>(B)</v>
      </c>
      <c r="EK511" s="53" t="e">
        <f>#REF!</f>
        <v>#REF!</v>
      </c>
      <c r="EL511" s="53" t="str">
        <f>C521</f>
        <v>Asian alone or in combination</v>
      </c>
      <c r="EM511" s="53">
        <f>D521</f>
        <v>8</v>
      </c>
      <c r="EN511" s="53">
        <f>E521</f>
        <v>5</v>
      </c>
      <c r="EO511" s="53">
        <f>F521</f>
        <v>4</v>
      </c>
      <c r="EP511" s="53" t="str">
        <f>G521</f>
        <v>(B)</v>
      </c>
      <c r="EQ511" s="53" t="e">
        <f>#REF!</f>
        <v>#REF!</v>
      </c>
      <c r="ER511" s="53" t="str">
        <f>H521</f>
        <v>(B)</v>
      </c>
      <c r="ES511" s="53" t="e">
        <f>#REF!</f>
        <v>#REF!</v>
      </c>
      <c r="ET511" s="53">
        <f>I521</f>
        <v>4</v>
      </c>
      <c r="EU511" s="53" t="str">
        <f>J521</f>
        <v>(B)</v>
      </c>
      <c r="EV511" s="53" t="e">
        <f>#REF!</f>
        <v>#REF!</v>
      </c>
      <c r="EW511" s="53" t="str">
        <f>K521</f>
        <v>(B)</v>
      </c>
      <c r="EX511" s="53" t="e">
        <f>#REF!</f>
        <v>#REF!</v>
      </c>
    </row>
    <row r="512" spans="1:154" ht="15" customHeight="1" x14ac:dyDescent="0.25">
      <c r="A512" s="72" t="s">
        <v>96</v>
      </c>
      <c r="B512" s="66">
        <f t="shared" si="8"/>
        <v>0</v>
      </c>
      <c r="C512" s="71" t="s">
        <v>84</v>
      </c>
      <c r="D512" s="70">
        <v>241</v>
      </c>
      <c r="E512" s="70">
        <v>237</v>
      </c>
      <c r="F512" s="69">
        <v>168</v>
      </c>
      <c r="G512" s="68">
        <v>69.8</v>
      </c>
      <c r="H512" s="68">
        <v>70.7</v>
      </c>
      <c r="I512" s="59">
        <v>146</v>
      </c>
      <c r="J512" s="68">
        <v>60.6</v>
      </c>
      <c r="K512" s="68">
        <v>61.4</v>
      </c>
    </row>
    <row r="513" spans="1:154" ht="15" customHeight="1" x14ac:dyDescent="0.25">
      <c r="A513" s="72" t="s">
        <v>96</v>
      </c>
      <c r="B513" s="66">
        <f t="shared" si="8"/>
        <v>0</v>
      </c>
      <c r="C513" s="71" t="s">
        <v>83</v>
      </c>
      <c r="D513" s="70">
        <v>255</v>
      </c>
      <c r="E513" s="70">
        <v>249</v>
      </c>
      <c r="F513" s="69">
        <v>189</v>
      </c>
      <c r="G513" s="68">
        <v>74.2</v>
      </c>
      <c r="H513" s="68">
        <v>75.900000000000006</v>
      </c>
      <c r="I513" s="59">
        <v>162</v>
      </c>
      <c r="J513" s="68">
        <v>63.5</v>
      </c>
      <c r="K513" s="68">
        <v>65</v>
      </c>
    </row>
    <row r="514" spans="1:154" ht="15" customHeight="1" x14ac:dyDescent="0.25">
      <c r="A514" s="72" t="s">
        <v>96</v>
      </c>
      <c r="B514" s="66">
        <f t="shared" si="8"/>
        <v>0</v>
      </c>
      <c r="C514" s="71" t="s">
        <v>103</v>
      </c>
      <c r="D514" s="70">
        <v>470</v>
      </c>
      <c r="E514" s="70">
        <v>464</v>
      </c>
      <c r="F514" s="69">
        <v>341</v>
      </c>
      <c r="G514" s="68">
        <v>72.599999999999994</v>
      </c>
      <c r="H514" s="68">
        <v>73.5</v>
      </c>
      <c r="I514" s="59">
        <v>293</v>
      </c>
      <c r="J514" s="68">
        <v>62.4</v>
      </c>
      <c r="K514" s="68">
        <v>63.2</v>
      </c>
    </row>
    <row r="515" spans="1:154" ht="15" customHeight="1" x14ac:dyDescent="0.25">
      <c r="A515" s="72" t="s">
        <v>96</v>
      </c>
      <c r="B515" s="66">
        <f t="shared" si="8"/>
        <v>0</v>
      </c>
      <c r="C515" s="73" t="s">
        <v>102</v>
      </c>
      <c r="D515" s="70">
        <v>466</v>
      </c>
      <c r="E515" s="70">
        <v>461</v>
      </c>
      <c r="F515" s="69">
        <v>339</v>
      </c>
      <c r="G515" s="68">
        <v>72.8</v>
      </c>
      <c r="H515" s="68">
        <v>73.599999999999994</v>
      </c>
      <c r="I515" s="59">
        <v>291</v>
      </c>
      <c r="J515" s="68">
        <v>62.5</v>
      </c>
      <c r="K515" s="68">
        <v>63.2</v>
      </c>
    </row>
    <row r="516" spans="1:154" ht="15" customHeight="1" x14ac:dyDescent="0.25">
      <c r="A516" s="72" t="s">
        <v>96</v>
      </c>
      <c r="B516" s="66">
        <f t="shared" si="8"/>
        <v>0</v>
      </c>
      <c r="C516" s="71" t="s">
        <v>101</v>
      </c>
      <c r="D516" s="70">
        <v>5</v>
      </c>
      <c r="E516" s="70">
        <v>5</v>
      </c>
      <c r="F516" s="69">
        <v>3</v>
      </c>
      <c r="G516" s="68" t="s">
        <v>72</v>
      </c>
      <c r="H516" s="68" t="s">
        <v>72</v>
      </c>
      <c r="I516" s="59">
        <v>3</v>
      </c>
      <c r="J516" s="68" t="s">
        <v>72</v>
      </c>
      <c r="K516" s="68" t="s">
        <v>72</v>
      </c>
    </row>
    <row r="517" spans="1:154" ht="15" customHeight="1" x14ac:dyDescent="0.25">
      <c r="A517" s="72" t="s">
        <v>96</v>
      </c>
      <c r="B517" s="66">
        <f t="shared" ref="B517:B576" si="9" xml:space="preserve"> IF(C517=C528,0,1)</f>
        <v>0</v>
      </c>
      <c r="C517" s="71" t="s">
        <v>100</v>
      </c>
      <c r="D517" s="70">
        <v>7</v>
      </c>
      <c r="E517" s="70">
        <v>4</v>
      </c>
      <c r="F517" s="69">
        <v>4</v>
      </c>
      <c r="G517" s="68" t="s">
        <v>72</v>
      </c>
      <c r="H517" s="68" t="s">
        <v>72</v>
      </c>
      <c r="I517" s="59">
        <v>3</v>
      </c>
      <c r="J517" s="68" t="s">
        <v>72</v>
      </c>
      <c r="K517" s="68" t="s">
        <v>72</v>
      </c>
    </row>
    <row r="518" spans="1:154" ht="15" customHeight="1" x14ac:dyDescent="0.25">
      <c r="A518" s="72" t="s">
        <v>96</v>
      </c>
      <c r="B518" s="66">
        <f t="shared" si="9"/>
        <v>0</v>
      </c>
      <c r="C518" s="71" t="s">
        <v>99</v>
      </c>
      <c r="D518" s="70">
        <v>6</v>
      </c>
      <c r="E518" s="70">
        <v>5</v>
      </c>
      <c r="F518" s="69">
        <v>3</v>
      </c>
      <c r="G518" s="68" t="s">
        <v>72</v>
      </c>
      <c r="H518" s="68" t="s">
        <v>72</v>
      </c>
      <c r="I518" s="59">
        <v>3</v>
      </c>
      <c r="J518" s="68" t="s">
        <v>72</v>
      </c>
      <c r="K518" s="68" t="s">
        <v>72</v>
      </c>
    </row>
    <row r="519" spans="1:154" ht="15" customHeight="1" x14ac:dyDescent="0.25">
      <c r="A519" s="72" t="s">
        <v>96</v>
      </c>
      <c r="B519" s="66">
        <f t="shared" si="9"/>
        <v>0</v>
      </c>
      <c r="C519" s="71" t="s">
        <v>98</v>
      </c>
      <c r="D519" s="70">
        <v>480</v>
      </c>
      <c r="E519" s="70">
        <v>474</v>
      </c>
      <c r="F519" s="69">
        <v>348</v>
      </c>
      <c r="G519" s="68">
        <v>72.5</v>
      </c>
      <c r="H519" s="68">
        <v>73.400000000000006</v>
      </c>
      <c r="I519" s="59">
        <v>300</v>
      </c>
      <c r="J519" s="68">
        <v>62.5</v>
      </c>
      <c r="K519" s="68">
        <v>63.2</v>
      </c>
    </row>
    <row r="520" spans="1:154" ht="15" customHeight="1" x14ac:dyDescent="0.25">
      <c r="A520" s="72" t="s">
        <v>96</v>
      </c>
      <c r="B520" s="66">
        <f t="shared" si="9"/>
        <v>0</v>
      </c>
      <c r="C520" s="71" t="s">
        <v>97</v>
      </c>
      <c r="D520" s="70">
        <v>6</v>
      </c>
      <c r="E520" s="70">
        <v>6</v>
      </c>
      <c r="F520" s="69">
        <v>3</v>
      </c>
      <c r="G520" s="68" t="s">
        <v>72</v>
      </c>
      <c r="H520" s="68" t="s">
        <v>72</v>
      </c>
      <c r="I520" s="59">
        <v>3</v>
      </c>
      <c r="J520" s="68" t="s">
        <v>72</v>
      </c>
      <c r="K520" s="68" t="s">
        <v>72</v>
      </c>
    </row>
    <row r="521" spans="1:154" ht="15" customHeight="1" x14ac:dyDescent="0.25">
      <c r="A521" s="72" t="s">
        <v>96</v>
      </c>
      <c r="B521" s="66">
        <f t="shared" si="9"/>
        <v>0</v>
      </c>
      <c r="C521" s="65" t="s">
        <v>95</v>
      </c>
      <c r="D521" s="70">
        <v>8</v>
      </c>
      <c r="E521" s="70">
        <v>5</v>
      </c>
      <c r="F521" s="69">
        <v>4</v>
      </c>
      <c r="G521" s="68" t="s">
        <v>72</v>
      </c>
      <c r="H521" s="68" t="s">
        <v>72</v>
      </c>
      <c r="I521" s="59">
        <v>4</v>
      </c>
      <c r="J521" s="68" t="s">
        <v>72</v>
      </c>
      <c r="K521" s="68" t="s">
        <v>72</v>
      </c>
    </row>
    <row r="522" spans="1:154" ht="15" customHeight="1" x14ac:dyDescent="0.25">
      <c r="A522" s="79" t="s">
        <v>45</v>
      </c>
      <c r="B522" s="66">
        <f t="shared" si="9"/>
        <v>0</v>
      </c>
      <c r="C522" s="78" t="s">
        <v>85</v>
      </c>
      <c r="D522" s="77">
        <v>6094</v>
      </c>
      <c r="E522" s="77">
        <v>5645</v>
      </c>
      <c r="F522" s="76">
        <v>4210</v>
      </c>
      <c r="G522" s="74">
        <v>69.099999999999994</v>
      </c>
      <c r="H522" s="74">
        <v>74.599999999999994</v>
      </c>
      <c r="I522" s="75">
        <v>3778</v>
      </c>
      <c r="J522" s="74">
        <v>62</v>
      </c>
      <c r="K522" s="74">
        <v>66.900000000000006</v>
      </c>
      <c r="L522" s="53" t="str">
        <f>C522</f>
        <v>Total</v>
      </c>
      <c r="M522" s="53">
        <f>D522</f>
        <v>6094</v>
      </c>
      <c r="N522" s="53">
        <f>E522</f>
        <v>5645</v>
      </c>
      <c r="O522" s="53">
        <f>F522</f>
        <v>4210</v>
      </c>
      <c r="P522" s="53">
        <f>G522</f>
        <v>69.099999999999994</v>
      </c>
      <c r="Q522" s="53" t="e">
        <f>#REF!</f>
        <v>#REF!</v>
      </c>
      <c r="R522" s="53">
        <f>H522</f>
        <v>74.599999999999994</v>
      </c>
      <c r="S522" s="53" t="e">
        <f>#REF!</f>
        <v>#REF!</v>
      </c>
      <c r="T522" s="53">
        <f>I522</f>
        <v>3778</v>
      </c>
      <c r="U522" s="53">
        <f>J522</f>
        <v>62</v>
      </c>
      <c r="V522" s="53" t="e">
        <f>#REF!</f>
        <v>#REF!</v>
      </c>
      <c r="W522" s="53">
        <f>K522</f>
        <v>66.900000000000006</v>
      </c>
      <c r="X522" s="53" t="e">
        <f>#REF!</f>
        <v>#REF!</v>
      </c>
      <c r="Y522" s="53" t="str">
        <f>C523</f>
        <v>Male</v>
      </c>
      <c r="Z522" s="53">
        <f>D523</f>
        <v>2890</v>
      </c>
      <c r="AA522" s="53">
        <f>E523</f>
        <v>2648</v>
      </c>
      <c r="AB522" s="53">
        <f>F523</f>
        <v>1931</v>
      </c>
      <c r="AC522" s="53">
        <f>G523</f>
        <v>66.8</v>
      </c>
      <c r="AD522" s="53" t="e">
        <f>#REF!</f>
        <v>#REF!</v>
      </c>
      <c r="AE522" s="53">
        <f>H523</f>
        <v>72.900000000000006</v>
      </c>
      <c r="AF522" s="53" t="e">
        <f>#REF!</f>
        <v>#REF!</v>
      </c>
      <c r="AG522" s="53">
        <f>I523</f>
        <v>1709</v>
      </c>
      <c r="AH522" s="53">
        <f>J523</f>
        <v>59.1</v>
      </c>
      <c r="AI522" s="53" t="e">
        <f>#REF!</f>
        <v>#REF!</v>
      </c>
      <c r="AJ522" s="53">
        <f>K523</f>
        <v>64.5</v>
      </c>
      <c r="AK522" s="53" t="e">
        <f>#REF!</f>
        <v>#REF!</v>
      </c>
      <c r="AL522" s="71" t="str">
        <f>C524</f>
        <v>Female</v>
      </c>
      <c r="AM522" s="71">
        <f>D524</f>
        <v>3204</v>
      </c>
      <c r="AN522" s="71">
        <f>E524</f>
        <v>2998</v>
      </c>
      <c r="AO522" s="71">
        <f>F524</f>
        <v>2279</v>
      </c>
      <c r="AP522" s="71">
        <f>G524</f>
        <v>71.099999999999994</v>
      </c>
      <c r="AQ522" s="71" t="e">
        <f>#REF!</f>
        <v>#REF!</v>
      </c>
      <c r="AR522" s="71">
        <f>H524</f>
        <v>76</v>
      </c>
      <c r="AS522" s="71" t="e">
        <f>#REF!</f>
        <v>#REF!</v>
      </c>
      <c r="AT522" s="71">
        <f>I524</f>
        <v>2069</v>
      </c>
      <c r="AU522" s="71">
        <f>J524</f>
        <v>64.599999999999994</v>
      </c>
      <c r="AV522" s="71" t="e">
        <f>#REF!</f>
        <v>#REF!</v>
      </c>
      <c r="AW522" s="71">
        <f>K524</f>
        <v>69</v>
      </c>
      <c r="AX522" s="71" t="e">
        <f>#REF!</f>
        <v>#REF!</v>
      </c>
      <c r="AY522" s="53" t="str">
        <f>C525</f>
        <v>White alone</v>
      </c>
      <c r="AZ522" s="53">
        <f>D525</f>
        <v>4496</v>
      </c>
      <c r="BA522" s="53">
        <f>E525</f>
        <v>4245</v>
      </c>
      <c r="BB522" s="53">
        <f>F525</f>
        <v>3222</v>
      </c>
      <c r="BC522" s="53">
        <f>G525</f>
        <v>71.7</v>
      </c>
      <c r="BD522" s="53" t="e">
        <f>#REF!</f>
        <v>#REF!</v>
      </c>
      <c r="BE522" s="53">
        <f>H525</f>
        <v>75.900000000000006</v>
      </c>
      <c r="BF522" s="53" t="e">
        <f>#REF!</f>
        <v>#REF!</v>
      </c>
      <c r="BG522" s="53">
        <f>I525</f>
        <v>2872</v>
      </c>
      <c r="BH522" s="53">
        <f>J525</f>
        <v>63.9</v>
      </c>
      <c r="BI522" s="53" t="e">
        <f>#REF!</f>
        <v>#REF!</v>
      </c>
      <c r="BJ522" s="53">
        <f>K525</f>
        <v>67.599999999999994</v>
      </c>
      <c r="BK522" s="53" t="e">
        <f>#REF!</f>
        <v>#REF!</v>
      </c>
      <c r="BL522" s="53" t="str">
        <f>C526</f>
        <v>.White non-Hispanic alone</v>
      </c>
      <c r="BM522" s="53">
        <f>D526</f>
        <v>4169</v>
      </c>
      <c r="BN522" s="53">
        <f>E526</f>
        <v>4114</v>
      </c>
      <c r="BO522" s="53">
        <f>F526</f>
        <v>3118</v>
      </c>
      <c r="BP522" s="53">
        <f>G526</f>
        <v>74.8</v>
      </c>
      <c r="BQ522" s="53" t="e">
        <f>#REF!</f>
        <v>#REF!</v>
      </c>
      <c r="BR522" s="53">
        <f>H526</f>
        <v>75.8</v>
      </c>
      <c r="BS522" s="53" t="e">
        <f>#REF!</f>
        <v>#REF!</v>
      </c>
      <c r="BT522" s="53">
        <f>I526</f>
        <v>2778</v>
      </c>
      <c r="BU522" s="53">
        <f>J526</f>
        <v>66.599999999999994</v>
      </c>
      <c r="BV522" s="53" t="e">
        <f>#REF!</f>
        <v>#REF!</v>
      </c>
      <c r="BW522" s="53">
        <f>K526</f>
        <v>67.5</v>
      </c>
      <c r="BX522" s="53" t="e">
        <f>#REF!</f>
        <v>#REF!</v>
      </c>
      <c r="BY522" s="53" t="str">
        <f>C527</f>
        <v>Black alone</v>
      </c>
      <c r="BZ522" s="53">
        <f>D527</f>
        <v>1133</v>
      </c>
      <c r="CA522" s="53">
        <f>E527</f>
        <v>1063</v>
      </c>
      <c r="CB522" s="53">
        <f>F527</f>
        <v>772</v>
      </c>
      <c r="CC522" s="53">
        <f>G527</f>
        <v>68.099999999999994</v>
      </c>
      <c r="CD522" s="53" t="e">
        <f>#REF!</f>
        <v>#REF!</v>
      </c>
      <c r="CE522" s="53">
        <f>H527</f>
        <v>72.599999999999994</v>
      </c>
      <c r="CF522" s="53" t="e">
        <f>#REF!</f>
        <v>#REF!</v>
      </c>
      <c r="CG522" s="53">
        <f>I527</f>
        <v>715</v>
      </c>
      <c r="CH522" s="53">
        <f>J527</f>
        <v>63.1</v>
      </c>
      <c r="CI522" s="53" t="e">
        <f>#REF!</f>
        <v>#REF!</v>
      </c>
      <c r="CJ522" s="53">
        <f>K527</f>
        <v>67.2</v>
      </c>
      <c r="CK522" s="53" t="e">
        <f>#REF!</f>
        <v>#REF!</v>
      </c>
      <c r="CL522" s="53" t="str">
        <f>C528</f>
        <v>Asian alone</v>
      </c>
      <c r="CM522" s="53">
        <f>D528</f>
        <v>316</v>
      </c>
      <c r="CN522" s="53">
        <f>E528</f>
        <v>223</v>
      </c>
      <c r="CO522" s="53">
        <f>F528</f>
        <v>136</v>
      </c>
      <c r="CP522" s="53">
        <f>G528</f>
        <v>43.1</v>
      </c>
      <c r="CQ522" s="53" t="e">
        <f>#REF!</f>
        <v>#REF!</v>
      </c>
      <c r="CR522" s="53">
        <f>H528</f>
        <v>61.1</v>
      </c>
      <c r="CS522" s="53" t="e">
        <f>#REF!</f>
        <v>#REF!</v>
      </c>
      <c r="CT522" s="53">
        <f>I528</f>
        <v>118</v>
      </c>
      <c r="CU522" s="53">
        <f>J528</f>
        <v>37.299999999999997</v>
      </c>
      <c r="CV522" s="53" t="e">
        <f>#REF!</f>
        <v>#REF!</v>
      </c>
      <c r="CW522" s="53">
        <f>K528</f>
        <v>53</v>
      </c>
      <c r="CX522" s="53" t="e">
        <f>#REF!</f>
        <v>#REF!</v>
      </c>
      <c r="CY522" s="53" t="str">
        <f>C529</f>
        <v>Hispanic (of any race)</v>
      </c>
      <c r="CZ522" s="53">
        <f>D529</f>
        <v>375</v>
      </c>
      <c r="DA522" s="53">
        <f>E529</f>
        <v>154</v>
      </c>
      <c r="DB522" s="53">
        <f>F529</f>
        <v>114</v>
      </c>
      <c r="DC522" s="53">
        <f>G529</f>
        <v>30.3</v>
      </c>
      <c r="DD522" s="53" t="e">
        <f>#REF!</f>
        <v>#REF!</v>
      </c>
      <c r="DE522" s="53">
        <f>H529</f>
        <v>73.599999999999994</v>
      </c>
      <c r="DF522" s="53" t="e">
        <f>#REF!</f>
        <v>#REF!</v>
      </c>
      <c r="DG522" s="53">
        <f>I529</f>
        <v>103</v>
      </c>
      <c r="DH522" s="53">
        <f>J529</f>
        <v>27.5</v>
      </c>
      <c r="DI522" s="53" t="e">
        <f>#REF!</f>
        <v>#REF!</v>
      </c>
      <c r="DJ522" s="53">
        <f>K529</f>
        <v>66.8</v>
      </c>
      <c r="DK522" s="53" t="e">
        <f>#REF!</f>
        <v>#REF!</v>
      </c>
      <c r="DL522" s="53" t="str">
        <f>C530</f>
        <v>White alone or in combination</v>
      </c>
      <c r="DM522" s="53">
        <f>D530</f>
        <v>4594</v>
      </c>
      <c r="DN522" s="53">
        <f>E530</f>
        <v>4329</v>
      </c>
      <c r="DO522" s="53">
        <f>F530</f>
        <v>3278</v>
      </c>
      <c r="DP522" s="53">
        <f>G530</f>
        <v>71.400000000000006</v>
      </c>
      <c r="DQ522" s="53" t="e">
        <f>#REF!</f>
        <v>#REF!</v>
      </c>
      <c r="DR522" s="53">
        <f>H530</f>
        <v>75.7</v>
      </c>
      <c r="DS522" s="53" t="e">
        <f>#REF!</f>
        <v>#REF!</v>
      </c>
      <c r="DT522" s="53">
        <f>I530</f>
        <v>2925</v>
      </c>
      <c r="DU522" s="53">
        <f>J530</f>
        <v>63.7</v>
      </c>
      <c r="DV522" s="53" t="e">
        <f>#REF!</f>
        <v>#REF!</v>
      </c>
      <c r="DW522" s="53">
        <f>K530</f>
        <v>67.599999999999994</v>
      </c>
      <c r="DX522" s="53" t="e">
        <f>#REF!</f>
        <v>#REF!</v>
      </c>
      <c r="DY522" s="53" t="str">
        <f>C531</f>
        <v>Black alone or in combination</v>
      </c>
      <c r="DZ522" s="53">
        <f>D531</f>
        <v>1206</v>
      </c>
      <c r="EA522" s="53">
        <f>E531</f>
        <v>1125</v>
      </c>
      <c r="EB522" s="53">
        <f>F531</f>
        <v>810</v>
      </c>
      <c r="EC522" s="53">
        <f>G531</f>
        <v>67.2</v>
      </c>
      <c r="ED522" s="53" t="e">
        <f>#REF!</f>
        <v>#REF!</v>
      </c>
      <c r="EE522" s="53">
        <f>H531</f>
        <v>72</v>
      </c>
      <c r="EF522" s="53" t="e">
        <f>#REF!</f>
        <v>#REF!</v>
      </c>
      <c r="EG522" s="53">
        <f>I531</f>
        <v>753</v>
      </c>
      <c r="EH522" s="53">
        <f>J531</f>
        <v>62.4</v>
      </c>
      <c r="EI522" s="53" t="e">
        <f>#REF!</f>
        <v>#REF!</v>
      </c>
      <c r="EJ522" s="53">
        <f>K531</f>
        <v>66.900000000000006</v>
      </c>
      <c r="EK522" s="53" t="e">
        <f>#REF!</f>
        <v>#REF!</v>
      </c>
      <c r="EL522" s="53" t="str">
        <f>C532</f>
        <v>Asian alone or in combination</v>
      </c>
      <c r="EM522" s="53">
        <f>D532</f>
        <v>332</v>
      </c>
      <c r="EN522" s="53">
        <f>E532</f>
        <v>236</v>
      </c>
      <c r="EO522" s="53">
        <f>F532</f>
        <v>144</v>
      </c>
      <c r="EP522" s="53">
        <f>G532</f>
        <v>43.5</v>
      </c>
      <c r="EQ522" s="53" t="e">
        <f>#REF!</f>
        <v>#REF!</v>
      </c>
      <c r="ER522" s="53">
        <f>H532</f>
        <v>61.2</v>
      </c>
      <c r="ES522" s="53" t="e">
        <f>#REF!</f>
        <v>#REF!</v>
      </c>
      <c r="ET522" s="53">
        <f>I532</f>
        <v>126</v>
      </c>
      <c r="EU522" s="53">
        <f>J532</f>
        <v>38</v>
      </c>
      <c r="EV522" s="53" t="e">
        <f>#REF!</f>
        <v>#REF!</v>
      </c>
      <c r="EW522" s="53">
        <f>K532</f>
        <v>53.5</v>
      </c>
      <c r="EX522" s="53" t="e">
        <f>#REF!</f>
        <v>#REF!</v>
      </c>
    </row>
    <row r="523" spans="1:154" ht="15" customHeight="1" x14ac:dyDescent="0.25">
      <c r="A523" s="72" t="s">
        <v>96</v>
      </c>
      <c r="B523" s="66">
        <f t="shared" si="9"/>
        <v>0</v>
      </c>
      <c r="C523" s="71" t="s">
        <v>84</v>
      </c>
      <c r="D523" s="70">
        <v>2890</v>
      </c>
      <c r="E523" s="70">
        <v>2648</v>
      </c>
      <c r="F523" s="69">
        <v>1931</v>
      </c>
      <c r="G523" s="68">
        <v>66.8</v>
      </c>
      <c r="H523" s="68">
        <v>72.900000000000006</v>
      </c>
      <c r="I523" s="59">
        <v>1709</v>
      </c>
      <c r="J523" s="68">
        <v>59.1</v>
      </c>
      <c r="K523" s="68">
        <v>64.5</v>
      </c>
    </row>
    <row r="524" spans="1:154" ht="15" customHeight="1" x14ac:dyDescent="0.25">
      <c r="A524" s="72" t="s">
        <v>96</v>
      </c>
      <c r="B524" s="66">
        <f t="shared" si="9"/>
        <v>0</v>
      </c>
      <c r="C524" s="71" t="s">
        <v>83</v>
      </c>
      <c r="D524" s="70">
        <v>3204</v>
      </c>
      <c r="E524" s="70">
        <v>2998</v>
      </c>
      <c r="F524" s="69">
        <v>2279</v>
      </c>
      <c r="G524" s="68">
        <v>71.099999999999994</v>
      </c>
      <c r="H524" s="68">
        <v>76</v>
      </c>
      <c r="I524" s="59">
        <v>2069</v>
      </c>
      <c r="J524" s="68">
        <v>64.599999999999994</v>
      </c>
      <c r="K524" s="68">
        <v>69</v>
      </c>
    </row>
    <row r="525" spans="1:154" ht="15" customHeight="1" x14ac:dyDescent="0.25">
      <c r="A525" s="72" t="s">
        <v>96</v>
      </c>
      <c r="B525" s="66">
        <f t="shared" si="9"/>
        <v>0</v>
      </c>
      <c r="C525" s="71" t="s">
        <v>103</v>
      </c>
      <c r="D525" s="70">
        <v>4496</v>
      </c>
      <c r="E525" s="70">
        <v>4245</v>
      </c>
      <c r="F525" s="69">
        <v>3222</v>
      </c>
      <c r="G525" s="68">
        <v>71.7</v>
      </c>
      <c r="H525" s="68">
        <v>75.900000000000006</v>
      </c>
      <c r="I525" s="59">
        <v>2872</v>
      </c>
      <c r="J525" s="68">
        <v>63.9</v>
      </c>
      <c r="K525" s="68">
        <v>67.599999999999994</v>
      </c>
    </row>
    <row r="526" spans="1:154" ht="15" customHeight="1" x14ac:dyDescent="0.25">
      <c r="A526" s="72" t="s">
        <v>96</v>
      </c>
      <c r="B526" s="66">
        <f t="shared" si="9"/>
        <v>0</v>
      </c>
      <c r="C526" s="73" t="s">
        <v>102</v>
      </c>
      <c r="D526" s="70">
        <v>4169</v>
      </c>
      <c r="E526" s="70">
        <v>4114</v>
      </c>
      <c r="F526" s="69">
        <v>3118</v>
      </c>
      <c r="G526" s="68">
        <v>74.8</v>
      </c>
      <c r="H526" s="68">
        <v>75.8</v>
      </c>
      <c r="I526" s="59">
        <v>2778</v>
      </c>
      <c r="J526" s="68">
        <v>66.599999999999994</v>
      </c>
      <c r="K526" s="68">
        <v>67.5</v>
      </c>
    </row>
    <row r="527" spans="1:154" ht="15" customHeight="1" x14ac:dyDescent="0.25">
      <c r="A527" s="72" t="s">
        <v>96</v>
      </c>
      <c r="B527" s="66">
        <f t="shared" si="9"/>
        <v>0</v>
      </c>
      <c r="C527" s="71" t="s">
        <v>101</v>
      </c>
      <c r="D527" s="70">
        <v>1133</v>
      </c>
      <c r="E527" s="70">
        <v>1063</v>
      </c>
      <c r="F527" s="69">
        <v>772</v>
      </c>
      <c r="G527" s="68">
        <v>68.099999999999994</v>
      </c>
      <c r="H527" s="68">
        <v>72.599999999999994</v>
      </c>
      <c r="I527" s="59">
        <v>715</v>
      </c>
      <c r="J527" s="68">
        <v>63.1</v>
      </c>
      <c r="K527" s="68">
        <v>67.2</v>
      </c>
    </row>
    <row r="528" spans="1:154" ht="15" customHeight="1" x14ac:dyDescent="0.25">
      <c r="A528" s="72" t="s">
        <v>96</v>
      </c>
      <c r="B528" s="66">
        <f t="shared" si="9"/>
        <v>0</v>
      </c>
      <c r="C528" s="71" t="s">
        <v>100</v>
      </c>
      <c r="D528" s="70">
        <v>316</v>
      </c>
      <c r="E528" s="70">
        <v>223</v>
      </c>
      <c r="F528" s="69">
        <v>136</v>
      </c>
      <c r="G528" s="68">
        <v>43.1</v>
      </c>
      <c r="H528" s="68">
        <v>61.1</v>
      </c>
      <c r="I528" s="59">
        <v>118</v>
      </c>
      <c r="J528" s="68">
        <v>37.299999999999997</v>
      </c>
      <c r="K528" s="68">
        <v>53</v>
      </c>
    </row>
    <row r="529" spans="1:154" ht="15" customHeight="1" x14ac:dyDescent="0.25">
      <c r="A529" s="72" t="s">
        <v>96</v>
      </c>
      <c r="B529" s="66">
        <f t="shared" si="9"/>
        <v>0</v>
      </c>
      <c r="C529" s="71" t="s">
        <v>99</v>
      </c>
      <c r="D529" s="70">
        <v>375</v>
      </c>
      <c r="E529" s="70">
        <v>154</v>
      </c>
      <c r="F529" s="69">
        <v>114</v>
      </c>
      <c r="G529" s="68">
        <v>30.3</v>
      </c>
      <c r="H529" s="68">
        <v>73.599999999999994</v>
      </c>
      <c r="I529" s="59">
        <v>103</v>
      </c>
      <c r="J529" s="68">
        <v>27.5</v>
      </c>
      <c r="K529" s="68">
        <v>66.8</v>
      </c>
    </row>
    <row r="530" spans="1:154" ht="15" customHeight="1" x14ac:dyDescent="0.25">
      <c r="A530" s="72" t="s">
        <v>96</v>
      </c>
      <c r="B530" s="66">
        <f t="shared" si="9"/>
        <v>0</v>
      </c>
      <c r="C530" s="71" t="s">
        <v>98</v>
      </c>
      <c r="D530" s="70">
        <v>4594</v>
      </c>
      <c r="E530" s="70">
        <v>4329</v>
      </c>
      <c r="F530" s="69">
        <v>3278</v>
      </c>
      <c r="G530" s="68">
        <v>71.400000000000006</v>
      </c>
      <c r="H530" s="68">
        <v>75.7</v>
      </c>
      <c r="I530" s="59">
        <v>2925</v>
      </c>
      <c r="J530" s="68">
        <v>63.7</v>
      </c>
      <c r="K530" s="68">
        <v>67.599999999999994</v>
      </c>
    </row>
    <row r="531" spans="1:154" ht="15" customHeight="1" x14ac:dyDescent="0.25">
      <c r="A531" s="72" t="s">
        <v>96</v>
      </c>
      <c r="B531" s="66">
        <f t="shared" si="9"/>
        <v>0</v>
      </c>
      <c r="C531" s="71" t="s">
        <v>97</v>
      </c>
      <c r="D531" s="70">
        <v>1206</v>
      </c>
      <c r="E531" s="70">
        <v>1125</v>
      </c>
      <c r="F531" s="69">
        <v>810</v>
      </c>
      <c r="G531" s="68">
        <v>67.2</v>
      </c>
      <c r="H531" s="68">
        <v>72</v>
      </c>
      <c r="I531" s="59">
        <v>753</v>
      </c>
      <c r="J531" s="68">
        <v>62.4</v>
      </c>
      <c r="K531" s="68">
        <v>66.900000000000006</v>
      </c>
    </row>
    <row r="532" spans="1:154" ht="15" customHeight="1" x14ac:dyDescent="0.25">
      <c r="A532" s="67" t="s">
        <v>96</v>
      </c>
      <c r="B532" s="66">
        <f t="shared" si="9"/>
        <v>0</v>
      </c>
      <c r="C532" s="65" t="s">
        <v>95</v>
      </c>
      <c r="D532" s="64">
        <v>332</v>
      </c>
      <c r="E532" s="64">
        <v>236</v>
      </c>
      <c r="F532" s="63">
        <v>144</v>
      </c>
      <c r="G532" s="61">
        <v>43.5</v>
      </c>
      <c r="H532" s="61">
        <v>61.2</v>
      </c>
      <c r="I532" s="62">
        <v>126</v>
      </c>
      <c r="J532" s="61">
        <v>38</v>
      </c>
      <c r="K532" s="61">
        <v>53.5</v>
      </c>
    </row>
    <row r="533" spans="1:154" ht="15" customHeight="1" x14ac:dyDescent="0.25">
      <c r="A533" s="79" t="s">
        <v>46</v>
      </c>
      <c r="B533" s="66">
        <f t="shared" si="9"/>
        <v>0</v>
      </c>
      <c r="C533" s="78" t="s">
        <v>85</v>
      </c>
      <c r="D533" s="77">
        <v>5230</v>
      </c>
      <c r="E533" s="77">
        <v>4832</v>
      </c>
      <c r="F533" s="76">
        <v>3533</v>
      </c>
      <c r="G533" s="74">
        <v>67.599999999999994</v>
      </c>
      <c r="H533" s="74">
        <v>73.099999999999994</v>
      </c>
      <c r="I533" s="75">
        <v>3172</v>
      </c>
      <c r="J533" s="74">
        <v>60.7</v>
      </c>
      <c r="K533" s="74">
        <v>65.599999999999994</v>
      </c>
      <c r="L533" s="53" t="str">
        <f>C533</f>
        <v>Total</v>
      </c>
      <c r="M533" s="53">
        <f>D533</f>
        <v>5230</v>
      </c>
      <c r="N533" s="53">
        <f>E533</f>
        <v>4832</v>
      </c>
      <c r="O533" s="53">
        <f>F533</f>
        <v>3533</v>
      </c>
      <c r="P533" s="53">
        <f>G533</f>
        <v>67.599999999999994</v>
      </c>
      <c r="Q533" s="53" t="e">
        <f>#REF!</f>
        <v>#REF!</v>
      </c>
      <c r="R533" s="53">
        <f>H533</f>
        <v>73.099999999999994</v>
      </c>
      <c r="S533" s="53" t="e">
        <f>#REF!</f>
        <v>#REF!</v>
      </c>
      <c r="T533" s="53">
        <f>I533</f>
        <v>3172</v>
      </c>
      <c r="U533" s="53">
        <f>J533</f>
        <v>60.7</v>
      </c>
      <c r="V533" s="53" t="e">
        <f>#REF!</f>
        <v>#REF!</v>
      </c>
      <c r="W533" s="53">
        <f>K533</f>
        <v>65.599999999999994</v>
      </c>
      <c r="X533" s="53" t="e">
        <f>#REF!</f>
        <v>#REF!</v>
      </c>
      <c r="Y533" s="53" t="str">
        <f>C534</f>
        <v>Male</v>
      </c>
      <c r="Z533" s="53">
        <f>D534</f>
        <v>2546</v>
      </c>
      <c r="AA533" s="53">
        <f>E534</f>
        <v>2338</v>
      </c>
      <c r="AB533" s="53">
        <f>F534</f>
        <v>1658</v>
      </c>
      <c r="AC533" s="53">
        <f>G534</f>
        <v>65.099999999999994</v>
      </c>
      <c r="AD533" s="53" t="e">
        <f>#REF!</f>
        <v>#REF!</v>
      </c>
      <c r="AE533" s="53">
        <f>H534</f>
        <v>70.900000000000006</v>
      </c>
      <c r="AF533" s="53" t="e">
        <f>#REF!</f>
        <v>#REF!</v>
      </c>
      <c r="AG533" s="53">
        <f>I534</f>
        <v>1491</v>
      </c>
      <c r="AH533" s="53">
        <f>J534</f>
        <v>58.5</v>
      </c>
      <c r="AI533" s="53" t="e">
        <f>#REF!</f>
        <v>#REF!</v>
      </c>
      <c r="AJ533" s="53">
        <f>K534</f>
        <v>63.8</v>
      </c>
      <c r="AK533" s="53" t="e">
        <f>#REF!</f>
        <v>#REF!</v>
      </c>
      <c r="AL533" s="71" t="str">
        <f>C535</f>
        <v>Female</v>
      </c>
      <c r="AM533" s="71">
        <f>D535</f>
        <v>2684</v>
      </c>
      <c r="AN533" s="71">
        <f>E535</f>
        <v>2495</v>
      </c>
      <c r="AO533" s="71">
        <f>F535</f>
        <v>1875</v>
      </c>
      <c r="AP533" s="71">
        <f>G535</f>
        <v>69.900000000000006</v>
      </c>
      <c r="AQ533" s="71" t="e">
        <f>#REF!</f>
        <v>#REF!</v>
      </c>
      <c r="AR533" s="71">
        <f>H535</f>
        <v>75.2</v>
      </c>
      <c r="AS533" s="71" t="e">
        <f>#REF!</f>
        <v>#REF!</v>
      </c>
      <c r="AT533" s="71">
        <f>I535</f>
        <v>1682</v>
      </c>
      <c r="AU533" s="71">
        <f>J535</f>
        <v>62.7</v>
      </c>
      <c r="AV533" s="71" t="e">
        <f>#REF!</f>
        <v>#REF!</v>
      </c>
      <c r="AW533" s="71">
        <f>K535</f>
        <v>67.400000000000006</v>
      </c>
      <c r="AX533" s="71" t="e">
        <f>#REF!</f>
        <v>#REF!</v>
      </c>
      <c r="AY533" s="53" t="str">
        <f>C536</f>
        <v>White alone</v>
      </c>
      <c r="AZ533" s="53">
        <f>D536</f>
        <v>4301</v>
      </c>
      <c r="BA533" s="53">
        <f>E536</f>
        <v>4039</v>
      </c>
      <c r="BB533" s="53">
        <f>F536</f>
        <v>2987</v>
      </c>
      <c r="BC533" s="53">
        <f>G536</f>
        <v>69.400000000000006</v>
      </c>
      <c r="BD533" s="53" t="e">
        <f>#REF!</f>
        <v>#REF!</v>
      </c>
      <c r="BE533" s="53">
        <f>H536</f>
        <v>74</v>
      </c>
      <c r="BF533" s="53" t="e">
        <f>#REF!</f>
        <v>#REF!</v>
      </c>
      <c r="BG533" s="53">
        <f>I536</f>
        <v>2696</v>
      </c>
      <c r="BH533" s="53">
        <f>J536</f>
        <v>62.7</v>
      </c>
      <c r="BI533" s="53" t="e">
        <f>#REF!</f>
        <v>#REF!</v>
      </c>
      <c r="BJ533" s="53">
        <f>K536</f>
        <v>66.8</v>
      </c>
      <c r="BK533" s="53" t="e">
        <f>#REF!</f>
        <v>#REF!</v>
      </c>
      <c r="BL533" s="53" t="str">
        <f>C537</f>
        <v>.White non-Hispanic alone</v>
      </c>
      <c r="BM533" s="53">
        <f>D537</f>
        <v>3936</v>
      </c>
      <c r="BN533" s="53">
        <f>E537</f>
        <v>3829</v>
      </c>
      <c r="BO533" s="53">
        <f>F537</f>
        <v>2875</v>
      </c>
      <c r="BP533" s="53">
        <f>G537</f>
        <v>73</v>
      </c>
      <c r="BQ533" s="53" t="e">
        <f>#REF!</f>
        <v>#REF!</v>
      </c>
      <c r="BR533" s="53">
        <f>H537</f>
        <v>75.099999999999994</v>
      </c>
      <c r="BS533" s="53" t="e">
        <f>#REF!</f>
        <v>#REF!</v>
      </c>
      <c r="BT533" s="53">
        <f>I537</f>
        <v>2603</v>
      </c>
      <c r="BU533" s="53">
        <f>J537</f>
        <v>66.099999999999994</v>
      </c>
      <c r="BV533" s="53" t="e">
        <f>#REF!</f>
        <v>#REF!</v>
      </c>
      <c r="BW533" s="53">
        <f>K537</f>
        <v>68</v>
      </c>
      <c r="BX533" s="53" t="e">
        <f>#REF!</f>
        <v>#REF!</v>
      </c>
      <c r="BY533" s="53" t="str">
        <f>C538</f>
        <v>Black alone</v>
      </c>
      <c r="BZ533" s="53">
        <f>D538</f>
        <v>162</v>
      </c>
      <c r="CA533" s="53">
        <f>E538</f>
        <v>149</v>
      </c>
      <c r="CB533" s="53">
        <f>F538</f>
        <v>103</v>
      </c>
      <c r="CC533" s="53">
        <f>G538</f>
        <v>63.8</v>
      </c>
      <c r="CD533" s="53" t="e">
        <f>#REF!</f>
        <v>#REF!</v>
      </c>
      <c r="CE533" s="53">
        <f>H538</f>
        <v>69.5</v>
      </c>
      <c r="CF533" s="53" t="e">
        <f>#REF!</f>
        <v>#REF!</v>
      </c>
      <c r="CG533" s="53">
        <f>I538</f>
        <v>72</v>
      </c>
      <c r="CH533" s="53">
        <f>J538</f>
        <v>44.3</v>
      </c>
      <c r="CI533" s="53" t="e">
        <f>#REF!</f>
        <v>#REF!</v>
      </c>
      <c r="CJ533" s="53">
        <f>K538</f>
        <v>48.3</v>
      </c>
      <c r="CK533" s="53" t="e">
        <f>#REF!</f>
        <v>#REF!</v>
      </c>
      <c r="CL533" s="53" t="str">
        <f>C539</f>
        <v>Asian alone</v>
      </c>
      <c r="CM533" s="53">
        <f>D539</f>
        <v>377</v>
      </c>
      <c r="CN533" s="53">
        <f>E539</f>
        <v>255</v>
      </c>
      <c r="CO533" s="53">
        <f>F539</f>
        <v>178</v>
      </c>
      <c r="CP533" s="53">
        <f>G539</f>
        <v>47.2</v>
      </c>
      <c r="CQ533" s="53" t="e">
        <f>#REF!</f>
        <v>#REF!</v>
      </c>
      <c r="CR533" s="53">
        <f>H539</f>
        <v>69.7</v>
      </c>
      <c r="CS533" s="53" t="e">
        <f>#REF!</f>
        <v>#REF!</v>
      </c>
      <c r="CT533" s="53">
        <f>I539</f>
        <v>169</v>
      </c>
      <c r="CU533" s="53">
        <f>J539</f>
        <v>44.7</v>
      </c>
      <c r="CV533" s="53" t="e">
        <f>#REF!</f>
        <v>#REF!</v>
      </c>
      <c r="CW533" s="53">
        <f>K539</f>
        <v>66</v>
      </c>
      <c r="CX533" s="53" t="e">
        <f>#REF!</f>
        <v>#REF!</v>
      </c>
      <c r="CY533" s="53" t="str">
        <f>C540</f>
        <v>Hispanic (of any race)</v>
      </c>
      <c r="CZ533" s="53">
        <f>D540</f>
        <v>460</v>
      </c>
      <c r="DA533" s="53">
        <f>E540</f>
        <v>298</v>
      </c>
      <c r="DB533" s="53">
        <f>F540</f>
        <v>172</v>
      </c>
      <c r="DC533" s="53">
        <f>G540</f>
        <v>37.5</v>
      </c>
      <c r="DD533" s="53" t="e">
        <f>#REF!</f>
        <v>#REF!</v>
      </c>
      <c r="DE533" s="53">
        <f>H540</f>
        <v>58</v>
      </c>
      <c r="DF533" s="53" t="e">
        <f>#REF!</f>
        <v>#REF!</v>
      </c>
      <c r="DG533" s="53">
        <f>I540</f>
        <v>139</v>
      </c>
      <c r="DH533" s="53">
        <f>J540</f>
        <v>30.2</v>
      </c>
      <c r="DI533" s="53" t="e">
        <f>#REF!</f>
        <v>#REF!</v>
      </c>
      <c r="DJ533" s="53">
        <f>K540</f>
        <v>46.6</v>
      </c>
      <c r="DK533" s="53" t="e">
        <f>#REF!</f>
        <v>#REF!</v>
      </c>
      <c r="DL533" s="53" t="str">
        <f>C541</f>
        <v>White alone or in combination</v>
      </c>
      <c r="DM533" s="53">
        <f>D541</f>
        <v>4550</v>
      </c>
      <c r="DN533" s="53">
        <f>E541</f>
        <v>4288</v>
      </c>
      <c r="DO533" s="53">
        <f>F541</f>
        <v>3171</v>
      </c>
      <c r="DP533" s="53">
        <f>G541</f>
        <v>69.7</v>
      </c>
      <c r="DQ533" s="53" t="e">
        <f>#REF!</f>
        <v>#REF!</v>
      </c>
      <c r="DR533" s="53">
        <f>H541</f>
        <v>73.900000000000006</v>
      </c>
      <c r="DS533" s="53" t="e">
        <f>#REF!</f>
        <v>#REF!</v>
      </c>
      <c r="DT533" s="53">
        <f>I541</f>
        <v>2868</v>
      </c>
      <c r="DU533" s="53">
        <f>J541</f>
        <v>63</v>
      </c>
      <c r="DV533" s="53" t="e">
        <f>#REF!</f>
        <v>#REF!</v>
      </c>
      <c r="DW533" s="53">
        <f>K541</f>
        <v>66.900000000000006</v>
      </c>
      <c r="DX533" s="53" t="e">
        <f>#REF!</f>
        <v>#REF!</v>
      </c>
      <c r="DY533" s="53" t="str">
        <f>C542</f>
        <v>Black alone or in combination</v>
      </c>
      <c r="DZ533" s="53">
        <f>D542</f>
        <v>214</v>
      </c>
      <c r="EA533" s="53">
        <f>E542</f>
        <v>201</v>
      </c>
      <c r="EB533" s="53">
        <f>F542</f>
        <v>146</v>
      </c>
      <c r="EC533" s="53">
        <f>G542</f>
        <v>68.2</v>
      </c>
      <c r="ED533" s="53" t="e">
        <f>#REF!</f>
        <v>#REF!</v>
      </c>
      <c r="EE533" s="53">
        <f>H542</f>
        <v>72.8</v>
      </c>
      <c r="EF533" s="53" t="e">
        <f>#REF!</f>
        <v>#REF!</v>
      </c>
      <c r="EG533" s="53">
        <f>I542</f>
        <v>115</v>
      </c>
      <c r="EH533" s="53">
        <f>J542</f>
        <v>53.5</v>
      </c>
      <c r="EI533" s="53" t="e">
        <f>#REF!</f>
        <v>#REF!</v>
      </c>
      <c r="EJ533" s="53">
        <f>K542</f>
        <v>57</v>
      </c>
      <c r="EK533" s="53" t="e">
        <f>#REF!</f>
        <v>#REF!</v>
      </c>
      <c r="EL533" s="53" t="str">
        <f>C543</f>
        <v>Asian alone or in combination</v>
      </c>
      <c r="EM533" s="53">
        <f>D543</f>
        <v>452</v>
      </c>
      <c r="EN533" s="53">
        <f>E543</f>
        <v>331</v>
      </c>
      <c r="EO533" s="53">
        <f>F543</f>
        <v>236</v>
      </c>
      <c r="EP533" s="53">
        <f>G543</f>
        <v>52.2</v>
      </c>
      <c r="EQ533" s="53" t="e">
        <f>#REF!</f>
        <v>#REF!</v>
      </c>
      <c r="ER533" s="53">
        <f>H543</f>
        <v>71.400000000000006</v>
      </c>
      <c r="ES533" s="53" t="e">
        <f>#REF!</f>
        <v>#REF!</v>
      </c>
      <c r="ET533" s="53">
        <f>I543</f>
        <v>223</v>
      </c>
      <c r="EU533" s="53">
        <f>J543</f>
        <v>49.2</v>
      </c>
      <c r="EV533" s="53" t="e">
        <f>#REF!</f>
        <v>#REF!</v>
      </c>
      <c r="EW533" s="53">
        <f>K543</f>
        <v>67.3</v>
      </c>
      <c r="EX533" s="53" t="e">
        <f>#REF!</f>
        <v>#REF!</v>
      </c>
    </row>
    <row r="534" spans="1:154" ht="15" customHeight="1" x14ac:dyDescent="0.25">
      <c r="A534" s="72" t="s">
        <v>96</v>
      </c>
      <c r="B534" s="66">
        <f t="shared" si="9"/>
        <v>0</v>
      </c>
      <c r="C534" s="71" t="s">
        <v>84</v>
      </c>
      <c r="D534" s="70">
        <v>2546</v>
      </c>
      <c r="E534" s="70">
        <v>2338</v>
      </c>
      <c r="F534" s="69">
        <v>1658</v>
      </c>
      <c r="G534" s="68">
        <v>65.099999999999994</v>
      </c>
      <c r="H534" s="68">
        <v>70.900000000000006</v>
      </c>
      <c r="I534" s="59">
        <v>1491</v>
      </c>
      <c r="J534" s="68">
        <v>58.5</v>
      </c>
      <c r="K534" s="68">
        <v>63.8</v>
      </c>
    </row>
    <row r="535" spans="1:154" ht="15" customHeight="1" x14ac:dyDescent="0.25">
      <c r="A535" s="72" t="s">
        <v>96</v>
      </c>
      <c r="B535" s="66">
        <f t="shared" si="9"/>
        <v>0</v>
      </c>
      <c r="C535" s="71" t="s">
        <v>83</v>
      </c>
      <c r="D535" s="70">
        <v>2684</v>
      </c>
      <c r="E535" s="70">
        <v>2495</v>
      </c>
      <c r="F535" s="69">
        <v>1875</v>
      </c>
      <c r="G535" s="68">
        <v>69.900000000000006</v>
      </c>
      <c r="H535" s="68">
        <v>75.2</v>
      </c>
      <c r="I535" s="59">
        <v>1682</v>
      </c>
      <c r="J535" s="68">
        <v>62.7</v>
      </c>
      <c r="K535" s="68">
        <v>67.400000000000006</v>
      </c>
    </row>
    <row r="536" spans="1:154" ht="15" customHeight="1" x14ac:dyDescent="0.25">
      <c r="A536" s="72" t="s">
        <v>96</v>
      </c>
      <c r="B536" s="66">
        <f t="shared" si="9"/>
        <v>0</v>
      </c>
      <c r="C536" s="71" t="s">
        <v>103</v>
      </c>
      <c r="D536" s="70">
        <v>4301</v>
      </c>
      <c r="E536" s="70">
        <v>4039</v>
      </c>
      <c r="F536" s="69">
        <v>2987</v>
      </c>
      <c r="G536" s="68">
        <v>69.400000000000006</v>
      </c>
      <c r="H536" s="68">
        <v>74</v>
      </c>
      <c r="I536" s="59">
        <v>2696</v>
      </c>
      <c r="J536" s="68">
        <v>62.7</v>
      </c>
      <c r="K536" s="68">
        <v>66.8</v>
      </c>
    </row>
    <row r="537" spans="1:154" ht="15" customHeight="1" x14ac:dyDescent="0.25">
      <c r="A537" s="72" t="s">
        <v>96</v>
      </c>
      <c r="B537" s="66">
        <f t="shared" si="9"/>
        <v>0</v>
      </c>
      <c r="C537" s="73" t="s">
        <v>102</v>
      </c>
      <c r="D537" s="70">
        <v>3936</v>
      </c>
      <c r="E537" s="70">
        <v>3829</v>
      </c>
      <c r="F537" s="69">
        <v>2875</v>
      </c>
      <c r="G537" s="68">
        <v>73</v>
      </c>
      <c r="H537" s="68">
        <v>75.099999999999994</v>
      </c>
      <c r="I537" s="59">
        <v>2603</v>
      </c>
      <c r="J537" s="68">
        <v>66.099999999999994</v>
      </c>
      <c r="K537" s="68">
        <v>68</v>
      </c>
    </row>
    <row r="538" spans="1:154" ht="15" customHeight="1" x14ac:dyDescent="0.25">
      <c r="A538" s="72" t="s">
        <v>96</v>
      </c>
      <c r="B538" s="66">
        <f t="shared" si="9"/>
        <v>0</v>
      </c>
      <c r="C538" s="71" t="s">
        <v>101</v>
      </c>
      <c r="D538" s="70">
        <v>162</v>
      </c>
      <c r="E538" s="70">
        <v>149</v>
      </c>
      <c r="F538" s="69">
        <v>103</v>
      </c>
      <c r="G538" s="68">
        <v>63.8</v>
      </c>
      <c r="H538" s="68">
        <v>69.5</v>
      </c>
      <c r="I538" s="59">
        <v>72</v>
      </c>
      <c r="J538" s="68">
        <v>44.3</v>
      </c>
      <c r="K538" s="68">
        <v>48.3</v>
      </c>
    </row>
    <row r="539" spans="1:154" ht="15" customHeight="1" x14ac:dyDescent="0.25">
      <c r="A539" s="72" t="s">
        <v>96</v>
      </c>
      <c r="B539" s="66">
        <f t="shared" si="9"/>
        <v>0</v>
      </c>
      <c r="C539" s="71" t="s">
        <v>100</v>
      </c>
      <c r="D539" s="70">
        <v>377</v>
      </c>
      <c r="E539" s="70">
        <v>255</v>
      </c>
      <c r="F539" s="69">
        <v>178</v>
      </c>
      <c r="G539" s="68">
        <v>47.2</v>
      </c>
      <c r="H539" s="68">
        <v>69.7</v>
      </c>
      <c r="I539" s="59">
        <v>169</v>
      </c>
      <c r="J539" s="68">
        <v>44.7</v>
      </c>
      <c r="K539" s="68">
        <v>66</v>
      </c>
    </row>
    <row r="540" spans="1:154" ht="15" customHeight="1" x14ac:dyDescent="0.25">
      <c r="A540" s="72" t="s">
        <v>96</v>
      </c>
      <c r="B540" s="66">
        <f t="shared" si="9"/>
        <v>0</v>
      </c>
      <c r="C540" s="71" t="s">
        <v>99</v>
      </c>
      <c r="D540" s="70">
        <v>460</v>
      </c>
      <c r="E540" s="70">
        <v>298</v>
      </c>
      <c r="F540" s="69">
        <v>172</v>
      </c>
      <c r="G540" s="68">
        <v>37.5</v>
      </c>
      <c r="H540" s="68">
        <v>58</v>
      </c>
      <c r="I540" s="59">
        <v>139</v>
      </c>
      <c r="J540" s="68">
        <v>30.2</v>
      </c>
      <c r="K540" s="68">
        <v>46.6</v>
      </c>
    </row>
    <row r="541" spans="1:154" ht="15" customHeight="1" x14ac:dyDescent="0.25">
      <c r="A541" s="72" t="s">
        <v>96</v>
      </c>
      <c r="B541" s="66">
        <f t="shared" si="9"/>
        <v>0</v>
      </c>
      <c r="C541" s="71" t="s">
        <v>98</v>
      </c>
      <c r="D541" s="70">
        <v>4550</v>
      </c>
      <c r="E541" s="70">
        <v>4288</v>
      </c>
      <c r="F541" s="69">
        <v>3171</v>
      </c>
      <c r="G541" s="68">
        <v>69.7</v>
      </c>
      <c r="H541" s="68">
        <v>73.900000000000006</v>
      </c>
      <c r="I541" s="59">
        <v>2868</v>
      </c>
      <c r="J541" s="68">
        <v>63</v>
      </c>
      <c r="K541" s="68">
        <v>66.900000000000006</v>
      </c>
    </row>
    <row r="542" spans="1:154" ht="15" customHeight="1" x14ac:dyDescent="0.25">
      <c r="A542" s="72" t="s">
        <v>96</v>
      </c>
      <c r="B542" s="66">
        <f t="shared" si="9"/>
        <v>0</v>
      </c>
      <c r="C542" s="71" t="s">
        <v>97</v>
      </c>
      <c r="D542" s="70">
        <v>214</v>
      </c>
      <c r="E542" s="70">
        <v>201</v>
      </c>
      <c r="F542" s="69">
        <v>146</v>
      </c>
      <c r="G542" s="68">
        <v>68.2</v>
      </c>
      <c r="H542" s="68">
        <v>72.8</v>
      </c>
      <c r="I542" s="59">
        <v>115</v>
      </c>
      <c r="J542" s="68">
        <v>53.5</v>
      </c>
      <c r="K542" s="68">
        <v>57</v>
      </c>
    </row>
    <row r="543" spans="1:154" ht="15" customHeight="1" x14ac:dyDescent="0.25">
      <c r="A543" s="67" t="s">
        <v>96</v>
      </c>
      <c r="B543" s="66">
        <f t="shared" si="9"/>
        <v>0</v>
      </c>
      <c r="C543" s="65" t="s">
        <v>95</v>
      </c>
      <c r="D543" s="64">
        <v>452</v>
      </c>
      <c r="E543" s="64">
        <v>331</v>
      </c>
      <c r="F543" s="63">
        <v>236</v>
      </c>
      <c r="G543" s="61">
        <v>52.2</v>
      </c>
      <c r="H543" s="61">
        <v>71.400000000000006</v>
      </c>
      <c r="I543" s="62">
        <v>223</v>
      </c>
      <c r="J543" s="61">
        <v>49.2</v>
      </c>
      <c r="K543" s="61">
        <v>67.3</v>
      </c>
    </row>
    <row r="544" spans="1:154" ht="15" customHeight="1" x14ac:dyDescent="0.25">
      <c r="A544" s="79" t="s">
        <v>47</v>
      </c>
      <c r="B544" s="66">
        <f t="shared" si="9"/>
        <v>0</v>
      </c>
      <c r="C544" s="78" t="s">
        <v>85</v>
      </c>
      <c r="D544" s="77">
        <v>1452</v>
      </c>
      <c r="E544" s="77">
        <v>1442</v>
      </c>
      <c r="F544" s="76">
        <v>982</v>
      </c>
      <c r="G544" s="74">
        <v>67.599999999999994</v>
      </c>
      <c r="H544" s="74">
        <v>68.099999999999994</v>
      </c>
      <c r="I544" s="75">
        <v>690</v>
      </c>
      <c r="J544" s="74">
        <v>47.5</v>
      </c>
      <c r="K544" s="74">
        <v>47.8</v>
      </c>
      <c r="L544" s="53" t="str">
        <f>C544</f>
        <v>Total</v>
      </c>
      <c r="M544" s="53">
        <f>D544</f>
        <v>1452</v>
      </c>
      <c r="N544" s="53">
        <f>E544</f>
        <v>1442</v>
      </c>
      <c r="O544" s="53">
        <f>F544</f>
        <v>982</v>
      </c>
      <c r="P544" s="53">
        <f>G544</f>
        <v>67.599999999999994</v>
      </c>
      <c r="Q544" s="53" t="e">
        <f>#REF!</f>
        <v>#REF!</v>
      </c>
      <c r="R544" s="53">
        <f>H544</f>
        <v>68.099999999999994</v>
      </c>
      <c r="S544" s="53" t="e">
        <f>#REF!</f>
        <v>#REF!</v>
      </c>
      <c r="T544" s="53">
        <f>I544</f>
        <v>690</v>
      </c>
      <c r="U544" s="53">
        <f>J544</f>
        <v>47.5</v>
      </c>
      <c r="V544" s="53" t="e">
        <f>#REF!</f>
        <v>#REF!</v>
      </c>
      <c r="W544" s="53">
        <f>K544</f>
        <v>47.8</v>
      </c>
      <c r="X544" s="53" t="e">
        <f>#REF!</f>
        <v>#REF!</v>
      </c>
      <c r="Y544" s="53" t="str">
        <f>C545</f>
        <v>Male</v>
      </c>
      <c r="Z544" s="53">
        <f>D545</f>
        <v>705</v>
      </c>
      <c r="AA544" s="53">
        <f>E545</f>
        <v>700</v>
      </c>
      <c r="AB544" s="53">
        <f>F545</f>
        <v>474</v>
      </c>
      <c r="AC544" s="53">
        <f>G545</f>
        <v>67.3</v>
      </c>
      <c r="AD544" s="53" t="e">
        <f>#REF!</f>
        <v>#REF!</v>
      </c>
      <c r="AE544" s="53">
        <f>H545</f>
        <v>67.7</v>
      </c>
      <c r="AF544" s="53" t="e">
        <f>#REF!</f>
        <v>#REF!</v>
      </c>
      <c r="AG544" s="53">
        <f>I545</f>
        <v>332</v>
      </c>
      <c r="AH544" s="53">
        <f>J545</f>
        <v>47</v>
      </c>
      <c r="AI544" s="53" t="e">
        <f>#REF!</f>
        <v>#REF!</v>
      </c>
      <c r="AJ544" s="53">
        <f>K545</f>
        <v>47.4</v>
      </c>
      <c r="AK544" s="53" t="e">
        <f>#REF!</f>
        <v>#REF!</v>
      </c>
      <c r="AL544" s="71" t="str">
        <f>C546</f>
        <v>Female</v>
      </c>
      <c r="AM544" s="71">
        <f>D546</f>
        <v>747</v>
      </c>
      <c r="AN544" s="71">
        <f>E546</f>
        <v>742</v>
      </c>
      <c r="AO544" s="71">
        <f>F546</f>
        <v>508</v>
      </c>
      <c r="AP544" s="71">
        <f>G546</f>
        <v>67.900000000000006</v>
      </c>
      <c r="AQ544" s="71" t="e">
        <f>#REF!</f>
        <v>#REF!</v>
      </c>
      <c r="AR544" s="71">
        <f>H546</f>
        <v>68.400000000000006</v>
      </c>
      <c r="AS544" s="71" t="e">
        <f>#REF!</f>
        <v>#REF!</v>
      </c>
      <c r="AT544" s="71">
        <f>I546</f>
        <v>358</v>
      </c>
      <c r="AU544" s="71">
        <f>J546</f>
        <v>47.9</v>
      </c>
      <c r="AV544" s="71" t="e">
        <f>#REF!</f>
        <v>#REF!</v>
      </c>
      <c r="AW544" s="71">
        <f>K546</f>
        <v>48.2</v>
      </c>
      <c r="AX544" s="71" t="e">
        <f>#REF!</f>
        <v>#REF!</v>
      </c>
      <c r="AY544" s="53" t="str">
        <f>C547</f>
        <v>White alone</v>
      </c>
      <c r="AZ544" s="53">
        <f>D547</f>
        <v>1391</v>
      </c>
      <c r="BA544" s="53">
        <f>E547</f>
        <v>1386</v>
      </c>
      <c r="BB544" s="53">
        <f>F547</f>
        <v>948</v>
      </c>
      <c r="BC544" s="53">
        <f>G547</f>
        <v>68.2</v>
      </c>
      <c r="BD544" s="53" t="e">
        <f>#REF!</f>
        <v>#REF!</v>
      </c>
      <c r="BE544" s="53">
        <f>H547</f>
        <v>68.400000000000006</v>
      </c>
      <c r="BF544" s="53" t="e">
        <f>#REF!</f>
        <v>#REF!</v>
      </c>
      <c r="BG544" s="53">
        <f>I547</f>
        <v>665</v>
      </c>
      <c r="BH544" s="53">
        <f>J547</f>
        <v>47.8</v>
      </c>
      <c r="BI544" s="53" t="e">
        <f>#REF!</f>
        <v>#REF!</v>
      </c>
      <c r="BJ544" s="53">
        <f>K547</f>
        <v>48</v>
      </c>
      <c r="BK544" s="53" t="e">
        <f>#REF!</f>
        <v>#REF!</v>
      </c>
      <c r="BL544" s="53" t="str">
        <f>C548</f>
        <v>.White non-Hispanic alone</v>
      </c>
      <c r="BM544" s="53">
        <f>D548</f>
        <v>1381</v>
      </c>
      <c r="BN544" s="53">
        <f>E548</f>
        <v>1378</v>
      </c>
      <c r="BO544" s="53">
        <f>F548</f>
        <v>944</v>
      </c>
      <c r="BP544" s="53">
        <f>G548</f>
        <v>68.400000000000006</v>
      </c>
      <c r="BQ544" s="53" t="e">
        <f>#REF!</f>
        <v>#REF!</v>
      </c>
      <c r="BR544" s="53">
        <f>H548</f>
        <v>68.599999999999994</v>
      </c>
      <c r="BS544" s="53" t="e">
        <f>#REF!</f>
        <v>#REF!</v>
      </c>
      <c r="BT544" s="53">
        <f>I548</f>
        <v>662</v>
      </c>
      <c r="BU544" s="53">
        <f>J548</f>
        <v>48</v>
      </c>
      <c r="BV544" s="53" t="e">
        <f>#REF!</f>
        <v>#REF!</v>
      </c>
      <c r="BW544" s="53">
        <f>K548</f>
        <v>48.1</v>
      </c>
      <c r="BX544" s="53" t="e">
        <f>#REF!</f>
        <v>#REF!</v>
      </c>
      <c r="BY544" s="53" t="str">
        <f>C549</f>
        <v>Black alone</v>
      </c>
      <c r="BZ544" s="53">
        <f>D549</f>
        <v>40</v>
      </c>
      <c r="CA544" s="53">
        <f>E549</f>
        <v>38</v>
      </c>
      <c r="CB544" s="53">
        <f>F549</f>
        <v>23</v>
      </c>
      <c r="CC544" s="53" t="str">
        <f>G549</f>
        <v>(B)</v>
      </c>
      <c r="CD544" s="53" t="e">
        <f>#REF!</f>
        <v>#REF!</v>
      </c>
      <c r="CE544" s="53" t="str">
        <f>H549</f>
        <v>(B)</v>
      </c>
      <c r="CF544" s="53" t="e">
        <f>#REF!</f>
        <v>#REF!</v>
      </c>
      <c r="CG544" s="53">
        <f>I549</f>
        <v>19</v>
      </c>
      <c r="CH544" s="53" t="str">
        <f>J549</f>
        <v>(B)</v>
      </c>
      <c r="CI544" s="53" t="e">
        <f>#REF!</f>
        <v>#REF!</v>
      </c>
      <c r="CJ544" s="53" t="str">
        <f>K549</f>
        <v>(B)</v>
      </c>
      <c r="CK544" s="53" t="e">
        <f>#REF!</f>
        <v>#REF!</v>
      </c>
      <c r="CL544" s="53" t="str">
        <f>C550</f>
        <v>Asian alone</v>
      </c>
      <c r="CM544" s="53">
        <f>D550</f>
        <v>7</v>
      </c>
      <c r="CN544" s="53">
        <f>E550</f>
        <v>5</v>
      </c>
      <c r="CO544" s="53">
        <f>F550</f>
        <v>3</v>
      </c>
      <c r="CP544" s="53" t="str">
        <f>G550</f>
        <v>(B)</v>
      </c>
      <c r="CQ544" s="53" t="e">
        <f>#REF!</f>
        <v>#REF!</v>
      </c>
      <c r="CR544" s="53" t="str">
        <f>H550</f>
        <v>(B)</v>
      </c>
      <c r="CS544" s="53" t="e">
        <f>#REF!</f>
        <v>#REF!</v>
      </c>
      <c r="CT544" s="53">
        <f>I550</f>
        <v>1</v>
      </c>
      <c r="CU544" s="53" t="str">
        <f>J550</f>
        <v>(B)</v>
      </c>
      <c r="CV544" s="53" t="e">
        <f>#REF!</f>
        <v>#REF!</v>
      </c>
      <c r="CW544" s="53" t="str">
        <f>K550</f>
        <v>(B)</v>
      </c>
      <c r="CX544" s="53" t="e">
        <f>#REF!</f>
        <v>#REF!</v>
      </c>
      <c r="CY544" s="53" t="str">
        <f>C551</f>
        <v>Hispanic (of any race)</v>
      </c>
      <c r="CZ544" s="53">
        <f>D551</f>
        <v>14</v>
      </c>
      <c r="DA544" s="53">
        <f>E551</f>
        <v>13</v>
      </c>
      <c r="DB544" s="53">
        <f>F551</f>
        <v>8</v>
      </c>
      <c r="DC544" s="53" t="str">
        <f>G551</f>
        <v>(B)</v>
      </c>
      <c r="DD544" s="53" t="e">
        <f>#REF!</f>
        <v>#REF!</v>
      </c>
      <c r="DE544" s="53" t="str">
        <f>H551</f>
        <v>(B)</v>
      </c>
      <c r="DF544" s="53" t="e">
        <f>#REF!</f>
        <v>#REF!</v>
      </c>
      <c r="DG544" s="53">
        <f>I551</f>
        <v>4</v>
      </c>
      <c r="DH544" s="53" t="str">
        <f>J551</f>
        <v>(B)</v>
      </c>
      <c r="DI544" s="53" t="e">
        <f>#REF!</f>
        <v>#REF!</v>
      </c>
      <c r="DJ544" s="53" t="str">
        <f>K551</f>
        <v>(B)</v>
      </c>
      <c r="DK544" s="53" t="e">
        <f>#REF!</f>
        <v>#REF!</v>
      </c>
      <c r="DL544" s="53" t="str">
        <f>C552</f>
        <v>White alone or in combination</v>
      </c>
      <c r="DM544" s="53">
        <f>D552</f>
        <v>1400</v>
      </c>
      <c r="DN544" s="53">
        <f>E552</f>
        <v>1395</v>
      </c>
      <c r="DO544" s="53">
        <f>F552</f>
        <v>951</v>
      </c>
      <c r="DP544" s="53">
        <f>G552</f>
        <v>68</v>
      </c>
      <c r="DQ544" s="53" t="e">
        <f>#REF!</f>
        <v>#REF!</v>
      </c>
      <c r="DR544" s="53">
        <f>H552</f>
        <v>68.2</v>
      </c>
      <c r="DS544" s="53" t="e">
        <f>#REF!</f>
        <v>#REF!</v>
      </c>
      <c r="DT544" s="53">
        <f>I552</f>
        <v>668</v>
      </c>
      <c r="DU544" s="53">
        <f>J552</f>
        <v>47.7</v>
      </c>
      <c r="DV544" s="53" t="e">
        <f>#REF!</f>
        <v>#REF!</v>
      </c>
      <c r="DW544" s="53">
        <f>K552</f>
        <v>47.9</v>
      </c>
      <c r="DX544" s="53" t="e">
        <f>#REF!</f>
        <v>#REF!</v>
      </c>
      <c r="DY544" s="53" t="str">
        <f>C553</f>
        <v>Black alone or in combination</v>
      </c>
      <c r="DZ544" s="53">
        <f>D553</f>
        <v>41</v>
      </c>
      <c r="EA544" s="53">
        <f>E553</f>
        <v>39</v>
      </c>
      <c r="EB544" s="53">
        <f>F553</f>
        <v>24</v>
      </c>
      <c r="EC544" s="53" t="str">
        <f>G553</f>
        <v>(B)</v>
      </c>
      <c r="ED544" s="53" t="e">
        <f>#REF!</f>
        <v>#REF!</v>
      </c>
      <c r="EE544" s="53" t="str">
        <f>H553</f>
        <v>(B)</v>
      </c>
      <c r="EF544" s="53" t="e">
        <f>#REF!</f>
        <v>#REF!</v>
      </c>
      <c r="EG544" s="53">
        <f>I553</f>
        <v>20</v>
      </c>
      <c r="EH544" s="53" t="str">
        <f>J553</f>
        <v>(B)</v>
      </c>
      <c r="EI544" s="53" t="e">
        <f>#REF!</f>
        <v>#REF!</v>
      </c>
      <c r="EJ544" s="53" t="str">
        <f>K553</f>
        <v>(B)</v>
      </c>
      <c r="EK544" s="53" t="e">
        <f>#REF!</f>
        <v>#REF!</v>
      </c>
      <c r="EL544" s="53" t="str">
        <f>C554</f>
        <v>Asian alone or in combination</v>
      </c>
      <c r="EM544" s="53">
        <f>D554</f>
        <v>7</v>
      </c>
      <c r="EN544" s="53">
        <f>E554</f>
        <v>5</v>
      </c>
      <c r="EO544" s="53">
        <f>F554</f>
        <v>3</v>
      </c>
      <c r="EP544" s="53" t="str">
        <f>G554</f>
        <v>(B)</v>
      </c>
      <c r="EQ544" s="53" t="e">
        <f>#REF!</f>
        <v>#REF!</v>
      </c>
      <c r="ER544" s="53" t="str">
        <f>H554</f>
        <v>(B)</v>
      </c>
      <c r="ES544" s="53" t="e">
        <f>#REF!</f>
        <v>#REF!</v>
      </c>
      <c r="ET544" s="53">
        <f>I554</f>
        <v>1</v>
      </c>
      <c r="EU544" s="53" t="str">
        <f>J554</f>
        <v>(B)</v>
      </c>
      <c r="EV544" s="53" t="e">
        <f>#REF!</f>
        <v>#REF!</v>
      </c>
      <c r="EW544" s="53" t="str">
        <f>K554</f>
        <v>(B)</v>
      </c>
      <c r="EX544" s="53" t="e">
        <f>#REF!</f>
        <v>#REF!</v>
      </c>
    </row>
    <row r="545" spans="1:154" ht="15" customHeight="1" x14ac:dyDescent="0.25">
      <c r="A545" s="72" t="s">
        <v>96</v>
      </c>
      <c r="B545" s="66">
        <f t="shared" si="9"/>
        <v>0</v>
      </c>
      <c r="C545" s="71" t="s">
        <v>84</v>
      </c>
      <c r="D545" s="70">
        <v>705</v>
      </c>
      <c r="E545" s="70">
        <v>700</v>
      </c>
      <c r="F545" s="69">
        <v>474</v>
      </c>
      <c r="G545" s="68">
        <v>67.3</v>
      </c>
      <c r="H545" s="68">
        <v>67.7</v>
      </c>
      <c r="I545" s="59">
        <v>332</v>
      </c>
      <c r="J545" s="68">
        <v>47</v>
      </c>
      <c r="K545" s="68">
        <v>47.4</v>
      </c>
    </row>
    <row r="546" spans="1:154" ht="15" customHeight="1" x14ac:dyDescent="0.25">
      <c r="A546" s="72" t="s">
        <v>96</v>
      </c>
      <c r="B546" s="66">
        <f t="shared" si="9"/>
        <v>0</v>
      </c>
      <c r="C546" s="71" t="s">
        <v>83</v>
      </c>
      <c r="D546" s="70">
        <v>747</v>
      </c>
      <c r="E546" s="70">
        <v>742</v>
      </c>
      <c r="F546" s="69">
        <v>508</v>
      </c>
      <c r="G546" s="68">
        <v>67.900000000000006</v>
      </c>
      <c r="H546" s="68">
        <v>68.400000000000006</v>
      </c>
      <c r="I546" s="59">
        <v>358</v>
      </c>
      <c r="J546" s="68">
        <v>47.9</v>
      </c>
      <c r="K546" s="68">
        <v>48.2</v>
      </c>
    </row>
    <row r="547" spans="1:154" ht="15" customHeight="1" x14ac:dyDescent="0.25">
      <c r="A547" s="72" t="s">
        <v>96</v>
      </c>
      <c r="B547" s="66">
        <f t="shared" si="9"/>
        <v>0</v>
      </c>
      <c r="C547" s="71" t="s">
        <v>103</v>
      </c>
      <c r="D547" s="70">
        <v>1391</v>
      </c>
      <c r="E547" s="70">
        <v>1386</v>
      </c>
      <c r="F547" s="69">
        <v>948</v>
      </c>
      <c r="G547" s="68">
        <v>68.2</v>
      </c>
      <c r="H547" s="68">
        <v>68.400000000000006</v>
      </c>
      <c r="I547" s="59">
        <v>665</v>
      </c>
      <c r="J547" s="68">
        <v>47.8</v>
      </c>
      <c r="K547" s="68">
        <v>48</v>
      </c>
    </row>
    <row r="548" spans="1:154" ht="15" customHeight="1" x14ac:dyDescent="0.25">
      <c r="A548" s="72" t="s">
        <v>96</v>
      </c>
      <c r="B548" s="66">
        <f t="shared" si="9"/>
        <v>0</v>
      </c>
      <c r="C548" s="73" t="s">
        <v>102</v>
      </c>
      <c r="D548" s="70">
        <v>1381</v>
      </c>
      <c r="E548" s="70">
        <v>1378</v>
      </c>
      <c r="F548" s="69">
        <v>944</v>
      </c>
      <c r="G548" s="68">
        <v>68.400000000000006</v>
      </c>
      <c r="H548" s="68">
        <v>68.599999999999994</v>
      </c>
      <c r="I548" s="59">
        <v>662</v>
      </c>
      <c r="J548" s="68">
        <v>48</v>
      </c>
      <c r="K548" s="68">
        <v>48.1</v>
      </c>
    </row>
    <row r="549" spans="1:154" ht="15" customHeight="1" x14ac:dyDescent="0.25">
      <c r="A549" s="72" t="s">
        <v>96</v>
      </c>
      <c r="B549" s="66">
        <f t="shared" si="9"/>
        <v>0</v>
      </c>
      <c r="C549" s="71" t="s">
        <v>101</v>
      </c>
      <c r="D549" s="70">
        <v>40</v>
      </c>
      <c r="E549" s="70">
        <v>38</v>
      </c>
      <c r="F549" s="69">
        <v>23</v>
      </c>
      <c r="G549" s="68" t="s">
        <v>72</v>
      </c>
      <c r="H549" s="68" t="s">
        <v>72</v>
      </c>
      <c r="I549" s="59">
        <v>19</v>
      </c>
      <c r="J549" s="68" t="s">
        <v>72</v>
      </c>
      <c r="K549" s="68" t="s">
        <v>72</v>
      </c>
    </row>
    <row r="550" spans="1:154" ht="15" customHeight="1" x14ac:dyDescent="0.25">
      <c r="A550" s="72" t="s">
        <v>96</v>
      </c>
      <c r="B550" s="66">
        <f t="shared" si="9"/>
        <v>0</v>
      </c>
      <c r="C550" s="71" t="s">
        <v>100</v>
      </c>
      <c r="D550" s="70">
        <v>7</v>
      </c>
      <c r="E550" s="70">
        <v>5</v>
      </c>
      <c r="F550" s="69">
        <v>3</v>
      </c>
      <c r="G550" s="68" t="s">
        <v>72</v>
      </c>
      <c r="H550" s="68" t="s">
        <v>72</v>
      </c>
      <c r="I550" s="59">
        <v>1</v>
      </c>
      <c r="J550" s="68" t="s">
        <v>72</v>
      </c>
      <c r="K550" s="68" t="s">
        <v>72</v>
      </c>
    </row>
    <row r="551" spans="1:154" ht="15" customHeight="1" x14ac:dyDescent="0.25">
      <c r="A551" s="72" t="s">
        <v>96</v>
      </c>
      <c r="B551" s="66">
        <f t="shared" si="9"/>
        <v>0</v>
      </c>
      <c r="C551" s="71" t="s">
        <v>99</v>
      </c>
      <c r="D551" s="70">
        <v>14</v>
      </c>
      <c r="E551" s="70">
        <v>13</v>
      </c>
      <c r="F551" s="69">
        <v>8</v>
      </c>
      <c r="G551" s="68" t="s">
        <v>72</v>
      </c>
      <c r="H551" s="68" t="s">
        <v>72</v>
      </c>
      <c r="I551" s="59">
        <v>4</v>
      </c>
      <c r="J551" s="68" t="s">
        <v>72</v>
      </c>
      <c r="K551" s="68" t="s">
        <v>72</v>
      </c>
    </row>
    <row r="552" spans="1:154" ht="15" customHeight="1" x14ac:dyDescent="0.25">
      <c r="A552" s="72" t="s">
        <v>96</v>
      </c>
      <c r="B552" s="66">
        <f t="shared" si="9"/>
        <v>0</v>
      </c>
      <c r="C552" s="71" t="s">
        <v>98</v>
      </c>
      <c r="D552" s="70">
        <v>1400</v>
      </c>
      <c r="E552" s="70">
        <v>1395</v>
      </c>
      <c r="F552" s="69">
        <v>951</v>
      </c>
      <c r="G552" s="68">
        <v>68</v>
      </c>
      <c r="H552" s="68">
        <v>68.2</v>
      </c>
      <c r="I552" s="59">
        <v>668</v>
      </c>
      <c r="J552" s="68">
        <v>47.7</v>
      </c>
      <c r="K552" s="68">
        <v>47.9</v>
      </c>
    </row>
    <row r="553" spans="1:154" ht="15" customHeight="1" x14ac:dyDescent="0.25">
      <c r="A553" s="72" t="s">
        <v>96</v>
      </c>
      <c r="B553" s="66">
        <f t="shared" si="9"/>
        <v>0</v>
      </c>
      <c r="C553" s="71" t="s">
        <v>97</v>
      </c>
      <c r="D553" s="70">
        <v>41</v>
      </c>
      <c r="E553" s="70">
        <v>39</v>
      </c>
      <c r="F553" s="69">
        <v>24</v>
      </c>
      <c r="G553" s="68" t="s">
        <v>72</v>
      </c>
      <c r="H553" s="68" t="s">
        <v>72</v>
      </c>
      <c r="I553" s="59">
        <v>20</v>
      </c>
      <c r="J553" s="68" t="s">
        <v>72</v>
      </c>
      <c r="K553" s="68" t="s">
        <v>72</v>
      </c>
    </row>
    <row r="554" spans="1:154" ht="15" customHeight="1" x14ac:dyDescent="0.25">
      <c r="A554" s="67" t="s">
        <v>96</v>
      </c>
      <c r="B554" s="66">
        <f t="shared" si="9"/>
        <v>0</v>
      </c>
      <c r="C554" s="65" t="s">
        <v>95</v>
      </c>
      <c r="D554" s="64">
        <v>7</v>
      </c>
      <c r="E554" s="64">
        <v>5</v>
      </c>
      <c r="F554" s="63">
        <v>3</v>
      </c>
      <c r="G554" s="61" t="s">
        <v>72</v>
      </c>
      <c r="H554" s="61" t="s">
        <v>72</v>
      </c>
      <c r="I554" s="62">
        <v>1</v>
      </c>
      <c r="J554" s="61" t="s">
        <v>72</v>
      </c>
      <c r="K554" s="61" t="s">
        <v>72</v>
      </c>
    </row>
    <row r="555" spans="1:154" ht="15" customHeight="1" x14ac:dyDescent="0.25">
      <c r="A555" s="79" t="s">
        <v>48</v>
      </c>
      <c r="B555" s="66">
        <f t="shared" si="9"/>
        <v>0</v>
      </c>
      <c r="C555" s="78" t="s">
        <v>85</v>
      </c>
      <c r="D555" s="77">
        <v>4352</v>
      </c>
      <c r="E555" s="77">
        <v>4247</v>
      </c>
      <c r="F555" s="76">
        <v>3318</v>
      </c>
      <c r="G555" s="74">
        <v>76.3</v>
      </c>
      <c r="H555" s="74">
        <v>78.099999999999994</v>
      </c>
      <c r="I555" s="75">
        <v>3127</v>
      </c>
      <c r="J555" s="74">
        <v>71.900000000000006</v>
      </c>
      <c r="K555" s="74">
        <v>73.599999999999994</v>
      </c>
      <c r="L555" s="53" t="str">
        <f>C555</f>
        <v>Total</v>
      </c>
      <c r="M555" s="53">
        <f>D555</f>
        <v>4352</v>
      </c>
      <c r="N555" s="53">
        <f>E555</f>
        <v>4247</v>
      </c>
      <c r="O555" s="53">
        <f>F555</f>
        <v>3318</v>
      </c>
      <c r="P555" s="53">
        <f>G555</f>
        <v>76.3</v>
      </c>
      <c r="Q555" s="53" t="e">
        <f>#REF!</f>
        <v>#REF!</v>
      </c>
      <c r="R555" s="53">
        <f>H555</f>
        <v>78.099999999999994</v>
      </c>
      <c r="S555" s="53" t="e">
        <f>#REF!</f>
        <v>#REF!</v>
      </c>
      <c r="T555" s="53">
        <f>I555</f>
        <v>3127</v>
      </c>
      <c r="U555" s="53">
        <f>J555</f>
        <v>71.900000000000006</v>
      </c>
      <c r="V555" s="53" t="e">
        <f>#REF!</f>
        <v>#REF!</v>
      </c>
      <c r="W555" s="53">
        <f>K555</f>
        <v>73.599999999999994</v>
      </c>
      <c r="X555" s="53" t="e">
        <f>#REF!</f>
        <v>#REF!</v>
      </c>
      <c r="Y555" s="53" t="str">
        <f>C556</f>
        <v>Male</v>
      </c>
      <c r="Z555" s="53">
        <f>D556</f>
        <v>2115</v>
      </c>
      <c r="AA555" s="53">
        <f>E556</f>
        <v>2058</v>
      </c>
      <c r="AB555" s="53">
        <f>F556</f>
        <v>1554</v>
      </c>
      <c r="AC555" s="53">
        <f>G556</f>
        <v>73.5</v>
      </c>
      <c r="AD555" s="53" t="e">
        <f>#REF!</f>
        <v>#REF!</v>
      </c>
      <c r="AE555" s="53">
        <f>H556</f>
        <v>75.5</v>
      </c>
      <c r="AF555" s="53" t="e">
        <f>#REF!</f>
        <v>#REF!</v>
      </c>
      <c r="AG555" s="53">
        <f>I556</f>
        <v>1460</v>
      </c>
      <c r="AH555" s="53">
        <f>J556</f>
        <v>69</v>
      </c>
      <c r="AI555" s="53" t="e">
        <f>#REF!</f>
        <v>#REF!</v>
      </c>
      <c r="AJ555" s="53">
        <f>K556</f>
        <v>70.900000000000006</v>
      </c>
      <c r="AK555" s="53" t="e">
        <f>#REF!</f>
        <v>#REF!</v>
      </c>
      <c r="AL555" s="71" t="str">
        <f>C557</f>
        <v>Female</v>
      </c>
      <c r="AM555" s="71">
        <f>D557</f>
        <v>2236</v>
      </c>
      <c r="AN555" s="71">
        <f>E557</f>
        <v>2189</v>
      </c>
      <c r="AO555" s="71">
        <f>F557</f>
        <v>1764</v>
      </c>
      <c r="AP555" s="71">
        <f>G557</f>
        <v>78.900000000000006</v>
      </c>
      <c r="AQ555" s="71" t="e">
        <f>#REF!</f>
        <v>#REF!</v>
      </c>
      <c r="AR555" s="71">
        <f>H557</f>
        <v>80.599999999999994</v>
      </c>
      <c r="AS555" s="71" t="e">
        <f>#REF!</f>
        <v>#REF!</v>
      </c>
      <c r="AT555" s="71">
        <f>I557</f>
        <v>1667</v>
      </c>
      <c r="AU555" s="71">
        <f>J557</f>
        <v>74.599999999999994</v>
      </c>
      <c r="AV555" s="71" t="e">
        <f>#REF!</f>
        <v>#REF!</v>
      </c>
      <c r="AW555" s="71">
        <f>K557</f>
        <v>76.2</v>
      </c>
      <c r="AX555" s="71" t="e">
        <f>#REF!</f>
        <v>#REF!</v>
      </c>
      <c r="AY555" s="53" t="str">
        <f>C558</f>
        <v>White alone</v>
      </c>
      <c r="AZ555" s="53">
        <f>D558</f>
        <v>3920</v>
      </c>
      <c r="BA555" s="53">
        <f>E558</f>
        <v>3856</v>
      </c>
      <c r="BB555" s="53">
        <f>F558</f>
        <v>3030</v>
      </c>
      <c r="BC555" s="53">
        <f>G558</f>
        <v>77.3</v>
      </c>
      <c r="BD555" s="53" t="e">
        <f>#REF!</f>
        <v>#REF!</v>
      </c>
      <c r="BE555" s="53">
        <f>H558</f>
        <v>78.599999999999994</v>
      </c>
      <c r="BF555" s="53" t="e">
        <f>#REF!</f>
        <v>#REF!</v>
      </c>
      <c r="BG555" s="53">
        <f>I558</f>
        <v>2854</v>
      </c>
      <c r="BH555" s="53">
        <f>J558</f>
        <v>72.8</v>
      </c>
      <c r="BI555" s="53" t="e">
        <f>#REF!</f>
        <v>#REF!</v>
      </c>
      <c r="BJ555" s="53">
        <f>K558</f>
        <v>74</v>
      </c>
      <c r="BK555" s="53" t="e">
        <f>#REF!</f>
        <v>#REF!</v>
      </c>
      <c r="BL555" s="53" t="str">
        <f>C559</f>
        <v>.White non-Hispanic alone</v>
      </c>
      <c r="BM555" s="53">
        <f>D559</f>
        <v>3751</v>
      </c>
      <c r="BN555" s="53">
        <f>E559</f>
        <v>3728</v>
      </c>
      <c r="BO555" s="53">
        <f>F559</f>
        <v>2968</v>
      </c>
      <c r="BP555" s="53">
        <f>G559</f>
        <v>79.099999999999994</v>
      </c>
      <c r="BQ555" s="53" t="e">
        <f>#REF!</f>
        <v>#REF!</v>
      </c>
      <c r="BR555" s="53">
        <f>H559</f>
        <v>79.599999999999994</v>
      </c>
      <c r="BS555" s="53" t="e">
        <f>#REF!</f>
        <v>#REF!</v>
      </c>
      <c r="BT555" s="53">
        <f>I559</f>
        <v>2797</v>
      </c>
      <c r="BU555" s="53">
        <f>J559</f>
        <v>74.599999999999994</v>
      </c>
      <c r="BV555" s="53" t="e">
        <f>#REF!</f>
        <v>#REF!</v>
      </c>
      <c r="BW555" s="53">
        <f>K559</f>
        <v>75</v>
      </c>
      <c r="BX555" s="53" t="e">
        <f>#REF!</f>
        <v>#REF!</v>
      </c>
      <c r="BY555" s="53" t="str">
        <f>C560</f>
        <v>Black alone</v>
      </c>
      <c r="BZ555" s="53">
        <f>D560</f>
        <v>242</v>
      </c>
      <c r="CA555" s="53">
        <f>E560</f>
        <v>227</v>
      </c>
      <c r="CB555" s="53">
        <f>F560</f>
        <v>184</v>
      </c>
      <c r="CC555" s="53">
        <f>G560</f>
        <v>76.099999999999994</v>
      </c>
      <c r="CD555" s="53" t="e">
        <f>#REF!</f>
        <v>#REF!</v>
      </c>
      <c r="CE555" s="53">
        <f>H560</f>
        <v>81</v>
      </c>
      <c r="CF555" s="53" t="e">
        <f>#REF!</f>
        <v>#REF!</v>
      </c>
      <c r="CG555" s="53">
        <f>I560</f>
        <v>178</v>
      </c>
      <c r="CH555" s="53">
        <f>J560</f>
        <v>73.7</v>
      </c>
      <c r="CI555" s="53" t="e">
        <f>#REF!</f>
        <v>#REF!</v>
      </c>
      <c r="CJ555" s="53">
        <f>K560</f>
        <v>78.5</v>
      </c>
      <c r="CK555" s="53" t="e">
        <f>#REF!</f>
        <v>#REF!</v>
      </c>
      <c r="CL555" s="53" t="str">
        <f>C561</f>
        <v>Asian alone</v>
      </c>
      <c r="CM555" s="53">
        <f>D561</f>
        <v>35</v>
      </c>
      <c r="CN555" s="53">
        <f>E561</f>
        <v>20</v>
      </c>
      <c r="CO555" s="53">
        <f>F561</f>
        <v>15</v>
      </c>
      <c r="CP555" s="53" t="str">
        <f>G561</f>
        <v>(B)</v>
      </c>
      <c r="CQ555" s="53" t="e">
        <f>#REF!</f>
        <v>#REF!</v>
      </c>
      <c r="CR555" s="53" t="str">
        <f>H561</f>
        <v>(B)</v>
      </c>
      <c r="CS555" s="53" t="e">
        <f>#REF!</f>
        <v>#REF!</v>
      </c>
      <c r="CT555" s="53">
        <f>I561</f>
        <v>15</v>
      </c>
      <c r="CU555" s="53" t="str">
        <f>J561</f>
        <v>(B)</v>
      </c>
      <c r="CV555" s="53" t="e">
        <f>#REF!</f>
        <v>#REF!</v>
      </c>
      <c r="CW555" s="53" t="str">
        <f>K561</f>
        <v>(B)</v>
      </c>
      <c r="CX555" s="53" t="e">
        <f>#REF!</f>
        <v>#REF!</v>
      </c>
      <c r="CY555" s="53" t="str">
        <f>C562</f>
        <v>Hispanic (of any race)</v>
      </c>
      <c r="CZ555" s="53">
        <f>D562</f>
        <v>214</v>
      </c>
      <c r="DA555" s="53">
        <f>E562</f>
        <v>163</v>
      </c>
      <c r="DB555" s="53">
        <f>F562</f>
        <v>76</v>
      </c>
      <c r="DC555" s="53">
        <f>G562</f>
        <v>35.5</v>
      </c>
      <c r="DD555" s="53" t="e">
        <f>#REF!</f>
        <v>#REF!</v>
      </c>
      <c r="DE555" s="53">
        <f>H562</f>
        <v>46.8</v>
      </c>
      <c r="DF555" s="53" t="e">
        <f>#REF!</f>
        <v>#REF!</v>
      </c>
      <c r="DG555" s="53">
        <f>I562</f>
        <v>71</v>
      </c>
      <c r="DH555" s="53">
        <f>J562</f>
        <v>33.299999999999997</v>
      </c>
      <c r="DI555" s="53" t="e">
        <f>#REF!</f>
        <v>#REF!</v>
      </c>
      <c r="DJ555" s="53">
        <f>K562</f>
        <v>43.9</v>
      </c>
      <c r="DK555" s="53" t="e">
        <f>#REF!</f>
        <v>#REF!</v>
      </c>
      <c r="DL555" s="53" t="str">
        <f>C563</f>
        <v>White alone or in combination</v>
      </c>
      <c r="DM555" s="53">
        <f>D563</f>
        <v>3967</v>
      </c>
      <c r="DN555" s="53">
        <f>E563</f>
        <v>3898</v>
      </c>
      <c r="DO555" s="53">
        <f>F563</f>
        <v>3061</v>
      </c>
      <c r="DP555" s="53">
        <f>G563</f>
        <v>77.2</v>
      </c>
      <c r="DQ555" s="53" t="e">
        <f>#REF!</f>
        <v>#REF!</v>
      </c>
      <c r="DR555" s="53">
        <f>H563</f>
        <v>78.5</v>
      </c>
      <c r="DS555" s="53" t="e">
        <f>#REF!</f>
        <v>#REF!</v>
      </c>
      <c r="DT555" s="53">
        <f>I563</f>
        <v>2885</v>
      </c>
      <c r="DU555" s="53">
        <f>J563</f>
        <v>72.7</v>
      </c>
      <c r="DV555" s="53" t="e">
        <f>#REF!</f>
        <v>#REF!</v>
      </c>
      <c r="DW555" s="53">
        <f>K563</f>
        <v>74</v>
      </c>
      <c r="DX555" s="53" t="e">
        <f>#REF!</f>
        <v>#REF!</v>
      </c>
      <c r="DY555" s="53" t="str">
        <f>C564</f>
        <v>Black alone or in combination</v>
      </c>
      <c r="DZ555" s="53">
        <f>D564</f>
        <v>255</v>
      </c>
      <c r="EA555" s="53">
        <f>E564</f>
        <v>241</v>
      </c>
      <c r="EB555" s="53">
        <f>F564</f>
        <v>198</v>
      </c>
      <c r="EC555" s="53">
        <f>G564</f>
        <v>77.3</v>
      </c>
      <c r="ED555" s="53" t="e">
        <f>#REF!</f>
        <v>#REF!</v>
      </c>
      <c r="EE555" s="53">
        <f>H564</f>
        <v>82.1</v>
      </c>
      <c r="EF555" s="53" t="e">
        <f>#REF!</f>
        <v>#REF!</v>
      </c>
      <c r="EG555" s="53">
        <f>I564</f>
        <v>192</v>
      </c>
      <c r="EH555" s="53">
        <f>J564</f>
        <v>75.099999999999994</v>
      </c>
      <c r="EI555" s="53" t="e">
        <f>#REF!</f>
        <v>#REF!</v>
      </c>
      <c r="EJ555" s="53">
        <f>K564</f>
        <v>79.599999999999994</v>
      </c>
      <c r="EK555" s="53" t="e">
        <f>#REF!</f>
        <v>#REF!</v>
      </c>
      <c r="EL555" s="53" t="str">
        <f>C565</f>
        <v>Asian alone or in combination</v>
      </c>
      <c r="EM555" s="53">
        <f>D565</f>
        <v>40</v>
      </c>
      <c r="EN555" s="53">
        <f>E565</f>
        <v>25</v>
      </c>
      <c r="EO555" s="53">
        <f>F565</f>
        <v>17</v>
      </c>
      <c r="EP555" s="53" t="str">
        <f>G565</f>
        <v>(B)</v>
      </c>
      <c r="EQ555" s="53" t="e">
        <f>#REF!</f>
        <v>#REF!</v>
      </c>
      <c r="ER555" s="53" t="str">
        <f>H565</f>
        <v>(B)</v>
      </c>
      <c r="ES555" s="53" t="e">
        <f>#REF!</f>
        <v>#REF!</v>
      </c>
      <c r="ET555" s="53">
        <f>I565</f>
        <v>17</v>
      </c>
      <c r="EU555" s="53" t="str">
        <f>J565</f>
        <v>(B)</v>
      </c>
      <c r="EV555" s="53" t="e">
        <f>#REF!</f>
        <v>#REF!</v>
      </c>
      <c r="EW555" s="53" t="str">
        <f>K565</f>
        <v>(B)</v>
      </c>
      <c r="EX555" s="53" t="e">
        <f>#REF!</f>
        <v>#REF!</v>
      </c>
    </row>
    <row r="556" spans="1:154" ht="15" customHeight="1" x14ac:dyDescent="0.25">
      <c r="A556" s="72" t="s">
        <v>96</v>
      </c>
      <c r="B556" s="66">
        <f t="shared" si="9"/>
        <v>0</v>
      </c>
      <c r="C556" s="71" t="s">
        <v>84</v>
      </c>
      <c r="D556" s="70">
        <v>2115</v>
      </c>
      <c r="E556" s="70">
        <v>2058</v>
      </c>
      <c r="F556" s="69">
        <v>1554</v>
      </c>
      <c r="G556" s="68">
        <v>73.5</v>
      </c>
      <c r="H556" s="68">
        <v>75.5</v>
      </c>
      <c r="I556" s="59">
        <v>1460</v>
      </c>
      <c r="J556" s="68">
        <v>69</v>
      </c>
      <c r="K556" s="68">
        <v>70.900000000000006</v>
      </c>
    </row>
    <row r="557" spans="1:154" ht="15" customHeight="1" x14ac:dyDescent="0.25">
      <c r="A557" s="72" t="s">
        <v>96</v>
      </c>
      <c r="B557" s="66">
        <f t="shared" si="9"/>
        <v>0</v>
      </c>
      <c r="C557" s="71" t="s">
        <v>83</v>
      </c>
      <c r="D557" s="70">
        <v>2236</v>
      </c>
      <c r="E557" s="70">
        <v>2189</v>
      </c>
      <c r="F557" s="69">
        <v>1764</v>
      </c>
      <c r="G557" s="68">
        <v>78.900000000000006</v>
      </c>
      <c r="H557" s="68">
        <v>80.599999999999994</v>
      </c>
      <c r="I557" s="59">
        <v>1667</v>
      </c>
      <c r="J557" s="68">
        <v>74.599999999999994</v>
      </c>
      <c r="K557" s="68">
        <v>76.2</v>
      </c>
    </row>
    <row r="558" spans="1:154" ht="15" customHeight="1" x14ac:dyDescent="0.25">
      <c r="A558" s="72" t="s">
        <v>96</v>
      </c>
      <c r="B558" s="66">
        <f t="shared" si="9"/>
        <v>0</v>
      </c>
      <c r="C558" s="71" t="s">
        <v>103</v>
      </c>
      <c r="D558" s="70">
        <v>3920</v>
      </c>
      <c r="E558" s="70">
        <v>3856</v>
      </c>
      <c r="F558" s="69">
        <v>3030</v>
      </c>
      <c r="G558" s="68">
        <v>77.3</v>
      </c>
      <c r="H558" s="68">
        <v>78.599999999999994</v>
      </c>
      <c r="I558" s="59">
        <v>2854</v>
      </c>
      <c r="J558" s="68">
        <v>72.8</v>
      </c>
      <c r="K558" s="68">
        <v>74</v>
      </c>
    </row>
    <row r="559" spans="1:154" ht="15" customHeight="1" x14ac:dyDescent="0.25">
      <c r="A559" s="72" t="s">
        <v>96</v>
      </c>
      <c r="B559" s="66">
        <f t="shared" si="9"/>
        <v>0</v>
      </c>
      <c r="C559" s="73" t="s">
        <v>102</v>
      </c>
      <c r="D559" s="70">
        <v>3751</v>
      </c>
      <c r="E559" s="70">
        <v>3728</v>
      </c>
      <c r="F559" s="69">
        <v>2968</v>
      </c>
      <c r="G559" s="68">
        <v>79.099999999999994</v>
      </c>
      <c r="H559" s="68">
        <v>79.599999999999994</v>
      </c>
      <c r="I559" s="59">
        <v>2797</v>
      </c>
      <c r="J559" s="68">
        <v>74.599999999999994</v>
      </c>
      <c r="K559" s="68">
        <v>75</v>
      </c>
    </row>
    <row r="560" spans="1:154" ht="15" customHeight="1" x14ac:dyDescent="0.25">
      <c r="A560" s="72" t="s">
        <v>96</v>
      </c>
      <c r="B560" s="66">
        <f t="shared" si="9"/>
        <v>0</v>
      </c>
      <c r="C560" s="71" t="s">
        <v>101</v>
      </c>
      <c r="D560" s="70">
        <v>242</v>
      </c>
      <c r="E560" s="70">
        <v>227</v>
      </c>
      <c r="F560" s="69">
        <v>184</v>
      </c>
      <c r="G560" s="68">
        <v>76.099999999999994</v>
      </c>
      <c r="H560" s="68">
        <v>81</v>
      </c>
      <c r="I560" s="59">
        <v>178</v>
      </c>
      <c r="J560" s="68">
        <v>73.7</v>
      </c>
      <c r="K560" s="68">
        <v>78.5</v>
      </c>
    </row>
    <row r="561" spans="1:154" ht="15" customHeight="1" x14ac:dyDescent="0.25">
      <c r="A561" s="72" t="s">
        <v>96</v>
      </c>
      <c r="B561" s="66">
        <f t="shared" si="9"/>
        <v>0</v>
      </c>
      <c r="C561" s="71" t="s">
        <v>100</v>
      </c>
      <c r="D561" s="70">
        <v>35</v>
      </c>
      <c r="E561" s="70">
        <v>20</v>
      </c>
      <c r="F561" s="69">
        <v>15</v>
      </c>
      <c r="G561" s="68" t="s">
        <v>72</v>
      </c>
      <c r="H561" s="68" t="s">
        <v>72</v>
      </c>
      <c r="I561" s="59">
        <v>15</v>
      </c>
      <c r="J561" s="68" t="s">
        <v>72</v>
      </c>
      <c r="K561" s="68" t="s">
        <v>72</v>
      </c>
    </row>
    <row r="562" spans="1:154" ht="15" customHeight="1" x14ac:dyDescent="0.25">
      <c r="A562" s="72" t="s">
        <v>96</v>
      </c>
      <c r="B562" s="66">
        <f t="shared" si="9"/>
        <v>0</v>
      </c>
      <c r="C562" s="71" t="s">
        <v>99</v>
      </c>
      <c r="D562" s="70">
        <v>214</v>
      </c>
      <c r="E562" s="70">
        <v>163</v>
      </c>
      <c r="F562" s="69">
        <v>76</v>
      </c>
      <c r="G562" s="68">
        <v>35.5</v>
      </c>
      <c r="H562" s="68">
        <v>46.8</v>
      </c>
      <c r="I562" s="59">
        <v>71</v>
      </c>
      <c r="J562" s="68">
        <v>33.299999999999997</v>
      </c>
      <c r="K562" s="68">
        <v>43.9</v>
      </c>
    </row>
    <row r="563" spans="1:154" ht="15" customHeight="1" x14ac:dyDescent="0.25">
      <c r="A563" s="72" t="s">
        <v>96</v>
      </c>
      <c r="B563" s="66">
        <f t="shared" si="9"/>
        <v>0</v>
      </c>
      <c r="C563" s="71" t="s">
        <v>98</v>
      </c>
      <c r="D563" s="70">
        <v>3967</v>
      </c>
      <c r="E563" s="70">
        <v>3898</v>
      </c>
      <c r="F563" s="69">
        <v>3061</v>
      </c>
      <c r="G563" s="68">
        <v>77.2</v>
      </c>
      <c r="H563" s="68">
        <v>78.5</v>
      </c>
      <c r="I563" s="59">
        <v>2885</v>
      </c>
      <c r="J563" s="68">
        <v>72.7</v>
      </c>
      <c r="K563" s="68">
        <v>74</v>
      </c>
    </row>
    <row r="564" spans="1:154" ht="15" customHeight="1" x14ac:dyDescent="0.25">
      <c r="A564" s="72" t="s">
        <v>96</v>
      </c>
      <c r="B564" s="66">
        <f t="shared" si="9"/>
        <v>0</v>
      </c>
      <c r="C564" s="71" t="s">
        <v>97</v>
      </c>
      <c r="D564" s="70">
        <v>255</v>
      </c>
      <c r="E564" s="70">
        <v>241</v>
      </c>
      <c r="F564" s="69">
        <v>198</v>
      </c>
      <c r="G564" s="68">
        <v>77.3</v>
      </c>
      <c r="H564" s="68">
        <v>82.1</v>
      </c>
      <c r="I564" s="59">
        <v>192</v>
      </c>
      <c r="J564" s="68">
        <v>75.099999999999994</v>
      </c>
      <c r="K564" s="68">
        <v>79.599999999999994</v>
      </c>
    </row>
    <row r="565" spans="1:154" ht="15" customHeight="1" x14ac:dyDescent="0.25">
      <c r="A565" s="67" t="s">
        <v>96</v>
      </c>
      <c r="B565" s="66">
        <f t="shared" si="9"/>
        <v>0</v>
      </c>
      <c r="C565" s="65" t="s">
        <v>95</v>
      </c>
      <c r="D565" s="64">
        <v>40</v>
      </c>
      <c r="E565" s="64">
        <v>25</v>
      </c>
      <c r="F565" s="63">
        <v>17</v>
      </c>
      <c r="G565" s="61" t="s">
        <v>72</v>
      </c>
      <c r="H565" s="61" t="s">
        <v>72</v>
      </c>
      <c r="I565" s="62">
        <v>17</v>
      </c>
      <c r="J565" s="61" t="s">
        <v>72</v>
      </c>
      <c r="K565" s="61" t="s">
        <v>72</v>
      </c>
    </row>
    <row r="566" spans="1:154" ht="15" customHeight="1" x14ac:dyDescent="0.25">
      <c r="A566" s="79" t="s">
        <v>49</v>
      </c>
      <c r="B566" s="66">
        <f t="shared" si="9"/>
        <v>1</v>
      </c>
      <c r="C566" s="78" t="s">
        <v>85</v>
      </c>
      <c r="D566" s="77">
        <v>427</v>
      </c>
      <c r="E566" s="77">
        <v>419</v>
      </c>
      <c r="F566" s="76">
        <v>268</v>
      </c>
      <c r="G566" s="74">
        <v>62.8</v>
      </c>
      <c r="H566" s="74">
        <v>63.9</v>
      </c>
      <c r="I566" s="75">
        <v>247</v>
      </c>
      <c r="J566" s="74">
        <v>57.8</v>
      </c>
      <c r="K566" s="74">
        <v>58.9</v>
      </c>
      <c r="L566" s="53" t="str">
        <f>C566</f>
        <v>Total</v>
      </c>
      <c r="M566" s="53">
        <f>D566</f>
        <v>427</v>
      </c>
      <c r="N566" s="53">
        <f>E566</f>
        <v>419</v>
      </c>
      <c r="O566" s="53">
        <f>F566</f>
        <v>268</v>
      </c>
      <c r="P566" s="53">
        <f>G566</f>
        <v>62.8</v>
      </c>
      <c r="Q566" s="53" t="e">
        <f>#REF!</f>
        <v>#REF!</v>
      </c>
      <c r="R566" s="53">
        <f>H566</f>
        <v>63.9</v>
      </c>
      <c r="S566" s="53" t="e">
        <f>#REF!</f>
        <v>#REF!</v>
      </c>
      <c r="T566" s="53">
        <f>I566</f>
        <v>247</v>
      </c>
      <c r="U566" s="53">
        <f>J566</f>
        <v>57.8</v>
      </c>
      <c r="V566" s="53" t="e">
        <f>#REF!</f>
        <v>#REF!</v>
      </c>
      <c r="W566" s="53">
        <f>K566</f>
        <v>58.9</v>
      </c>
      <c r="X566" s="53" t="e">
        <f>#REF!</f>
        <v>#REF!</v>
      </c>
      <c r="Y566" s="53" t="str">
        <f>C567</f>
        <v>Male</v>
      </c>
      <c r="Z566" s="53">
        <f>D567</f>
        <v>213</v>
      </c>
      <c r="AA566" s="53">
        <f>E567</f>
        <v>209</v>
      </c>
      <c r="AB566" s="53">
        <f>F567</f>
        <v>127</v>
      </c>
      <c r="AC566" s="53">
        <f>G567</f>
        <v>59.6</v>
      </c>
      <c r="AD566" s="53" t="e">
        <f>#REF!</f>
        <v>#REF!</v>
      </c>
      <c r="AE566" s="53">
        <f>H567</f>
        <v>61</v>
      </c>
      <c r="AF566" s="53" t="e">
        <f>#REF!</f>
        <v>#REF!</v>
      </c>
      <c r="AG566" s="53">
        <f>I567</f>
        <v>118</v>
      </c>
      <c r="AH566" s="53">
        <f>J567</f>
        <v>55.2</v>
      </c>
      <c r="AI566" s="53" t="e">
        <f>#REF!</f>
        <v>#REF!</v>
      </c>
      <c r="AJ566" s="53">
        <f>K567</f>
        <v>56.4</v>
      </c>
      <c r="AK566" s="53" t="e">
        <f>#REF!</f>
        <v>#REF!</v>
      </c>
      <c r="AL566" s="71" t="str">
        <f>C568</f>
        <v>Female</v>
      </c>
      <c r="AM566" s="71">
        <f>D568</f>
        <v>213</v>
      </c>
      <c r="AN566" s="71">
        <f>E568</f>
        <v>211</v>
      </c>
      <c r="AO566" s="71">
        <f>F568</f>
        <v>141</v>
      </c>
      <c r="AP566" s="71">
        <f>G568</f>
        <v>65.900000000000006</v>
      </c>
      <c r="AQ566" s="71" t="e">
        <f>#REF!</f>
        <v>#REF!</v>
      </c>
      <c r="AR566" s="71">
        <f>H568</f>
        <v>66.7</v>
      </c>
      <c r="AS566" s="71" t="e">
        <f>#REF!</f>
        <v>#REF!</v>
      </c>
      <c r="AT566" s="71">
        <f>I568</f>
        <v>129</v>
      </c>
      <c r="AU566" s="71">
        <f>J568</f>
        <v>60.4</v>
      </c>
      <c r="AV566" s="71" t="e">
        <f>#REF!</f>
        <v>#REF!</v>
      </c>
      <c r="AW566" s="71">
        <f>K568</f>
        <v>61.2</v>
      </c>
      <c r="AX566" s="71" t="e">
        <f>#REF!</f>
        <v>#REF!</v>
      </c>
      <c r="AY566" s="53" t="str">
        <f>C569</f>
        <v>White alone</v>
      </c>
      <c r="AZ566" s="53">
        <f>D569</f>
        <v>403</v>
      </c>
      <c r="BA566" s="53">
        <f>E569</f>
        <v>396</v>
      </c>
      <c r="BB566" s="53">
        <f>F569</f>
        <v>259</v>
      </c>
      <c r="BC566" s="53">
        <f>G569</f>
        <v>64.2</v>
      </c>
      <c r="BD566" s="53" t="e">
        <f>#REF!</f>
        <v>#REF!</v>
      </c>
      <c r="BE566" s="53">
        <f>H569</f>
        <v>65.3</v>
      </c>
      <c r="BF566" s="53" t="e">
        <f>#REF!</f>
        <v>#REF!</v>
      </c>
      <c r="BG566" s="53">
        <f>I569</f>
        <v>240</v>
      </c>
      <c r="BH566" s="53">
        <f>J569</f>
        <v>59.4</v>
      </c>
      <c r="BI566" s="53" t="e">
        <f>#REF!</f>
        <v>#REF!</v>
      </c>
      <c r="BJ566" s="53">
        <f>K569</f>
        <v>60.4</v>
      </c>
      <c r="BK566" s="53" t="e">
        <f>#REF!</f>
        <v>#REF!</v>
      </c>
      <c r="BL566" s="53" t="str">
        <f>C570</f>
        <v>.White non-Hispanic alone</v>
      </c>
      <c r="BM566" s="53">
        <f>D570</f>
        <v>373</v>
      </c>
      <c r="BN566" s="53">
        <f>E570</f>
        <v>372</v>
      </c>
      <c r="BO566" s="53">
        <f>F570</f>
        <v>249</v>
      </c>
      <c r="BP566" s="53">
        <f>G570</f>
        <v>66.8</v>
      </c>
      <c r="BQ566" s="53" t="e">
        <f>#REF!</f>
        <v>#REF!</v>
      </c>
      <c r="BR566" s="53">
        <f>H570</f>
        <v>67</v>
      </c>
      <c r="BS566" s="53" t="e">
        <f>#REF!</f>
        <v>#REF!</v>
      </c>
      <c r="BT566" s="53">
        <f>I570</f>
        <v>232</v>
      </c>
      <c r="BU566" s="53">
        <f>J570</f>
        <v>62.1</v>
      </c>
      <c r="BV566" s="53" t="e">
        <f>#REF!</f>
        <v>#REF!</v>
      </c>
      <c r="BW566" s="53">
        <f>K570</f>
        <v>62.3</v>
      </c>
      <c r="BX566" s="53" t="e">
        <f>#REF!</f>
        <v>#REF!</v>
      </c>
      <c r="BY566" s="53" t="str">
        <f>C571</f>
        <v>Black alone</v>
      </c>
      <c r="BZ566" s="53">
        <f>D571</f>
        <v>3</v>
      </c>
      <c r="CA566" s="53">
        <f>E571</f>
        <v>3</v>
      </c>
      <c r="CB566" s="53">
        <f>F571</f>
        <v>1</v>
      </c>
      <c r="CC566" s="53" t="str">
        <f>G571</f>
        <v>(B)</v>
      </c>
      <c r="CD566" s="53" t="e">
        <f>#REF!</f>
        <v>#REF!</v>
      </c>
      <c r="CE566" s="53" t="str">
        <f>H571</f>
        <v>(B)</v>
      </c>
      <c r="CF566" s="53" t="e">
        <f>#REF!</f>
        <v>#REF!</v>
      </c>
      <c r="CG566" s="53">
        <f>I571</f>
        <v>1</v>
      </c>
      <c r="CH566" s="53" t="str">
        <f>J571</f>
        <v>(B)</v>
      </c>
      <c r="CI566" s="53" t="e">
        <f>#REF!</f>
        <v>#REF!</v>
      </c>
      <c r="CJ566" s="53" t="str">
        <f>K571</f>
        <v>(B)</v>
      </c>
      <c r="CK566" s="53" t="e">
        <f>#REF!</f>
        <v>#REF!</v>
      </c>
      <c r="CL566" s="53" t="str">
        <f>C572</f>
        <v>Asian alone</v>
      </c>
      <c r="CM566" s="53">
        <f>D572</f>
        <v>2</v>
      </c>
      <c r="CN566" s="53" t="str">
        <f>E572</f>
        <v>-</v>
      </c>
      <c r="CO566" s="53" t="str">
        <f>F572</f>
        <v>-</v>
      </c>
      <c r="CP566" s="53" t="str">
        <f>G572</f>
        <v>(B)</v>
      </c>
      <c r="CQ566" s="53" t="e">
        <f>#REF!</f>
        <v>#REF!</v>
      </c>
      <c r="CR566" s="53" t="str">
        <f>H572</f>
        <v>(B)</v>
      </c>
      <c r="CS566" s="53" t="e">
        <f>#REF!</f>
        <v>#REF!</v>
      </c>
      <c r="CT566" s="53" t="str">
        <f>I572</f>
        <v>-</v>
      </c>
      <c r="CU566" s="53" t="str">
        <f>J572</f>
        <v>(B)</v>
      </c>
      <c r="CV566" s="53" t="e">
        <f>#REF!</f>
        <v>#REF!</v>
      </c>
      <c r="CW566" s="53" t="str">
        <f>K572</f>
        <v>(B)</v>
      </c>
      <c r="CX566" s="53" t="e">
        <f>#REF!</f>
        <v>#REF!</v>
      </c>
      <c r="CY566" s="53" t="str">
        <f>C573</f>
        <v>Hispanic (of any race)</v>
      </c>
      <c r="CZ566" s="53">
        <f>D573</f>
        <v>32</v>
      </c>
      <c r="DA566" s="53">
        <f>E573</f>
        <v>27</v>
      </c>
      <c r="DB566" s="53">
        <f>F573</f>
        <v>10</v>
      </c>
      <c r="DC566" s="53" t="str">
        <f>G573</f>
        <v>(B)</v>
      </c>
      <c r="DD566" s="53" t="e">
        <f>#REF!</f>
        <v>#REF!</v>
      </c>
      <c r="DE566" s="53" t="str">
        <f>H573</f>
        <v>(B)</v>
      </c>
      <c r="DF566" s="53" t="e">
        <f>#REF!</f>
        <v>#REF!</v>
      </c>
      <c r="DG566" s="53">
        <f>I573</f>
        <v>8</v>
      </c>
      <c r="DH566" s="53" t="str">
        <f>J573</f>
        <v>(B)</v>
      </c>
      <c r="DI566" s="53" t="e">
        <f>#REF!</f>
        <v>#REF!</v>
      </c>
      <c r="DJ566" s="53" t="str">
        <f>K573</f>
        <v>(B)</v>
      </c>
      <c r="DK566" s="53" t="e">
        <f>#REF!</f>
        <v>#REF!</v>
      </c>
      <c r="DL566" s="53" t="str">
        <f>C574</f>
        <v>White alone or in combination</v>
      </c>
      <c r="DM566" s="53">
        <f>D574</f>
        <v>409</v>
      </c>
      <c r="DN566" s="53">
        <f>E574</f>
        <v>402</v>
      </c>
      <c r="DO566" s="53">
        <f>F574</f>
        <v>262</v>
      </c>
      <c r="DP566" s="53">
        <f>G574</f>
        <v>64.099999999999994</v>
      </c>
      <c r="DQ566" s="53" t="e">
        <f>#REF!</f>
        <v>#REF!</v>
      </c>
      <c r="DR566" s="53">
        <f>H574</f>
        <v>65.2</v>
      </c>
      <c r="DS566" s="53" t="e">
        <f>#REF!</f>
        <v>#REF!</v>
      </c>
      <c r="DT566" s="53">
        <f>I574</f>
        <v>243</v>
      </c>
      <c r="DU566" s="53">
        <f>J574</f>
        <v>59.4</v>
      </c>
      <c r="DV566" s="53" t="e">
        <f>#REF!</f>
        <v>#REF!</v>
      </c>
      <c r="DW566" s="53">
        <f>K574</f>
        <v>60.4</v>
      </c>
      <c r="DX566" s="53" t="e">
        <f>#REF!</f>
        <v>#REF!</v>
      </c>
      <c r="DY566" s="53" t="str">
        <f>C575</f>
        <v>Black alone or in combination</v>
      </c>
      <c r="DZ566" s="53">
        <f>D575</f>
        <v>4</v>
      </c>
      <c r="EA566" s="53">
        <f>E575</f>
        <v>4</v>
      </c>
      <c r="EB566" s="53">
        <f>F575</f>
        <v>2</v>
      </c>
      <c r="EC566" s="53" t="str">
        <f>G575</f>
        <v>(B)</v>
      </c>
      <c r="ED566" s="53" t="e">
        <f>#REF!</f>
        <v>#REF!</v>
      </c>
      <c r="EE566" s="53" t="str">
        <f>H575</f>
        <v>(B)</v>
      </c>
      <c r="EF566" s="53" t="e">
        <f>#REF!</f>
        <v>#REF!</v>
      </c>
      <c r="EG566" s="53">
        <f>I575</f>
        <v>2</v>
      </c>
      <c r="EH566" s="53" t="str">
        <f>J575</f>
        <v>(B)</v>
      </c>
      <c r="EI566" s="53" t="e">
        <f>#REF!</f>
        <v>#REF!</v>
      </c>
      <c r="EJ566" s="53" t="str">
        <f>K575</f>
        <v>(B)</v>
      </c>
      <c r="EK566" s="53" t="e">
        <f>#REF!</f>
        <v>#REF!</v>
      </c>
      <c r="EL566" s="53" t="str">
        <f>C576</f>
        <v>Asian alone or in combination</v>
      </c>
      <c r="EM566" s="53">
        <f>D576</f>
        <v>4</v>
      </c>
      <c r="EN566" s="53">
        <f>E576</f>
        <v>3</v>
      </c>
      <c r="EO566" s="53">
        <f>F576</f>
        <v>2</v>
      </c>
      <c r="EP566" s="53" t="str">
        <f>G576</f>
        <v>(B)</v>
      </c>
      <c r="EQ566" s="53" t="e">
        <f>#REF!</f>
        <v>#REF!</v>
      </c>
      <c r="ER566" s="53" t="str">
        <f>H576</f>
        <v>(B)</v>
      </c>
      <c r="ES566" s="53" t="e">
        <f>#REF!</f>
        <v>#REF!</v>
      </c>
      <c r="ET566" s="53">
        <f>I576</f>
        <v>2</v>
      </c>
      <c r="EU566" s="53" t="str">
        <f>J576</f>
        <v>(B)</v>
      </c>
      <c r="EV566" s="53" t="e">
        <f>#REF!</f>
        <v>#REF!</v>
      </c>
      <c r="EW566" s="53" t="str">
        <f>K576</f>
        <v>(B)</v>
      </c>
      <c r="EX566" s="53" t="e">
        <f>#REF!</f>
        <v>#REF!</v>
      </c>
    </row>
    <row r="567" spans="1:154" ht="15" customHeight="1" x14ac:dyDescent="0.25">
      <c r="A567" s="72" t="s">
        <v>96</v>
      </c>
      <c r="B567" s="66">
        <f t="shared" si="9"/>
        <v>1</v>
      </c>
      <c r="C567" s="71" t="s">
        <v>84</v>
      </c>
      <c r="D567" s="70">
        <v>213</v>
      </c>
      <c r="E567" s="70">
        <v>209</v>
      </c>
      <c r="F567" s="69">
        <v>127</v>
      </c>
      <c r="G567" s="68">
        <v>59.6</v>
      </c>
      <c r="H567" s="68">
        <v>61</v>
      </c>
      <c r="I567" s="59">
        <v>118</v>
      </c>
      <c r="J567" s="68">
        <v>55.2</v>
      </c>
      <c r="K567" s="68">
        <v>56.4</v>
      </c>
    </row>
    <row r="568" spans="1:154" ht="15" customHeight="1" x14ac:dyDescent="0.25">
      <c r="A568" s="72" t="s">
        <v>96</v>
      </c>
      <c r="B568" s="66">
        <f t="shared" si="9"/>
        <v>1</v>
      </c>
      <c r="C568" s="71" t="s">
        <v>83</v>
      </c>
      <c r="D568" s="70">
        <v>213</v>
      </c>
      <c r="E568" s="70">
        <v>211</v>
      </c>
      <c r="F568" s="69">
        <v>141</v>
      </c>
      <c r="G568" s="68">
        <v>65.900000000000006</v>
      </c>
      <c r="H568" s="68">
        <v>66.7</v>
      </c>
      <c r="I568" s="59">
        <v>129</v>
      </c>
      <c r="J568" s="68">
        <v>60.4</v>
      </c>
      <c r="K568" s="68">
        <v>61.2</v>
      </c>
    </row>
    <row r="569" spans="1:154" ht="15" customHeight="1" x14ac:dyDescent="0.25">
      <c r="A569" s="72" t="s">
        <v>96</v>
      </c>
      <c r="B569" s="66">
        <f t="shared" si="9"/>
        <v>1</v>
      </c>
      <c r="C569" s="71" t="s">
        <v>103</v>
      </c>
      <c r="D569" s="70">
        <v>403</v>
      </c>
      <c r="E569" s="70">
        <v>396</v>
      </c>
      <c r="F569" s="69">
        <v>259</v>
      </c>
      <c r="G569" s="68">
        <v>64.2</v>
      </c>
      <c r="H569" s="68">
        <v>65.3</v>
      </c>
      <c r="I569" s="59">
        <v>240</v>
      </c>
      <c r="J569" s="68">
        <v>59.4</v>
      </c>
      <c r="K569" s="68">
        <v>60.4</v>
      </c>
    </row>
    <row r="570" spans="1:154" ht="15" customHeight="1" x14ac:dyDescent="0.25">
      <c r="A570" s="72" t="s">
        <v>96</v>
      </c>
      <c r="B570" s="66">
        <f t="shared" si="9"/>
        <v>1</v>
      </c>
      <c r="C570" s="73" t="s">
        <v>102</v>
      </c>
      <c r="D570" s="70">
        <v>373</v>
      </c>
      <c r="E570" s="70">
        <v>372</v>
      </c>
      <c r="F570" s="69">
        <v>249</v>
      </c>
      <c r="G570" s="68">
        <v>66.8</v>
      </c>
      <c r="H570" s="68">
        <v>67</v>
      </c>
      <c r="I570" s="59">
        <v>232</v>
      </c>
      <c r="J570" s="68">
        <v>62.1</v>
      </c>
      <c r="K570" s="68">
        <v>62.3</v>
      </c>
    </row>
    <row r="571" spans="1:154" ht="15" customHeight="1" x14ac:dyDescent="0.25">
      <c r="A571" s="72" t="s">
        <v>96</v>
      </c>
      <c r="B571" s="66">
        <f t="shared" si="9"/>
        <v>1</v>
      </c>
      <c r="C571" s="71" t="s">
        <v>101</v>
      </c>
      <c r="D571" s="70">
        <v>3</v>
      </c>
      <c r="E571" s="70">
        <v>3</v>
      </c>
      <c r="F571" s="69">
        <v>1</v>
      </c>
      <c r="G571" s="68" t="s">
        <v>72</v>
      </c>
      <c r="H571" s="68" t="s">
        <v>72</v>
      </c>
      <c r="I571" s="59">
        <v>1</v>
      </c>
      <c r="J571" s="68" t="s">
        <v>72</v>
      </c>
      <c r="K571" s="68" t="s">
        <v>72</v>
      </c>
    </row>
    <row r="572" spans="1:154" ht="15" customHeight="1" x14ac:dyDescent="0.25">
      <c r="A572" s="72" t="s">
        <v>96</v>
      </c>
      <c r="B572" s="66">
        <f t="shared" si="9"/>
        <v>1</v>
      </c>
      <c r="C572" s="71" t="s">
        <v>100</v>
      </c>
      <c r="D572" s="70">
        <v>2</v>
      </c>
      <c r="E572" s="70" t="s">
        <v>71</v>
      </c>
      <c r="F572" s="69" t="s">
        <v>71</v>
      </c>
      <c r="G572" s="68" t="s">
        <v>72</v>
      </c>
      <c r="H572" s="68" t="s">
        <v>72</v>
      </c>
      <c r="I572" s="59" t="s">
        <v>71</v>
      </c>
      <c r="J572" s="68" t="s">
        <v>72</v>
      </c>
      <c r="K572" s="68" t="s">
        <v>72</v>
      </c>
    </row>
    <row r="573" spans="1:154" ht="15" customHeight="1" x14ac:dyDescent="0.25">
      <c r="A573" s="72" t="s">
        <v>96</v>
      </c>
      <c r="B573" s="66">
        <f t="shared" si="9"/>
        <v>1</v>
      </c>
      <c r="C573" s="71" t="s">
        <v>99</v>
      </c>
      <c r="D573" s="70">
        <v>32</v>
      </c>
      <c r="E573" s="70">
        <v>27</v>
      </c>
      <c r="F573" s="69">
        <v>10</v>
      </c>
      <c r="G573" s="68" t="s">
        <v>72</v>
      </c>
      <c r="H573" s="68" t="s">
        <v>72</v>
      </c>
      <c r="I573" s="59">
        <v>8</v>
      </c>
      <c r="J573" s="68" t="s">
        <v>72</v>
      </c>
      <c r="K573" s="68" t="s">
        <v>72</v>
      </c>
    </row>
    <row r="574" spans="1:154" ht="15" customHeight="1" x14ac:dyDescent="0.25">
      <c r="A574" s="72" t="s">
        <v>96</v>
      </c>
      <c r="B574" s="66">
        <f t="shared" si="9"/>
        <v>1</v>
      </c>
      <c r="C574" s="71" t="s">
        <v>98</v>
      </c>
      <c r="D574" s="70">
        <v>409</v>
      </c>
      <c r="E574" s="70">
        <v>402</v>
      </c>
      <c r="F574" s="69">
        <v>262</v>
      </c>
      <c r="G574" s="68">
        <v>64.099999999999994</v>
      </c>
      <c r="H574" s="68">
        <v>65.2</v>
      </c>
      <c r="I574" s="59">
        <v>243</v>
      </c>
      <c r="J574" s="68">
        <v>59.4</v>
      </c>
      <c r="K574" s="68">
        <v>60.4</v>
      </c>
    </row>
    <row r="575" spans="1:154" ht="15" customHeight="1" x14ac:dyDescent="0.25">
      <c r="A575" s="72" t="s">
        <v>96</v>
      </c>
      <c r="B575" s="66">
        <f t="shared" si="9"/>
        <v>1</v>
      </c>
      <c r="C575" s="71" t="s">
        <v>97</v>
      </c>
      <c r="D575" s="70">
        <v>4</v>
      </c>
      <c r="E575" s="70">
        <v>4</v>
      </c>
      <c r="F575" s="69">
        <v>2</v>
      </c>
      <c r="G575" s="68" t="s">
        <v>72</v>
      </c>
      <c r="H575" s="68" t="s">
        <v>72</v>
      </c>
      <c r="I575" s="59">
        <v>2</v>
      </c>
      <c r="J575" s="68" t="s">
        <v>72</v>
      </c>
      <c r="K575" s="68" t="s">
        <v>72</v>
      </c>
    </row>
    <row r="576" spans="1:154" ht="15" customHeight="1" x14ac:dyDescent="0.25">
      <c r="A576" s="67" t="s">
        <v>96</v>
      </c>
      <c r="B576" s="66">
        <f t="shared" si="9"/>
        <v>1</v>
      </c>
      <c r="C576" s="65" t="s">
        <v>95</v>
      </c>
      <c r="D576" s="64">
        <v>4</v>
      </c>
      <c r="E576" s="64">
        <v>3</v>
      </c>
      <c r="F576" s="63">
        <v>2</v>
      </c>
      <c r="G576" s="61" t="s">
        <v>72</v>
      </c>
      <c r="H576" s="61" t="s">
        <v>72</v>
      </c>
      <c r="I576" s="62">
        <v>2</v>
      </c>
      <c r="J576" s="61" t="s">
        <v>72</v>
      </c>
      <c r="K576" s="61" t="s">
        <v>72</v>
      </c>
    </row>
    <row r="577" spans="1:13" ht="15" customHeight="1" x14ac:dyDescent="0.25">
      <c r="D577" s="51"/>
      <c r="E577" s="51"/>
      <c r="F577" s="51"/>
      <c r="G577" s="51"/>
      <c r="H577" s="51"/>
      <c r="I577" s="51"/>
      <c r="J577" s="51"/>
      <c r="K577" s="51"/>
    </row>
    <row r="578" spans="1:13" ht="15" customHeight="1" x14ac:dyDescent="0.25">
      <c r="C578" s="60"/>
      <c r="D578" s="59"/>
      <c r="E578" s="59"/>
      <c r="F578" s="59"/>
      <c r="G578" s="58"/>
      <c r="H578" s="58"/>
      <c r="I578" s="59"/>
      <c r="J578" s="58"/>
      <c r="K578" s="58"/>
    </row>
    <row r="579" spans="1:13" ht="15" customHeight="1" x14ac:dyDescent="0.25">
      <c r="D579" s="51"/>
      <c r="E579" s="51"/>
      <c r="F579" s="51"/>
      <c r="G579" s="51"/>
      <c r="H579" s="51"/>
      <c r="I579" s="51"/>
      <c r="J579" s="51"/>
      <c r="K579" s="51"/>
    </row>
    <row r="581" spans="1:13" s="54" customFormat="1" ht="15.95" customHeight="1" x14ac:dyDescent="0.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spans="1:13" s="54" customFormat="1" ht="35.1" customHeight="1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6"/>
      <c r="M582" s="56"/>
    </row>
    <row r="583" spans="1:13" s="54" customFormat="1" ht="20.100000000000001" customHeight="1" x14ac:dyDescent="0.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spans="1:13" s="54" customFormat="1" ht="20.100000000000001" customHeight="1" x14ac:dyDescent="0.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</sheetData>
  <mergeCells count="1">
    <mergeCell ref="A2:K2"/>
  </mergeCells>
  <pageMargins left="0.75" right="0.75" top="1" bottom="1" header="0.5" footer="0.5"/>
  <pageSetup scale="42" fitToHeight="100" orientation="portrait"/>
  <headerFooter>
    <oddFooter>1/ Includes people reported as 'did not vote,' 'do not know,' and 'not reported on voting.'_x000D_2/ Hispanics may be of any race.</oddFooter>
  </headerFooter>
  <rowBreaks count="4" manualBreakCount="4">
    <brk id="202" max="13" man="1"/>
    <brk id="301" max="13" man="1"/>
    <brk id="400" max="13" man="1"/>
    <brk id="499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7ACC-321F-4E44-BAEA-BB96EB397754}">
  <sheetPr>
    <pageSetUpPr fitToPage="1"/>
  </sheetPr>
  <dimension ref="A1:DF624"/>
  <sheetViews>
    <sheetView topLeftCell="A542" zoomScale="85" zoomScaleNormal="85" workbookViewId="0">
      <selection activeCell="A4" sqref="A4:J577"/>
    </sheetView>
  </sheetViews>
  <sheetFormatPr defaultColWidth="9.140625" defaultRowHeight="15" x14ac:dyDescent="0.25"/>
  <cols>
    <col min="1" max="1" width="24" style="89" bestFit="1" customWidth="1"/>
    <col min="2" max="2" width="29.140625" style="89" bestFit="1" customWidth="1"/>
    <col min="3" max="4" width="12.42578125" style="108" customWidth="1"/>
    <col min="5" max="10" width="12.42578125" style="89" customWidth="1"/>
    <col min="11" max="47" width="9.140625" style="89"/>
    <col min="48" max="48" width="20.85546875" style="89" bestFit="1" customWidth="1"/>
    <col min="49" max="82" width="9.140625" style="89"/>
    <col min="83" max="83" width="11.28515625" style="89" bestFit="1" customWidth="1"/>
    <col min="84" max="84" width="24.7109375" style="89" bestFit="1" customWidth="1"/>
    <col min="85" max="92" width="9.140625" style="89"/>
    <col min="93" max="93" width="24" style="89" bestFit="1" customWidth="1"/>
    <col min="94" max="101" width="9.140625" style="89"/>
    <col min="102" max="102" width="24" style="89" bestFit="1" customWidth="1"/>
    <col min="103" max="103" width="9.28515625" style="89" bestFit="1" customWidth="1"/>
    <col min="104" max="16384" width="9.140625" style="89"/>
  </cols>
  <sheetData>
    <row r="1" spans="1:110" ht="3" customHeight="1" x14ac:dyDescent="0.25">
      <c r="A1" s="88" t="s">
        <v>118</v>
      </c>
      <c r="C1" s="89"/>
      <c r="D1" s="89"/>
      <c r="K1" s="90"/>
      <c r="L1" s="90"/>
      <c r="M1" s="90"/>
      <c r="N1" s="90"/>
      <c r="O1" s="90"/>
    </row>
    <row r="2" spans="1:110" s="90" customFormat="1" ht="15.95" customHeight="1" x14ac:dyDescent="0.25">
      <c r="A2" s="91" t="s">
        <v>119</v>
      </c>
      <c r="B2" s="91"/>
      <c r="C2" s="91"/>
      <c r="D2" s="91"/>
      <c r="E2" s="91"/>
      <c r="F2" s="91"/>
      <c r="G2" s="91"/>
      <c r="H2" s="91"/>
      <c r="I2" s="91"/>
      <c r="J2" s="91"/>
    </row>
    <row r="3" spans="1:110" s="90" customFormat="1" ht="15.95" customHeight="1" x14ac:dyDescent="0.25">
      <c r="A3" s="90" t="s">
        <v>51</v>
      </c>
      <c r="C3" s="92"/>
      <c r="D3" s="92"/>
    </row>
    <row r="4" spans="1:110" s="90" customFormat="1" ht="15.95" customHeight="1" x14ac:dyDescent="0.25">
      <c r="A4" s="93" t="s">
        <v>93</v>
      </c>
      <c r="B4" s="94"/>
      <c r="C4" s="95"/>
      <c r="D4" s="95"/>
      <c r="E4" s="89" t="s">
        <v>120</v>
      </c>
      <c r="F4" s="89"/>
      <c r="G4" s="89"/>
      <c r="H4" s="89" t="s">
        <v>121</v>
      </c>
      <c r="I4" s="89"/>
      <c r="J4" s="89"/>
    </row>
    <row r="5" spans="1:110" ht="48" customHeight="1" x14ac:dyDescent="0.25">
      <c r="A5" s="93"/>
      <c r="B5" s="94" t="s">
        <v>122</v>
      </c>
      <c r="C5" s="95" t="s">
        <v>69</v>
      </c>
      <c r="D5" s="95" t="s">
        <v>73</v>
      </c>
      <c r="E5" s="96" t="s">
        <v>112</v>
      </c>
      <c r="F5" s="97" t="s">
        <v>111</v>
      </c>
      <c r="G5" s="97" t="s">
        <v>109</v>
      </c>
      <c r="H5" s="96" t="s">
        <v>108</v>
      </c>
      <c r="I5" s="97" t="s">
        <v>107</v>
      </c>
      <c r="J5" s="97" t="s">
        <v>106</v>
      </c>
      <c r="L5" s="94" t="s">
        <v>122</v>
      </c>
      <c r="M5" s="95" t="s">
        <v>69</v>
      </c>
      <c r="N5" s="95" t="s">
        <v>73</v>
      </c>
      <c r="O5" s="96" t="s">
        <v>112</v>
      </c>
      <c r="P5" s="97" t="s">
        <v>111</v>
      </c>
      <c r="Q5" s="97" t="s">
        <v>109</v>
      </c>
      <c r="R5" s="96" t="s">
        <v>108</v>
      </c>
      <c r="S5" s="97" t="s">
        <v>107</v>
      </c>
      <c r="T5" s="97" t="s">
        <v>106</v>
      </c>
      <c r="U5" s="94" t="s">
        <v>122</v>
      </c>
      <c r="V5" s="95" t="s">
        <v>69</v>
      </c>
      <c r="W5" s="95" t="s">
        <v>73</v>
      </c>
      <c r="X5" s="96" t="s">
        <v>112</v>
      </c>
      <c r="Y5" s="97" t="s">
        <v>111</v>
      </c>
      <c r="Z5" s="97" t="s">
        <v>109</v>
      </c>
      <c r="AA5" s="96" t="s">
        <v>108</v>
      </c>
      <c r="AB5" s="97" t="s">
        <v>107</v>
      </c>
      <c r="AC5" s="97" t="s">
        <v>106</v>
      </c>
      <c r="AD5" s="94" t="s">
        <v>122</v>
      </c>
      <c r="AE5" s="95" t="s">
        <v>69</v>
      </c>
      <c r="AF5" s="95" t="s">
        <v>73</v>
      </c>
      <c r="AG5" s="96" t="s">
        <v>112</v>
      </c>
      <c r="AH5" s="97" t="s">
        <v>111</v>
      </c>
      <c r="AI5" s="97" t="s">
        <v>109</v>
      </c>
      <c r="AJ5" s="96" t="s">
        <v>108</v>
      </c>
      <c r="AK5" s="97" t="s">
        <v>107</v>
      </c>
      <c r="AL5" s="97" t="s">
        <v>106</v>
      </c>
      <c r="AM5" s="94" t="s">
        <v>122</v>
      </c>
      <c r="AN5" s="95" t="s">
        <v>69</v>
      </c>
      <c r="AO5" s="95" t="s">
        <v>73</v>
      </c>
      <c r="AP5" s="96" t="s">
        <v>112</v>
      </c>
      <c r="AQ5" s="97" t="s">
        <v>111</v>
      </c>
      <c r="AR5" s="97" t="s">
        <v>109</v>
      </c>
      <c r="AS5" s="96" t="s">
        <v>108</v>
      </c>
      <c r="AT5" s="97" t="s">
        <v>107</v>
      </c>
      <c r="AU5" s="97" t="s">
        <v>106</v>
      </c>
      <c r="AV5" s="94" t="s">
        <v>122</v>
      </c>
      <c r="AW5" s="95" t="s">
        <v>69</v>
      </c>
      <c r="AX5" s="95" t="s">
        <v>73</v>
      </c>
      <c r="AY5" s="96" t="s">
        <v>112</v>
      </c>
      <c r="AZ5" s="97" t="s">
        <v>111</v>
      </c>
      <c r="BA5" s="97" t="s">
        <v>109</v>
      </c>
      <c r="BB5" s="96" t="s">
        <v>108</v>
      </c>
      <c r="BC5" s="97" t="s">
        <v>107</v>
      </c>
      <c r="BD5" s="97" t="s">
        <v>106</v>
      </c>
      <c r="BE5" s="94" t="s">
        <v>122</v>
      </c>
      <c r="BF5" s="95" t="s">
        <v>69</v>
      </c>
      <c r="BG5" s="95" t="s">
        <v>73</v>
      </c>
      <c r="BH5" s="96" t="s">
        <v>112</v>
      </c>
      <c r="BI5" s="97" t="s">
        <v>111</v>
      </c>
      <c r="BJ5" s="97" t="s">
        <v>109</v>
      </c>
      <c r="BK5" s="96" t="s">
        <v>108</v>
      </c>
      <c r="BL5" s="97" t="s">
        <v>107</v>
      </c>
      <c r="BM5" s="97" t="s">
        <v>106</v>
      </c>
      <c r="BN5" s="94" t="s">
        <v>122</v>
      </c>
      <c r="BO5" s="95" t="s">
        <v>69</v>
      </c>
      <c r="BP5" s="95" t="s">
        <v>73</v>
      </c>
      <c r="BQ5" s="96" t="s">
        <v>112</v>
      </c>
      <c r="BR5" s="97" t="s">
        <v>111</v>
      </c>
      <c r="BS5" s="97" t="s">
        <v>109</v>
      </c>
      <c r="BT5" s="96" t="s">
        <v>108</v>
      </c>
      <c r="BU5" s="97" t="s">
        <v>107</v>
      </c>
      <c r="BV5" s="97" t="s">
        <v>106</v>
      </c>
      <c r="BW5" s="94" t="s">
        <v>122</v>
      </c>
      <c r="BX5" s="95" t="s">
        <v>69</v>
      </c>
      <c r="BY5" s="95" t="s">
        <v>73</v>
      </c>
      <c r="BZ5" s="96" t="s">
        <v>112</v>
      </c>
      <c r="CA5" s="97" t="s">
        <v>111</v>
      </c>
      <c r="CB5" s="97" t="s">
        <v>109</v>
      </c>
      <c r="CC5" s="96" t="s">
        <v>108</v>
      </c>
      <c r="CD5" s="97" t="s">
        <v>107</v>
      </c>
      <c r="CE5" s="97" t="s">
        <v>106</v>
      </c>
      <c r="CF5" s="94" t="s">
        <v>122</v>
      </c>
      <c r="CG5" s="95" t="s">
        <v>69</v>
      </c>
      <c r="CH5" s="95" t="s">
        <v>73</v>
      </c>
      <c r="CI5" s="96" t="s">
        <v>112</v>
      </c>
      <c r="CJ5" s="97" t="s">
        <v>111</v>
      </c>
      <c r="CK5" s="97" t="s">
        <v>109</v>
      </c>
      <c r="CL5" s="96" t="s">
        <v>108</v>
      </c>
      <c r="CM5" s="97" t="s">
        <v>107</v>
      </c>
      <c r="CN5" s="97" t="s">
        <v>106</v>
      </c>
      <c r="CO5" s="94" t="s">
        <v>122</v>
      </c>
      <c r="CP5" s="95" t="s">
        <v>69</v>
      </c>
      <c r="CQ5" s="95" t="s">
        <v>73</v>
      </c>
      <c r="CR5" s="96" t="s">
        <v>112</v>
      </c>
      <c r="CS5" s="97" t="s">
        <v>111</v>
      </c>
      <c r="CT5" s="97" t="s">
        <v>109</v>
      </c>
      <c r="CU5" s="96" t="s">
        <v>108</v>
      </c>
      <c r="CV5" s="97" t="s">
        <v>107</v>
      </c>
      <c r="CW5" s="97" t="s">
        <v>106</v>
      </c>
      <c r="CX5" s="94" t="s">
        <v>122</v>
      </c>
      <c r="CY5" s="95" t="s">
        <v>69</v>
      </c>
      <c r="CZ5" s="95" t="s">
        <v>73</v>
      </c>
      <c r="DA5" s="96" t="s">
        <v>112</v>
      </c>
      <c r="DB5" s="97" t="s">
        <v>111</v>
      </c>
      <c r="DC5" s="97" t="s">
        <v>109</v>
      </c>
      <c r="DD5" s="96" t="s">
        <v>108</v>
      </c>
      <c r="DE5" s="97" t="s">
        <v>107</v>
      </c>
      <c r="DF5" s="97" t="s">
        <v>106</v>
      </c>
    </row>
    <row r="6" spans="1:110" ht="15.95" customHeight="1" x14ac:dyDescent="0.25">
      <c r="A6" s="98" t="s">
        <v>123</v>
      </c>
      <c r="B6" s="99" t="s">
        <v>85</v>
      </c>
      <c r="C6" s="100">
        <v>245502</v>
      </c>
      <c r="D6" s="100">
        <v>224059</v>
      </c>
      <c r="E6" s="99">
        <v>157596</v>
      </c>
      <c r="F6" s="101">
        <v>64.2</v>
      </c>
      <c r="G6" s="101">
        <v>70.3</v>
      </c>
      <c r="H6" s="99">
        <v>137537</v>
      </c>
      <c r="I6" s="101">
        <v>56</v>
      </c>
      <c r="J6" s="101">
        <v>61.4</v>
      </c>
      <c r="L6" s="102" t="str">
        <f>B6</f>
        <v>Total</v>
      </c>
      <c r="M6" s="102">
        <f t="shared" ref="M6:T6" si="0">C6</f>
        <v>245502</v>
      </c>
      <c r="N6" s="102">
        <f t="shared" si="0"/>
        <v>224059</v>
      </c>
      <c r="O6" s="102">
        <f t="shared" si="0"/>
        <v>157596</v>
      </c>
      <c r="P6" s="102">
        <f t="shared" si="0"/>
        <v>64.2</v>
      </c>
      <c r="Q6" s="102">
        <f t="shared" si="0"/>
        <v>70.3</v>
      </c>
      <c r="R6" s="102">
        <f t="shared" si="0"/>
        <v>137537</v>
      </c>
      <c r="S6" s="102">
        <f t="shared" si="0"/>
        <v>56</v>
      </c>
      <c r="T6" s="102">
        <f t="shared" si="0"/>
        <v>61.4</v>
      </c>
      <c r="U6" s="102" t="str">
        <f>B7</f>
        <v>Male</v>
      </c>
      <c r="V6" s="102">
        <f t="shared" ref="V6:AC6" si="1">C7</f>
        <v>118488</v>
      </c>
      <c r="W6" s="102">
        <f t="shared" si="1"/>
        <v>107554</v>
      </c>
      <c r="X6" s="102">
        <f t="shared" si="1"/>
        <v>73761</v>
      </c>
      <c r="Y6" s="102">
        <f t="shared" si="1"/>
        <v>62.3</v>
      </c>
      <c r="Z6" s="102">
        <f t="shared" si="1"/>
        <v>68.599999999999994</v>
      </c>
      <c r="AA6" s="102">
        <f t="shared" si="1"/>
        <v>63801</v>
      </c>
      <c r="AB6" s="102">
        <f t="shared" si="1"/>
        <v>53.8</v>
      </c>
      <c r="AC6" s="102">
        <f t="shared" si="1"/>
        <v>59.3</v>
      </c>
      <c r="AD6" s="102" t="str">
        <f>B8</f>
        <v>Female</v>
      </c>
      <c r="AE6" s="102">
        <f t="shared" ref="AE6:AL6" si="2">C8</f>
        <v>127013</v>
      </c>
      <c r="AF6" s="102">
        <f t="shared" si="2"/>
        <v>116505</v>
      </c>
      <c r="AG6" s="102">
        <f t="shared" si="2"/>
        <v>83835</v>
      </c>
      <c r="AH6" s="102">
        <f t="shared" si="2"/>
        <v>66</v>
      </c>
      <c r="AI6" s="102">
        <f t="shared" si="2"/>
        <v>72</v>
      </c>
      <c r="AJ6" s="102">
        <f t="shared" si="2"/>
        <v>73735</v>
      </c>
      <c r="AK6" s="102">
        <f t="shared" si="2"/>
        <v>58.1</v>
      </c>
      <c r="AL6" s="102">
        <f t="shared" si="2"/>
        <v>63.3</v>
      </c>
      <c r="AM6" s="102" t="str">
        <f>B9</f>
        <v>White alone</v>
      </c>
      <c r="AN6" s="102">
        <f t="shared" ref="AN6:AU6" si="3">C9</f>
        <v>192129</v>
      </c>
      <c r="AO6" s="102">
        <f t="shared" si="3"/>
        <v>177865</v>
      </c>
      <c r="AP6" s="102">
        <f t="shared" si="3"/>
        <v>127463</v>
      </c>
      <c r="AQ6" s="102">
        <f t="shared" si="3"/>
        <v>66.3</v>
      </c>
      <c r="AR6" s="102">
        <f t="shared" si="3"/>
        <v>71.7</v>
      </c>
      <c r="AS6" s="102">
        <f t="shared" si="3"/>
        <v>111891</v>
      </c>
      <c r="AT6" s="102">
        <f t="shared" si="3"/>
        <v>58.2</v>
      </c>
      <c r="AU6" s="102">
        <f t="shared" si="3"/>
        <v>62.9</v>
      </c>
      <c r="AV6" s="102" t="str">
        <f>B10</f>
        <v>White non-Hispanic alone</v>
      </c>
      <c r="AW6" s="102">
        <f t="shared" ref="AW6:BD6" si="4">C10</f>
        <v>157395</v>
      </c>
      <c r="AX6" s="102">
        <f t="shared" si="4"/>
        <v>154450</v>
      </c>
      <c r="AY6" s="102">
        <f t="shared" si="4"/>
        <v>114151</v>
      </c>
      <c r="AZ6" s="102">
        <f t="shared" si="4"/>
        <v>72.5</v>
      </c>
      <c r="BA6" s="102">
        <f t="shared" si="4"/>
        <v>73.900000000000006</v>
      </c>
      <c r="BB6" s="102">
        <f t="shared" si="4"/>
        <v>100849</v>
      </c>
      <c r="BC6" s="102">
        <f t="shared" si="4"/>
        <v>64.099999999999994</v>
      </c>
      <c r="BD6" s="102">
        <f t="shared" si="4"/>
        <v>65.3</v>
      </c>
      <c r="BE6" s="102" t="str">
        <f>B11</f>
        <v>Black alone</v>
      </c>
      <c r="BF6" s="102">
        <f t="shared" ref="BF6:BM6" si="5">C11</f>
        <v>30608</v>
      </c>
      <c r="BG6" s="102">
        <f t="shared" si="5"/>
        <v>28808</v>
      </c>
      <c r="BH6" s="102">
        <f t="shared" si="5"/>
        <v>19984</v>
      </c>
      <c r="BI6" s="102">
        <f t="shared" si="5"/>
        <v>65.3</v>
      </c>
      <c r="BJ6" s="102">
        <f t="shared" si="5"/>
        <v>69.400000000000006</v>
      </c>
      <c r="BK6" s="102">
        <f t="shared" si="5"/>
        <v>17119</v>
      </c>
      <c r="BL6" s="102">
        <f t="shared" si="5"/>
        <v>55.9</v>
      </c>
      <c r="BM6" s="102">
        <f t="shared" si="5"/>
        <v>59.4</v>
      </c>
      <c r="BN6" s="102" t="str">
        <f>B12</f>
        <v>Asian alone</v>
      </c>
      <c r="BO6" s="102">
        <f t="shared" ref="BO6:BV6" si="6">C12</f>
        <v>14881</v>
      </c>
      <c r="BP6" s="102">
        <f t="shared" si="6"/>
        <v>10283</v>
      </c>
      <c r="BQ6" s="102">
        <f t="shared" si="6"/>
        <v>5785</v>
      </c>
      <c r="BR6" s="102">
        <f t="shared" si="6"/>
        <v>38.9</v>
      </c>
      <c r="BS6" s="102">
        <f t="shared" si="6"/>
        <v>56.3</v>
      </c>
      <c r="BT6" s="102">
        <f t="shared" si="6"/>
        <v>5043</v>
      </c>
      <c r="BU6" s="102">
        <f t="shared" si="6"/>
        <v>33.9</v>
      </c>
      <c r="BV6" s="102">
        <f t="shared" si="6"/>
        <v>49</v>
      </c>
      <c r="BW6" s="102" t="str">
        <f>B13</f>
        <v>Hispanic (of any race)</v>
      </c>
      <c r="BX6" s="102">
        <f t="shared" ref="BX6:CE6" si="7">C13</f>
        <v>38990</v>
      </c>
      <c r="BY6" s="102">
        <f t="shared" si="7"/>
        <v>26662</v>
      </c>
      <c r="BZ6" s="102">
        <f t="shared" si="7"/>
        <v>15267</v>
      </c>
      <c r="CA6" s="102">
        <f t="shared" si="7"/>
        <v>39.200000000000003</v>
      </c>
      <c r="CB6" s="102">
        <f t="shared" si="7"/>
        <v>57.3</v>
      </c>
      <c r="CC6" s="102">
        <f t="shared" si="7"/>
        <v>12682</v>
      </c>
      <c r="CD6" s="102">
        <f t="shared" si="7"/>
        <v>32.5</v>
      </c>
      <c r="CE6" s="102">
        <f t="shared" si="7"/>
        <v>47.6</v>
      </c>
      <c r="CF6" s="102" t="str">
        <f>B14</f>
        <v>White alone or in combination</v>
      </c>
      <c r="CG6" s="102">
        <f t="shared" ref="CG6:CN6" si="8">C14</f>
        <v>195716</v>
      </c>
      <c r="CH6" s="102">
        <f t="shared" si="8"/>
        <v>181268</v>
      </c>
      <c r="CI6" s="102">
        <f t="shared" si="8"/>
        <v>129664</v>
      </c>
      <c r="CJ6" s="102">
        <f t="shared" si="8"/>
        <v>66.3</v>
      </c>
      <c r="CK6" s="102">
        <f t="shared" si="8"/>
        <v>71.5</v>
      </c>
      <c r="CL6" s="102">
        <f t="shared" si="8"/>
        <v>113707</v>
      </c>
      <c r="CM6" s="102">
        <f t="shared" si="8"/>
        <v>58.1</v>
      </c>
      <c r="CN6" s="102">
        <f t="shared" si="8"/>
        <v>62.7</v>
      </c>
      <c r="CO6" s="102" t="str">
        <f>B15</f>
        <v>Black alone or in combination</v>
      </c>
      <c r="CP6" s="102">
        <f t="shared" ref="CP6:CW6" si="9">C15</f>
        <v>32211</v>
      </c>
      <c r="CQ6" s="102">
        <f t="shared" si="9"/>
        <v>30326</v>
      </c>
      <c r="CR6" s="102">
        <f t="shared" si="9"/>
        <v>20935</v>
      </c>
      <c r="CS6" s="102">
        <f t="shared" si="9"/>
        <v>65</v>
      </c>
      <c r="CT6" s="102">
        <f t="shared" si="9"/>
        <v>69</v>
      </c>
      <c r="CU6" s="102">
        <f t="shared" si="9"/>
        <v>17875</v>
      </c>
      <c r="CV6" s="102">
        <f t="shared" si="9"/>
        <v>55.5</v>
      </c>
      <c r="CW6" s="102">
        <f t="shared" si="9"/>
        <v>58.9</v>
      </c>
      <c r="CX6" s="102" t="str">
        <f>B16</f>
        <v>Asian alone or in combination</v>
      </c>
      <c r="CY6" s="102">
        <f t="shared" ref="CY6:DF6" si="10">C16</f>
        <v>15750</v>
      </c>
      <c r="CZ6" s="102">
        <f t="shared" si="10"/>
        <v>11118</v>
      </c>
      <c r="DA6" s="102">
        <f t="shared" si="10"/>
        <v>6369</v>
      </c>
      <c r="DB6" s="102">
        <f t="shared" si="10"/>
        <v>40.4</v>
      </c>
      <c r="DC6" s="102">
        <f t="shared" si="10"/>
        <v>57.3</v>
      </c>
      <c r="DD6" s="102">
        <f t="shared" si="10"/>
        <v>5542</v>
      </c>
      <c r="DE6" s="102">
        <f t="shared" si="10"/>
        <v>35.200000000000003</v>
      </c>
      <c r="DF6" s="102">
        <f t="shared" si="10"/>
        <v>49.9</v>
      </c>
    </row>
    <row r="7" spans="1:110" ht="15.95" customHeight="1" x14ac:dyDescent="0.25">
      <c r="A7" s="98" t="s">
        <v>96</v>
      </c>
      <c r="B7" s="99" t="s">
        <v>84</v>
      </c>
      <c r="C7" s="100">
        <v>118488</v>
      </c>
      <c r="D7" s="100">
        <v>107554</v>
      </c>
      <c r="E7" s="99">
        <v>73761</v>
      </c>
      <c r="F7" s="101">
        <v>62.3</v>
      </c>
      <c r="G7" s="101">
        <v>68.599999999999994</v>
      </c>
      <c r="H7" s="99">
        <v>63801</v>
      </c>
      <c r="I7" s="101">
        <v>53.8</v>
      </c>
      <c r="J7" s="101">
        <v>59.3</v>
      </c>
    </row>
    <row r="8" spans="1:110" ht="15.95" customHeight="1" x14ac:dyDescent="0.25">
      <c r="A8" s="98" t="s">
        <v>96</v>
      </c>
      <c r="B8" s="99" t="s">
        <v>83</v>
      </c>
      <c r="C8" s="100">
        <v>127013</v>
      </c>
      <c r="D8" s="100">
        <v>116505</v>
      </c>
      <c r="E8" s="99">
        <v>83835</v>
      </c>
      <c r="F8" s="101">
        <v>66</v>
      </c>
      <c r="G8" s="101">
        <v>72</v>
      </c>
      <c r="H8" s="99">
        <v>73735</v>
      </c>
      <c r="I8" s="101">
        <v>58.1</v>
      </c>
      <c r="J8" s="101">
        <v>63.3</v>
      </c>
    </row>
    <row r="9" spans="1:110" ht="15.95" customHeight="1" x14ac:dyDescent="0.25">
      <c r="A9" s="98" t="s">
        <v>96</v>
      </c>
      <c r="B9" s="99" t="s">
        <v>103</v>
      </c>
      <c r="C9" s="100">
        <v>192129</v>
      </c>
      <c r="D9" s="100">
        <v>177865</v>
      </c>
      <c r="E9" s="99">
        <v>127463</v>
      </c>
      <c r="F9" s="101">
        <v>66.3</v>
      </c>
      <c r="G9" s="101">
        <v>71.7</v>
      </c>
      <c r="H9" s="99">
        <v>111891</v>
      </c>
      <c r="I9" s="101">
        <v>58.2</v>
      </c>
      <c r="J9" s="101">
        <v>62.9</v>
      </c>
    </row>
    <row r="10" spans="1:110" ht="15.95" customHeight="1" x14ac:dyDescent="0.25">
      <c r="A10" s="98" t="s">
        <v>96</v>
      </c>
      <c r="B10" s="99" t="s">
        <v>124</v>
      </c>
      <c r="C10" s="100">
        <v>157395</v>
      </c>
      <c r="D10" s="100">
        <v>154450</v>
      </c>
      <c r="E10" s="99">
        <v>114151</v>
      </c>
      <c r="F10" s="101">
        <v>72.5</v>
      </c>
      <c r="G10" s="101">
        <v>73.900000000000006</v>
      </c>
      <c r="H10" s="99">
        <v>100849</v>
      </c>
      <c r="I10" s="101">
        <v>64.099999999999994</v>
      </c>
      <c r="J10" s="101">
        <v>65.3</v>
      </c>
    </row>
    <row r="11" spans="1:110" ht="15.95" customHeight="1" x14ac:dyDescent="0.25">
      <c r="A11" s="98" t="s">
        <v>96</v>
      </c>
      <c r="B11" s="99" t="s">
        <v>101</v>
      </c>
      <c r="C11" s="100">
        <v>30608</v>
      </c>
      <c r="D11" s="100">
        <v>28808</v>
      </c>
      <c r="E11" s="99">
        <v>19984</v>
      </c>
      <c r="F11" s="101">
        <v>65.3</v>
      </c>
      <c r="G11" s="101">
        <v>69.400000000000006</v>
      </c>
      <c r="H11" s="99">
        <v>17119</v>
      </c>
      <c r="I11" s="101">
        <v>55.9</v>
      </c>
      <c r="J11" s="101">
        <v>59.4</v>
      </c>
    </row>
    <row r="12" spans="1:110" ht="15.95" customHeight="1" x14ac:dyDescent="0.25">
      <c r="A12" s="98" t="s">
        <v>96</v>
      </c>
      <c r="B12" s="99" t="s">
        <v>100</v>
      </c>
      <c r="C12" s="100">
        <v>14881</v>
      </c>
      <c r="D12" s="100">
        <v>10283</v>
      </c>
      <c r="E12" s="99">
        <v>5785</v>
      </c>
      <c r="F12" s="101">
        <v>38.9</v>
      </c>
      <c r="G12" s="101">
        <v>56.3</v>
      </c>
      <c r="H12" s="99">
        <v>5043</v>
      </c>
      <c r="I12" s="101">
        <v>33.9</v>
      </c>
      <c r="J12" s="101">
        <v>49</v>
      </c>
    </row>
    <row r="13" spans="1:110" ht="15.95" customHeight="1" x14ac:dyDescent="0.25">
      <c r="A13" s="98" t="s">
        <v>96</v>
      </c>
      <c r="B13" s="99" t="s">
        <v>99</v>
      </c>
      <c r="C13" s="100">
        <v>38990</v>
      </c>
      <c r="D13" s="100">
        <v>26662</v>
      </c>
      <c r="E13" s="99">
        <v>15267</v>
      </c>
      <c r="F13" s="101">
        <v>39.200000000000003</v>
      </c>
      <c r="G13" s="101">
        <v>57.3</v>
      </c>
      <c r="H13" s="99">
        <v>12682</v>
      </c>
      <c r="I13" s="101">
        <v>32.5</v>
      </c>
      <c r="J13" s="101">
        <v>47.6</v>
      </c>
    </row>
    <row r="14" spans="1:110" ht="15.95" customHeight="1" x14ac:dyDescent="0.25">
      <c r="A14" s="98" t="s">
        <v>96</v>
      </c>
      <c r="B14" s="99" t="s">
        <v>98</v>
      </c>
      <c r="C14" s="100">
        <v>195716</v>
      </c>
      <c r="D14" s="100">
        <v>181268</v>
      </c>
      <c r="E14" s="99">
        <v>129664</v>
      </c>
      <c r="F14" s="101">
        <v>66.3</v>
      </c>
      <c r="G14" s="101">
        <v>71.5</v>
      </c>
      <c r="H14" s="99">
        <v>113707</v>
      </c>
      <c r="I14" s="101">
        <v>58.1</v>
      </c>
      <c r="J14" s="101">
        <v>62.7</v>
      </c>
    </row>
    <row r="15" spans="1:110" ht="15.95" customHeight="1" x14ac:dyDescent="0.25">
      <c r="A15" s="98" t="s">
        <v>96</v>
      </c>
      <c r="B15" s="99" t="s">
        <v>97</v>
      </c>
      <c r="C15" s="100">
        <v>32211</v>
      </c>
      <c r="D15" s="100">
        <v>30326</v>
      </c>
      <c r="E15" s="99">
        <v>20935</v>
      </c>
      <c r="F15" s="101">
        <v>65</v>
      </c>
      <c r="G15" s="101">
        <v>69</v>
      </c>
      <c r="H15" s="99">
        <v>17875</v>
      </c>
      <c r="I15" s="101">
        <v>55.5</v>
      </c>
      <c r="J15" s="101">
        <v>58.9</v>
      </c>
    </row>
    <row r="16" spans="1:110" ht="15.95" customHeight="1" x14ac:dyDescent="0.25">
      <c r="A16" s="98" t="s">
        <v>96</v>
      </c>
      <c r="B16" s="99" t="s">
        <v>95</v>
      </c>
      <c r="C16" s="100">
        <v>15750</v>
      </c>
      <c r="D16" s="100">
        <v>11118</v>
      </c>
      <c r="E16" s="99">
        <v>6369</v>
      </c>
      <c r="F16" s="101">
        <v>40.4</v>
      </c>
      <c r="G16" s="101">
        <v>57.3</v>
      </c>
      <c r="H16" s="99">
        <v>5542</v>
      </c>
      <c r="I16" s="101">
        <v>35.200000000000003</v>
      </c>
      <c r="J16" s="101">
        <v>49.9</v>
      </c>
    </row>
    <row r="17" spans="1:110" ht="15.95" customHeight="1" x14ac:dyDescent="0.25">
      <c r="A17" s="98" t="s">
        <v>0</v>
      </c>
      <c r="B17" s="99" t="s">
        <v>85</v>
      </c>
      <c r="C17" s="100">
        <v>3717</v>
      </c>
      <c r="D17" s="100">
        <v>3651</v>
      </c>
      <c r="E17" s="99">
        <v>2526</v>
      </c>
      <c r="F17" s="101">
        <v>68</v>
      </c>
      <c r="G17" s="101">
        <v>69.2</v>
      </c>
      <c r="H17" s="99">
        <v>2095</v>
      </c>
      <c r="I17" s="101">
        <v>56.4</v>
      </c>
      <c r="J17" s="101">
        <v>57.4</v>
      </c>
      <c r="L17" s="102" t="str">
        <f>B17</f>
        <v>Total</v>
      </c>
      <c r="M17" s="102">
        <f t="shared" ref="M17:T17" si="11">C17</f>
        <v>3717</v>
      </c>
      <c r="N17" s="102">
        <f t="shared" si="11"/>
        <v>3651</v>
      </c>
      <c r="O17" s="102">
        <f t="shared" si="11"/>
        <v>2526</v>
      </c>
      <c r="P17" s="102">
        <f t="shared" si="11"/>
        <v>68</v>
      </c>
      <c r="Q17" s="102">
        <f t="shared" si="11"/>
        <v>69.2</v>
      </c>
      <c r="R17" s="102">
        <f t="shared" si="11"/>
        <v>2095</v>
      </c>
      <c r="S17" s="102">
        <f t="shared" si="11"/>
        <v>56.4</v>
      </c>
      <c r="T17" s="102">
        <f t="shared" si="11"/>
        <v>57.4</v>
      </c>
      <c r="U17" s="102" t="str">
        <f>B18</f>
        <v>Male</v>
      </c>
      <c r="V17" s="102">
        <f t="shared" ref="V17:AC17" si="12">C18</f>
        <v>1761</v>
      </c>
      <c r="W17" s="102">
        <f t="shared" si="12"/>
        <v>1718</v>
      </c>
      <c r="X17" s="102">
        <f t="shared" si="12"/>
        <v>1155</v>
      </c>
      <c r="Y17" s="102">
        <f t="shared" si="12"/>
        <v>65.599999999999994</v>
      </c>
      <c r="Z17" s="102">
        <f t="shared" si="12"/>
        <v>67.2</v>
      </c>
      <c r="AA17" s="102">
        <f t="shared" si="12"/>
        <v>944</v>
      </c>
      <c r="AB17" s="102">
        <f t="shared" si="12"/>
        <v>53.6</v>
      </c>
      <c r="AC17" s="102">
        <f t="shared" si="12"/>
        <v>54.9</v>
      </c>
      <c r="AD17" s="102" t="str">
        <f>B19</f>
        <v>Female</v>
      </c>
      <c r="AE17" s="102">
        <f t="shared" ref="AE17:AL17" si="13">C19</f>
        <v>1955</v>
      </c>
      <c r="AF17" s="102">
        <f t="shared" si="13"/>
        <v>1933</v>
      </c>
      <c r="AG17" s="102">
        <f t="shared" si="13"/>
        <v>1371</v>
      </c>
      <c r="AH17" s="102">
        <f t="shared" si="13"/>
        <v>70.099999999999994</v>
      </c>
      <c r="AI17" s="102">
        <f t="shared" si="13"/>
        <v>70.900000000000006</v>
      </c>
      <c r="AJ17" s="102">
        <f t="shared" si="13"/>
        <v>1151</v>
      </c>
      <c r="AK17" s="102">
        <f t="shared" si="13"/>
        <v>58.9</v>
      </c>
      <c r="AL17" s="102">
        <f t="shared" si="13"/>
        <v>59.6</v>
      </c>
      <c r="AM17" s="102" t="str">
        <f>B20</f>
        <v>White alone</v>
      </c>
      <c r="AN17" s="102">
        <f t="shared" ref="AN17:AU17" si="14">C20</f>
        <v>2633</v>
      </c>
      <c r="AO17" s="102">
        <f t="shared" si="14"/>
        <v>2604</v>
      </c>
      <c r="AP17" s="102">
        <f t="shared" si="14"/>
        <v>1772</v>
      </c>
      <c r="AQ17" s="102">
        <f t="shared" si="14"/>
        <v>67.3</v>
      </c>
      <c r="AR17" s="102">
        <f t="shared" si="14"/>
        <v>68</v>
      </c>
      <c r="AS17" s="102">
        <f t="shared" si="14"/>
        <v>1465</v>
      </c>
      <c r="AT17" s="102">
        <f t="shared" si="14"/>
        <v>55.6</v>
      </c>
      <c r="AU17" s="102">
        <f t="shared" si="14"/>
        <v>56.2</v>
      </c>
      <c r="AV17" s="102" t="str">
        <f>B21</f>
        <v>White non-Hispanic alone</v>
      </c>
      <c r="AW17" s="102">
        <f t="shared" ref="AW17:BD17" si="15">C21</f>
        <v>2532</v>
      </c>
      <c r="AX17" s="102">
        <f t="shared" si="15"/>
        <v>2526</v>
      </c>
      <c r="AY17" s="102">
        <f t="shared" si="15"/>
        <v>1742</v>
      </c>
      <c r="AZ17" s="102">
        <f t="shared" si="15"/>
        <v>68.8</v>
      </c>
      <c r="BA17" s="102">
        <f t="shared" si="15"/>
        <v>69</v>
      </c>
      <c r="BB17" s="102">
        <f t="shared" si="15"/>
        <v>1441</v>
      </c>
      <c r="BC17" s="102">
        <f t="shared" si="15"/>
        <v>56.9</v>
      </c>
      <c r="BD17" s="102">
        <f t="shared" si="15"/>
        <v>57</v>
      </c>
      <c r="BE17" s="102" t="str">
        <f>B22</f>
        <v>Black alone</v>
      </c>
      <c r="BF17" s="102">
        <f t="shared" ref="BF17:BM17" si="16">C22</f>
        <v>962</v>
      </c>
      <c r="BG17" s="102">
        <f t="shared" si="16"/>
        <v>953</v>
      </c>
      <c r="BH17" s="102">
        <f t="shared" si="16"/>
        <v>694</v>
      </c>
      <c r="BI17" s="102">
        <f t="shared" si="16"/>
        <v>72.2</v>
      </c>
      <c r="BJ17" s="102">
        <f t="shared" si="16"/>
        <v>72.8</v>
      </c>
      <c r="BK17" s="102">
        <f t="shared" si="16"/>
        <v>579</v>
      </c>
      <c r="BL17" s="102">
        <f t="shared" si="16"/>
        <v>60.2</v>
      </c>
      <c r="BM17" s="102">
        <f t="shared" si="16"/>
        <v>60.8</v>
      </c>
      <c r="BN17" s="102" t="str">
        <f>B23</f>
        <v>Asian alone</v>
      </c>
      <c r="BO17" s="102">
        <f t="shared" ref="BO17:BV17" si="17">C23</f>
        <v>27</v>
      </c>
      <c r="BP17" s="102">
        <f t="shared" si="17"/>
        <v>10</v>
      </c>
      <c r="BQ17" s="102">
        <f t="shared" si="17"/>
        <v>3</v>
      </c>
      <c r="BR17" s="102" t="str">
        <f t="shared" si="17"/>
        <v>B</v>
      </c>
      <c r="BS17" s="102" t="str">
        <f t="shared" si="17"/>
        <v>B</v>
      </c>
      <c r="BT17" s="102">
        <f t="shared" si="17"/>
        <v>3</v>
      </c>
      <c r="BU17" s="102" t="str">
        <f t="shared" si="17"/>
        <v>B</v>
      </c>
      <c r="BV17" s="102" t="str">
        <f t="shared" si="17"/>
        <v>B</v>
      </c>
      <c r="BW17" s="102" t="str">
        <f>B24</f>
        <v>Hispanic (of any race)</v>
      </c>
      <c r="BX17" s="102">
        <f t="shared" ref="BX17:CE17" si="18">C24</f>
        <v>117</v>
      </c>
      <c r="BY17" s="102">
        <f t="shared" si="18"/>
        <v>83</v>
      </c>
      <c r="BZ17" s="102">
        <f t="shared" si="18"/>
        <v>32</v>
      </c>
      <c r="CA17" s="102" t="str">
        <f t="shared" si="18"/>
        <v>B</v>
      </c>
      <c r="CB17" s="102" t="str">
        <f t="shared" si="18"/>
        <v>B</v>
      </c>
      <c r="CC17" s="102">
        <f t="shared" si="18"/>
        <v>27</v>
      </c>
      <c r="CD17" s="102" t="str">
        <f t="shared" si="18"/>
        <v>B</v>
      </c>
      <c r="CE17" s="102" t="str">
        <f t="shared" si="18"/>
        <v>B</v>
      </c>
      <c r="CF17" s="102" t="str">
        <f>B25</f>
        <v>White alone or in combination</v>
      </c>
      <c r="CG17" s="102">
        <f t="shared" ref="CG17:CN17" si="19">C25</f>
        <v>2673</v>
      </c>
      <c r="CH17" s="102">
        <f t="shared" si="19"/>
        <v>2644</v>
      </c>
      <c r="CI17" s="102">
        <f t="shared" si="19"/>
        <v>1801</v>
      </c>
      <c r="CJ17" s="102">
        <f t="shared" si="19"/>
        <v>67.400000000000006</v>
      </c>
      <c r="CK17" s="102">
        <f t="shared" si="19"/>
        <v>68.099999999999994</v>
      </c>
      <c r="CL17" s="102">
        <f t="shared" si="19"/>
        <v>1489</v>
      </c>
      <c r="CM17" s="102">
        <f t="shared" si="19"/>
        <v>55.7</v>
      </c>
      <c r="CN17" s="102">
        <f t="shared" si="19"/>
        <v>56.3</v>
      </c>
      <c r="CO17" s="102" t="str">
        <f>B26</f>
        <v>Black alone or in combination</v>
      </c>
      <c r="CP17" s="102">
        <f t="shared" ref="CP17:CW17" si="20">C26</f>
        <v>985</v>
      </c>
      <c r="CQ17" s="102">
        <f t="shared" si="20"/>
        <v>976</v>
      </c>
      <c r="CR17" s="102">
        <f t="shared" si="20"/>
        <v>704</v>
      </c>
      <c r="CS17" s="102">
        <f t="shared" si="20"/>
        <v>71.5</v>
      </c>
      <c r="CT17" s="102">
        <f t="shared" si="20"/>
        <v>72.099999999999994</v>
      </c>
      <c r="CU17" s="102">
        <f t="shared" si="20"/>
        <v>587</v>
      </c>
      <c r="CV17" s="102">
        <f t="shared" si="20"/>
        <v>59.6</v>
      </c>
      <c r="CW17" s="102">
        <f t="shared" si="20"/>
        <v>60.2</v>
      </c>
      <c r="CX17" s="102" t="str">
        <f>B27</f>
        <v>Asian alone or in combination</v>
      </c>
      <c r="CY17" s="102">
        <f t="shared" ref="CY17:DF17" si="21">C27</f>
        <v>36</v>
      </c>
      <c r="CZ17" s="102">
        <f t="shared" si="21"/>
        <v>19</v>
      </c>
      <c r="DA17" s="102">
        <f t="shared" si="21"/>
        <v>6</v>
      </c>
      <c r="DB17" s="102" t="str">
        <f t="shared" si="21"/>
        <v>B</v>
      </c>
      <c r="DC17" s="102" t="str">
        <f t="shared" si="21"/>
        <v>B</v>
      </c>
      <c r="DD17" s="102">
        <f t="shared" si="21"/>
        <v>6</v>
      </c>
      <c r="DE17" s="102" t="str">
        <f t="shared" si="21"/>
        <v>B</v>
      </c>
      <c r="DF17" s="102" t="str">
        <f t="shared" si="21"/>
        <v>B</v>
      </c>
    </row>
    <row r="18" spans="1:110" ht="15.95" customHeight="1" x14ac:dyDescent="0.25">
      <c r="A18" s="98" t="s">
        <v>96</v>
      </c>
      <c r="B18" s="99" t="s">
        <v>84</v>
      </c>
      <c r="C18" s="100">
        <v>1761</v>
      </c>
      <c r="D18" s="100">
        <v>1718</v>
      </c>
      <c r="E18" s="99">
        <v>1155</v>
      </c>
      <c r="F18" s="101">
        <v>65.599999999999994</v>
      </c>
      <c r="G18" s="101">
        <v>67.2</v>
      </c>
      <c r="H18" s="99">
        <v>944</v>
      </c>
      <c r="I18" s="101">
        <v>53.6</v>
      </c>
      <c r="J18" s="101">
        <v>54.9</v>
      </c>
    </row>
    <row r="19" spans="1:110" ht="15.95" customHeight="1" x14ac:dyDescent="0.25">
      <c r="A19" s="98" t="s">
        <v>96</v>
      </c>
      <c r="B19" s="99" t="s">
        <v>83</v>
      </c>
      <c r="C19" s="100">
        <v>1955</v>
      </c>
      <c r="D19" s="100">
        <v>1933</v>
      </c>
      <c r="E19" s="99">
        <v>1371</v>
      </c>
      <c r="F19" s="101">
        <v>70.099999999999994</v>
      </c>
      <c r="G19" s="101">
        <v>70.900000000000006</v>
      </c>
      <c r="H19" s="99">
        <v>1151</v>
      </c>
      <c r="I19" s="101">
        <v>58.9</v>
      </c>
      <c r="J19" s="101">
        <v>59.6</v>
      </c>
    </row>
    <row r="20" spans="1:110" ht="15.95" customHeight="1" x14ac:dyDescent="0.25">
      <c r="A20" s="98" t="s">
        <v>96</v>
      </c>
      <c r="B20" s="99" t="s">
        <v>103</v>
      </c>
      <c r="C20" s="100">
        <v>2633</v>
      </c>
      <c r="D20" s="100">
        <v>2604</v>
      </c>
      <c r="E20" s="99">
        <v>1772</v>
      </c>
      <c r="F20" s="101">
        <v>67.3</v>
      </c>
      <c r="G20" s="101">
        <v>68</v>
      </c>
      <c r="H20" s="99">
        <v>1465</v>
      </c>
      <c r="I20" s="101">
        <v>55.6</v>
      </c>
      <c r="J20" s="101">
        <v>56.2</v>
      </c>
    </row>
    <row r="21" spans="1:110" ht="15.95" customHeight="1" x14ac:dyDescent="0.25">
      <c r="A21" s="98" t="s">
        <v>96</v>
      </c>
      <c r="B21" s="99" t="s">
        <v>124</v>
      </c>
      <c r="C21" s="100">
        <v>2532</v>
      </c>
      <c r="D21" s="100">
        <v>2526</v>
      </c>
      <c r="E21" s="99">
        <v>1742</v>
      </c>
      <c r="F21" s="101">
        <v>68.8</v>
      </c>
      <c r="G21" s="101">
        <v>69</v>
      </c>
      <c r="H21" s="99">
        <v>1441</v>
      </c>
      <c r="I21" s="101">
        <v>56.9</v>
      </c>
      <c r="J21" s="101">
        <v>57</v>
      </c>
    </row>
    <row r="22" spans="1:110" ht="15.95" customHeight="1" x14ac:dyDescent="0.25">
      <c r="A22" s="98" t="s">
        <v>96</v>
      </c>
      <c r="B22" s="99" t="s">
        <v>101</v>
      </c>
      <c r="C22" s="100">
        <v>962</v>
      </c>
      <c r="D22" s="100">
        <v>953</v>
      </c>
      <c r="E22" s="99">
        <v>694</v>
      </c>
      <c r="F22" s="101">
        <v>72.2</v>
      </c>
      <c r="G22" s="101">
        <v>72.8</v>
      </c>
      <c r="H22" s="99">
        <v>579</v>
      </c>
      <c r="I22" s="101">
        <v>60.2</v>
      </c>
      <c r="J22" s="101">
        <v>60.8</v>
      </c>
    </row>
    <row r="23" spans="1:110" ht="15.95" customHeight="1" x14ac:dyDescent="0.25">
      <c r="A23" s="98" t="s">
        <v>96</v>
      </c>
      <c r="B23" s="99" t="s">
        <v>100</v>
      </c>
      <c r="C23" s="100">
        <v>27</v>
      </c>
      <c r="D23" s="100">
        <v>10</v>
      </c>
      <c r="E23" s="99">
        <v>3</v>
      </c>
      <c r="F23" s="103" t="s">
        <v>125</v>
      </c>
      <c r="G23" s="103" t="s">
        <v>125</v>
      </c>
      <c r="H23" s="99">
        <v>3</v>
      </c>
      <c r="I23" s="103" t="s">
        <v>125</v>
      </c>
      <c r="J23" s="103" t="s">
        <v>125</v>
      </c>
    </row>
    <row r="24" spans="1:110" ht="15.95" customHeight="1" x14ac:dyDescent="0.25">
      <c r="A24" s="98" t="s">
        <v>96</v>
      </c>
      <c r="B24" s="99" t="s">
        <v>99</v>
      </c>
      <c r="C24" s="100">
        <v>117</v>
      </c>
      <c r="D24" s="100">
        <v>83</v>
      </c>
      <c r="E24" s="99">
        <v>32</v>
      </c>
      <c r="F24" s="103" t="s">
        <v>125</v>
      </c>
      <c r="G24" s="103" t="s">
        <v>125</v>
      </c>
      <c r="H24" s="99">
        <v>27</v>
      </c>
      <c r="I24" s="103" t="s">
        <v>125</v>
      </c>
      <c r="J24" s="103" t="s">
        <v>125</v>
      </c>
    </row>
    <row r="25" spans="1:110" ht="15.95" customHeight="1" x14ac:dyDescent="0.25">
      <c r="A25" s="98" t="s">
        <v>96</v>
      </c>
      <c r="B25" s="99" t="s">
        <v>98</v>
      </c>
      <c r="C25" s="100">
        <v>2673</v>
      </c>
      <c r="D25" s="100">
        <v>2644</v>
      </c>
      <c r="E25" s="99">
        <v>1801</v>
      </c>
      <c r="F25" s="101">
        <v>67.400000000000006</v>
      </c>
      <c r="G25" s="101">
        <v>68.099999999999994</v>
      </c>
      <c r="H25" s="99">
        <v>1489</v>
      </c>
      <c r="I25" s="101">
        <v>55.7</v>
      </c>
      <c r="J25" s="101">
        <v>56.3</v>
      </c>
    </row>
    <row r="26" spans="1:110" ht="15.95" customHeight="1" x14ac:dyDescent="0.25">
      <c r="A26" s="98" t="s">
        <v>96</v>
      </c>
      <c r="B26" s="99" t="s">
        <v>97</v>
      </c>
      <c r="C26" s="100">
        <v>985</v>
      </c>
      <c r="D26" s="100">
        <v>976</v>
      </c>
      <c r="E26" s="99">
        <v>704</v>
      </c>
      <c r="F26" s="101">
        <v>71.5</v>
      </c>
      <c r="G26" s="101">
        <v>72.099999999999994</v>
      </c>
      <c r="H26" s="99">
        <v>587</v>
      </c>
      <c r="I26" s="101">
        <v>59.6</v>
      </c>
      <c r="J26" s="101">
        <v>60.2</v>
      </c>
    </row>
    <row r="27" spans="1:110" ht="15.95" customHeight="1" x14ac:dyDescent="0.25">
      <c r="A27" s="98" t="s">
        <v>96</v>
      </c>
      <c r="B27" s="99" t="s">
        <v>95</v>
      </c>
      <c r="C27" s="100">
        <v>36</v>
      </c>
      <c r="D27" s="100">
        <v>19</v>
      </c>
      <c r="E27" s="99">
        <v>6</v>
      </c>
      <c r="F27" s="103" t="s">
        <v>125</v>
      </c>
      <c r="G27" s="103" t="s">
        <v>125</v>
      </c>
      <c r="H27" s="99">
        <v>6</v>
      </c>
      <c r="I27" s="103" t="s">
        <v>125</v>
      </c>
      <c r="J27" s="103" t="s">
        <v>125</v>
      </c>
    </row>
    <row r="28" spans="1:110" ht="15.95" customHeight="1" x14ac:dyDescent="0.25">
      <c r="A28" s="98" t="s">
        <v>1</v>
      </c>
      <c r="B28" s="99" t="s">
        <v>85</v>
      </c>
      <c r="C28" s="100">
        <v>518</v>
      </c>
      <c r="D28" s="100">
        <v>502</v>
      </c>
      <c r="E28" s="99">
        <v>358</v>
      </c>
      <c r="F28" s="101">
        <v>69.099999999999994</v>
      </c>
      <c r="G28" s="101">
        <v>71.3</v>
      </c>
      <c r="H28" s="99">
        <v>308</v>
      </c>
      <c r="I28" s="101">
        <v>59.4</v>
      </c>
      <c r="J28" s="101">
        <v>61.3</v>
      </c>
      <c r="L28" s="102" t="str">
        <f>B28</f>
        <v>Total</v>
      </c>
      <c r="M28" s="102">
        <f t="shared" ref="M28:T28" si="22">C28</f>
        <v>518</v>
      </c>
      <c r="N28" s="102">
        <f t="shared" si="22"/>
        <v>502</v>
      </c>
      <c r="O28" s="102">
        <f t="shared" si="22"/>
        <v>358</v>
      </c>
      <c r="P28" s="102">
        <f t="shared" si="22"/>
        <v>69.099999999999994</v>
      </c>
      <c r="Q28" s="102">
        <f t="shared" si="22"/>
        <v>71.3</v>
      </c>
      <c r="R28" s="102">
        <f t="shared" si="22"/>
        <v>308</v>
      </c>
      <c r="S28" s="102">
        <f t="shared" si="22"/>
        <v>59.4</v>
      </c>
      <c r="T28" s="102">
        <f t="shared" si="22"/>
        <v>61.3</v>
      </c>
      <c r="U28" s="102" t="str">
        <f>B29</f>
        <v>Male</v>
      </c>
      <c r="V28" s="102">
        <f t="shared" ref="V28:AC28" si="23">C29</f>
        <v>267</v>
      </c>
      <c r="W28" s="102">
        <f t="shared" si="23"/>
        <v>258</v>
      </c>
      <c r="X28" s="102">
        <f t="shared" si="23"/>
        <v>181</v>
      </c>
      <c r="Y28" s="102">
        <f t="shared" si="23"/>
        <v>67.900000000000006</v>
      </c>
      <c r="Z28" s="102">
        <f t="shared" si="23"/>
        <v>70.099999999999994</v>
      </c>
      <c r="AA28" s="102">
        <f t="shared" si="23"/>
        <v>152</v>
      </c>
      <c r="AB28" s="102">
        <f t="shared" si="23"/>
        <v>57</v>
      </c>
      <c r="AC28" s="102">
        <f t="shared" si="23"/>
        <v>58.8</v>
      </c>
      <c r="AD28" s="102" t="str">
        <f>B30</f>
        <v>Female</v>
      </c>
      <c r="AE28" s="102">
        <f t="shared" ref="AE28:AL28" si="24">C30</f>
        <v>251</v>
      </c>
      <c r="AF28" s="102">
        <f t="shared" si="24"/>
        <v>243</v>
      </c>
      <c r="AG28" s="102">
        <f t="shared" si="24"/>
        <v>177</v>
      </c>
      <c r="AH28" s="102">
        <f t="shared" si="24"/>
        <v>70.3</v>
      </c>
      <c r="AI28" s="102">
        <f t="shared" si="24"/>
        <v>72.599999999999994</v>
      </c>
      <c r="AJ28" s="102">
        <f t="shared" si="24"/>
        <v>156</v>
      </c>
      <c r="AK28" s="102">
        <f t="shared" si="24"/>
        <v>62</v>
      </c>
      <c r="AL28" s="102">
        <f t="shared" si="24"/>
        <v>64</v>
      </c>
      <c r="AM28" s="102" t="str">
        <f>B31</f>
        <v>White alone</v>
      </c>
      <c r="AN28" s="102">
        <f t="shared" ref="AN28:AU28" si="25">C31</f>
        <v>346</v>
      </c>
      <c r="AO28" s="102">
        <f t="shared" si="25"/>
        <v>340</v>
      </c>
      <c r="AP28" s="102">
        <f t="shared" si="25"/>
        <v>261</v>
      </c>
      <c r="AQ28" s="102">
        <f t="shared" si="25"/>
        <v>75.5</v>
      </c>
      <c r="AR28" s="102">
        <f t="shared" si="25"/>
        <v>76.8</v>
      </c>
      <c r="AS28" s="102">
        <f t="shared" si="25"/>
        <v>234</v>
      </c>
      <c r="AT28" s="102">
        <f t="shared" si="25"/>
        <v>67.7</v>
      </c>
      <c r="AU28" s="102">
        <f t="shared" si="25"/>
        <v>68.900000000000006</v>
      </c>
      <c r="AV28" s="102" t="str">
        <f>B32</f>
        <v>White non-Hispanic alone</v>
      </c>
      <c r="AW28" s="102">
        <f t="shared" ref="AW28:BD28" si="26">C32</f>
        <v>334</v>
      </c>
      <c r="AX28" s="102">
        <f t="shared" si="26"/>
        <v>329</v>
      </c>
      <c r="AY28" s="102">
        <f t="shared" si="26"/>
        <v>252</v>
      </c>
      <c r="AZ28" s="102">
        <f t="shared" si="26"/>
        <v>75.5</v>
      </c>
      <c r="BA28" s="102">
        <f t="shared" si="26"/>
        <v>76.7</v>
      </c>
      <c r="BB28" s="102">
        <f t="shared" si="26"/>
        <v>226</v>
      </c>
      <c r="BC28" s="102">
        <f t="shared" si="26"/>
        <v>67.7</v>
      </c>
      <c r="BD28" s="102">
        <f t="shared" si="26"/>
        <v>68.7</v>
      </c>
      <c r="BE28" s="102" t="str">
        <f>B33</f>
        <v>Black alone</v>
      </c>
      <c r="BF28" s="102">
        <f t="shared" ref="BF28:BM28" si="27">C33</f>
        <v>17</v>
      </c>
      <c r="BG28" s="102">
        <f t="shared" si="27"/>
        <v>17</v>
      </c>
      <c r="BH28" s="102">
        <f t="shared" si="27"/>
        <v>10</v>
      </c>
      <c r="BI28" s="102" t="str">
        <f t="shared" si="27"/>
        <v>B</v>
      </c>
      <c r="BJ28" s="102" t="str">
        <f t="shared" si="27"/>
        <v>B</v>
      </c>
      <c r="BK28" s="102">
        <f t="shared" si="27"/>
        <v>8</v>
      </c>
      <c r="BL28" s="102" t="str">
        <f t="shared" si="27"/>
        <v>B</v>
      </c>
      <c r="BM28" s="102" t="str">
        <f t="shared" si="27"/>
        <v>B</v>
      </c>
      <c r="BN28" s="102" t="str">
        <f>B34</f>
        <v>Asian alone</v>
      </c>
      <c r="BO28" s="102">
        <f t="shared" ref="BO28:BV28" si="28">C34</f>
        <v>27</v>
      </c>
      <c r="BP28" s="102">
        <f t="shared" si="28"/>
        <v>19</v>
      </c>
      <c r="BQ28" s="102">
        <f t="shared" si="28"/>
        <v>9</v>
      </c>
      <c r="BR28" s="102" t="str">
        <f t="shared" si="28"/>
        <v>B</v>
      </c>
      <c r="BS28" s="102" t="str">
        <f t="shared" si="28"/>
        <v>B</v>
      </c>
      <c r="BT28" s="102">
        <f t="shared" si="28"/>
        <v>8</v>
      </c>
      <c r="BU28" s="102" t="str">
        <f t="shared" si="28"/>
        <v>B</v>
      </c>
      <c r="BV28" s="102" t="str">
        <f t="shared" si="28"/>
        <v>B</v>
      </c>
      <c r="BW28" s="102" t="str">
        <f>B35</f>
        <v>Hispanic (of any race)</v>
      </c>
      <c r="BX28" s="102">
        <f t="shared" ref="BX28:CE28" si="29">C35</f>
        <v>24</v>
      </c>
      <c r="BY28" s="102">
        <f t="shared" si="29"/>
        <v>23</v>
      </c>
      <c r="BZ28" s="102">
        <f t="shared" si="29"/>
        <v>17</v>
      </c>
      <c r="CA28" s="102" t="str">
        <f t="shared" si="29"/>
        <v>B</v>
      </c>
      <c r="CB28" s="102" t="str">
        <f t="shared" si="29"/>
        <v>B</v>
      </c>
      <c r="CC28" s="102">
        <f t="shared" si="29"/>
        <v>17</v>
      </c>
      <c r="CD28" s="102" t="str">
        <f t="shared" si="29"/>
        <v>B</v>
      </c>
      <c r="CE28" s="102" t="str">
        <f t="shared" si="29"/>
        <v>B</v>
      </c>
      <c r="CF28" s="102" t="str">
        <f>B36</f>
        <v>White alone or in combination</v>
      </c>
      <c r="CG28" s="102">
        <f t="shared" ref="CG28:CN28" si="30">C36</f>
        <v>369</v>
      </c>
      <c r="CH28" s="102">
        <f t="shared" si="30"/>
        <v>363</v>
      </c>
      <c r="CI28" s="102">
        <f t="shared" si="30"/>
        <v>279</v>
      </c>
      <c r="CJ28" s="102">
        <f t="shared" si="30"/>
        <v>75.8</v>
      </c>
      <c r="CK28" s="102">
        <f t="shared" si="30"/>
        <v>77</v>
      </c>
      <c r="CL28" s="102">
        <f t="shared" si="30"/>
        <v>250</v>
      </c>
      <c r="CM28" s="102">
        <f t="shared" si="30"/>
        <v>67.900000000000006</v>
      </c>
      <c r="CN28" s="102">
        <f t="shared" si="30"/>
        <v>69</v>
      </c>
      <c r="CO28" s="102" t="str">
        <f>B37</f>
        <v>Black alone or in combination</v>
      </c>
      <c r="CP28" s="102">
        <f t="shared" ref="CP28:CW28" si="31">C37</f>
        <v>26</v>
      </c>
      <c r="CQ28" s="102">
        <f t="shared" si="31"/>
        <v>26</v>
      </c>
      <c r="CR28" s="102">
        <f t="shared" si="31"/>
        <v>14</v>
      </c>
      <c r="CS28" s="102" t="str">
        <f t="shared" si="31"/>
        <v>B</v>
      </c>
      <c r="CT28" s="102" t="str">
        <f t="shared" si="31"/>
        <v>B</v>
      </c>
      <c r="CU28" s="102">
        <f t="shared" si="31"/>
        <v>12</v>
      </c>
      <c r="CV28" s="102" t="str">
        <f t="shared" si="31"/>
        <v>B</v>
      </c>
      <c r="CW28" s="102" t="str">
        <f t="shared" si="31"/>
        <v>B</v>
      </c>
      <c r="CX28" s="102" t="str">
        <f>B38</f>
        <v>Asian alone or in combination</v>
      </c>
      <c r="CY28" s="102">
        <f t="shared" ref="CY28:DF28" si="32">C38</f>
        <v>32</v>
      </c>
      <c r="CZ28" s="102">
        <f t="shared" si="32"/>
        <v>24</v>
      </c>
      <c r="DA28" s="102">
        <f t="shared" si="32"/>
        <v>13</v>
      </c>
      <c r="DB28" s="102" t="str">
        <f t="shared" si="32"/>
        <v>B</v>
      </c>
      <c r="DC28" s="102" t="str">
        <f t="shared" si="32"/>
        <v>B</v>
      </c>
      <c r="DD28" s="102">
        <f t="shared" si="32"/>
        <v>12</v>
      </c>
      <c r="DE28" s="102" t="str">
        <f t="shared" si="32"/>
        <v>B</v>
      </c>
      <c r="DF28" s="102" t="str">
        <f t="shared" si="32"/>
        <v>B</v>
      </c>
    </row>
    <row r="29" spans="1:110" ht="15.95" customHeight="1" x14ac:dyDescent="0.25">
      <c r="A29" s="98" t="s">
        <v>96</v>
      </c>
      <c r="B29" s="99" t="s">
        <v>84</v>
      </c>
      <c r="C29" s="100">
        <v>267</v>
      </c>
      <c r="D29" s="100">
        <v>258</v>
      </c>
      <c r="E29" s="99">
        <v>181</v>
      </c>
      <c r="F29" s="101">
        <v>67.900000000000006</v>
      </c>
      <c r="G29" s="101">
        <v>70.099999999999994</v>
      </c>
      <c r="H29" s="99">
        <v>152</v>
      </c>
      <c r="I29" s="101">
        <v>57</v>
      </c>
      <c r="J29" s="101">
        <v>58.8</v>
      </c>
    </row>
    <row r="30" spans="1:110" ht="15.95" customHeight="1" x14ac:dyDescent="0.25">
      <c r="A30" s="98" t="s">
        <v>96</v>
      </c>
      <c r="B30" s="99" t="s">
        <v>83</v>
      </c>
      <c r="C30" s="100">
        <v>251</v>
      </c>
      <c r="D30" s="100">
        <v>243</v>
      </c>
      <c r="E30" s="99">
        <v>177</v>
      </c>
      <c r="F30" s="101">
        <v>70.3</v>
      </c>
      <c r="G30" s="101">
        <v>72.599999999999994</v>
      </c>
      <c r="H30" s="99">
        <v>156</v>
      </c>
      <c r="I30" s="101">
        <v>62</v>
      </c>
      <c r="J30" s="101">
        <v>64</v>
      </c>
    </row>
    <row r="31" spans="1:110" ht="15.95" customHeight="1" x14ac:dyDescent="0.25">
      <c r="A31" s="98" t="s">
        <v>96</v>
      </c>
      <c r="B31" s="99" t="s">
        <v>103</v>
      </c>
      <c r="C31" s="100">
        <v>346</v>
      </c>
      <c r="D31" s="100">
        <v>340</v>
      </c>
      <c r="E31" s="99">
        <v>261</v>
      </c>
      <c r="F31" s="101">
        <v>75.5</v>
      </c>
      <c r="G31" s="101">
        <v>76.8</v>
      </c>
      <c r="H31" s="99">
        <v>234</v>
      </c>
      <c r="I31" s="101">
        <v>67.7</v>
      </c>
      <c r="J31" s="101">
        <v>68.900000000000006</v>
      </c>
    </row>
    <row r="32" spans="1:110" ht="15.95" customHeight="1" x14ac:dyDescent="0.25">
      <c r="A32" s="98" t="s">
        <v>96</v>
      </c>
      <c r="B32" s="99" t="s">
        <v>124</v>
      </c>
      <c r="C32" s="100">
        <v>334</v>
      </c>
      <c r="D32" s="100">
        <v>329</v>
      </c>
      <c r="E32" s="99">
        <v>252</v>
      </c>
      <c r="F32" s="101">
        <v>75.5</v>
      </c>
      <c r="G32" s="101">
        <v>76.7</v>
      </c>
      <c r="H32" s="99">
        <v>226</v>
      </c>
      <c r="I32" s="101">
        <v>67.7</v>
      </c>
      <c r="J32" s="101">
        <v>68.7</v>
      </c>
    </row>
    <row r="33" spans="1:110" ht="15.95" customHeight="1" x14ac:dyDescent="0.25">
      <c r="A33" s="98" t="s">
        <v>96</v>
      </c>
      <c r="B33" s="99" t="s">
        <v>101</v>
      </c>
      <c r="C33" s="100">
        <v>17</v>
      </c>
      <c r="D33" s="100">
        <v>17</v>
      </c>
      <c r="E33" s="99">
        <v>10</v>
      </c>
      <c r="F33" s="103" t="s">
        <v>125</v>
      </c>
      <c r="G33" s="103" t="s">
        <v>125</v>
      </c>
      <c r="H33" s="99">
        <v>8</v>
      </c>
      <c r="I33" s="103" t="s">
        <v>125</v>
      </c>
      <c r="J33" s="103" t="s">
        <v>125</v>
      </c>
    </row>
    <row r="34" spans="1:110" ht="15.95" customHeight="1" x14ac:dyDescent="0.25">
      <c r="A34" s="98" t="s">
        <v>96</v>
      </c>
      <c r="B34" s="99" t="s">
        <v>100</v>
      </c>
      <c r="C34" s="100">
        <v>27</v>
      </c>
      <c r="D34" s="100">
        <v>19</v>
      </c>
      <c r="E34" s="99">
        <v>9</v>
      </c>
      <c r="F34" s="103" t="s">
        <v>125</v>
      </c>
      <c r="G34" s="103" t="s">
        <v>125</v>
      </c>
      <c r="H34" s="99">
        <v>8</v>
      </c>
      <c r="I34" s="103" t="s">
        <v>125</v>
      </c>
      <c r="J34" s="103" t="s">
        <v>125</v>
      </c>
    </row>
    <row r="35" spans="1:110" ht="15.95" customHeight="1" x14ac:dyDescent="0.25">
      <c r="A35" s="98" t="s">
        <v>96</v>
      </c>
      <c r="B35" s="99" t="s">
        <v>99</v>
      </c>
      <c r="C35" s="100">
        <v>24</v>
      </c>
      <c r="D35" s="100">
        <v>23</v>
      </c>
      <c r="E35" s="99">
        <v>17</v>
      </c>
      <c r="F35" s="103" t="s">
        <v>125</v>
      </c>
      <c r="G35" s="103" t="s">
        <v>125</v>
      </c>
      <c r="H35" s="99">
        <v>17</v>
      </c>
      <c r="I35" s="103" t="s">
        <v>125</v>
      </c>
      <c r="J35" s="103" t="s">
        <v>125</v>
      </c>
    </row>
    <row r="36" spans="1:110" ht="15.95" customHeight="1" x14ac:dyDescent="0.25">
      <c r="A36" s="98" t="s">
        <v>96</v>
      </c>
      <c r="B36" s="99" t="s">
        <v>98</v>
      </c>
      <c r="C36" s="100">
        <v>369</v>
      </c>
      <c r="D36" s="100">
        <v>363</v>
      </c>
      <c r="E36" s="99">
        <v>279</v>
      </c>
      <c r="F36" s="101">
        <v>75.8</v>
      </c>
      <c r="G36" s="101">
        <v>77</v>
      </c>
      <c r="H36" s="99">
        <v>250</v>
      </c>
      <c r="I36" s="101">
        <v>67.900000000000006</v>
      </c>
      <c r="J36" s="101">
        <v>69</v>
      </c>
    </row>
    <row r="37" spans="1:110" ht="15.95" customHeight="1" x14ac:dyDescent="0.25">
      <c r="A37" s="98" t="s">
        <v>96</v>
      </c>
      <c r="B37" s="99" t="s">
        <v>97</v>
      </c>
      <c r="C37" s="100">
        <v>26</v>
      </c>
      <c r="D37" s="100">
        <v>26</v>
      </c>
      <c r="E37" s="99">
        <v>14</v>
      </c>
      <c r="F37" s="103" t="s">
        <v>125</v>
      </c>
      <c r="G37" s="103" t="s">
        <v>125</v>
      </c>
      <c r="H37" s="99">
        <v>12</v>
      </c>
      <c r="I37" s="103" t="s">
        <v>125</v>
      </c>
      <c r="J37" s="103" t="s">
        <v>125</v>
      </c>
    </row>
    <row r="38" spans="1:110" ht="15.95" customHeight="1" x14ac:dyDescent="0.25">
      <c r="A38" s="98" t="s">
        <v>96</v>
      </c>
      <c r="B38" s="99" t="s">
        <v>95</v>
      </c>
      <c r="C38" s="100">
        <v>32</v>
      </c>
      <c r="D38" s="100">
        <v>24</v>
      </c>
      <c r="E38" s="99">
        <v>13</v>
      </c>
      <c r="F38" s="103" t="s">
        <v>125</v>
      </c>
      <c r="G38" s="103" t="s">
        <v>125</v>
      </c>
      <c r="H38" s="99">
        <v>12</v>
      </c>
      <c r="I38" s="103" t="s">
        <v>125</v>
      </c>
      <c r="J38" s="103" t="s">
        <v>125</v>
      </c>
    </row>
    <row r="39" spans="1:110" ht="15.95" customHeight="1" x14ac:dyDescent="0.25">
      <c r="A39" s="98" t="s">
        <v>50</v>
      </c>
      <c r="B39" s="99" t="s">
        <v>85</v>
      </c>
      <c r="C39" s="100">
        <v>5196</v>
      </c>
      <c r="D39" s="100">
        <v>4585</v>
      </c>
      <c r="E39" s="99">
        <v>3145</v>
      </c>
      <c r="F39" s="101">
        <v>60.5</v>
      </c>
      <c r="G39" s="101">
        <v>68.599999999999994</v>
      </c>
      <c r="H39" s="99">
        <v>2769</v>
      </c>
      <c r="I39" s="101">
        <v>53.3</v>
      </c>
      <c r="J39" s="101">
        <v>60.4</v>
      </c>
      <c r="L39" s="102" t="str">
        <f>B39</f>
        <v>Total</v>
      </c>
      <c r="M39" s="102">
        <f t="shared" ref="M39:T39" si="33">C39</f>
        <v>5196</v>
      </c>
      <c r="N39" s="102">
        <f t="shared" si="33"/>
        <v>4585</v>
      </c>
      <c r="O39" s="102">
        <f t="shared" si="33"/>
        <v>3145</v>
      </c>
      <c r="P39" s="102">
        <f t="shared" si="33"/>
        <v>60.5</v>
      </c>
      <c r="Q39" s="102">
        <f t="shared" si="33"/>
        <v>68.599999999999994</v>
      </c>
      <c r="R39" s="102">
        <f t="shared" si="33"/>
        <v>2769</v>
      </c>
      <c r="S39" s="102">
        <f t="shared" si="33"/>
        <v>53.3</v>
      </c>
      <c r="T39" s="102">
        <f t="shared" si="33"/>
        <v>60.4</v>
      </c>
      <c r="U39" s="102" t="str">
        <f>B40</f>
        <v>Male</v>
      </c>
      <c r="V39" s="102">
        <f t="shared" ref="V39:AC39" si="34">C40</f>
        <v>2525</v>
      </c>
      <c r="W39" s="102">
        <f t="shared" si="34"/>
        <v>2256</v>
      </c>
      <c r="X39" s="102">
        <f t="shared" si="34"/>
        <v>1485</v>
      </c>
      <c r="Y39" s="102">
        <f t="shared" si="34"/>
        <v>58.8</v>
      </c>
      <c r="Z39" s="102">
        <f t="shared" si="34"/>
        <v>65.8</v>
      </c>
      <c r="AA39" s="102">
        <f t="shared" si="34"/>
        <v>1273</v>
      </c>
      <c r="AB39" s="102">
        <f t="shared" si="34"/>
        <v>50.4</v>
      </c>
      <c r="AC39" s="102">
        <f t="shared" si="34"/>
        <v>56.5</v>
      </c>
      <c r="AD39" s="102" t="str">
        <f>B41</f>
        <v>Female</v>
      </c>
      <c r="AE39" s="102">
        <f t="shared" ref="AE39:AL39" si="35">C41</f>
        <v>2671</v>
      </c>
      <c r="AF39" s="102">
        <f t="shared" si="35"/>
        <v>2329</v>
      </c>
      <c r="AG39" s="102">
        <f t="shared" si="35"/>
        <v>1660</v>
      </c>
      <c r="AH39" s="102">
        <f t="shared" si="35"/>
        <v>62.2</v>
      </c>
      <c r="AI39" s="102">
        <f t="shared" si="35"/>
        <v>71.3</v>
      </c>
      <c r="AJ39" s="102">
        <f t="shared" si="35"/>
        <v>1496</v>
      </c>
      <c r="AK39" s="102">
        <f t="shared" si="35"/>
        <v>56</v>
      </c>
      <c r="AL39" s="102">
        <f t="shared" si="35"/>
        <v>64.2</v>
      </c>
      <c r="AM39" s="102" t="str">
        <f>B42</f>
        <v>White alone</v>
      </c>
      <c r="AN39" s="102">
        <f t="shared" ref="AN39:AU39" si="36">C42</f>
        <v>4471</v>
      </c>
      <c r="AO39" s="102">
        <f t="shared" si="36"/>
        <v>3950</v>
      </c>
      <c r="AP39" s="102">
        <f t="shared" si="36"/>
        <v>2773</v>
      </c>
      <c r="AQ39" s="102">
        <f t="shared" si="36"/>
        <v>62</v>
      </c>
      <c r="AR39" s="102">
        <f t="shared" si="36"/>
        <v>70.2</v>
      </c>
      <c r="AS39" s="102">
        <f t="shared" si="36"/>
        <v>2480</v>
      </c>
      <c r="AT39" s="102">
        <f t="shared" si="36"/>
        <v>55.5</v>
      </c>
      <c r="AU39" s="102">
        <f t="shared" si="36"/>
        <v>62.8</v>
      </c>
      <c r="AV39" s="102" t="str">
        <f>B43</f>
        <v>White non-Hispanic alone</v>
      </c>
      <c r="AW39" s="102">
        <f t="shared" ref="AW39:BD39" si="37">C43</f>
        <v>2940</v>
      </c>
      <c r="AX39" s="102">
        <f t="shared" si="37"/>
        <v>2875</v>
      </c>
      <c r="AY39" s="102">
        <f t="shared" si="37"/>
        <v>2145</v>
      </c>
      <c r="AZ39" s="102">
        <f t="shared" si="37"/>
        <v>73</v>
      </c>
      <c r="BA39" s="102">
        <f t="shared" si="37"/>
        <v>74.599999999999994</v>
      </c>
      <c r="BB39" s="102">
        <f t="shared" si="37"/>
        <v>1963</v>
      </c>
      <c r="BC39" s="102">
        <f t="shared" si="37"/>
        <v>66.8</v>
      </c>
      <c r="BD39" s="102">
        <f t="shared" si="37"/>
        <v>68.3</v>
      </c>
      <c r="BE39" s="102" t="str">
        <f>B44</f>
        <v>Black alone</v>
      </c>
      <c r="BF39" s="102">
        <f t="shared" ref="BF39:BM39" si="38">C44</f>
        <v>252</v>
      </c>
      <c r="BG39" s="102">
        <f t="shared" si="38"/>
        <v>237</v>
      </c>
      <c r="BH39" s="102">
        <f t="shared" si="38"/>
        <v>165</v>
      </c>
      <c r="BI39" s="102">
        <f t="shared" si="38"/>
        <v>65.599999999999994</v>
      </c>
      <c r="BJ39" s="102">
        <f t="shared" si="38"/>
        <v>69.8</v>
      </c>
      <c r="BK39" s="102">
        <f t="shared" si="38"/>
        <v>121</v>
      </c>
      <c r="BL39" s="102">
        <f t="shared" si="38"/>
        <v>47.9</v>
      </c>
      <c r="BM39" s="102">
        <f t="shared" si="38"/>
        <v>50.9</v>
      </c>
      <c r="BN39" s="102" t="str">
        <f>B45</f>
        <v>Asian alone</v>
      </c>
      <c r="BO39" s="102">
        <f t="shared" ref="BO39:BV39" si="39">C45</f>
        <v>169</v>
      </c>
      <c r="BP39" s="102">
        <f t="shared" si="39"/>
        <v>108</v>
      </c>
      <c r="BQ39" s="102">
        <f t="shared" si="39"/>
        <v>69</v>
      </c>
      <c r="BR39" s="102">
        <f t="shared" si="39"/>
        <v>40.6</v>
      </c>
      <c r="BS39" s="102">
        <f t="shared" si="39"/>
        <v>63.3</v>
      </c>
      <c r="BT39" s="102">
        <f t="shared" si="39"/>
        <v>56</v>
      </c>
      <c r="BU39" s="102">
        <f t="shared" si="39"/>
        <v>33.1</v>
      </c>
      <c r="BV39" s="102">
        <f t="shared" si="39"/>
        <v>51.6</v>
      </c>
      <c r="BW39" s="102" t="str">
        <f>B46</f>
        <v>Hispanic (of any race)</v>
      </c>
      <c r="BX39" s="102">
        <f t="shared" ref="BX39:CE39" si="40">C46</f>
        <v>1613</v>
      </c>
      <c r="BY39" s="102">
        <f t="shared" si="40"/>
        <v>1145</v>
      </c>
      <c r="BZ39" s="102">
        <f t="shared" si="40"/>
        <v>654</v>
      </c>
      <c r="CA39" s="102">
        <f t="shared" si="40"/>
        <v>40.5</v>
      </c>
      <c r="CB39" s="102">
        <f t="shared" si="40"/>
        <v>57.1</v>
      </c>
      <c r="CC39" s="102">
        <f t="shared" si="40"/>
        <v>543</v>
      </c>
      <c r="CD39" s="102">
        <f t="shared" si="40"/>
        <v>33.700000000000003</v>
      </c>
      <c r="CE39" s="102">
        <f t="shared" si="40"/>
        <v>47.4</v>
      </c>
      <c r="CF39" s="102" t="str">
        <f>B47</f>
        <v>White alone or in combination</v>
      </c>
      <c r="CG39" s="102">
        <f t="shared" ref="CG39:CN39" si="41">C47</f>
        <v>4571</v>
      </c>
      <c r="CH39" s="102">
        <f t="shared" si="41"/>
        <v>4048</v>
      </c>
      <c r="CI39" s="102">
        <f t="shared" si="41"/>
        <v>2815</v>
      </c>
      <c r="CJ39" s="102">
        <f t="shared" si="41"/>
        <v>61.6</v>
      </c>
      <c r="CK39" s="102">
        <f t="shared" si="41"/>
        <v>69.5</v>
      </c>
      <c r="CL39" s="102">
        <f t="shared" si="41"/>
        <v>2518</v>
      </c>
      <c r="CM39" s="102">
        <f t="shared" si="41"/>
        <v>55.1</v>
      </c>
      <c r="CN39" s="102">
        <f t="shared" si="41"/>
        <v>62.2</v>
      </c>
      <c r="CO39" s="102" t="str">
        <f>B48</f>
        <v>Black alone or in combination</v>
      </c>
      <c r="CP39" s="102">
        <f t="shared" ref="CP39:CW39" si="42">C48</f>
        <v>296</v>
      </c>
      <c r="CQ39" s="102">
        <f t="shared" si="42"/>
        <v>281</v>
      </c>
      <c r="CR39" s="102">
        <f t="shared" si="42"/>
        <v>183</v>
      </c>
      <c r="CS39" s="102">
        <f t="shared" si="42"/>
        <v>61.7</v>
      </c>
      <c r="CT39" s="102">
        <f t="shared" si="42"/>
        <v>65</v>
      </c>
      <c r="CU39" s="102">
        <f t="shared" si="42"/>
        <v>138</v>
      </c>
      <c r="CV39" s="102">
        <f t="shared" si="42"/>
        <v>46.6</v>
      </c>
      <c r="CW39" s="102">
        <f t="shared" si="42"/>
        <v>49.1</v>
      </c>
      <c r="CX39" s="102" t="str">
        <f>B49</f>
        <v>Asian alone or in combination</v>
      </c>
      <c r="CY39" s="102">
        <f t="shared" ref="CY39:DF39" si="43">C49</f>
        <v>180</v>
      </c>
      <c r="CZ39" s="102">
        <f t="shared" si="43"/>
        <v>117</v>
      </c>
      <c r="DA39" s="102">
        <f t="shared" si="43"/>
        <v>78</v>
      </c>
      <c r="DB39" s="102">
        <f t="shared" si="43"/>
        <v>43</v>
      </c>
      <c r="DC39" s="102">
        <f t="shared" si="43"/>
        <v>66.099999999999994</v>
      </c>
      <c r="DD39" s="102">
        <f t="shared" si="43"/>
        <v>56</v>
      </c>
      <c r="DE39" s="102">
        <f t="shared" si="43"/>
        <v>31</v>
      </c>
      <c r="DF39" s="102">
        <f t="shared" si="43"/>
        <v>47.7</v>
      </c>
    </row>
    <row r="40" spans="1:110" ht="15.95" customHeight="1" x14ac:dyDescent="0.25">
      <c r="A40" s="98" t="s">
        <v>96</v>
      </c>
      <c r="B40" s="99" t="s">
        <v>84</v>
      </c>
      <c r="C40" s="100">
        <v>2525</v>
      </c>
      <c r="D40" s="100">
        <v>2256</v>
      </c>
      <c r="E40" s="99">
        <v>1485</v>
      </c>
      <c r="F40" s="101">
        <v>58.8</v>
      </c>
      <c r="G40" s="101">
        <v>65.8</v>
      </c>
      <c r="H40" s="99">
        <v>1273</v>
      </c>
      <c r="I40" s="101">
        <v>50.4</v>
      </c>
      <c r="J40" s="101">
        <v>56.5</v>
      </c>
    </row>
    <row r="41" spans="1:110" ht="15.95" customHeight="1" x14ac:dyDescent="0.25">
      <c r="A41" s="98" t="s">
        <v>96</v>
      </c>
      <c r="B41" s="99" t="s">
        <v>83</v>
      </c>
      <c r="C41" s="100">
        <v>2671</v>
      </c>
      <c r="D41" s="100">
        <v>2329</v>
      </c>
      <c r="E41" s="99">
        <v>1660</v>
      </c>
      <c r="F41" s="101">
        <v>62.2</v>
      </c>
      <c r="G41" s="101">
        <v>71.3</v>
      </c>
      <c r="H41" s="99">
        <v>1496</v>
      </c>
      <c r="I41" s="101">
        <v>56</v>
      </c>
      <c r="J41" s="101">
        <v>64.2</v>
      </c>
    </row>
    <row r="42" spans="1:110" ht="15.95" customHeight="1" x14ac:dyDescent="0.25">
      <c r="A42" s="98" t="s">
        <v>96</v>
      </c>
      <c r="B42" s="99" t="s">
        <v>103</v>
      </c>
      <c r="C42" s="100">
        <v>4471</v>
      </c>
      <c r="D42" s="100">
        <v>3950</v>
      </c>
      <c r="E42" s="99">
        <v>2773</v>
      </c>
      <c r="F42" s="101">
        <v>62</v>
      </c>
      <c r="G42" s="101">
        <v>70.2</v>
      </c>
      <c r="H42" s="99">
        <v>2480</v>
      </c>
      <c r="I42" s="101">
        <v>55.5</v>
      </c>
      <c r="J42" s="101">
        <v>62.8</v>
      </c>
    </row>
    <row r="43" spans="1:110" ht="15.95" customHeight="1" x14ac:dyDescent="0.25">
      <c r="A43" s="98" t="s">
        <v>96</v>
      </c>
      <c r="B43" s="99" t="s">
        <v>124</v>
      </c>
      <c r="C43" s="100">
        <v>2940</v>
      </c>
      <c r="D43" s="100">
        <v>2875</v>
      </c>
      <c r="E43" s="99">
        <v>2145</v>
      </c>
      <c r="F43" s="101">
        <v>73</v>
      </c>
      <c r="G43" s="101">
        <v>74.599999999999994</v>
      </c>
      <c r="H43" s="99">
        <v>1963</v>
      </c>
      <c r="I43" s="101">
        <v>66.8</v>
      </c>
      <c r="J43" s="101">
        <v>68.3</v>
      </c>
    </row>
    <row r="44" spans="1:110" ht="15.95" customHeight="1" x14ac:dyDescent="0.25">
      <c r="A44" s="98" t="s">
        <v>96</v>
      </c>
      <c r="B44" s="99" t="s">
        <v>101</v>
      </c>
      <c r="C44" s="100">
        <v>252</v>
      </c>
      <c r="D44" s="100">
        <v>237</v>
      </c>
      <c r="E44" s="99">
        <v>165</v>
      </c>
      <c r="F44" s="101">
        <v>65.599999999999994</v>
      </c>
      <c r="G44" s="101">
        <v>69.8</v>
      </c>
      <c r="H44" s="99">
        <v>121</v>
      </c>
      <c r="I44" s="101">
        <v>47.9</v>
      </c>
      <c r="J44" s="101">
        <v>50.9</v>
      </c>
    </row>
    <row r="45" spans="1:110" ht="15.95" customHeight="1" x14ac:dyDescent="0.25">
      <c r="A45" s="98" t="s">
        <v>96</v>
      </c>
      <c r="B45" s="99" t="s">
        <v>100</v>
      </c>
      <c r="C45" s="100">
        <v>169</v>
      </c>
      <c r="D45" s="100">
        <v>108</v>
      </c>
      <c r="E45" s="99">
        <v>69</v>
      </c>
      <c r="F45" s="101">
        <v>40.6</v>
      </c>
      <c r="G45" s="101">
        <v>63.3</v>
      </c>
      <c r="H45" s="99">
        <v>56</v>
      </c>
      <c r="I45" s="101">
        <v>33.1</v>
      </c>
      <c r="J45" s="101">
        <v>51.6</v>
      </c>
    </row>
    <row r="46" spans="1:110" ht="15.95" customHeight="1" x14ac:dyDescent="0.25">
      <c r="A46" s="98" t="s">
        <v>96</v>
      </c>
      <c r="B46" s="99" t="s">
        <v>99</v>
      </c>
      <c r="C46" s="100">
        <v>1613</v>
      </c>
      <c r="D46" s="100">
        <v>1145</v>
      </c>
      <c r="E46" s="99">
        <v>654</v>
      </c>
      <c r="F46" s="101">
        <v>40.5</v>
      </c>
      <c r="G46" s="101">
        <v>57.1</v>
      </c>
      <c r="H46" s="99">
        <v>543</v>
      </c>
      <c r="I46" s="101">
        <v>33.700000000000003</v>
      </c>
      <c r="J46" s="101">
        <v>47.4</v>
      </c>
    </row>
    <row r="47" spans="1:110" ht="15.95" customHeight="1" x14ac:dyDescent="0.25">
      <c r="A47" s="98" t="s">
        <v>96</v>
      </c>
      <c r="B47" s="99" t="s">
        <v>98</v>
      </c>
      <c r="C47" s="100">
        <v>4571</v>
      </c>
      <c r="D47" s="100">
        <v>4048</v>
      </c>
      <c r="E47" s="99">
        <v>2815</v>
      </c>
      <c r="F47" s="101">
        <v>61.6</v>
      </c>
      <c r="G47" s="101">
        <v>69.5</v>
      </c>
      <c r="H47" s="99">
        <v>2518</v>
      </c>
      <c r="I47" s="101">
        <v>55.1</v>
      </c>
      <c r="J47" s="101">
        <v>62.2</v>
      </c>
    </row>
    <row r="48" spans="1:110" ht="15.95" customHeight="1" x14ac:dyDescent="0.25">
      <c r="A48" s="98" t="s">
        <v>96</v>
      </c>
      <c r="B48" s="99" t="s">
        <v>97</v>
      </c>
      <c r="C48" s="100">
        <v>296</v>
      </c>
      <c r="D48" s="100">
        <v>281</v>
      </c>
      <c r="E48" s="99">
        <v>183</v>
      </c>
      <c r="F48" s="101">
        <v>61.7</v>
      </c>
      <c r="G48" s="101">
        <v>65</v>
      </c>
      <c r="H48" s="99">
        <v>138</v>
      </c>
      <c r="I48" s="101">
        <v>46.6</v>
      </c>
      <c r="J48" s="101">
        <v>49.1</v>
      </c>
    </row>
    <row r="49" spans="1:110" ht="15.95" customHeight="1" x14ac:dyDescent="0.25">
      <c r="A49" s="98" t="s">
        <v>96</v>
      </c>
      <c r="B49" s="99" t="s">
        <v>95</v>
      </c>
      <c r="C49" s="100">
        <v>180</v>
      </c>
      <c r="D49" s="100">
        <v>117</v>
      </c>
      <c r="E49" s="99">
        <v>78</v>
      </c>
      <c r="F49" s="101">
        <v>43</v>
      </c>
      <c r="G49" s="101">
        <v>66.099999999999994</v>
      </c>
      <c r="H49" s="99">
        <v>56</v>
      </c>
      <c r="I49" s="101">
        <v>31</v>
      </c>
      <c r="J49" s="101">
        <v>47.7</v>
      </c>
    </row>
    <row r="50" spans="1:110" ht="15.95" customHeight="1" x14ac:dyDescent="0.25">
      <c r="A50" s="98" t="s">
        <v>2</v>
      </c>
      <c r="B50" s="99" t="s">
        <v>85</v>
      </c>
      <c r="C50" s="100">
        <v>2216</v>
      </c>
      <c r="D50" s="100">
        <v>2116</v>
      </c>
      <c r="E50" s="99">
        <v>1456</v>
      </c>
      <c r="F50" s="101">
        <v>65.7</v>
      </c>
      <c r="G50" s="101">
        <v>68.8</v>
      </c>
      <c r="H50" s="99">
        <v>1241</v>
      </c>
      <c r="I50" s="101">
        <v>56</v>
      </c>
      <c r="J50" s="101">
        <v>58.7</v>
      </c>
      <c r="L50" s="102" t="str">
        <f>B50</f>
        <v>Total</v>
      </c>
      <c r="M50" s="102">
        <f t="shared" ref="M50:T50" si="44">C50</f>
        <v>2216</v>
      </c>
      <c r="N50" s="102">
        <f t="shared" si="44"/>
        <v>2116</v>
      </c>
      <c r="O50" s="102">
        <f t="shared" si="44"/>
        <v>1456</v>
      </c>
      <c r="P50" s="102">
        <f t="shared" si="44"/>
        <v>65.7</v>
      </c>
      <c r="Q50" s="102">
        <f t="shared" si="44"/>
        <v>68.8</v>
      </c>
      <c r="R50" s="102">
        <f t="shared" si="44"/>
        <v>1241</v>
      </c>
      <c r="S50" s="102">
        <f t="shared" si="44"/>
        <v>56</v>
      </c>
      <c r="T50" s="102">
        <f t="shared" si="44"/>
        <v>58.7</v>
      </c>
      <c r="U50" s="102" t="str">
        <f>B51</f>
        <v>Male</v>
      </c>
      <c r="V50" s="102">
        <f t="shared" ref="V50:AC50" si="45">C51</f>
        <v>1055</v>
      </c>
      <c r="W50" s="102">
        <f t="shared" si="45"/>
        <v>1001</v>
      </c>
      <c r="X50" s="102">
        <f t="shared" si="45"/>
        <v>679</v>
      </c>
      <c r="Y50" s="102">
        <f t="shared" si="45"/>
        <v>64.400000000000006</v>
      </c>
      <c r="Z50" s="102">
        <f t="shared" si="45"/>
        <v>67.8</v>
      </c>
      <c r="AA50" s="102">
        <f t="shared" si="45"/>
        <v>574</v>
      </c>
      <c r="AB50" s="102">
        <f t="shared" si="45"/>
        <v>54.4</v>
      </c>
      <c r="AC50" s="102">
        <f t="shared" si="45"/>
        <v>57.4</v>
      </c>
      <c r="AD50" s="102" t="str">
        <f>B52</f>
        <v>Female</v>
      </c>
      <c r="AE50" s="102">
        <f t="shared" ref="AE50:AL50" si="46">C52</f>
        <v>1161</v>
      </c>
      <c r="AF50" s="102">
        <f t="shared" si="46"/>
        <v>1115</v>
      </c>
      <c r="AG50" s="102">
        <f t="shared" si="46"/>
        <v>777</v>
      </c>
      <c r="AH50" s="102">
        <f t="shared" si="46"/>
        <v>66.900000000000006</v>
      </c>
      <c r="AI50" s="102">
        <f t="shared" si="46"/>
        <v>69.7</v>
      </c>
      <c r="AJ50" s="102">
        <f t="shared" si="46"/>
        <v>667</v>
      </c>
      <c r="AK50" s="102">
        <f t="shared" si="46"/>
        <v>57.4</v>
      </c>
      <c r="AL50" s="102">
        <f t="shared" si="46"/>
        <v>59.8</v>
      </c>
      <c r="AM50" s="102" t="str">
        <f>B53</f>
        <v>White alone</v>
      </c>
      <c r="AN50" s="102">
        <f t="shared" ref="AN50:AU50" si="47">C53</f>
        <v>1822</v>
      </c>
      <c r="AO50" s="102">
        <f t="shared" si="47"/>
        <v>1749</v>
      </c>
      <c r="AP50" s="102">
        <f t="shared" si="47"/>
        <v>1196</v>
      </c>
      <c r="AQ50" s="102">
        <f t="shared" si="47"/>
        <v>65.599999999999994</v>
      </c>
      <c r="AR50" s="102">
        <f t="shared" si="47"/>
        <v>68.400000000000006</v>
      </c>
      <c r="AS50" s="102">
        <f t="shared" si="47"/>
        <v>1032</v>
      </c>
      <c r="AT50" s="102">
        <f t="shared" si="47"/>
        <v>56.7</v>
      </c>
      <c r="AU50" s="102">
        <f t="shared" si="47"/>
        <v>59</v>
      </c>
      <c r="AV50" s="102" t="str">
        <f>B54</f>
        <v>White non-Hispanic alone</v>
      </c>
      <c r="AW50" s="102">
        <f t="shared" ref="AW50:BD50" si="48">C54</f>
        <v>1689</v>
      </c>
      <c r="AX50" s="102">
        <f t="shared" si="48"/>
        <v>1674</v>
      </c>
      <c r="AY50" s="102">
        <f t="shared" si="48"/>
        <v>1166</v>
      </c>
      <c r="AZ50" s="102">
        <f t="shared" si="48"/>
        <v>69.099999999999994</v>
      </c>
      <c r="BA50" s="102">
        <f t="shared" si="48"/>
        <v>69.7</v>
      </c>
      <c r="BB50" s="102">
        <f t="shared" si="48"/>
        <v>1008</v>
      </c>
      <c r="BC50" s="102">
        <f t="shared" si="48"/>
        <v>59.7</v>
      </c>
      <c r="BD50" s="102">
        <f t="shared" si="48"/>
        <v>60.2</v>
      </c>
      <c r="BE50" s="102" t="str">
        <f>B55</f>
        <v>Black alone</v>
      </c>
      <c r="BF50" s="102">
        <f t="shared" ref="BF50:BM50" si="49">C55</f>
        <v>321</v>
      </c>
      <c r="BG50" s="102">
        <f t="shared" si="49"/>
        <v>316</v>
      </c>
      <c r="BH50" s="102">
        <f t="shared" si="49"/>
        <v>231</v>
      </c>
      <c r="BI50" s="102">
        <f t="shared" si="49"/>
        <v>71.900000000000006</v>
      </c>
      <c r="BJ50" s="102">
        <f t="shared" si="49"/>
        <v>73</v>
      </c>
      <c r="BK50" s="102">
        <f t="shared" si="49"/>
        <v>186</v>
      </c>
      <c r="BL50" s="102">
        <f t="shared" si="49"/>
        <v>57.9</v>
      </c>
      <c r="BM50" s="102">
        <f t="shared" si="49"/>
        <v>58.8</v>
      </c>
      <c r="BN50" s="102" t="str">
        <f>B56</f>
        <v>Asian alone</v>
      </c>
      <c r="BO50" s="102">
        <f t="shared" ref="BO50:BV50" si="50">C56</f>
        <v>36</v>
      </c>
      <c r="BP50" s="102">
        <f t="shared" si="50"/>
        <v>16</v>
      </c>
      <c r="BQ50" s="102">
        <f t="shared" si="50"/>
        <v>6</v>
      </c>
      <c r="BR50" s="102" t="str">
        <f t="shared" si="50"/>
        <v>B</v>
      </c>
      <c r="BS50" s="102" t="str">
        <f t="shared" si="50"/>
        <v>B</v>
      </c>
      <c r="BT50" s="102">
        <f t="shared" si="50"/>
        <v>6</v>
      </c>
      <c r="BU50" s="102" t="str">
        <f t="shared" si="50"/>
        <v>B</v>
      </c>
      <c r="BV50" s="102" t="str">
        <f t="shared" si="50"/>
        <v>B</v>
      </c>
      <c r="BW50" s="102" t="str">
        <f>B57</f>
        <v>Hispanic (of any race)</v>
      </c>
      <c r="BX50" s="102">
        <f t="shared" ref="BX50:CE50" si="51">C57</f>
        <v>135</v>
      </c>
      <c r="BY50" s="102">
        <f t="shared" si="51"/>
        <v>77</v>
      </c>
      <c r="BZ50" s="102">
        <f t="shared" si="51"/>
        <v>29</v>
      </c>
      <c r="CA50" s="102" t="str">
        <f t="shared" si="51"/>
        <v>B</v>
      </c>
      <c r="CB50" s="102" t="str">
        <f t="shared" si="51"/>
        <v>B</v>
      </c>
      <c r="CC50" s="102">
        <f t="shared" si="51"/>
        <v>24</v>
      </c>
      <c r="CD50" s="102" t="str">
        <f t="shared" si="51"/>
        <v>B</v>
      </c>
      <c r="CE50" s="102" t="str">
        <f t="shared" si="51"/>
        <v>B</v>
      </c>
      <c r="CF50" s="102" t="str">
        <f>B58</f>
        <v>White alone or in combination</v>
      </c>
      <c r="CG50" s="102">
        <f t="shared" ref="CG50:CN50" si="52">C58</f>
        <v>1848</v>
      </c>
      <c r="CH50" s="102">
        <f t="shared" si="52"/>
        <v>1775</v>
      </c>
      <c r="CI50" s="102">
        <f t="shared" si="52"/>
        <v>1213</v>
      </c>
      <c r="CJ50" s="102">
        <f t="shared" si="52"/>
        <v>65.599999999999994</v>
      </c>
      <c r="CK50" s="102">
        <f t="shared" si="52"/>
        <v>68.3</v>
      </c>
      <c r="CL50" s="102">
        <f t="shared" si="52"/>
        <v>1043</v>
      </c>
      <c r="CM50" s="102">
        <f t="shared" si="52"/>
        <v>56.5</v>
      </c>
      <c r="CN50" s="102">
        <f t="shared" si="52"/>
        <v>58.8</v>
      </c>
      <c r="CO50" s="102" t="str">
        <f>B59</f>
        <v>Black alone or in combination</v>
      </c>
      <c r="CP50" s="102">
        <f t="shared" ref="CP50:CW50" si="53">C59</f>
        <v>325</v>
      </c>
      <c r="CQ50" s="102">
        <f t="shared" si="53"/>
        <v>320</v>
      </c>
      <c r="CR50" s="102">
        <f t="shared" si="53"/>
        <v>235</v>
      </c>
      <c r="CS50" s="102">
        <f t="shared" si="53"/>
        <v>72.2</v>
      </c>
      <c r="CT50" s="102">
        <f t="shared" si="53"/>
        <v>73.3</v>
      </c>
      <c r="CU50" s="102">
        <f t="shared" si="53"/>
        <v>190</v>
      </c>
      <c r="CV50" s="102">
        <f t="shared" si="53"/>
        <v>58.4</v>
      </c>
      <c r="CW50" s="102">
        <f t="shared" si="53"/>
        <v>59.3</v>
      </c>
      <c r="CX50" s="102" t="str">
        <f>B60</f>
        <v>Asian alone or in combination</v>
      </c>
      <c r="CY50" s="102">
        <f t="shared" ref="CY50:DF50" si="54">C60</f>
        <v>36</v>
      </c>
      <c r="CZ50" s="102">
        <f t="shared" si="54"/>
        <v>16</v>
      </c>
      <c r="DA50" s="102">
        <f t="shared" si="54"/>
        <v>6</v>
      </c>
      <c r="DB50" s="102" t="str">
        <f t="shared" si="54"/>
        <v>B</v>
      </c>
      <c r="DC50" s="102" t="str">
        <f t="shared" si="54"/>
        <v>B</v>
      </c>
      <c r="DD50" s="102">
        <f t="shared" si="54"/>
        <v>6</v>
      </c>
      <c r="DE50" s="102" t="str">
        <f t="shared" si="54"/>
        <v>B</v>
      </c>
      <c r="DF50" s="102" t="str">
        <f t="shared" si="54"/>
        <v>B</v>
      </c>
    </row>
    <row r="51" spans="1:110" ht="15.95" customHeight="1" x14ac:dyDescent="0.25">
      <c r="A51" s="98" t="s">
        <v>96</v>
      </c>
      <c r="B51" s="99" t="s">
        <v>84</v>
      </c>
      <c r="C51" s="100">
        <v>1055</v>
      </c>
      <c r="D51" s="100">
        <v>1001</v>
      </c>
      <c r="E51" s="99">
        <v>679</v>
      </c>
      <c r="F51" s="101">
        <v>64.400000000000006</v>
      </c>
      <c r="G51" s="101">
        <v>67.8</v>
      </c>
      <c r="H51" s="99">
        <v>574</v>
      </c>
      <c r="I51" s="101">
        <v>54.4</v>
      </c>
      <c r="J51" s="101">
        <v>57.4</v>
      </c>
    </row>
    <row r="52" spans="1:110" ht="15.95" customHeight="1" x14ac:dyDescent="0.25">
      <c r="A52" s="98" t="s">
        <v>96</v>
      </c>
      <c r="B52" s="99" t="s">
        <v>83</v>
      </c>
      <c r="C52" s="100">
        <v>1161</v>
      </c>
      <c r="D52" s="100">
        <v>1115</v>
      </c>
      <c r="E52" s="99">
        <v>777</v>
      </c>
      <c r="F52" s="101">
        <v>66.900000000000006</v>
      </c>
      <c r="G52" s="101">
        <v>69.7</v>
      </c>
      <c r="H52" s="99">
        <v>667</v>
      </c>
      <c r="I52" s="101">
        <v>57.4</v>
      </c>
      <c r="J52" s="101">
        <v>59.8</v>
      </c>
    </row>
    <row r="53" spans="1:110" ht="15.95" customHeight="1" x14ac:dyDescent="0.25">
      <c r="A53" s="98" t="s">
        <v>96</v>
      </c>
      <c r="B53" s="99" t="s">
        <v>103</v>
      </c>
      <c r="C53" s="100">
        <v>1822</v>
      </c>
      <c r="D53" s="100">
        <v>1749</v>
      </c>
      <c r="E53" s="99">
        <v>1196</v>
      </c>
      <c r="F53" s="101">
        <v>65.599999999999994</v>
      </c>
      <c r="G53" s="101">
        <v>68.400000000000006</v>
      </c>
      <c r="H53" s="99">
        <v>1032</v>
      </c>
      <c r="I53" s="101">
        <v>56.7</v>
      </c>
      <c r="J53" s="101">
        <v>59</v>
      </c>
    </row>
    <row r="54" spans="1:110" ht="15.95" customHeight="1" x14ac:dyDescent="0.25">
      <c r="A54" s="98" t="s">
        <v>96</v>
      </c>
      <c r="B54" s="99" t="s">
        <v>124</v>
      </c>
      <c r="C54" s="100">
        <v>1689</v>
      </c>
      <c r="D54" s="100">
        <v>1674</v>
      </c>
      <c r="E54" s="99">
        <v>1166</v>
      </c>
      <c r="F54" s="101">
        <v>69.099999999999994</v>
      </c>
      <c r="G54" s="101">
        <v>69.7</v>
      </c>
      <c r="H54" s="99">
        <v>1008</v>
      </c>
      <c r="I54" s="101">
        <v>59.7</v>
      </c>
      <c r="J54" s="101">
        <v>60.2</v>
      </c>
    </row>
    <row r="55" spans="1:110" ht="15.95" customHeight="1" x14ac:dyDescent="0.25">
      <c r="A55" s="98" t="s">
        <v>96</v>
      </c>
      <c r="B55" s="99" t="s">
        <v>101</v>
      </c>
      <c r="C55" s="100">
        <v>321</v>
      </c>
      <c r="D55" s="100">
        <v>316</v>
      </c>
      <c r="E55" s="99">
        <v>231</v>
      </c>
      <c r="F55" s="101">
        <v>71.900000000000006</v>
      </c>
      <c r="G55" s="101">
        <v>73</v>
      </c>
      <c r="H55" s="99">
        <v>186</v>
      </c>
      <c r="I55" s="101">
        <v>57.9</v>
      </c>
      <c r="J55" s="101">
        <v>58.8</v>
      </c>
    </row>
    <row r="56" spans="1:110" ht="15.95" customHeight="1" x14ac:dyDescent="0.25">
      <c r="A56" s="98" t="s">
        <v>96</v>
      </c>
      <c r="B56" s="99" t="s">
        <v>100</v>
      </c>
      <c r="C56" s="100">
        <v>36</v>
      </c>
      <c r="D56" s="100">
        <v>16</v>
      </c>
      <c r="E56" s="99">
        <v>6</v>
      </c>
      <c r="F56" s="103" t="s">
        <v>125</v>
      </c>
      <c r="G56" s="103" t="s">
        <v>125</v>
      </c>
      <c r="H56" s="99">
        <v>6</v>
      </c>
      <c r="I56" s="103" t="s">
        <v>125</v>
      </c>
      <c r="J56" s="103" t="s">
        <v>125</v>
      </c>
    </row>
    <row r="57" spans="1:110" ht="15.95" customHeight="1" x14ac:dyDescent="0.25">
      <c r="A57" s="98" t="s">
        <v>96</v>
      </c>
      <c r="B57" s="99" t="s">
        <v>99</v>
      </c>
      <c r="C57" s="100">
        <v>135</v>
      </c>
      <c r="D57" s="100">
        <v>77</v>
      </c>
      <c r="E57" s="99">
        <v>29</v>
      </c>
      <c r="F57" s="103" t="s">
        <v>125</v>
      </c>
      <c r="G57" s="103" t="s">
        <v>125</v>
      </c>
      <c r="H57" s="99">
        <v>24</v>
      </c>
      <c r="I57" s="103" t="s">
        <v>125</v>
      </c>
      <c r="J57" s="103" t="s">
        <v>125</v>
      </c>
    </row>
    <row r="58" spans="1:110" ht="15.95" customHeight="1" x14ac:dyDescent="0.25">
      <c r="A58" s="98" t="s">
        <v>96</v>
      </c>
      <c r="B58" s="99" t="s">
        <v>98</v>
      </c>
      <c r="C58" s="100">
        <v>1848</v>
      </c>
      <c r="D58" s="100">
        <v>1775</v>
      </c>
      <c r="E58" s="99">
        <v>1213</v>
      </c>
      <c r="F58" s="101">
        <v>65.599999999999994</v>
      </c>
      <c r="G58" s="101">
        <v>68.3</v>
      </c>
      <c r="H58" s="99">
        <v>1043</v>
      </c>
      <c r="I58" s="101">
        <v>56.5</v>
      </c>
      <c r="J58" s="101">
        <v>58.8</v>
      </c>
    </row>
    <row r="59" spans="1:110" ht="15.95" customHeight="1" x14ac:dyDescent="0.25">
      <c r="A59" s="98" t="s">
        <v>96</v>
      </c>
      <c r="B59" s="99" t="s">
        <v>97</v>
      </c>
      <c r="C59" s="100">
        <v>325</v>
      </c>
      <c r="D59" s="100">
        <v>320</v>
      </c>
      <c r="E59" s="99">
        <v>235</v>
      </c>
      <c r="F59" s="101">
        <v>72.2</v>
      </c>
      <c r="G59" s="101">
        <v>73.3</v>
      </c>
      <c r="H59" s="99">
        <v>190</v>
      </c>
      <c r="I59" s="101">
        <v>58.4</v>
      </c>
      <c r="J59" s="101">
        <v>59.3</v>
      </c>
    </row>
    <row r="60" spans="1:110" ht="15.95" customHeight="1" x14ac:dyDescent="0.25">
      <c r="A60" s="98" t="s">
        <v>96</v>
      </c>
      <c r="B60" s="99" t="s">
        <v>95</v>
      </c>
      <c r="C60" s="100">
        <v>36</v>
      </c>
      <c r="D60" s="100">
        <v>16</v>
      </c>
      <c r="E60" s="99">
        <v>6</v>
      </c>
      <c r="F60" s="103" t="s">
        <v>125</v>
      </c>
      <c r="G60" s="103" t="s">
        <v>125</v>
      </c>
      <c r="H60" s="99">
        <v>6</v>
      </c>
      <c r="I60" s="103" t="s">
        <v>125</v>
      </c>
      <c r="J60" s="103" t="s">
        <v>125</v>
      </c>
    </row>
    <row r="61" spans="1:110" ht="15.95" customHeight="1" x14ac:dyDescent="0.25">
      <c r="A61" s="98" t="s">
        <v>3</v>
      </c>
      <c r="B61" s="99" t="s">
        <v>85</v>
      </c>
      <c r="C61" s="100">
        <v>29894</v>
      </c>
      <c r="D61" s="100">
        <v>24890</v>
      </c>
      <c r="E61" s="99">
        <v>16096</v>
      </c>
      <c r="F61" s="101">
        <v>53.8</v>
      </c>
      <c r="G61" s="101">
        <v>64.7</v>
      </c>
      <c r="H61" s="99">
        <v>14416</v>
      </c>
      <c r="I61" s="101">
        <v>48.2</v>
      </c>
      <c r="J61" s="101">
        <v>57.9</v>
      </c>
      <c r="L61" s="102" t="str">
        <f>B61</f>
        <v>Total</v>
      </c>
      <c r="M61" s="102">
        <f t="shared" ref="M61:T61" si="55">C61</f>
        <v>29894</v>
      </c>
      <c r="N61" s="102">
        <f t="shared" si="55"/>
        <v>24890</v>
      </c>
      <c r="O61" s="102">
        <f t="shared" si="55"/>
        <v>16096</v>
      </c>
      <c r="P61" s="102">
        <f t="shared" si="55"/>
        <v>53.8</v>
      </c>
      <c r="Q61" s="102">
        <f t="shared" si="55"/>
        <v>64.7</v>
      </c>
      <c r="R61" s="102">
        <f t="shared" si="55"/>
        <v>14416</v>
      </c>
      <c r="S61" s="102">
        <f t="shared" si="55"/>
        <v>48.2</v>
      </c>
      <c r="T61" s="102">
        <f t="shared" si="55"/>
        <v>57.9</v>
      </c>
      <c r="U61" s="102" t="str">
        <f>B62</f>
        <v>Male</v>
      </c>
      <c r="V61" s="102">
        <f t="shared" ref="V61:AC61" si="56">C62</f>
        <v>14604</v>
      </c>
      <c r="W61" s="102">
        <f t="shared" si="56"/>
        <v>12131</v>
      </c>
      <c r="X61" s="102">
        <f t="shared" si="56"/>
        <v>7663</v>
      </c>
      <c r="Y61" s="102">
        <f t="shared" si="56"/>
        <v>52.5</v>
      </c>
      <c r="Z61" s="102">
        <f t="shared" si="56"/>
        <v>63.2</v>
      </c>
      <c r="AA61" s="102">
        <f t="shared" si="56"/>
        <v>6833</v>
      </c>
      <c r="AB61" s="102">
        <f t="shared" si="56"/>
        <v>46.8</v>
      </c>
      <c r="AC61" s="102">
        <f t="shared" si="56"/>
        <v>56.3</v>
      </c>
      <c r="AD61" s="102" t="str">
        <f>B63</f>
        <v>Female</v>
      </c>
      <c r="AE61" s="102">
        <f t="shared" ref="AE61:AL61" si="57">C63</f>
        <v>15289</v>
      </c>
      <c r="AF61" s="102">
        <f t="shared" si="57"/>
        <v>12759</v>
      </c>
      <c r="AG61" s="102">
        <f t="shared" si="57"/>
        <v>8433</v>
      </c>
      <c r="AH61" s="102">
        <f t="shared" si="57"/>
        <v>55.2</v>
      </c>
      <c r="AI61" s="102">
        <f t="shared" si="57"/>
        <v>66.099999999999994</v>
      </c>
      <c r="AJ61" s="102">
        <f t="shared" si="57"/>
        <v>7583</v>
      </c>
      <c r="AK61" s="102">
        <f t="shared" si="57"/>
        <v>49.6</v>
      </c>
      <c r="AL61" s="102">
        <f t="shared" si="57"/>
        <v>59.4</v>
      </c>
      <c r="AM61" s="102" t="str">
        <f>B64</f>
        <v>White alone</v>
      </c>
      <c r="AN61" s="102">
        <f t="shared" ref="AN61:AU61" si="58">C64</f>
        <v>21592</v>
      </c>
      <c r="AO61" s="102">
        <f t="shared" si="58"/>
        <v>18104</v>
      </c>
      <c r="AP61" s="102">
        <f t="shared" si="58"/>
        <v>12084</v>
      </c>
      <c r="AQ61" s="102">
        <f t="shared" si="58"/>
        <v>56</v>
      </c>
      <c r="AR61" s="102">
        <f t="shared" si="58"/>
        <v>66.7</v>
      </c>
      <c r="AS61" s="102">
        <f t="shared" si="58"/>
        <v>10908</v>
      </c>
      <c r="AT61" s="102">
        <f t="shared" si="58"/>
        <v>50.5</v>
      </c>
      <c r="AU61" s="102">
        <f t="shared" si="58"/>
        <v>60.3</v>
      </c>
      <c r="AV61" s="102" t="str">
        <f>B65</f>
        <v>White non-Hispanic alone</v>
      </c>
      <c r="AW61" s="102">
        <f t="shared" ref="AW61:BD61" si="59">C65</f>
        <v>12480</v>
      </c>
      <c r="AX61" s="102">
        <f t="shared" si="59"/>
        <v>11954</v>
      </c>
      <c r="AY61" s="102">
        <f t="shared" si="59"/>
        <v>8732</v>
      </c>
      <c r="AZ61" s="102">
        <f t="shared" si="59"/>
        <v>70</v>
      </c>
      <c r="BA61" s="102">
        <f t="shared" si="59"/>
        <v>73</v>
      </c>
      <c r="BB61" s="102">
        <f t="shared" si="59"/>
        <v>8020</v>
      </c>
      <c r="BC61" s="102">
        <f t="shared" si="59"/>
        <v>64.3</v>
      </c>
      <c r="BD61" s="102">
        <f t="shared" si="59"/>
        <v>67.099999999999994</v>
      </c>
      <c r="BE61" s="102" t="str">
        <f>B66</f>
        <v>Black alone</v>
      </c>
      <c r="BF61" s="102">
        <f t="shared" ref="BF61:BM61" si="60">C66</f>
        <v>1849</v>
      </c>
      <c r="BG61" s="102">
        <f t="shared" si="60"/>
        <v>1768</v>
      </c>
      <c r="BH61" s="102">
        <f t="shared" si="60"/>
        <v>1018</v>
      </c>
      <c r="BI61" s="102">
        <f t="shared" si="60"/>
        <v>55</v>
      </c>
      <c r="BJ61" s="102">
        <f t="shared" si="60"/>
        <v>57.6</v>
      </c>
      <c r="BK61" s="102">
        <f t="shared" si="60"/>
        <v>856</v>
      </c>
      <c r="BL61" s="102">
        <f t="shared" si="60"/>
        <v>46.3</v>
      </c>
      <c r="BM61" s="102">
        <f t="shared" si="60"/>
        <v>48.4</v>
      </c>
      <c r="BN61" s="102" t="str">
        <f>B67</f>
        <v>Asian alone</v>
      </c>
      <c r="BO61" s="102">
        <f t="shared" ref="BO61:BV61" si="61">C67</f>
        <v>4838</v>
      </c>
      <c r="BP61" s="102">
        <f t="shared" si="61"/>
        <v>3585</v>
      </c>
      <c r="BQ61" s="102">
        <f t="shared" si="61"/>
        <v>2080</v>
      </c>
      <c r="BR61" s="102">
        <f t="shared" si="61"/>
        <v>43</v>
      </c>
      <c r="BS61" s="102">
        <f t="shared" si="61"/>
        <v>58</v>
      </c>
      <c r="BT61" s="102">
        <f t="shared" si="61"/>
        <v>1859</v>
      </c>
      <c r="BU61" s="102">
        <f t="shared" si="61"/>
        <v>38.4</v>
      </c>
      <c r="BV61" s="102">
        <f t="shared" si="61"/>
        <v>51.9</v>
      </c>
      <c r="BW61" s="102" t="str">
        <f>B68</f>
        <v>Hispanic (of any race)</v>
      </c>
      <c r="BX61" s="102">
        <f t="shared" ref="BX61:CE61" si="62">C68</f>
        <v>10221</v>
      </c>
      <c r="BY61" s="102">
        <f t="shared" si="62"/>
        <v>7092</v>
      </c>
      <c r="BZ61" s="102">
        <f t="shared" si="62"/>
        <v>3882</v>
      </c>
      <c r="CA61" s="102">
        <f t="shared" si="62"/>
        <v>38</v>
      </c>
      <c r="CB61" s="102">
        <f t="shared" si="62"/>
        <v>54.7</v>
      </c>
      <c r="CC61" s="102">
        <f t="shared" si="62"/>
        <v>3345</v>
      </c>
      <c r="CD61" s="102">
        <f t="shared" si="62"/>
        <v>32.700000000000003</v>
      </c>
      <c r="CE61" s="102">
        <f t="shared" si="62"/>
        <v>47.2</v>
      </c>
      <c r="CF61" s="102" t="str">
        <f>B69</f>
        <v>White alone or in combination</v>
      </c>
      <c r="CG61" s="102">
        <f t="shared" ref="CG61:CN61" si="63">C69</f>
        <v>22327</v>
      </c>
      <c r="CH61" s="102">
        <f t="shared" si="63"/>
        <v>18781</v>
      </c>
      <c r="CI61" s="102">
        <f t="shared" si="63"/>
        <v>12589</v>
      </c>
      <c r="CJ61" s="102">
        <f t="shared" si="63"/>
        <v>56.4</v>
      </c>
      <c r="CK61" s="102">
        <f t="shared" si="63"/>
        <v>67</v>
      </c>
      <c r="CL61" s="102">
        <f t="shared" si="63"/>
        <v>11363</v>
      </c>
      <c r="CM61" s="102">
        <f t="shared" si="63"/>
        <v>50.9</v>
      </c>
      <c r="CN61" s="102">
        <f t="shared" si="63"/>
        <v>60.5</v>
      </c>
      <c r="CO61" s="102" t="str">
        <f>B70</f>
        <v>Black alone or in combination</v>
      </c>
      <c r="CP61" s="102">
        <f t="shared" ref="CP61:CW61" si="64">C70</f>
        <v>2111</v>
      </c>
      <c r="CQ61" s="102">
        <f t="shared" si="64"/>
        <v>2007</v>
      </c>
      <c r="CR61" s="102">
        <f t="shared" si="64"/>
        <v>1161</v>
      </c>
      <c r="CS61" s="102">
        <f t="shared" si="64"/>
        <v>55</v>
      </c>
      <c r="CT61" s="102">
        <f t="shared" si="64"/>
        <v>57.9</v>
      </c>
      <c r="CU61" s="102">
        <f t="shared" si="64"/>
        <v>990</v>
      </c>
      <c r="CV61" s="102">
        <f t="shared" si="64"/>
        <v>46.9</v>
      </c>
      <c r="CW61" s="102">
        <f t="shared" si="64"/>
        <v>49.3</v>
      </c>
      <c r="CX61" s="102" t="str">
        <f>B71</f>
        <v>Asian alone or in combination</v>
      </c>
      <c r="CY61" s="102">
        <f t="shared" ref="CY61:DF61" si="65">C71</f>
        <v>5066</v>
      </c>
      <c r="CZ61" s="102">
        <f t="shared" si="65"/>
        <v>3798</v>
      </c>
      <c r="DA61" s="102">
        <f t="shared" si="65"/>
        <v>2243</v>
      </c>
      <c r="DB61" s="102">
        <f t="shared" si="65"/>
        <v>44.3</v>
      </c>
      <c r="DC61" s="102">
        <f t="shared" si="65"/>
        <v>59</v>
      </c>
      <c r="DD61" s="102">
        <f t="shared" si="65"/>
        <v>2007</v>
      </c>
      <c r="DE61" s="102">
        <f t="shared" si="65"/>
        <v>39.6</v>
      </c>
      <c r="DF61" s="102">
        <f t="shared" si="65"/>
        <v>52.8</v>
      </c>
    </row>
    <row r="62" spans="1:110" ht="15.95" customHeight="1" x14ac:dyDescent="0.25">
      <c r="A62" s="98" t="s">
        <v>96</v>
      </c>
      <c r="B62" s="99" t="s">
        <v>84</v>
      </c>
      <c r="C62" s="100">
        <v>14604</v>
      </c>
      <c r="D62" s="100">
        <v>12131</v>
      </c>
      <c r="E62" s="99">
        <v>7663</v>
      </c>
      <c r="F62" s="101">
        <v>52.5</v>
      </c>
      <c r="G62" s="101">
        <v>63.2</v>
      </c>
      <c r="H62" s="99">
        <v>6833</v>
      </c>
      <c r="I62" s="101">
        <v>46.8</v>
      </c>
      <c r="J62" s="101">
        <v>56.3</v>
      </c>
    </row>
    <row r="63" spans="1:110" ht="15.95" customHeight="1" x14ac:dyDescent="0.25">
      <c r="A63" s="98" t="s">
        <v>96</v>
      </c>
      <c r="B63" s="99" t="s">
        <v>83</v>
      </c>
      <c r="C63" s="100">
        <v>15289</v>
      </c>
      <c r="D63" s="100">
        <v>12759</v>
      </c>
      <c r="E63" s="99">
        <v>8433</v>
      </c>
      <c r="F63" s="101">
        <v>55.2</v>
      </c>
      <c r="G63" s="101">
        <v>66.099999999999994</v>
      </c>
      <c r="H63" s="99">
        <v>7583</v>
      </c>
      <c r="I63" s="101">
        <v>49.6</v>
      </c>
      <c r="J63" s="101">
        <v>59.4</v>
      </c>
    </row>
    <row r="64" spans="1:110" ht="15.95" customHeight="1" x14ac:dyDescent="0.25">
      <c r="A64" s="98" t="s">
        <v>96</v>
      </c>
      <c r="B64" s="99" t="s">
        <v>103</v>
      </c>
      <c r="C64" s="100">
        <v>21592</v>
      </c>
      <c r="D64" s="100">
        <v>18104</v>
      </c>
      <c r="E64" s="99">
        <v>12084</v>
      </c>
      <c r="F64" s="101">
        <v>56</v>
      </c>
      <c r="G64" s="101">
        <v>66.7</v>
      </c>
      <c r="H64" s="99">
        <v>10908</v>
      </c>
      <c r="I64" s="101">
        <v>50.5</v>
      </c>
      <c r="J64" s="101">
        <v>60.3</v>
      </c>
    </row>
    <row r="65" spans="1:110" ht="15.95" customHeight="1" x14ac:dyDescent="0.25">
      <c r="A65" s="98" t="s">
        <v>96</v>
      </c>
      <c r="B65" s="99" t="s">
        <v>124</v>
      </c>
      <c r="C65" s="100">
        <v>12480</v>
      </c>
      <c r="D65" s="100">
        <v>11954</v>
      </c>
      <c r="E65" s="99">
        <v>8732</v>
      </c>
      <c r="F65" s="101">
        <v>70</v>
      </c>
      <c r="G65" s="101">
        <v>73</v>
      </c>
      <c r="H65" s="99">
        <v>8020</v>
      </c>
      <c r="I65" s="101">
        <v>64.3</v>
      </c>
      <c r="J65" s="101">
        <v>67.099999999999994</v>
      </c>
    </row>
    <row r="66" spans="1:110" ht="15.95" customHeight="1" x14ac:dyDescent="0.25">
      <c r="A66" s="98" t="s">
        <v>96</v>
      </c>
      <c r="B66" s="99" t="s">
        <v>101</v>
      </c>
      <c r="C66" s="100">
        <v>1849</v>
      </c>
      <c r="D66" s="100">
        <v>1768</v>
      </c>
      <c r="E66" s="99">
        <v>1018</v>
      </c>
      <c r="F66" s="101">
        <v>55</v>
      </c>
      <c r="G66" s="101">
        <v>57.6</v>
      </c>
      <c r="H66" s="99">
        <v>856</v>
      </c>
      <c r="I66" s="101">
        <v>46.3</v>
      </c>
      <c r="J66" s="101">
        <v>48.4</v>
      </c>
    </row>
    <row r="67" spans="1:110" ht="15.95" customHeight="1" x14ac:dyDescent="0.25">
      <c r="A67" s="98" t="s">
        <v>96</v>
      </c>
      <c r="B67" s="99" t="s">
        <v>100</v>
      </c>
      <c r="C67" s="100">
        <v>4838</v>
      </c>
      <c r="D67" s="100">
        <v>3585</v>
      </c>
      <c r="E67" s="99">
        <v>2080</v>
      </c>
      <c r="F67" s="101">
        <v>43</v>
      </c>
      <c r="G67" s="101">
        <v>58</v>
      </c>
      <c r="H67" s="99">
        <v>1859</v>
      </c>
      <c r="I67" s="101">
        <v>38.4</v>
      </c>
      <c r="J67" s="101">
        <v>51.9</v>
      </c>
    </row>
    <row r="68" spans="1:110" ht="15.95" customHeight="1" x14ac:dyDescent="0.25">
      <c r="A68" s="98" t="s">
        <v>96</v>
      </c>
      <c r="B68" s="99" t="s">
        <v>99</v>
      </c>
      <c r="C68" s="100">
        <v>10221</v>
      </c>
      <c r="D68" s="100">
        <v>7092</v>
      </c>
      <c r="E68" s="99">
        <v>3882</v>
      </c>
      <c r="F68" s="101">
        <v>38</v>
      </c>
      <c r="G68" s="101">
        <v>54.7</v>
      </c>
      <c r="H68" s="99">
        <v>3345</v>
      </c>
      <c r="I68" s="101">
        <v>32.700000000000003</v>
      </c>
      <c r="J68" s="101">
        <v>47.2</v>
      </c>
    </row>
    <row r="69" spans="1:110" ht="15.95" customHeight="1" x14ac:dyDescent="0.25">
      <c r="A69" s="98" t="s">
        <v>96</v>
      </c>
      <c r="B69" s="99" t="s">
        <v>98</v>
      </c>
      <c r="C69" s="100">
        <v>22327</v>
      </c>
      <c r="D69" s="100">
        <v>18781</v>
      </c>
      <c r="E69" s="99">
        <v>12589</v>
      </c>
      <c r="F69" s="101">
        <v>56.4</v>
      </c>
      <c r="G69" s="101">
        <v>67</v>
      </c>
      <c r="H69" s="99">
        <v>11363</v>
      </c>
      <c r="I69" s="101">
        <v>50.9</v>
      </c>
      <c r="J69" s="101">
        <v>60.5</v>
      </c>
    </row>
    <row r="70" spans="1:110" ht="15.95" customHeight="1" x14ac:dyDescent="0.25">
      <c r="A70" s="98" t="s">
        <v>96</v>
      </c>
      <c r="B70" s="99" t="s">
        <v>97</v>
      </c>
      <c r="C70" s="100">
        <v>2111</v>
      </c>
      <c r="D70" s="100">
        <v>2007</v>
      </c>
      <c r="E70" s="99">
        <v>1161</v>
      </c>
      <c r="F70" s="101">
        <v>55</v>
      </c>
      <c r="G70" s="101">
        <v>57.9</v>
      </c>
      <c r="H70" s="99">
        <v>990</v>
      </c>
      <c r="I70" s="101">
        <v>46.9</v>
      </c>
      <c r="J70" s="101">
        <v>49.3</v>
      </c>
    </row>
    <row r="71" spans="1:110" ht="15.95" customHeight="1" x14ac:dyDescent="0.25">
      <c r="A71" s="98" t="s">
        <v>96</v>
      </c>
      <c r="B71" s="99" t="s">
        <v>95</v>
      </c>
      <c r="C71" s="100">
        <v>5066</v>
      </c>
      <c r="D71" s="100">
        <v>3798</v>
      </c>
      <c r="E71" s="99">
        <v>2243</v>
      </c>
      <c r="F71" s="101">
        <v>44.3</v>
      </c>
      <c r="G71" s="101">
        <v>59</v>
      </c>
      <c r="H71" s="99">
        <v>2007</v>
      </c>
      <c r="I71" s="101">
        <v>39.6</v>
      </c>
      <c r="J71" s="101">
        <v>52.8</v>
      </c>
    </row>
    <row r="72" spans="1:110" ht="15.95" customHeight="1" x14ac:dyDescent="0.25">
      <c r="A72" s="98" t="s">
        <v>4</v>
      </c>
      <c r="B72" s="99" t="s">
        <v>85</v>
      </c>
      <c r="C72" s="100">
        <v>4242</v>
      </c>
      <c r="D72" s="100">
        <v>3895</v>
      </c>
      <c r="E72" s="99">
        <v>2893</v>
      </c>
      <c r="F72" s="101">
        <v>68.2</v>
      </c>
      <c r="G72" s="101">
        <v>74.3</v>
      </c>
      <c r="H72" s="99">
        <v>2707</v>
      </c>
      <c r="I72" s="101">
        <v>63.8</v>
      </c>
      <c r="J72" s="101">
        <v>69.5</v>
      </c>
      <c r="L72" s="102" t="str">
        <f>B72</f>
        <v>Total</v>
      </c>
      <c r="M72" s="102">
        <f t="shared" ref="M72:T72" si="66">C72</f>
        <v>4242</v>
      </c>
      <c r="N72" s="102">
        <f t="shared" si="66"/>
        <v>3895</v>
      </c>
      <c r="O72" s="102">
        <f t="shared" si="66"/>
        <v>2893</v>
      </c>
      <c r="P72" s="102">
        <f t="shared" si="66"/>
        <v>68.2</v>
      </c>
      <c r="Q72" s="102">
        <f t="shared" si="66"/>
        <v>74.3</v>
      </c>
      <c r="R72" s="102">
        <f t="shared" si="66"/>
        <v>2707</v>
      </c>
      <c r="S72" s="102">
        <f t="shared" si="66"/>
        <v>63.8</v>
      </c>
      <c r="T72" s="102">
        <f t="shared" si="66"/>
        <v>69.5</v>
      </c>
      <c r="U72" s="102" t="str">
        <f>B73</f>
        <v>Male</v>
      </c>
      <c r="V72" s="102">
        <f t="shared" ref="V72:AC72" si="67">C73</f>
        <v>2102</v>
      </c>
      <c r="W72" s="102">
        <f t="shared" si="67"/>
        <v>1902</v>
      </c>
      <c r="X72" s="102">
        <f t="shared" si="67"/>
        <v>1401</v>
      </c>
      <c r="Y72" s="102">
        <f t="shared" si="67"/>
        <v>66.7</v>
      </c>
      <c r="Z72" s="102">
        <f t="shared" si="67"/>
        <v>73.7</v>
      </c>
      <c r="AA72" s="102">
        <f t="shared" si="67"/>
        <v>1297</v>
      </c>
      <c r="AB72" s="102">
        <f t="shared" si="67"/>
        <v>61.7</v>
      </c>
      <c r="AC72" s="102">
        <f t="shared" si="67"/>
        <v>68.2</v>
      </c>
      <c r="AD72" s="102" t="str">
        <f>B74</f>
        <v>Female</v>
      </c>
      <c r="AE72" s="102">
        <f t="shared" ref="AE72:AL72" si="68">C74</f>
        <v>2140</v>
      </c>
      <c r="AF72" s="102">
        <f t="shared" si="68"/>
        <v>1994</v>
      </c>
      <c r="AG72" s="102">
        <f t="shared" si="68"/>
        <v>1492</v>
      </c>
      <c r="AH72" s="102">
        <f t="shared" si="68"/>
        <v>69.7</v>
      </c>
      <c r="AI72" s="102">
        <f t="shared" si="68"/>
        <v>74.8</v>
      </c>
      <c r="AJ72" s="102">
        <f t="shared" si="68"/>
        <v>1410</v>
      </c>
      <c r="AK72" s="102">
        <f t="shared" si="68"/>
        <v>65.900000000000006</v>
      </c>
      <c r="AL72" s="102">
        <f t="shared" si="68"/>
        <v>70.7</v>
      </c>
      <c r="AM72" s="102" t="str">
        <f>B75</f>
        <v>White alone</v>
      </c>
      <c r="AN72" s="102">
        <f t="shared" ref="AN72:AU72" si="69">C75</f>
        <v>3743</v>
      </c>
      <c r="AO72" s="102">
        <f t="shared" si="69"/>
        <v>3517</v>
      </c>
      <c r="AP72" s="102">
        <f t="shared" si="69"/>
        <v>2663</v>
      </c>
      <c r="AQ72" s="102">
        <f t="shared" si="69"/>
        <v>71.2</v>
      </c>
      <c r="AR72" s="102">
        <f t="shared" si="69"/>
        <v>75.7</v>
      </c>
      <c r="AS72" s="102">
        <f t="shared" si="69"/>
        <v>2494</v>
      </c>
      <c r="AT72" s="102">
        <f t="shared" si="69"/>
        <v>66.599999999999994</v>
      </c>
      <c r="AU72" s="102">
        <f t="shared" si="69"/>
        <v>70.900000000000006</v>
      </c>
      <c r="AV72" s="102" t="str">
        <f>B76</f>
        <v>White non-Hispanic alone</v>
      </c>
      <c r="AW72" s="102">
        <f t="shared" ref="AW72:BD72" si="70">C76</f>
        <v>3181</v>
      </c>
      <c r="AX72" s="102">
        <f t="shared" si="70"/>
        <v>3125</v>
      </c>
      <c r="AY72" s="102">
        <f t="shared" si="70"/>
        <v>2421</v>
      </c>
      <c r="AZ72" s="102">
        <f t="shared" si="70"/>
        <v>76.099999999999994</v>
      </c>
      <c r="BA72" s="102">
        <f t="shared" si="70"/>
        <v>77.5</v>
      </c>
      <c r="BB72" s="102">
        <f t="shared" si="70"/>
        <v>2281</v>
      </c>
      <c r="BC72" s="102">
        <f t="shared" si="70"/>
        <v>71.7</v>
      </c>
      <c r="BD72" s="102">
        <f t="shared" si="70"/>
        <v>73</v>
      </c>
      <c r="BE72" s="102" t="str">
        <f>B77</f>
        <v>Black alone</v>
      </c>
      <c r="BF72" s="102">
        <f t="shared" ref="BF72:BM72" si="71">C77</f>
        <v>185</v>
      </c>
      <c r="BG72" s="102">
        <f t="shared" si="71"/>
        <v>167</v>
      </c>
      <c r="BH72" s="102">
        <f t="shared" si="71"/>
        <v>124</v>
      </c>
      <c r="BI72" s="102">
        <f t="shared" si="71"/>
        <v>67</v>
      </c>
      <c r="BJ72" s="102">
        <f t="shared" si="71"/>
        <v>74.099999999999994</v>
      </c>
      <c r="BK72" s="102">
        <f t="shared" si="71"/>
        <v>124</v>
      </c>
      <c r="BL72" s="102">
        <f t="shared" si="71"/>
        <v>67</v>
      </c>
      <c r="BM72" s="102">
        <f t="shared" si="71"/>
        <v>74.099999999999994</v>
      </c>
      <c r="BN72" s="102" t="str">
        <f>B78</f>
        <v>Asian alone</v>
      </c>
      <c r="BO72" s="102">
        <f t="shared" ref="BO72:BV72" si="72">C78</f>
        <v>170</v>
      </c>
      <c r="BP72" s="102">
        <f t="shared" si="72"/>
        <v>104</v>
      </c>
      <c r="BQ72" s="102">
        <f t="shared" si="72"/>
        <v>39</v>
      </c>
      <c r="BR72" s="102">
        <f t="shared" si="72"/>
        <v>22.7</v>
      </c>
      <c r="BS72" s="102">
        <f t="shared" si="72"/>
        <v>37</v>
      </c>
      <c r="BT72" s="102">
        <f t="shared" si="72"/>
        <v>35</v>
      </c>
      <c r="BU72" s="102">
        <f t="shared" si="72"/>
        <v>20.5</v>
      </c>
      <c r="BV72" s="102">
        <f t="shared" si="72"/>
        <v>33.4</v>
      </c>
      <c r="BW72" s="102" t="str">
        <f>B79</f>
        <v>Hispanic (of any race)</v>
      </c>
      <c r="BX72" s="102">
        <f t="shared" ref="BX72:CE72" si="73">C79</f>
        <v>633</v>
      </c>
      <c r="BY72" s="102">
        <f t="shared" si="73"/>
        <v>426</v>
      </c>
      <c r="BZ72" s="102">
        <f t="shared" si="73"/>
        <v>272</v>
      </c>
      <c r="CA72" s="102">
        <f t="shared" si="73"/>
        <v>42.9</v>
      </c>
      <c r="CB72" s="102">
        <f t="shared" si="73"/>
        <v>63.8</v>
      </c>
      <c r="CC72" s="102">
        <f t="shared" si="73"/>
        <v>237</v>
      </c>
      <c r="CD72" s="102">
        <f t="shared" si="73"/>
        <v>37.4</v>
      </c>
      <c r="CE72" s="102">
        <f t="shared" si="73"/>
        <v>55.6</v>
      </c>
      <c r="CF72" s="102" t="str">
        <f>B80</f>
        <v>White alone or in combination</v>
      </c>
      <c r="CG72" s="102">
        <f t="shared" ref="CG72:CN72" si="74">C80</f>
        <v>3857</v>
      </c>
      <c r="CH72" s="102">
        <f t="shared" si="74"/>
        <v>3595</v>
      </c>
      <c r="CI72" s="102">
        <f t="shared" si="74"/>
        <v>2711</v>
      </c>
      <c r="CJ72" s="102">
        <f t="shared" si="74"/>
        <v>70.3</v>
      </c>
      <c r="CK72" s="102">
        <f t="shared" si="74"/>
        <v>75.400000000000006</v>
      </c>
      <c r="CL72" s="102">
        <f t="shared" si="74"/>
        <v>2538</v>
      </c>
      <c r="CM72" s="102">
        <f t="shared" si="74"/>
        <v>65.8</v>
      </c>
      <c r="CN72" s="102">
        <f t="shared" si="74"/>
        <v>70.599999999999994</v>
      </c>
      <c r="CO72" s="102" t="str">
        <f>B81</f>
        <v>Black alone or in combination</v>
      </c>
      <c r="CP72" s="102">
        <f t="shared" ref="CP72:CW72" si="75">C81</f>
        <v>188</v>
      </c>
      <c r="CQ72" s="102">
        <f t="shared" si="75"/>
        <v>170</v>
      </c>
      <c r="CR72" s="102">
        <f t="shared" si="75"/>
        <v>127</v>
      </c>
      <c r="CS72" s="102">
        <f t="shared" si="75"/>
        <v>67.599999999999994</v>
      </c>
      <c r="CT72" s="102">
        <f t="shared" si="75"/>
        <v>74.599999999999994</v>
      </c>
      <c r="CU72" s="102">
        <f t="shared" si="75"/>
        <v>127</v>
      </c>
      <c r="CV72" s="102">
        <f t="shared" si="75"/>
        <v>67.599999999999994</v>
      </c>
      <c r="CW72" s="102">
        <f t="shared" si="75"/>
        <v>74.599999999999994</v>
      </c>
      <c r="CX72" s="102" t="str">
        <f>B82</f>
        <v>Asian alone or in combination</v>
      </c>
      <c r="CY72" s="102">
        <f t="shared" ref="CY72:DF72" si="76">C82</f>
        <v>188</v>
      </c>
      <c r="CZ72" s="102">
        <f t="shared" si="76"/>
        <v>122</v>
      </c>
      <c r="DA72" s="102">
        <f t="shared" si="76"/>
        <v>52</v>
      </c>
      <c r="DB72" s="102">
        <f t="shared" si="76"/>
        <v>27.5</v>
      </c>
      <c r="DC72" s="102">
        <f t="shared" si="76"/>
        <v>42.2</v>
      </c>
      <c r="DD72" s="102">
        <f t="shared" si="76"/>
        <v>44</v>
      </c>
      <c r="DE72" s="102">
        <f t="shared" si="76"/>
        <v>23.5</v>
      </c>
      <c r="DF72" s="102">
        <f t="shared" si="76"/>
        <v>36.1</v>
      </c>
    </row>
    <row r="73" spans="1:110" ht="15.95" customHeight="1" x14ac:dyDescent="0.25">
      <c r="A73" s="98" t="s">
        <v>96</v>
      </c>
      <c r="B73" s="99" t="s">
        <v>84</v>
      </c>
      <c r="C73" s="100">
        <v>2102</v>
      </c>
      <c r="D73" s="100">
        <v>1902</v>
      </c>
      <c r="E73" s="99">
        <v>1401</v>
      </c>
      <c r="F73" s="101">
        <v>66.7</v>
      </c>
      <c r="G73" s="101">
        <v>73.7</v>
      </c>
      <c r="H73" s="99">
        <v>1297</v>
      </c>
      <c r="I73" s="101">
        <v>61.7</v>
      </c>
      <c r="J73" s="101">
        <v>68.2</v>
      </c>
    </row>
    <row r="74" spans="1:110" ht="15.95" customHeight="1" x14ac:dyDescent="0.25">
      <c r="A74" s="98" t="s">
        <v>96</v>
      </c>
      <c r="B74" s="99" t="s">
        <v>83</v>
      </c>
      <c r="C74" s="100">
        <v>2140</v>
      </c>
      <c r="D74" s="100">
        <v>1994</v>
      </c>
      <c r="E74" s="99">
        <v>1492</v>
      </c>
      <c r="F74" s="101">
        <v>69.7</v>
      </c>
      <c r="G74" s="101">
        <v>74.8</v>
      </c>
      <c r="H74" s="99">
        <v>1410</v>
      </c>
      <c r="I74" s="101">
        <v>65.900000000000006</v>
      </c>
      <c r="J74" s="101">
        <v>70.7</v>
      </c>
    </row>
    <row r="75" spans="1:110" ht="15.95" customHeight="1" x14ac:dyDescent="0.25">
      <c r="A75" s="98" t="s">
        <v>96</v>
      </c>
      <c r="B75" s="99" t="s">
        <v>103</v>
      </c>
      <c r="C75" s="100">
        <v>3743</v>
      </c>
      <c r="D75" s="100">
        <v>3517</v>
      </c>
      <c r="E75" s="99">
        <v>2663</v>
      </c>
      <c r="F75" s="101">
        <v>71.2</v>
      </c>
      <c r="G75" s="101">
        <v>75.7</v>
      </c>
      <c r="H75" s="99">
        <v>2494</v>
      </c>
      <c r="I75" s="101">
        <v>66.599999999999994</v>
      </c>
      <c r="J75" s="101">
        <v>70.900000000000006</v>
      </c>
    </row>
    <row r="76" spans="1:110" ht="15.95" customHeight="1" x14ac:dyDescent="0.25">
      <c r="A76" s="98" t="s">
        <v>96</v>
      </c>
      <c r="B76" s="99" t="s">
        <v>124</v>
      </c>
      <c r="C76" s="100">
        <v>3181</v>
      </c>
      <c r="D76" s="100">
        <v>3125</v>
      </c>
      <c r="E76" s="99">
        <v>2421</v>
      </c>
      <c r="F76" s="101">
        <v>76.099999999999994</v>
      </c>
      <c r="G76" s="101">
        <v>77.5</v>
      </c>
      <c r="H76" s="99">
        <v>2281</v>
      </c>
      <c r="I76" s="101">
        <v>71.7</v>
      </c>
      <c r="J76" s="101">
        <v>73</v>
      </c>
    </row>
    <row r="77" spans="1:110" ht="15.95" customHeight="1" x14ac:dyDescent="0.25">
      <c r="A77" s="98" t="s">
        <v>96</v>
      </c>
      <c r="B77" s="99" t="s">
        <v>101</v>
      </c>
      <c r="C77" s="100">
        <v>185</v>
      </c>
      <c r="D77" s="100">
        <v>167</v>
      </c>
      <c r="E77" s="99">
        <v>124</v>
      </c>
      <c r="F77" s="101">
        <v>67</v>
      </c>
      <c r="G77" s="101">
        <v>74.099999999999994</v>
      </c>
      <c r="H77" s="99">
        <v>124</v>
      </c>
      <c r="I77" s="101">
        <v>67</v>
      </c>
      <c r="J77" s="101">
        <v>74.099999999999994</v>
      </c>
    </row>
    <row r="78" spans="1:110" ht="15.95" customHeight="1" x14ac:dyDescent="0.25">
      <c r="A78" s="98" t="s">
        <v>96</v>
      </c>
      <c r="B78" s="99" t="s">
        <v>100</v>
      </c>
      <c r="C78" s="100">
        <v>170</v>
      </c>
      <c r="D78" s="100">
        <v>104</v>
      </c>
      <c r="E78" s="99">
        <v>39</v>
      </c>
      <c r="F78" s="101">
        <v>22.7</v>
      </c>
      <c r="G78" s="101">
        <v>37</v>
      </c>
      <c r="H78" s="99">
        <v>35</v>
      </c>
      <c r="I78" s="101">
        <v>20.5</v>
      </c>
      <c r="J78" s="101">
        <v>33.4</v>
      </c>
    </row>
    <row r="79" spans="1:110" ht="15.95" customHeight="1" x14ac:dyDescent="0.25">
      <c r="A79" s="98" t="s">
        <v>96</v>
      </c>
      <c r="B79" s="99" t="s">
        <v>99</v>
      </c>
      <c r="C79" s="100">
        <v>633</v>
      </c>
      <c r="D79" s="100">
        <v>426</v>
      </c>
      <c r="E79" s="99">
        <v>272</v>
      </c>
      <c r="F79" s="101">
        <v>42.9</v>
      </c>
      <c r="G79" s="101">
        <v>63.8</v>
      </c>
      <c r="H79" s="99">
        <v>237</v>
      </c>
      <c r="I79" s="101">
        <v>37.4</v>
      </c>
      <c r="J79" s="101">
        <v>55.6</v>
      </c>
    </row>
    <row r="80" spans="1:110" ht="15.95" customHeight="1" x14ac:dyDescent="0.25">
      <c r="A80" s="98" t="s">
        <v>96</v>
      </c>
      <c r="B80" s="99" t="s">
        <v>98</v>
      </c>
      <c r="C80" s="100">
        <v>3857</v>
      </c>
      <c r="D80" s="100">
        <v>3595</v>
      </c>
      <c r="E80" s="99">
        <v>2711</v>
      </c>
      <c r="F80" s="101">
        <v>70.3</v>
      </c>
      <c r="G80" s="101">
        <v>75.400000000000006</v>
      </c>
      <c r="H80" s="99">
        <v>2538</v>
      </c>
      <c r="I80" s="101">
        <v>65.8</v>
      </c>
      <c r="J80" s="101">
        <v>70.599999999999994</v>
      </c>
    </row>
    <row r="81" spans="1:110" ht="15.95" customHeight="1" x14ac:dyDescent="0.25">
      <c r="A81" s="98" t="s">
        <v>96</v>
      </c>
      <c r="B81" s="99" t="s">
        <v>97</v>
      </c>
      <c r="C81" s="100">
        <v>188</v>
      </c>
      <c r="D81" s="100">
        <v>170</v>
      </c>
      <c r="E81" s="99">
        <v>127</v>
      </c>
      <c r="F81" s="101">
        <v>67.599999999999994</v>
      </c>
      <c r="G81" s="101">
        <v>74.599999999999994</v>
      </c>
      <c r="H81" s="99">
        <v>127</v>
      </c>
      <c r="I81" s="101">
        <v>67.599999999999994</v>
      </c>
      <c r="J81" s="101">
        <v>74.599999999999994</v>
      </c>
    </row>
    <row r="82" spans="1:110" ht="15.95" customHeight="1" x14ac:dyDescent="0.25">
      <c r="A82" s="98" t="s">
        <v>96</v>
      </c>
      <c r="B82" s="99" t="s">
        <v>95</v>
      </c>
      <c r="C82" s="100">
        <v>188</v>
      </c>
      <c r="D82" s="100">
        <v>122</v>
      </c>
      <c r="E82" s="99">
        <v>52</v>
      </c>
      <c r="F82" s="101">
        <v>27.5</v>
      </c>
      <c r="G82" s="101">
        <v>42.2</v>
      </c>
      <c r="H82" s="99">
        <v>44</v>
      </c>
      <c r="I82" s="101">
        <v>23.5</v>
      </c>
      <c r="J82" s="101">
        <v>36.1</v>
      </c>
    </row>
    <row r="83" spans="1:110" ht="15.95" customHeight="1" x14ac:dyDescent="0.25">
      <c r="A83" s="98" t="s">
        <v>5</v>
      </c>
      <c r="B83" s="99" t="s">
        <v>85</v>
      </c>
      <c r="C83" s="100">
        <v>2759</v>
      </c>
      <c r="D83" s="100">
        <v>2483</v>
      </c>
      <c r="E83" s="99">
        <v>1763</v>
      </c>
      <c r="F83" s="101">
        <v>63.9</v>
      </c>
      <c r="G83" s="101">
        <v>71</v>
      </c>
      <c r="H83" s="99">
        <v>1586</v>
      </c>
      <c r="I83" s="101">
        <v>57.5</v>
      </c>
      <c r="J83" s="101">
        <v>63.9</v>
      </c>
      <c r="L83" s="102" t="str">
        <f>B83</f>
        <v>Total</v>
      </c>
      <c r="M83" s="102">
        <f t="shared" ref="M83:T83" si="77">C83</f>
        <v>2759</v>
      </c>
      <c r="N83" s="102">
        <f t="shared" si="77"/>
        <v>2483</v>
      </c>
      <c r="O83" s="102">
        <f t="shared" si="77"/>
        <v>1763</v>
      </c>
      <c r="P83" s="102">
        <f t="shared" si="77"/>
        <v>63.9</v>
      </c>
      <c r="Q83" s="102">
        <f t="shared" si="77"/>
        <v>71</v>
      </c>
      <c r="R83" s="102">
        <f t="shared" si="77"/>
        <v>1586</v>
      </c>
      <c r="S83" s="102">
        <f t="shared" si="77"/>
        <v>57.5</v>
      </c>
      <c r="T83" s="102">
        <f t="shared" si="77"/>
        <v>63.9</v>
      </c>
      <c r="U83" s="102" t="str">
        <f>B84</f>
        <v>Male</v>
      </c>
      <c r="V83" s="102">
        <f t="shared" ref="V83:AC83" si="78">C84</f>
        <v>1321</v>
      </c>
      <c r="W83" s="102">
        <f t="shared" si="78"/>
        <v>1182</v>
      </c>
      <c r="X83" s="102">
        <f t="shared" si="78"/>
        <v>798</v>
      </c>
      <c r="Y83" s="102">
        <f t="shared" si="78"/>
        <v>60.4</v>
      </c>
      <c r="Z83" s="102">
        <f t="shared" si="78"/>
        <v>67.5</v>
      </c>
      <c r="AA83" s="102">
        <f t="shared" si="78"/>
        <v>718</v>
      </c>
      <c r="AB83" s="102">
        <f t="shared" si="78"/>
        <v>54.4</v>
      </c>
      <c r="AC83" s="102">
        <f t="shared" si="78"/>
        <v>60.7</v>
      </c>
      <c r="AD83" s="102" t="str">
        <f>B85</f>
        <v>Female</v>
      </c>
      <c r="AE83" s="102">
        <f t="shared" ref="AE83:AL83" si="79">C85</f>
        <v>1438</v>
      </c>
      <c r="AF83" s="102">
        <f t="shared" si="79"/>
        <v>1301</v>
      </c>
      <c r="AG83" s="102">
        <f t="shared" si="79"/>
        <v>965</v>
      </c>
      <c r="AH83" s="102">
        <f t="shared" si="79"/>
        <v>67.099999999999994</v>
      </c>
      <c r="AI83" s="102">
        <f t="shared" si="79"/>
        <v>74.2</v>
      </c>
      <c r="AJ83" s="102">
        <f t="shared" si="79"/>
        <v>868</v>
      </c>
      <c r="AK83" s="102">
        <f t="shared" si="79"/>
        <v>60.4</v>
      </c>
      <c r="AL83" s="102">
        <f t="shared" si="79"/>
        <v>66.7</v>
      </c>
      <c r="AM83" s="102" t="str">
        <f>B86</f>
        <v>White alone</v>
      </c>
      <c r="AN83" s="102">
        <f t="shared" ref="AN83:AU83" si="80">C86</f>
        <v>2258</v>
      </c>
      <c r="AO83" s="102">
        <f t="shared" si="80"/>
        <v>2090</v>
      </c>
      <c r="AP83" s="102">
        <f t="shared" si="80"/>
        <v>1538</v>
      </c>
      <c r="AQ83" s="102">
        <f t="shared" si="80"/>
        <v>68.099999999999994</v>
      </c>
      <c r="AR83" s="102">
        <f t="shared" si="80"/>
        <v>73.599999999999994</v>
      </c>
      <c r="AS83" s="102">
        <f t="shared" si="80"/>
        <v>1378</v>
      </c>
      <c r="AT83" s="102">
        <f t="shared" si="80"/>
        <v>61</v>
      </c>
      <c r="AU83" s="102">
        <f t="shared" si="80"/>
        <v>65.900000000000006</v>
      </c>
      <c r="AV83" s="102" t="str">
        <f>B87</f>
        <v>White non-Hispanic alone</v>
      </c>
      <c r="AW83" s="102">
        <f t="shared" ref="AW83:BD83" si="81">C87</f>
        <v>1959</v>
      </c>
      <c r="AX83" s="102">
        <f t="shared" si="81"/>
        <v>1897</v>
      </c>
      <c r="AY83" s="102">
        <f t="shared" si="81"/>
        <v>1427</v>
      </c>
      <c r="AZ83" s="102">
        <f t="shared" si="81"/>
        <v>72.8</v>
      </c>
      <c r="BA83" s="102">
        <f t="shared" si="81"/>
        <v>75.2</v>
      </c>
      <c r="BB83" s="102">
        <f t="shared" si="81"/>
        <v>1287</v>
      </c>
      <c r="BC83" s="102">
        <f t="shared" si="81"/>
        <v>65.7</v>
      </c>
      <c r="BD83" s="102">
        <f t="shared" si="81"/>
        <v>67.8</v>
      </c>
      <c r="BE83" s="102" t="str">
        <f>B88</f>
        <v>Black alone</v>
      </c>
      <c r="BF83" s="102">
        <f t="shared" ref="BF83:BM83" si="82">C88</f>
        <v>297</v>
      </c>
      <c r="BG83" s="102">
        <f t="shared" si="82"/>
        <v>266</v>
      </c>
      <c r="BH83" s="102">
        <f t="shared" si="82"/>
        <v>157</v>
      </c>
      <c r="BI83" s="102">
        <f t="shared" si="82"/>
        <v>53</v>
      </c>
      <c r="BJ83" s="102">
        <f t="shared" si="82"/>
        <v>59.2</v>
      </c>
      <c r="BK83" s="102">
        <f t="shared" si="82"/>
        <v>142</v>
      </c>
      <c r="BL83" s="102">
        <f t="shared" si="82"/>
        <v>47.9</v>
      </c>
      <c r="BM83" s="102">
        <f t="shared" si="82"/>
        <v>53.5</v>
      </c>
      <c r="BN83" s="102" t="str">
        <f>B89</f>
        <v>Asian alone</v>
      </c>
      <c r="BO83" s="102">
        <f t="shared" ref="BO83:BV83" si="83">C89</f>
        <v>143</v>
      </c>
      <c r="BP83" s="102">
        <f t="shared" si="83"/>
        <v>83</v>
      </c>
      <c r="BQ83" s="102">
        <f t="shared" si="83"/>
        <v>31</v>
      </c>
      <c r="BR83" s="102" t="str">
        <f t="shared" si="83"/>
        <v>B</v>
      </c>
      <c r="BS83" s="102" t="str">
        <f t="shared" si="83"/>
        <v>B</v>
      </c>
      <c r="BT83" s="102">
        <f t="shared" si="83"/>
        <v>29</v>
      </c>
      <c r="BU83" s="102" t="str">
        <f t="shared" si="83"/>
        <v>B</v>
      </c>
      <c r="BV83" s="102" t="str">
        <f t="shared" si="83"/>
        <v>B</v>
      </c>
      <c r="BW83" s="102" t="str">
        <f>B90</f>
        <v>Hispanic (of any race)</v>
      </c>
      <c r="BX83" s="102">
        <f t="shared" ref="BX83:CE83" si="84">C90</f>
        <v>417</v>
      </c>
      <c r="BY83" s="102">
        <f t="shared" si="84"/>
        <v>278</v>
      </c>
      <c r="BZ83" s="102">
        <f t="shared" si="84"/>
        <v>151</v>
      </c>
      <c r="CA83" s="102">
        <f t="shared" si="84"/>
        <v>36.299999999999997</v>
      </c>
      <c r="CB83" s="102">
        <f t="shared" si="84"/>
        <v>54.4</v>
      </c>
      <c r="CC83" s="102">
        <f t="shared" si="84"/>
        <v>131</v>
      </c>
      <c r="CD83" s="102">
        <f t="shared" si="84"/>
        <v>31.5</v>
      </c>
      <c r="CE83" s="102">
        <f t="shared" si="84"/>
        <v>47.2</v>
      </c>
      <c r="CF83" s="102" t="str">
        <f>B91</f>
        <v>White alone or in combination</v>
      </c>
      <c r="CG83" s="102">
        <f t="shared" ref="CG83:CN83" si="85">C91</f>
        <v>2281</v>
      </c>
      <c r="CH83" s="102">
        <f t="shared" si="85"/>
        <v>2113</v>
      </c>
      <c r="CI83" s="102">
        <f t="shared" si="85"/>
        <v>1561</v>
      </c>
      <c r="CJ83" s="102">
        <f t="shared" si="85"/>
        <v>68.400000000000006</v>
      </c>
      <c r="CK83" s="102">
        <f t="shared" si="85"/>
        <v>73.900000000000006</v>
      </c>
      <c r="CL83" s="102">
        <f t="shared" si="85"/>
        <v>1401</v>
      </c>
      <c r="CM83" s="102">
        <f t="shared" si="85"/>
        <v>61.4</v>
      </c>
      <c r="CN83" s="102">
        <f t="shared" si="85"/>
        <v>66.3</v>
      </c>
      <c r="CO83" s="102" t="str">
        <f>B92</f>
        <v>Black alone or in combination</v>
      </c>
      <c r="CP83" s="102">
        <f t="shared" ref="CP83:CW83" si="86">C92</f>
        <v>324</v>
      </c>
      <c r="CQ83" s="102">
        <f t="shared" si="86"/>
        <v>293</v>
      </c>
      <c r="CR83" s="102">
        <f t="shared" si="86"/>
        <v>185</v>
      </c>
      <c r="CS83" s="102">
        <f t="shared" si="86"/>
        <v>57</v>
      </c>
      <c r="CT83" s="102">
        <f t="shared" si="86"/>
        <v>63</v>
      </c>
      <c r="CU83" s="102">
        <f t="shared" si="86"/>
        <v>170</v>
      </c>
      <c r="CV83" s="102">
        <f t="shared" si="86"/>
        <v>52.3</v>
      </c>
      <c r="CW83" s="102">
        <f t="shared" si="86"/>
        <v>57.9</v>
      </c>
      <c r="CX83" s="102" t="str">
        <f>B93</f>
        <v>Asian alone or in combination</v>
      </c>
      <c r="CY83" s="102">
        <f t="shared" ref="CY83:DF83" si="87">C93</f>
        <v>148</v>
      </c>
      <c r="CZ83" s="102">
        <f t="shared" si="87"/>
        <v>88</v>
      </c>
      <c r="DA83" s="102">
        <f t="shared" si="87"/>
        <v>36</v>
      </c>
      <c r="DB83" s="102" t="str">
        <f t="shared" si="87"/>
        <v>B</v>
      </c>
      <c r="DC83" s="102" t="str">
        <f t="shared" si="87"/>
        <v>B</v>
      </c>
      <c r="DD83" s="102">
        <f t="shared" si="87"/>
        <v>34</v>
      </c>
      <c r="DE83" s="102" t="str">
        <f t="shared" si="87"/>
        <v>B</v>
      </c>
      <c r="DF83" s="102" t="str">
        <f t="shared" si="87"/>
        <v>B</v>
      </c>
    </row>
    <row r="84" spans="1:110" ht="15.95" customHeight="1" x14ac:dyDescent="0.25">
      <c r="A84" s="98" t="s">
        <v>96</v>
      </c>
      <c r="B84" s="99" t="s">
        <v>84</v>
      </c>
      <c r="C84" s="100">
        <v>1321</v>
      </c>
      <c r="D84" s="100">
        <v>1182</v>
      </c>
      <c r="E84" s="99">
        <v>798</v>
      </c>
      <c r="F84" s="101">
        <v>60.4</v>
      </c>
      <c r="G84" s="101">
        <v>67.5</v>
      </c>
      <c r="H84" s="99">
        <v>718</v>
      </c>
      <c r="I84" s="101">
        <v>54.4</v>
      </c>
      <c r="J84" s="101">
        <v>60.7</v>
      </c>
    </row>
    <row r="85" spans="1:110" ht="15.95" customHeight="1" x14ac:dyDescent="0.25">
      <c r="A85" s="98" t="s">
        <v>96</v>
      </c>
      <c r="B85" s="99" t="s">
        <v>83</v>
      </c>
      <c r="C85" s="100">
        <v>1438</v>
      </c>
      <c r="D85" s="100">
        <v>1301</v>
      </c>
      <c r="E85" s="99">
        <v>965</v>
      </c>
      <c r="F85" s="101">
        <v>67.099999999999994</v>
      </c>
      <c r="G85" s="101">
        <v>74.2</v>
      </c>
      <c r="H85" s="99">
        <v>868</v>
      </c>
      <c r="I85" s="101">
        <v>60.4</v>
      </c>
      <c r="J85" s="101">
        <v>66.7</v>
      </c>
    </row>
    <row r="86" spans="1:110" ht="15.95" customHeight="1" x14ac:dyDescent="0.25">
      <c r="A86" s="98" t="s">
        <v>96</v>
      </c>
      <c r="B86" s="99" t="s">
        <v>103</v>
      </c>
      <c r="C86" s="100">
        <v>2258</v>
      </c>
      <c r="D86" s="100">
        <v>2090</v>
      </c>
      <c r="E86" s="99">
        <v>1538</v>
      </c>
      <c r="F86" s="101">
        <v>68.099999999999994</v>
      </c>
      <c r="G86" s="101">
        <v>73.599999999999994</v>
      </c>
      <c r="H86" s="99">
        <v>1378</v>
      </c>
      <c r="I86" s="101">
        <v>61</v>
      </c>
      <c r="J86" s="101">
        <v>65.900000000000006</v>
      </c>
    </row>
    <row r="87" spans="1:110" ht="15.95" customHeight="1" x14ac:dyDescent="0.25">
      <c r="A87" s="98" t="s">
        <v>96</v>
      </c>
      <c r="B87" s="99" t="s">
        <v>124</v>
      </c>
      <c r="C87" s="100">
        <v>1959</v>
      </c>
      <c r="D87" s="100">
        <v>1897</v>
      </c>
      <c r="E87" s="99">
        <v>1427</v>
      </c>
      <c r="F87" s="101">
        <v>72.8</v>
      </c>
      <c r="G87" s="101">
        <v>75.2</v>
      </c>
      <c r="H87" s="99">
        <v>1287</v>
      </c>
      <c r="I87" s="101">
        <v>65.7</v>
      </c>
      <c r="J87" s="101">
        <v>67.8</v>
      </c>
    </row>
    <row r="88" spans="1:110" ht="15.95" customHeight="1" x14ac:dyDescent="0.25">
      <c r="A88" s="98" t="s">
        <v>96</v>
      </c>
      <c r="B88" s="99" t="s">
        <v>101</v>
      </c>
      <c r="C88" s="100">
        <v>297</v>
      </c>
      <c r="D88" s="100">
        <v>266</v>
      </c>
      <c r="E88" s="99">
        <v>157</v>
      </c>
      <c r="F88" s="101">
        <v>53</v>
      </c>
      <c r="G88" s="101">
        <v>59.2</v>
      </c>
      <c r="H88" s="99">
        <v>142</v>
      </c>
      <c r="I88" s="101">
        <v>47.9</v>
      </c>
      <c r="J88" s="101">
        <v>53.5</v>
      </c>
    </row>
    <row r="89" spans="1:110" ht="15.95" customHeight="1" x14ac:dyDescent="0.25">
      <c r="A89" s="98" t="s">
        <v>96</v>
      </c>
      <c r="B89" s="99" t="s">
        <v>100</v>
      </c>
      <c r="C89" s="100">
        <v>143</v>
      </c>
      <c r="D89" s="100">
        <v>83</v>
      </c>
      <c r="E89" s="99">
        <v>31</v>
      </c>
      <c r="F89" s="103" t="s">
        <v>125</v>
      </c>
      <c r="G89" s="103" t="s">
        <v>125</v>
      </c>
      <c r="H89" s="99">
        <v>29</v>
      </c>
      <c r="I89" s="103" t="s">
        <v>125</v>
      </c>
      <c r="J89" s="103" t="s">
        <v>125</v>
      </c>
    </row>
    <row r="90" spans="1:110" ht="15.95" customHeight="1" x14ac:dyDescent="0.25">
      <c r="A90" s="98" t="s">
        <v>96</v>
      </c>
      <c r="B90" s="99" t="s">
        <v>99</v>
      </c>
      <c r="C90" s="100">
        <v>417</v>
      </c>
      <c r="D90" s="100">
        <v>278</v>
      </c>
      <c r="E90" s="99">
        <v>151</v>
      </c>
      <c r="F90" s="101">
        <v>36.299999999999997</v>
      </c>
      <c r="G90" s="101">
        <v>54.4</v>
      </c>
      <c r="H90" s="99">
        <v>131</v>
      </c>
      <c r="I90" s="101">
        <v>31.5</v>
      </c>
      <c r="J90" s="101">
        <v>47.2</v>
      </c>
    </row>
    <row r="91" spans="1:110" ht="15.95" customHeight="1" x14ac:dyDescent="0.25">
      <c r="A91" s="98" t="s">
        <v>96</v>
      </c>
      <c r="B91" s="99" t="s">
        <v>98</v>
      </c>
      <c r="C91" s="100">
        <v>2281</v>
      </c>
      <c r="D91" s="100">
        <v>2113</v>
      </c>
      <c r="E91" s="99">
        <v>1561</v>
      </c>
      <c r="F91" s="101">
        <v>68.400000000000006</v>
      </c>
      <c r="G91" s="101">
        <v>73.900000000000006</v>
      </c>
      <c r="H91" s="99">
        <v>1401</v>
      </c>
      <c r="I91" s="101">
        <v>61.4</v>
      </c>
      <c r="J91" s="101">
        <v>66.3</v>
      </c>
    </row>
    <row r="92" spans="1:110" ht="15.95" customHeight="1" x14ac:dyDescent="0.25">
      <c r="A92" s="98" t="s">
        <v>96</v>
      </c>
      <c r="B92" s="99" t="s">
        <v>97</v>
      </c>
      <c r="C92" s="100">
        <v>324</v>
      </c>
      <c r="D92" s="100">
        <v>293</v>
      </c>
      <c r="E92" s="99">
        <v>185</v>
      </c>
      <c r="F92" s="101">
        <v>57</v>
      </c>
      <c r="G92" s="101">
        <v>63</v>
      </c>
      <c r="H92" s="99">
        <v>170</v>
      </c>
      <c r="I92" s="101">
        <v>52.3</v>
      </c>
      <c r="J92" s="101">
        <v>57.9</v>
      </c>
    </row>
    <row r="93" spans="1:110" ht="15.95" customHeight="1" x14ac:dyDescent="0.25">
      <c r="A93" s="98" t="s">
        <v>96</v>
      </c>
      <c r="B93" s="99" t="s">
        <v>95</v>
      </c>
      <c r="C93" s="100">
        <v>148</v>
      </c>
      <c r="D93" s="100">
        <v>88</v>
      </c>
      <c r="E93" s="99">
        <v>36</v>
      </c>
      <c r="F93" s="103" t="s">
        <v>125</v>
      </c>
      <c r="G93" s="103" t="s">
        <v>125</v>
      </c>
      <c r="H93" s="99">
        <v>34</v>
      </c>
      <c r="I93" s="103" t="s">
        <v>125</v>
      </c>
      <c r="J93" s="103" t="s">
        <v>125</v>
      </c>
    </row>
    <row r="94" spans="1:110" ht="15.95" customHeight="1" x14ac:dyDescent="0.25">
      <c r="A94" s="98" t="s">
        <v>6</v>
      </c>
      <c r="B94" s="99" t="s">
        <v>85</v>
      </c>
      <c r="C94" s="100">
        <v>729</v>
      </c>
      <c r="D94" s="100">
        <v>669</v>
      </c>
      <c r="E94" s="99">
        <v>487</v>
      </c>
      <c r="F94" s="101">
        <v>66.8</v>
      </c>
      <c r="G94" s="101">
        <v>72.8</v>
      </c>
      <c r="H94" s="99">
        <v>417</v>
      </c>
      <c r="I94" s="101">
        <v>57.2</v>
      </c>
      <c r="J94" s="101">
        <v>62.3</v>
      </c>
      <c r="L94" s="102" t="str">
        <f>B94</f>
        <v>Total</v>
      </c>
      <c r="M94" s="102">
        <f t="shared" ref="M94:T94" si="88">C94</f>
        <v>729</v>
      </c>
      <c r="N94" s="102">
        <f t="shared" si="88"/>
        <v>669</v>
      </c>
      <c r="O94" s="102">
        <f t="shared" si="88"/>
        <v>487</v>
      </c>
      <c r="P94" s="102">
        <f t="shared" si="88"/>
        <v>66.8</v>
      </c>
      <c r="Q94" s="102">
        <f t="shared" si="88"/>
        <v>72.8</v>
      </c>
      <c r="R94" s="102">
        <f t="shared" si="88"/>
        <v>417</v>
      </c>
      <c r="S94" s="102">
        <f t="shared" si="88"/>
        <v>57.2</v>
      </c>
      <c r="T94" s="102">
        <f t="shared" si="88"/>
        <v>62.3</v>
      </c>
      <c r="U94" s="102" t="str">
        <f>B95</f>
        <v>Male</v>
      </c>
      <c r="V94" s="102">
        <f t="shared" ref="V94:AC94" si="89">C95</f>
        <v>342</v>
      </c>
      <c r="W94" s="102">
        <f t="shared" si="89"/>
        <v>306</v>
      </c>
      <c r="X94" s="102">
        <f t="shared" si="89"/>
        <v>216</v>
      </c>
      <c r="Y94" s="102">
        <f t="shared" si="89"/>
        <v>63</v>
      </c>
      <c r="Z94" s="102">
        <f t="shared" si="89"/>
        <v>70.400000000000006</v>
      </c>
      <c r="AA94" s="102">
        <f t="shared" si="89"/>
        <v>183</v>
      </c>
      <c r="AB94" s="102">
        <f t="shared" si="89"/>
        <v>53.5</v>
      </c>
      <c r="AC94" s="102">
        <f t="shared" si="89"/>
        <v>59.7</v>
      </c>
      <c r="AD94" s="102" t="str">
        <f>B96</f>
        <v>Female</v>
      </c>
      <c r="AE94" s="102">
        <f t="shared" ref="AE94:AL94" si="90">C96</f>
        <v>387</v>
      </c>
      <c r="AF94" s="102">
        <f t="shared" si="90"/>
        <v>362</v>
      </c>
      <c r="AG94" s="102">
        <f t="shared" si="90"/>
        <v>271</v>
      </c>
      <c r="AH94" s="102">
        <f t="shared" si="90"/>
        <v>70.099999999999994</v>
      </c>
      <c r="AI94" s="102">
        <f t="shared" si="90"/>
        <v>74.8</v>
      </c>
      <c r="AJ94" s="102">
        <f t="shared" si="90"/>
        <v>234</v>
      </c>
      <c r="AK94" s="102">
        <f t="shared" si="90"/>
        <v>60.4</v>
      </c>
      <c r="AL94" s="102">
        <f t="shared" si="90"/>
        <v>64.5</v>
      </c>
      <c r="AM94" s="102" t="str">
        <f>B97</f>
        <v>White alone</v>
      </c>
      <c r="AN94" s="102">
        <f t="shared" ref="AN94:AU94" si="91">C97</f>
        <v>527</v>
      </c>
      <c r="AO94" s="102">
        <f t="shared" si="91"/>
        <v>494</v>
      </c>
      <c r="AP94" s="102">
        <f t="shared" si="91"/>
        <v>372</v>
      </c>
      <c r="AQ94" s="102">
        <f t="shared" si="91"/>
        <v>70.599999999999994</v>
      </c>
      <c r="AR94" s="102">
        <f t="shared" si="91"/>
        <v>75.400000000000006</v>
      </c>
      <c r="AS94" s="102">
        <f t="shared" si="91"/>
        <v>319</v>
      </c>
      <c r="AT94" s="102">
        <f t="shared" si="91"/>
        <v>60.6</v>
      </c>
      <c r="AU94" s="102">
        <f t="shared" si="91"/>
        <v>64.7</v>
      </c>
      <c r="AV94" s="102" t="str">
        <f>B98</f>
        <v>White non-Hispanic alone</v>
      </c>
      <c r="AW94" s="102">
        <f t="shared" ref="AW94:BD94" si="92">C98</f>
        <v>472</v>
      </c>
      <c r="AX94" s="102">
        <f t="shared" si="92"/>
        <v>464</v>
      </c>
      <c r="AY94" s="102">
        <f t="shared" si="92"/>
        <v>360</v>
      </c>
      <c r="AZ94" s="102">
        <f t="shared" si="92"/>
        <v>76.3</v>
      </c>
      <c r="BA94" s="102">
        <f t="shared" si="92"/>
        <v>77.599999999999994</v>
      </c>
      <c r="BB94" s="102">
        <f t="shared" si="92"/>
        <v>308</v>
      </c>
      <c r="BC94" s="102">
        <f t="shared" si="92"/>
        <v>65.2</v>
      </c>
      <c r="BD94" s="102">
        <f t="shared" si="92"/>
        <v>66.3</v>
      </c>
      <c r="BE94" s="102" t="str">
        <f>B99</f>
        <v>Black alone</v>
      </c>
      <c r="BF94" s="102">
        <f t="shared" ref="BF94:BM94" si="93">C99</f>
        <v>148</v>
      </c>
      <c r="BG94" s="102">
        <f t="shared" si="93"/>
        <v>144</v>
      </c>
      <c r="BH94" s="102">
        <f t="shared" si="93"/>
        <v>96</v>
      </c>
      <c r="BI94" s="102">
        <f t="shared" si="93"/>
        <v>64.900000000000006</v>
      </c>
      <c r="BJ94" s="102">
        <f t="shared" si="93"/>
        <v>66.5</v>
      </c>
      <c r="BK94" s="102">
        <f t="shared" si="93"/>
        <v>82</v>
      </c>
      <c r="BL94" s="102">
        <f t="shared" si="93"/>
        <v>55.1</v>
      </c>
      <c r="BM94" s="102">
        <f t="shared" si="93"/>
        <v>56.5</v>
      </c>
      <c r="BN94" s="102" t="str">
        <f>B100</f>
        <v>Asian alone</v>
      </c>
      <c r="BO94" s="102">
        <f t="shared" ref="BO94:BV94" si="94">C100</f>
        <v>44</v>
      </c>
      <c r="BP94" s="102">
        <f t="shared" si="94"/>
        <v>22</v>
      </c>
      <c r="BQ94" s="102">
        <f t="shared" si="94"/>
        <v>12</v>
      </c>
      <c r="BR94" s="102" t="str">
        <f t="shared" si="94"/>
        <v>B</v>
      </c>
      <c r="BS94" s="102" t="str">
        <f t="shared" si="94"/>
        <v>B</v>
      </c>
      <c r="BT94" s="102">
        <f t="shared" si="94"/>
        <v>11</v>
      </c>
      <c r="BU94" s="102" t="str">
        <f t="shared" si="94"/>
        <v>B</v>
      </c>
      <c r="BV94" s="102" t="str">
        <f t="shared" si="94"/>
        <v>B</v>
      </c>
      <c r="BW94" s="102" t="str">
        <f>B101</f>
        <v>Hispanic (of any race)</v>
      </c>
      <c r="BX94" s="102">
        <f t="shared" ref="BX94:CE94" si="95">C101</f>
        <v>66</v>
      </c>
      <c r="BY94" s="102">
        <f t="shared" si="95"/>
        <v>39</v>
      </c>
      <c r="BZ94" s="102">
        <f t="shared" si="95"/>
        <v>19</v>
      </c>
      <c r="CA94" s="102" t="str">
        <f t="shared" si="95"/>
        <v>B</v>
      </c>
      <c r="CB94" s="102" t="str">
        <f t="shared" si="95"/>
        <v>B</v>
      </c>
      <c r="CC94" s="102">
        <f t="shared" si="95"/>
        <v>14</v>
      </c>
      <c r="CD94" s="102" t="str">
        <f t="shared" si="95"/>
        <v>B</v>
      </c>
      <c r="CE94" s="102" t="str">
        <f t="shared" si="95"/>
        <v>B</v>
      </c>
      <c r="CF94" s="102" t="str">
        <f>B102</f>
        <v>White alone or in combination</v>
      </c>
      <c r="CG94" s="102">
        <f t="shared" ref="CG94:CN94" si="96">C102</f>
        <v>535</v>
      </c>
      <c r="CH94" s="102">
        <f t="shared" si="96"/>
        <v>501</v>
      </c>
      <c r="CI94" s="102">
        <f t="shared" si="96"/>
        <v>378</v>
      </c>
      <c r="CJ94" s="102">
        <f t="shared" si="96"/>
        <v>70.7</v>
      </c>
      <c r="CK94" s="102">
        <f t="shared" si="96"/>
        <v>75.5</v>
      </c>
      <c r="CL94" s="102">
        <f t="shared" si="96"/>
        <v>323</v>
      </c>
      <c r="CM94" s="102">
        <f t="shared" si="96"/>
        <v>60.3</v>
      </c>
      <c r="CN94" s="102">
        <f t="shared" si="96"/>
        <v>64.400000000000006</v>
      </c>
      <c r="CO94" s="102" t="str">
        <f>B103</f>
        <v>Black alone or in combination</v>
      </c>
      <c r="CP94" s="102">
        <f t="shared" ref="CP94:CW94" si="97">C103</f>
        <v>154</v>
      </c>
      <c r="CQ94" s="102">
        <f t="shared" si="97"/>
        <v>150</v>
      </c>
      <c r="CR94" s="102">
        <f t="shared" si="97"/>
        <v>100</v>
      </c>
      <c r="CS94" s="102">
        <f t="shared" si="97"/>
        <v>65.2</v>
      </c>
      <c r="CT94" s="102">
        <f t="shared" si="97"/>
        <v>66.8</v>
      </c>
      <c r="CU94" s="102">
        <f t="shared" si="97"/>
        <v>83</v>
      </c>
      <c r="CV94" s="102">
        <f t="shared" si="97"/>
        <v>54.2</v>
      </c>
      <c r="CW94" s="102">
        <f t="shared" si="97"/>
        <v>55.5</v>
      </c>
      <c r="CX94" s="102" t="str">
        <f>B104</f>
        <v>Asian alone or in combination</v>
      </c>
      <c r="CY94" s="102">
        <f t="shared" ref="CY94:DF94" si="98">C104</f>
        <v>45</v>
      </c>
      <c r="CZ94" s="102">
        <f t="shared" si="98"/>
        <v>22</v>
      </c>
      <c r="DA94" s="102">
        <f t="shared" si="98"/>
        <v>12</v>
      </c>
      <c r="DB94" s="102" t="str">
        <f t="shared" si="98"/>
        <v>B</v>
      </c>
      <c r="DC94" s="102" t="str">
        <f t="shared" si="98"/>
        <v>B</v>
      </c>
      <c r="DD94" s="102">
        <f t="shared" si="98"/>
        <v>12</v>
      </c>
      <c r="DE94" s="102" t="str">
        <f t="shared" si="98"/>
        <v>B</v>
      </c>
      <c r="DF94" s="102" t="str">
        <f t="shared" si="98"/>
        <v>B</v>
      </c>
    </row>
    <row r="95" spans="1:110" ht="15.95" customHeight="1" x14ac:dyDescent="0.25">
      <c r="A95" s="98" t="s">
        <v>96</v>
      </c>
      <c r="B95" s="99" t="s">
        <v>84</v>
      </c>
      <c r="C95" s="100">
        <v>342</v>
      </c>
      <c r="D95" s="100">
        <v>306</v>
      </c>
      <c r="E95" s="99">
        <v>216</v>
      </c>
      <c r="F95" s="101">
        <v>63</v>
      </c>
      <c r="G95" s="101">
        <v>70.400000000000006</v>
      </c>
      <c r="H95" s="99">
        <v>183</v>
      </c>
      <c r="I95" s="101">
        <v>53.5</v>
      </c>
      <c r="J95" s="101">
        <v>59.7</v>
      </c>
    </row>
    <row r="96" spans="1:110" ht="15.95" customHeight="1" x14ac:dyDescent="0.25">
      <c r="A96" s="98" t="s">
        <v>96</v>
      </c>
      <c r="B96" s="99" t="s">
        <v>83</v>
      </c>
      <c r="C96" s="100">
        <v>387</v>
      </c>
      <c r="D96" s="100">
        <v>362</v>
      </c>
      <c r="E96" s="99">
        <v>271</v>
      </c>
      <c r="F96" s="101">
        <v>70.099999999999994</v>
      </c>
      <c r="G96" s="101">
        <v>74.8</v>
      </c>
      <c r="H96" s="99">
        <v>234</v>
      </c>
      <c r="I96" s="101">
        <v>60.4</v>
      </c>
      <c r="J96" s="101">
        <v>64.5</v>
      </c>
    </row>
    <row r="97" spans="1:110" ht="15.95" customHeight="1" x14ac:dyDescent="0.25">
      <c r="A97" s="98" t="s">
        <v>96</v>
      </c>
      <c r="B97" s="99" t="s">
        <v>103</v>
      </c>
      <c r="C97" s="100">
        <v>527</v>
      </c>
      <c r="D97" s="100">
        <v>494</v>
      </c>
      <c r="E97" s="99">
        <v>372</v>
      </c>
      <c r="F97" s="101">
        <v>70.599999999999994</v>
      </c>
      <c r="G97" s="101">
        <v>75.400000000000006</v>
      </c>
      <c r="H97" s="99">
        <v>319</v>
      </c>
      <c r="I97" s="101">
        <v>60.6</v>
      </c>
      <c r="J97" s="101">
        <v>64.7</v>
      </c>
    </row>
    <row r="98" spans="1:110" ht="15.95" customHeight="1" x14ac:dyDescent="0.25">
      <c r="A98" s="98" t="s">
        <v>96</v>
      </c>
      <c r="B98" s="99" t="s">
        <v>124</v>
      </c>
      <c r="C98" s="100">
        <v>472</v>
      </c>
      <c r="D98" s="100">
        <v>464</v>
      </c>
      <c r="E98" s="99">
        <v>360</v>
      </c>
      <c r="F98" s="101">
        <v>76.3</v>
      </c>
      <c r="G98" s="101">
        <v>77.599999999999994</v>
      </c>
      <c r="H98" s="99">
        <v>308</v>
      </c>
      <c r="I98" s="101">
        <v>65.2</v>
      </c>
      <c r="J98" s="101">
        <v>66.3</v>
      </c>
    </row>
    <row r="99" spans="1:110" ht="15.95" customHeight="1" x14ac:dyDescent="0.25">
      <c r="A99" s="98" t="s">
        <v>96</v>
      </c>
      <c r="B99" s="99" t="s">
        <v>101</v>
      </c>
      <c r="C99" s="100">
        <v>148</v>
      </c>
      <c r="D99" s="100">
        <v>144</v>
      </c>
      <c r="E99" s="99">
        <v>96</v>
      </c>
      <c r="F99" s="101">
        <v>64.900000000000006</v>
      </c>
      <c r="G99" s="101">
        <v>66.5</v>
      </c>
      <c r="H99" s="99">
        <v>82</v>
      </c>
      <c r="I99" s="101">
        <v>55.1</v>
      </c>
      <c r="J99" s="101">
        <v>56.5</v>
      </c>
    </row>
    <row r="100" spans="1:110" ht="15.95" customHeight="1" x14ac:dyDescent="0.25">
      <c r="A100" s="98" t="s">
        <v>96</v>
      </c>
      <c r="B100" s="99" t="s">
        <v>100</v>
      </c>
      <c r="C100" s="100">
        <v>44</v>
      </c>
      <c r="D100" s="100">
        <v>22</v>
      </c>
      <c r="E100" s="99">
        <v>12</v>
      </c>
      <c r="F100" s="103" t="s">
        <v>125</v>
      </c>
      <c r="G100" s="103" t="s">
        <v>125</v>
      </c>
      <c r="H100" s="99">
        <v>11</v>
      </c>
      <c r="I100" s="103" t="s">
        <v>125</v>
      </c>
      <c r="J100" s="103" t="s">
        <v>125</v>
      </c>
    </row>
    <row r="101" spans="1:110" ht="15.95" customHeight="1" x14ac:dyDescent="0.25">
      <c r="A101" s="98" t="s">
        <v>96</v>
      </c>
      <c r="B101" s="99" t="s">
        <v>99</v>
      </c>
      <c r="C101" s="100">
        <v>66</v>
      </c>
      <c r="D101" s="100">
        <v>39</v>
      </c>
      <c r="E101" s="99">
        <v>19</v>
      </c>
      <c r="F101" s="103" t="s">
        <v>125</v>
      </c>
      <c r="G101" s="103" t="s">
        <v>125</v>
      </c>
      <c r="H101" s="99">
        <v>14</v>
      </c>
      <c r="I101" s="103" t="s">
        <v>125</v>
      </c>
      <c r="J101" s="103" t="s">
        <v>125</v>
      </c>
    </row>
    <row r="102" spans="1:110" ht="15.95" customHeight="1" x14ac:dyDescent="0.25">
      <c r="A102" s="98" t="s">
        <v>96</v>
      </c>
      <c r="B102" s="99" t="s">
        <v>98</v>
      </c>
      <c r="C102" s="100">
        <v>535</v>
      </c>
      <c r="D102" s="100">
        <v>501</v>
      </c>
      <c r="E102" s="99">
        <v>378</v>
      </c>
      <c r="F102" s="101">
        <v>70.7</v>
      </c>
      <c r="G102" s="101">
        <v>75.5</v>
      </c>
      <c r="H102" s="99">
        <v>323</v>
      </c>
      <c r="I102" s="101">
        <v>60.3</v>
      </c>
      <c r="J102" s="101">
        <v>64.400000000000006</v>
      </c>
    </row>
    <row r="103" spans="1:110" ht="15.95" customHeight="1" x14ac:dyDescent="0.25">
      <c r="A103" s="98" t="s">
        <v>96</v>
      </c>
      <c r="B103" s="99" t="s">
        <v>97</v>
      </c>
      <c r="C103" s="100">
        <v>154</v>
      </c>
      <c r="D103" s="100">
        <v>150</v>
      </c>
      <c r="E103" s="99">
        <v>100</v>
      </c>
      <c r="F103" s="101">
        <v>65.2</v>
      </c>
      <c r="G103" s="101">
        <v>66.8</v>
      </c>
      <c r="H103" s="99">
        <v>83</v>
      </c>
      <c r="I103" s="101">
        <v>54.2</v>
      </c>
      <c r="J103" s="101">
        <v>55.5</v>
      </c>
    </row>
    <row r="104" spans="1:110" ht="15.95" customHeight="1" x14ac:dyDescent="0.25">
      <c r="A104" s="98" t="s">
        <v>96</v>
      </c>
      <c r="B104" s="99" t="s">
        <v>95</v>
      </c>
      <c r="C104" s="100">
        <v>45</v>
      </c>
      <c r="D104" s="100">
        <v>22</v>
      </c>
      <c r="E104" s="99">
        <v>12</v>
      </c>
      <c r="F104" s="103" t="s">
        <v>125</v>
      </c>
      <c r="G104" s="103" t="s">
        <v>125</v>
      </c>
      <c r="H104" s="99">
        <v>12</v>
      </c>
      <c r="I104" s="103" t="s">
        <v>125</v>
      </c>
      <c r="J104" s="103" t="s">
        <v>125</v>
      </c>
    </row>
    <row r="105" spans="1:110" ht="15.95" customHeight="1" x14ac:dyDescent="0.25">
      <c r="A105" s="98" t="s">
        <v>7</v>
      </c>
      <c r="B105" s="99" t="s">
        <v>85</v>
      </c>
      <c r="C105" s="100">
        <v>553</v>
      </c>
      <c r="D105" s="100">
        <v>512</v>
      </c>
      <c r="E105" s="99">
        <v>420</v>
      </c>
      <c r="F105" s="101">
        <v>75.900000000000006</v>
      </c>
      <c r="G105" s="101">
        <v>82.1</v>
      </c>
      <c r="H105" s="99">
        <v>380</v>
      </c>
      <c r="I105" s="101">
        <v>68.7</v>
      </c>
      <c r="J105" s="101">
        <v>74.3</v>
      </c>
      <c r="L105" s="102" t="str">
        <f>B105</f>
        <v>Total</v>
      </c>
      <c r="M105" s="102">
        <f t="shared" ref="M105:T105" si="99">C105</f>
        <v>553</v>
      </c>
      <c r="N105" s="102">
        <f t="shared" si="99"/>
        <v>512</v>
      </c>
      <c r="O105" s="102">
        <f t="shared" si="99"/>
        <v>420</v>
      </c>
      <c r="P105" s="102">
        <f t="shared" si="99"/>
        <v>75.900000000000006</v>
      </c>
      <c r="Q105" s="102">
        <f t="shared" si="99"/>
        <v>82.1</v>
      </c>
      <c r="R105" s="102">
        <f t="shared" si="99"/>
        <v>380</v>
      </c>
      <c r="S105" s="102">
        <f t="shared" si="99"/>
        <v>68.7</v>
      </c>
      <c r="T105" s="102">
        <f t="shared" si="99"/>
        <v>74.3</v>
      </c>
      <c r="U105" s="102" t="str">
        <f>B106</f>
        <v>Male</v>
      </c>
      <c r="V105" s="102">
        <f t="shared" ref="V105:AC105" si="100">C106</f>
        <v>255</v>
      </c>
      <c r="W105" s="102">
        <f t="shared" si="100"/>
        <v>237</v>
      </c>
      <c r="X105" s="102">
        <f t="shared" si="100"/>
        <v>190</v>
      </c>
      <c r="Y105" s="102">
        <f t="shared" si="100"/>
        <v>74.8</v>
      </c>
      <c r="Z105" s="102">
        <f t="shared" si="100"/>
        <v>80.400000000000006</v>
      </c>
      <c r="AA105" s="102">
        <f t="shared" si="100"/>
        <v>168</v>
      </c>
      <c r="AB105" s="102">
        <f t="shared" si="100"/>
        <v>66.099999999999994</v>
      </c>
      <c r="AC105" s="102">
        <f t="shared" si="100"/>
        <v>71</v>
      </c>
      <c r="AD105" s="102" t="str">
        <f>B107</f>
        <v>Female</v>
      </c>
      <c r="AE105" s="102">
        <f t="shared" ref="AE105:AL105" si="101">C107</f>
        <v>299</v>
      </c>
      <c r="AF105" s="102">
        <f t="shared" si="101"/>
        <v>275</v>
      </c>
      <c r="AG105" s="102">
        <f t="shared" si="101"/>
        <v>229</v>
      </c>
      <c r="AH105" s="102">
        <f t="shared" si="101"/>
        <v>76.8</v>
      </c>
      <c r="AI105" s="102">
        <f t="shared" si="101"/>
        <v>83.5</v>
      </c>
      <c r="AJ105" s="102">
        <f t="shared" si="101"/>
        <v>212</v>
      </c>
      <c r="AK105" s="102">
        <f t="shared" si="101"/>
        <v>71</v>
      </c>
      <c r="AL105" s="102">
        <f t="shared" si="101"/>
        <v>77.2</v>
      </c>
      <c r="AM105" s="102" t="str">
        <f>B108</f>
        <v>White alone</v>
      </c>
      <c r="AN105" s="102">
        <f t="shared" ref="AN105:AU105" si="102">C108</f>
        <v>264</v>
      </c>
      <c r="AO105" s="102">
        <f t="shared" si="102"/>
        <v>243</v>
      </c>
      <c r="AP105" s="102">
        <f t="shared" si="102"/>
        <v>209</v>
      </c>
      <c r="AQ105" s="102">
        <f t="shared" si="102"/>
        <v>79.5</v>
      </c>
      <c r="AR105" s="102">
        <f t="shared" si="102"/>
        <v>86.3</v>
      </c>
      <c r="AS105" s="102">
        <f t="shared" si="102"/>
        <v>194</v>
      </c>
      <c r="AT105" s="102">
        <f t="shared" si="102"/>
        <v>73.7</v>
      </c>
      <c r="AU105" s="102">
        <f t="shared" si="102"/>
        <v>80</v>
      </c>
      <c r="AV105" s="102" t="str">
        <f>B109</f>
        <v>White non-Hispanic alone</v>
      </c>
      <c r="AW105" s="102">
        <f t="shared" ref="AW105:BD105" si="103">C109</f>
        <v>231</v>
      </c>
      <c r="AX105" s="102">
        <f t="shared" si="103"/>
        <v>222</v>
      </c>
      <c r="AY105" s="102">
        <f t="shared" si="103"/>
        <v>195</v>
      </c>
      <c r="AZ105" s="102">
        <f t="shared" si="103"/>
        <v>84.6</v>
      </c>
      <c r="BA105" s="102">
        <f t="shared" si="103"/>
        <v>88.2</v>
      </c>
      <c r="BB105" s="102">
        <f t="shared" si="103"/>
        <v>181</v>
      </c>
      <c r="BC105" s="102">
        <f t="shared" si="103"/>
        <v>78.599999999999994</v>
      </c>
      <c r="BD105" s="102">
        <f t="shared" si="103"/>
        <v>81.900000000000006</v>
      </c>
      <c r="BE105" s="102" t="str">
        <f>B110</f>
        <v>Black alone</v>
      </c>
      <c r="BF105" s="102">
        <f t="shared" ref="BF105:BM105" si="104">C110</f>
        <v>250</v>
      </c>
      <c r="BG105" s="102">
        <f t="shared" si="104"/>
        <v>238</v>
      </c>
      <c r="BH105" s="102">
        <f t="shared" si="104"/>
        <v>184</v>
      </c>
      <c r="BI105" s="102">
        <f t="shared" si="104"/>
        <v>73.900000000000006</v>
      </c>
      <c r="BJ105" s="102">
        <f t="shared" si="104"/>
        <v>77.5</v>
      </c>
      <c r="BK105" s="102">
        <f t="shared" si="104"/>
        <v>162</v>
      </c>
      <c r="BL105" s="102">
        <f t="shared" si="104"/>
        <v>64.8</v>
      </c>
      <c r="BM105" s="102">
        <f t="shared" si="104"/>
        <v>68</v>
      </c>
      <c r="BN105" s="102" t="str">
        <f>B111</f>
        <v>Asian alone</v>
      </c>
      <c r="BO105" s="102">
        <f t="shared" ref="BO105:BV105" si="105">C111</f>
        <v>27</v>
      </c>
      <c r="BP105" s="102">
        <f t="shared" si="105"/>
        <v>18</v>
      </c>
      <c r="BQ105" s="102">
        <f t="shared" si="105"/>
        <v>14</v>
      </c>
      <c r="BR105" s="102" t="str">
        <f t="shared" si="105"/>
        <v>B</v>
      </c>
      <c r="BS105" s="102" t="str">
        <f t="shared" si="105"/>
        <v>B</v>
      </c>
      <c r="BT105" s="102">
        <f t="shared" si="105"/>
        <v>13</v>
      </c>
      <c r="BU105" s="102" t="str">
        <f t="shared" si="105"/>
        <v>B</v>
      </c>
      <c r="BV105" s="102" t="str">
        <f t="shared" si="105"/>
        <v>B</v>
      </c>
      <c r="BW105" s="102" t="str">
        <f>B112</f>
        <v>Hispanic (of any race)</v>
      </c>
      <c r="BX105" s="102">
        <f t="shared" ref="BX105:CE105" si="106">C112</f>
        <v>42</v>
      </c>
      <c r="BY105" s="102">
        <f t="shared" si="106"/>
        <v>28</v>
      </c>
      <c r="BZ105" s="102">
        <f t="shared" si="106"/>
        <v>20</v>
      </c>
      <c r="CA105" s="102" t="str">
        <f t="shared" si="106"/>
        <v>B</v>
      </c>
      <c r="CB105" s="102" t="str">
        <f t="shared" si="106"/>
        <v>B</v>
      </c>
      <c r="CC105" s="102">
        <f t="shared" si="106"/>
        <v>18</v>
      </c>
      <c r="CD105" s="102" t="str">
        <f t="shared" si="106"/>
        <v>B</v>
      </c>
      <c r="CE105" s="102" t="str">
        <f t="shared" si="106"/>
        <v>B</v>
      </c>
      <c r="CF105" s="102" t="str">
        <f>B113</f>
        <v>White alone or in combination</v>
      </c>
      <c r="CG105" s="102">
        <f t="shared" ref="CG105:CN105" si="107">C113</f>
        <v>274</v>
      </c>
      <c r="CH105" s="102">
        <f t="shared" si="107"/>
        <v>253</v>
      </c>
      <c r="CI105" s="102">
        <f t="shared" si="107"/>
        <v>219</v>
      </c>
      <c r="CJ105" s="102">
        <f t="shared" si="107"/>
        <v>80</v>
      </c>
      <c r="CK105" s="102">
        <f t="shared" si="107"/>
        <v>86.6</v>
      </c>
      <c r="CL105" s="102">
        <f t="shared" si="107"/>
        <v>203</v>
      </c>
      <c r="CM105" s="102">
        <f t="shared" si="107"/>
        <v>74.3</v>
      </c>
      <c r="CN105" s="102">
        <f t="shared" si="107"/>
        <v>80.5</v>
      </c>
      <c r="CO105" s="102" t="str">
        <f>B114</f>
        <v>Black alone or in combination</v>
      </c>
      <c r="CP105" s="102">
        <f t="shared" ref="CP105:CW105" si="108">C114</f>
        <v>259</v>
      </c>
      <c r="CQ105" s="102">
        <f t="shared" si="108"/>
        <v>247</v>
      </c>
      <c r="CR105" s="102">
        <f t="shared" si="108"/>
        <v>192</v>
      </c>
      <c r="CS105" s="102">
        <f t="shared" si="108"/>
        <v>74.2</v>
      </c>
      <c r="CT105" s="102">
        <f t="shared" si="108"/>
        <v>77.7</v>
      </c>
      <c r="CU105" s="102">
        <f t="shared" si="108"/>
        <v>169</v>
      </c>
      <c r="CV105" s="102">
        <f t="shared" si="108"/>
        <v>65.400000000000006</v>
      </c>
      <c r="CW105" s="102">
        <f t="shared" si="108"/>
        <v>68.400000000000006</v>
      </c>
      <c r="CX105" s="102" t="str">
        <f>B115</f>
        <v>Asian alone or in combination</v>
      </c>
      <c r="CY105" s="102">
        <f t="shared" ref="CY105:DF105" si="109">C115</f>
        <v>29</v>
      </c>
      <c r="CZ105" s="102">
        <f t="shared" si="109"/>
        <v>20</v>
      </c>
      <c r="DA105" s="102">
        <f t="shared" si="109"/>
        <v>16</v>
      </c>
      <c r="DB105" s="102" t="str">
        <f t="shared" si="109"/>
        <v>B</v>
      </c>
      <c r="DC105" s="102" t="str">
        <f t="shared" si="109"/>
        <v>B</v>
      </c>
      <c r="DD105" s="102">
        <f t="shared" si="109"/>
        <v>15</v>
      </c>
      <c r="DE105" s="102" t="str">
        <f t="shared" si="109"/>
        <v>B</v>
      </c>
      <c r="DF105" s="102" t="str">
        <f t="shared" si="109"/>
        <v>B</v>
      </c>
    </row>
    <row r="106" spans="1:110" ht="15.95" customHeight="1" x14ac:dyDescent="0.25">
      <c r="A106" s="98" t="s">
        <v>96</v>
      </c>
      <c r="B106" s="99" t="s">
        <v>84</v>
      </c>
      <c r="C106" s="100">
        <v>255</v>
      </c>
      <c r="D106" s="100">
        <v>237</v>
      </c>
      <c r="E106" s="99">
        <v>190</v>
      </c>
      <c r="F106" s="101">
        <v>74.8</v>
      </c>
      <c r="G106" s="101">
        <v>80.400000000000006</v>
      </c>
      <c r="H106" s="99">
        <v>168</v>
      </c>
      <c r="I106" s="101">
        <v>66.099999999999994</v>
      </c>
      <c r="J106" s="101">
        <v>71</v>
      </c>
    </row>
    <row r="107" spans="1:110" ht="15.95" customHeight="1" x14ac:dyDescent="0.25">
      <c r="A107" s="98" t="s">
        <v>96</v>
      </c>
      <c r="B107" s="99" t="s">
        <v>83</v>
      </c>
      <c r="C107" s="100">
        <v>299</v>
      </c>
      <c r="D107" s="100">
        <v>275</v>
      </c>
      <c r="E107" s="99">
        <v>229</v>
      </c>
      <c r="F107" s="101">
        <v>76.8</v>
      </c>
      <c r="G107" s="101">
        <v>83.5</v>
      </c>
      <c r="H107" s="99">
        <v>212</v>
      </c>
      <c r="I107" s="101">
        <v>71</v>
      </c>
      <c r="J107" s="101">
        <v>77.2</v>
      </c>
    </row>
    <row r="108" spans="1:110" ht="15.95" customHeight="1" x14ac:dyDescent="0.25">
      <c r="A108" s="98" t="s">
        <v>96</v>
      </c>
      <c r="B108" s="99" t="s">
        <v>103</v>
      </c>
      <c r="C108" s="100">
        <v>264</v>
      </c>
      <c r="D108" s="100">
        <v>243</v>
      </c>
      <c r="E108" s="99">
        <v>209</v>
      </c>
      <c r="F108" s="101">
        <v>79.5</v>
      </c>
      <c r="G108" s="101">
        <v>86.3</v>
      </c>
      <c r="H108" s="99">
        <v>194</v>
      </c>
      <c r="I108" s="101">
        <v>73.7</v>
      </c>
      <c r="J108" s="101">
        <v>80</v>
      </c>
    </row>
    <row r="109" spans="1:110" ht="15.95" customHeight="1" x14ac:dyDescent="0.25">
      <c r="A109" s="98" t="s">
        <v>96</v>
      </c>
      <c r="B109" s="99" t="s">
        <v>124</v>
      </c>
      <c r="C109" s="100">
        <v>231</v>
      </c>
      <c r="D109" s="100">
        <v>222</v>
      </c>
      <c r="E109" s="99">
        <v>195</v>
      </c>
      <c r="F109" s="101">
        <v>84.6</v>
      </c>
      <c r="G109" s="101">
        <v>88.2</v>
      </c>
      <c r="H109" s="99">
        <v>181</v>
      </c>
      <c r="I109" s="101">
        <v>78.599999999999994</v>
      </c>
      <c r="J109" s="101">
        <v>81.900000000000006</v>
      </c>
    </row>
    <row r="110" spans="1:110" ht="15.95" customHeight="1" x14ac:dyDescent="0.25">
      <c r="A110" s="98" t="s">
        <v>96</v>
      </c>
      <c r="B110" s="99" t="s">
        <v>101</v>
      </c>
      <c r="C110" s="100">
        <v>250</v>
      </c>
      <c r="D110" s="100">
        <v>238</v>
      </c>
      <c r="E110" s="99">
        <v>184</v>
      </c>
      <c r="F110" s="101">
        <v>73.900000000000006</v>
      </c>
      <c r="G110" s="101">
        <v>77.5</v>
      </c>
      <c r="H110" s="99">
        <v>162</v>
      </c>
      <c r="I110" s="101">
        <v>64.8</v>
      </c>
      <c r="J110" s="101">
        <v>68</v>
      </c>
    </row>
    <row r="111" spans="1:110" ht="15.95" customHeight="1" x14ac:dyDescent="0.25">
      <c r="A111" s="98" t="s">
        <v>96</v>
      </c>
      <c r="B111" s="99" t="s">
        <v>100</v>
      </c>
      <c r="C111" s="100">
        <v>27</v>
      </c>
      <c r="D111" s="100">
        <v>18</v>
      </c>
      <c r="E111" s="99">
        <v>14</v>
      </c>
      <c r="F111" s="103" t="s">
        <v>125</v>
      </c>
      <c r="G111" s="103" t="s">
        <v>125</v>
      </c>
      <c r="H111" s="99">
        <v>13</v>
      </c>
      <c r="I111" s="103" t="s">
        <v>125</v>
      </c>
      <c r="J111" s="103" t="s">
        <v>125</v>
      </c>
    </row>
    <row r="112" spans="1:110" ht="15.95" customHeight="1" x14ac:dyDescent="0.25">
      <c r="A112" s="98" t="s">
        <v>96</v>
      </c>
      <c r="B112" s="99" t="s">
        <v>99</v>
      </c>
      <c r="C112" s="100">
        <v>42</v>
      </c>
      <c r="D112" s="100">
        <v>28</v>
      </c>
      <c r="E112" s="99">
        <v>20</v>
      </c>
      <c r="F112" s="103" t="s">
        <v>125</v>
      </c>
      <c r="G112" s="103" t="s">
        <v>125</v>
      </c>
      <c r="H112" s="99">
        <v>18</v>
      </c>
      <c r="I112" s="103" t="s">
        <v>125</v>
      </c>
      <c r="J112" s="103" t="s">
        <v>125</v>
      </c>
    </row>
    <row r="113" spans="1:110" ht="15.95" customHeight="1" x14ac:dyDescent="0.25">
      <c r="A113" s="98" t="s">
        <v>96</v>
      </c>
      <c r="B113" s="99" t="s">
        <v>98</v>
      </c>
      <c r="C113" s="100">
        <v>274</v>
      </c>
      <c r="D113" s="100">
        <v>253</v>
      </c>
      <c r="E113" s="99">
        <v>219</v>
      </c>
      <c r="F113" s="101">
        <v>80</v>
      </c>
      <c r="G113" s="101">
        <v>86.6</v>
      </c>
      <c r="H113" s="99">
        <v>203</v>
      </c>
      <c r="I113" s="101">
        <v>74.3</v>
      </c>
      <c r="J113" s="101">
        <v>80.5</v>
      </c>
    </row>
    <row r="114" spans="1:110" ht="15.95" customHeight="1" x14ac:dyDescent="0.25">
      <c r="A114" s="98" t="s">
        <v>96</v>
      </c>
      <c r="B114" s="99" t="s">
        <v>97</v>
      </c>
      <c r="C114" s="100">
        <v>259</v>
      </c>
      <c r="D114" s="100">
        <v>247</v>
      </c>
      <c r="E114" s="99">
        <v>192</v>
      </c>
      <c r="F114" s="101">
        <v>74.2</v>
      </c>
      <c r="G114" s="101">
        <v>77.7</v>
      </c>
      <c r="H114" s="99">
        <v>169</v>
      </c>
      <c r="I114" s="101">
        <v>65.400000000000006</v>
      </c>
      <c r="J114" s="101">
        <v>68.400000000000006</v>
      </c>
    </row>
    <row r="115" spans="1:110" ht="15.95" customHeight="1" x14ac:dyDescent="0.25">
      <c r="A115" s="98" t="s">
        <v>96</v>
      </c>
      <c r="B115" s="99" t="s">
        <v>95</v>
      </c>
      <c r="C115" s="100">
        <v>29</v>
      </c>
      <c r="D115" s="100">
        <v>20</v>
      </c>
      <c r="E115" s="99">
        <v>16</v>
      </c>
      <c r="F115" s="103" t="s">
        <v>125</v>
      </c>
      <c r="G115" s="103" t="s">
        <v>125</v>
      </c>
      <c r="H115" s="99">
        <v>15</v>
      </c>
      <c r="I115" s="103" t="s">
        <v>125</v>
      </c>
      <c r="J115" s="103" t="s">
        <v>125</v>
      </c>
    </row>
    <row r="116" spans="1:110" ht="15.95" customHeight="1" x14ac:dyDescent="0.25">
      <c r="A116" s="98" t="s">
        <v>8</v>
      </c>
      <c r="B116" s="99" t="s">
        <v>85</v>
      </c>
      <c r="C116" s="100">
        <v>16202</v>
      </c>
      <c r="D116" s="100">
        <v>14428</v>
      </c>
      <c r="E116" s="99">
        <v>9604</v>
      </c>
      <c r="F116" s="101">
        <v>59.3</v>
      </c>
      <c r="G116" s="101">
        <v>66.599999999999994</v>
      </c>
      <c r="H116" s="99">
        <v>8578</v>
      </c>
      <c r="I116" s="101">
        <v>52.9</v>
      </c>
      <c r="J116" s="101">
        <v>59.5</v>
      </c>
      <c r="L116" s="102" t="str">
        <f>B116</f>
        <v>Total</v>
      </c>
      <c r="M116" s="102">
        <f t="shared" ref="M116:T116" si="110">C116</f>
        <v>16202</v>
      </c>
      <c r="N116" s="102">
        <f t="shared" si="110"/>
        <v>14428</v>
      </c>
      <c r="O116" s="102">
        <f t="shared" si="110"/>
        <v>9604</v>
      </c>
      <c r="P116" s="102">
        <f t="shared" si="110"/>
        <v>59.3</v>
      </c>
      <c r="Q116" s="102">
        <f t="shared" si="110"/>
        <v>66.599999999999994</v>
      </c>
      <c r="R116" s="102">
        <f t="shared" si="110"/>
        <v>8578</v>
      </c>
      <c r="S116" s="102">
        <f t="shared" si="110"/>
        <v>52.9</v>
      </c>
      <c r="T116" s="102">
        <f t="shared" si="110"/>
        <v>59.5</v>
      </c>
      <c r="U116" s="102" t="str">
        <f>B117</f>
        <v>Male</v>
      </c>
      <c r="V116" s="102">
        <f t="shared" ref="V116:AC116" si="111">C117</f>
        <v>7736</v>
      </c>
      <c r="W116" s="102">
        <f t="shared" si="111"/>
        <v>6868</v>
      </c>
      <c r="X116" s="102">
        <f t="shared" si="111"/>
        <v>4377</v>
      </c>
      <c r="Y116" s="102">
        <f t="shared" si="111"/>
        <v>56.6</v>
      </c>
      <c r="Z116" s="102">
        <f t="shared" si="111"/>
        <v>63.7</v>
      </c>
      <c r="AA116" s="102">
        <f t="shared" si="111"/>
        <v>3920</v>
      </c>
      <c r="AB116" s="102">
        <f t="shared" si="111"/>
        <v>50.7</v>
      </c>
      <c r="AC116" s="102">
        <f t="shared" si="111"/>
        <v>57.1</v>
      </c>
      <c r="AD116" s="102" t="str">
        <f>B118</f>
        <v>Female</v>
      </c>
      <c r="AE116" s="102">
        <f t="shared" ref="AE116:AL116" si="112">C118</f>
        <v>8466</v>
      </c>
      <c r="AF116" s="102">
        <f t="shared" si="112"/>
        <v>7560</v>
      </c>
      <c r="AG116" s="102">
        <f t="shared" si="112"/>
        <v>5226</v>
      </c>
      <c r="AH116" s="102">
        <f t="shared" si="112"/>
        <v>61.7</v>
      </c>
      <c r="AI116" s="102">
        <f t="shared" si="112"/>
        <v>69.099999999999994</v>
      </c>
      <c r="AJ116" s="102">
        <f t="shared" si="112"/>
        <v>4658</v>
      </c>
      <c r="AK116" s="102">
        <f t="shared" si="112"/>
        <v>55</v>
      </c>
      <c r="AL116" s="102">
        <f t="shared" si="112"/>
        <v>61.6</v>
      </c>
      <c r="AM116" s="102" t="str">
        <f>B119</f>
        <v>White alone</v>
      </c>
      <c r="AN116" s="102">
        <f t="shared" ref="AN116:AU116" si="113">C119</f>
        <v>13097</v>
      </c>
      <c r="AO116" s="102">
        <f t="shared" si="113"/>
        <v>11793</v>
      </c>
      <c r="AP116" s="102">
        <f t="shared" si="113"/>
        <v>8141</v>
      </c>
      <c r="AQ116" s="102">
        <f t="shared" si="113"/>
        <v>62.2</v>
      </c>
      <c r="AR116" s="102">
        <f t="shared" si="113"/>
        <v>69</v>
      </c>
      <c r="AS116" s="102">
        <f t="shared" si="113"/>
        <v>7277</v>
      </c>
      <c r="AT116" s="102">
        <f t="shared" si="113"/>
        <v>55.6</v>
      </c>
      <c r="AU116" s="102">
        <f t="shared" si="113"/>
        <v>61.7</v>
      </c>
      <c r="AV116" s="102" t="str">
        <f>B120</f>
        <v>White non-Hispanic alone</v>
      </c>
      <c r="AW116" s="102">
        <f t="shared" ref="AW116:BD116" si="114">C120</f>
        <v>9307</v>
      </c>
      <c r="AX116" s="102">
        <f t="shared" si="114"/>
        <v>9066</v>
      </c>
      <c r="AY116" s="102">
        <f t="shared" si="114"/>
        <v>6432</v>
      </c>
      <c r="AZ116" s="102">
        <f t="shared" si="114"/>
        <v>69.099999999999994</v>
      </c>
      <c r="BA116" s="102">
        <f t="shared" si="114"/>
        <v>70.900000000000006</v>
      </c>
      <c r="BB116" s="102">
        <f t="shared" si="114"/>
        <v>5781</v>
      </c>
      <c r="BC116" s="102">
        <f t="shared" si="114"/>
        <v>62.1</v>
      </c>
      <c r="BD116" s="102">
        <f t="shared" si="114"/>
        <v>63.8</v>
      </c>
      <c r="BE116" s="102" t="str">
        <f>B121</f>
        <v>Black alone</v>
      </c>
      <c r="BF116" s="102">
        <f t="shared" ref="BF116:BM116" si="115">C121</f>
        <v>2434</v>
      </c>
      <c r="BG116" s="102">
        <f t="shared" si="115"/>
        <v>2083</v>
      </c>
      <c r="BH116" s="102">
        <f t="shared" si="115"/>
        <v>1149</v>
      </c>
      <c r="BI116" s="102">
        <f t="shared" si="115"/>
        <v>47.2</v>
      </c>
      <c r="BJ116" s="102">
        <f t="shared" si="115"/>
        <v>55.2</v>
      </c>
      <c r="BK116" s="102">
        <f t="shared" si="115"/>
        <v>1051</v>
      </c>
      <c r="BL116" s="102">
        <f t="shared" si="115"/>
        <v>43.2</v>
      </c>
      <c r="BM116" s="102">
        <f t="shared" si="115"/>
        <v>50.5</v>
      </c>
      <c r="BN116" s="102" t="str">
        <f>B122</f>
        <v>Asian alone</v>
      </c>
      <c r="BO116" s="102">
        <f t="shared" ref="BO116:BV116" si="116">C122</f>
        <v>483</v>
      </c>
      <c r="BP116" s="102">
        <f t="shared" si="116"/>
        <v>381</v>
      </c>
      <c r="BQ116" s="102">
        <f t="shared" si="116"/>
        <v>192</v>
      </c>
      <c r="BR116" s="102">
        <f t="shared" si="116"/>
        <v>39.700000000000003</v>
      </c>
      <c r="BS116" s="102">
        <f t="shared" si="116"/>
        <v>50.3</v>
      </c>
      <c r="BT116" s="102">
        <f t="shared" si="116"/>
        <v>154</v>
      </c>
      <c r="BU116" s="102">
        <f t="shared" si="116"/>
        <v>31.9</v>
      </c>
      <c r="BV116" s="102">
        <f t="shared" si="116"/>
        <v>40.4</v>
      </c>
      <c r="BW116" s="102" t="str">
        <f>B123</f>
        <v>Hispanic (of any race)</v>
      </c>
      <c r="BX116" s="102">
        <f t="shared" ref="BX116:CE116" si="117">C123</f>
        <v>4010</v>
      </c>
      <c r="BY116" s="102">
        <f t="shared" si="117"/>
        <v>2871</v>
      </c>
      <c r="BZ116" s="102">
        <f t="shared" si="117"/>
        <v>1779</v>
      </c>
      <c r="CA116" s="102">
        <f t="shared" si="117"/>
        <v>44.4</v>
      </c>
      <c r="CB116" s="102">
        <f t="shared" si="117"/>
        <v>62</v>
      </c>
      <c r="CC116" s="102">
        <f t="shared" si="117"/>
        <v>1552</v>
      </c>
      <c r="CD116" s="102">
        <f t="shared" si="117"/>
        <v>38.700000000000003</v>
      </c>
      <c r="CE116" s="102">
        <f t="shared" si="117"/>
        <v>54.1</v>
      </c>
      <c r="CF116" s="102" t="str">
        <f>B124</f>
        <v>White alone or in combination</v>
      </c>
      <c r="CG116" s="102">
        <f t="shared" ref="CG116:CN116" si="118">C124</f>
        <v>13217</v>
      </c>
      <c r="CH116" s="102">
        <f t="shared" si="118"/>
        <v>11899</v>
      </c>
      <c r="CI116" s="102">
        <f t="shared" si="118"/>
        <v>8212</v>
      </c>
      <c r="CJ116" s="102">
        <f t="shared" si="118"/>
        <v>62.1</v>
      </c>
      <c r="CK116" s="102">
        <f t="shared" si="118"/>
        <v>69</v>
      </c>
      <c r="CL116" s="102">
        <f t="shared" si="118"/>
        <v>7336</v>
      </c>
      <c r="CM116" s="102">
        <f t="shared" si="118"/>
        <v>55.5</v>
      </c>
      <c r="CN116" s="102">
        <f t="shared" si="118"/>
        <v>61.7</v>
      </c>
      <c r="CO116" s="102" t="str">
        <f>B125</f>
        <v>Black alone or in combination</v>
      </c>
      <c r="CP116" s="102">
        <f t="shared" ref="CP116:CW116" si="119">C125</f>
        <v>2496</v>
      </c>
      <c r="CQ116" s="102">
        <f t="shared" si="119"/>
        <v>2135</v>
      </c>
      <c r="CR116" s="102">
        <f t="shared" si="119"/>
        <v>1184</v>
      </c>
      <c r="CS116" s="102">
        <f t="shared" si="119"/>
        <v>47.4</v>
      </c>
      <c r="CT116" s="102">
        <f t="shared" si="119"/>
        <v>55.4</v>
      </c>
      <c r="CU116" s="102">
        <f t="shared" si="119"/>
        <v>1077</v>
      </c>
      <c r="CV116" s="102">
        <f t="shared" si="119"/>
        <v>43.2</v>
      </c>
      <c r="CW116" s="102">
        <f t="shared" si="119"/>
        <v>50.4</v>
      </c>
      <c r="CX116" s="102" t="str">
        <f>B126</f>
        <v>Asian alone or in combination</v>
      </c>
      <c r="CY116" s="102">
        <f t="shared" ref="CY116:DF116" si="120">C126</f>
        <v>525</v>
      </c>
      <c r="CZ116" s="102">
        <f t="shared" si="120"/>
        <v>424</v>
      </c>
      <c r="DA116" s="102">
        <f t="shared" si="120"/>
        <v>212</v>
      </c>
      <c r="DB116" s="102">
        <f t="shared" si="120"/>
        <v>40.4</v>
      </c>
      <c r="DC116" s="102">
        <f t="shared" si="120"/>
        <v>50.1</v>
      </c>
      <c r="DD116" s="102">
        <f t="shared" si="120"/>
        <v>170</v>
      </c>
      <c r="DE116" s="102">
        <f t="shared" si="120"/>
        <v>32.299999999999997</v>
      </c>
      <c r="DF116" s="102">
        <f t="shared" si="120"/>
        <v>40</v>
      </c>
    </row>
    <row r="117" spans="1:110" ht="15.95" customHeight="1" x14ac:dyDescent="0.25">
      <c r="A117" s="98" t="s">
        <v>96</v>
      </c>
      <c r="B117" s="99" t="s">
        <v>84</v>
      </c>
      <c r="C117" s="100">
        <v>7736</v>
      </c>
      <c r="D117" s="100">
        <v>6868</v>
      </c>
      <c r="E117" s="99">
        <v>4377</v>
      </c>
      <c r="F117" s="101">
        <v>56.6</v>
      </c>
      <c r="G117" s="101">
        <v>63.7</v>
      </c>
      <c r="H117" s="99">
        <v>3920</v>
      </c>
      <c r="I117" s="101">
        <v>50.7</v>
      </c>
      <c r="J117" s="101">
        <v>57.1</v>
      </c>
    </row>
    <row r="118" spans="1:110" ht="15.95" customHeight="1" x14ac:dyDescent="0.25">
      <c r="A118" s="98" t="s">
        <v>96</v>
      </c>
      <c r="B118" s="99" t="s">
        <v>83</v>
      </c>
      <c r="C118" s="100">
        <v>8466</v>
      </c>
      <c r="D118" s="100">
        <v>7560</v>
      </c>
      <c r="E118" s="99">
        <v>5226</v>
      </c>
      <c r="F118" s="101">
        <v>61.7</v>
      </c>
      <c r="G118" s="101">
        <v>69.099999999999994</v>
      </c>
      <c r="H118" s="99">
        <v>4658</v>
      </c>
      <c r="I118" s="101">
        <v>55</v>
      </c>
      <c r="J118" s="101">
        <v>61.6</v>
      </c>
    </row>
    <row r="119" spans="1:110" ht="15.95" customHeight="1" x14ac:dyDescent="0.25">
      <c r="A119" s="98" t="s">
        <v>96</v>
      </c>
      <c r="B119" s="99" t="s">
        <v>103</v>
      </c>
      <c r="C119" s="100">
        <v>13097</v>
      </c>
      <c r="D119" s="100">
        <v>11793</v>
      </c>
      <c r="E119" s="99">
        <v>8141</v>
      </c>
      <c r="F119" s="101">
        <v>62.2</v>
      </c>
      <c r="G119" s="101">
        <v>69</v>
      </c>
      <c r="H119" s="99">
        <v>7277</v>
      </c>
      <c r="I119" s="101">
        <v>55.6</v>
      </c>
      <c r="J119" s="101">
        <v>61.7</v>
      </c>
    </row>
    <row r="120" spans="1:110" ht="15.95" customHeight="1" x14ac:dyDescent="0.25">
      <c r="A120" s="98" t="s">
        <v>96</v>
      </c>
      <c r="B120" s="99" t="s">
        <v>124</v>
      </c>
      <c r="C120" s="100">
        <v>9307</v>
      </c>
      <c r="D120" s="100">
        <v>9066</v>
      </c>
      <c r="E120" s="99">
        <v>6432</v>
      </c>
      <c r="F120" s="101">
        <v>69.099999999999994</v>
      </c>
      <c r="G120" s="101">
        <v>70.900000000000006</v>
      </c>
      <c r="H120" s="99">
        <v>5781</v>
      </c>
      <c r="I120" s="101">
        <v>62.1</v>
      </c>
      <c r="J120" s="101">
        <v>63.8</v>
      </c>
    </row>
    <row r="121" spans="1:110" ht="15.95" customHeight="1" x14ac:dyDescent="0.25">
      <c r="A121" s="98" t="s">
        <v>96</v>
      </c>
      <c r="B121" s="99" t="s">
        <v>101</v>
      </c>
      <c r="C121" s="100">
        <v>2434</v>
      </c>
      <c r="D121" s="100">
        <v>2083</v>
      </c>
      <c r="E121" s="99">
        <v>1149</v>
      </c>
      <c r="F121" s="101">
        <v>47.2</v>
      </c>
      <c r="G121" s="101">
        <v>55.2</v>
      </c>
      <c r="H121" s="99">
        <v>1051</v>
      </c>
      <c r="I121" s="101">
        <v>43.2</v>
      </c>
      <c r="J121" s="101">
        <v>50.5</v>
      </c>
    </row>
    <row r="122" spans="1:110" ht="15.95" customHeight="1" x14ac:dyDescent="0.25">
      <c r="A122" s="98" t="s">
        <v>96</v>
      </c>
      <c r="B122" s="99" t="s">
        <v>100</v>
      </c>
      <c r="C122" s="100">
        <v>483</v>
      </c>
      <c r="D122" s="100">
        <v>381</v>
      </c>
      <c r="E122" s="99">
        <v>192</v>
      </c>
      <c r="F122" s="101">
        <v>39.700000000000003</v>
      </c>
      <c r="G122" s="101">
        <v>50.3</v>
      </c>
      <c r="H122" s="99">
        <v>154</v>
      </c>
      <c r="I122" s="101">
        <v>31.9</v>
      </c>
      <c r="J122" s="101">
        <v>40.4</v>
      </c>
    </row>
    <row r="123" spans="1:110" ht="15.95" customHeight="1" x14ac:dyDescent="0.25">
      <c r="A123" s="98" t="s">
        <v>96</v>
      </c>
      <c r="B123" s="99" t="s">
        <v>99</v>
      </c>
      <c r="C123" s="100">
        <v>4010</v>
      </c>
      <c r="D123" s="100">
        <v>2871</v>
      </c>
      <c r="E123" s="99">
        <v>1779</v>
      </c>
      <c r="F123" s="101">
        <v>44.4</v>
      </c>
      <c r="G123" s="101">
        <v>62</v>
      </c>
      <c r="H123" s="99">
        <v>1552</v>
      </c>
      <c r="I123" s="101">
        <v>38.700000000000003</v>
      </c>
      <c r="J123" s="101">
        <v>54.1</v>
      </c>
    </row>
    <row r="124" spans="1:110" ht="15.95" customHeight="1" x14ac:dyDescent="0.25">
      <c r="A124" s="98" t="s">
        <v>96</v>
      </c>
      <c r="B124" s="99" t="s">
        <v>98</v>
      </c>
      <c r="C124" s="100">
        <v>13217</v>
      </c>
      <c r="D124" s="100">
        <v>11899</v>
      </c>
      <c r="E124" s="99">
        <v>8212</v>
      </c>
      <c r="F124" s="101">
        <v>62.1</v>
      </c>
      <c r="G124" s="101">
        <v>69</v>
      </c>
      <c r="H124" s="99">
        <v>7336</v>
      </c>
      <c r="I124" s="101">
        <v>55.5</v>
      </c>
      <c r="J124" s="101">
        <v>61.7</v>
      </c>
    </row>
    <row r="125" spans="1:110" ht="15.95" customHeight="1" x14ac:dyDescent="0.25">
      <c r="A125" s="98" t="s">
        <v>96</v>
      </c>
      <c r="B125" s="99" t="s">
        <v>97</v>
      </c>
      <c r="C125" s="100">
        <v>2496</v>
      </c>
      <c r="D125" s="100">
        <v>2135</v>
      </c>
      <c r="E125" s="99">
        <v>1184</v>
      </c>
      <c r="F125" s="101">
        <v>47.4</v>
      </c>
      <c r="G125" s="101">
        <v>55.4</v>
      </c>
      <c r="H125" s="99">
        <v>1077</v>
      </c>
      <c r="I125" s="101">
        <v>43.2</v>
      </c>
      <c r="J125" s="101">
        <v>50.4</v>
      </c>
    </row>
    <row r="126" spans="1:110" ht="15.95" customHeight="1" x14ac:dyDescent="0.25">
      <c r="A126" s="98" t="s">
        <v>96</v>
      </c>
      <c r="B126" s="99" t="s">
        <v>95</v>
      </c>
      <c r="C126" s="100">
        <v>525</v>
      </c>
      <c r="D126" s="100">
        <v>424</v>
      </c>
      <c r="E126" s="99">
        <v>212</v>
      </c>
      <c r="F126" s="101">
        <v>40.4</v>
      </c>
      <c r="G126" s="101">
        <v>50.1</v>
      </c>
      <c r="H126" s="99">
        <v>170</v>
      </c>
      <c r="I126" s="101">
        <v>32.299999999999997</v>
      </c>
      <c r="J126" s="101">
        <v>40</v>
      </c>
    </row>
    <row r="127" spans="1:110" ht="15.95" customHeight="1" x14ac:dyDescent="0.25">
      <c r="A127" s="98" t="s">
        <v>9</v>
      </c>
      <c r="B127" s="99" t="s">
        <v>85</v>
      </c>
      <c r="C127" s="100">
        <v>7626</v>
      </c>
      <c r="D127" s="100">
        <v>7048</v>
      </c>
      <c r="E127" s="99">
        <v>4892</v>
      </c>
      <c r="F127" s="101">
        <v>64.099999999999994</v>
      </c>
      <c r="G127" s="101">
        <v>69.400000000000006</v>
      </c>
      <c r="H127" s="99">
        <v>4246</v>
      </c>
      <c r="I127" s="101">
        <v>55.7</v>
      </c>
      <c r="J127" s="101">
        <v>60.2</v>
      </c>
      <c r="L127" s="102" t="str">
        <f>B127</f>
        <v>Total</v>
      </c>
      <c r="M127" s="102">
        <f t="shared" ref="M127:T127" si="121">C127</f>
        <v>7626</v>
      </c>
      <c r="N127" s="102">
        <f t="shared" si="121"/>
        <v>7048</v>
      </c>
      <c r="O127" s="102">
        <f t="shared" si="121"/>
        <v>4892</v>
      </c>
      <c r="P127" s="102">
        <f t="shared" si="121"/>
        <v>64.099999999999994</v>
      </c>
      <c r="Q127" s="102">
        <f t="shared" si="121"/>
        <v>69.400000000000006</v>
      </c>
      <c r="R127" s="102">
        <f t="shared" si="121"/>
        <v>4246</v>
      </c>
      <c r="S127" s="102">
        <f t="shared" si="121"/>
        <v>55.7</v>
      </c>
      <c r="T127" s="102">
        <f t="shared" si="121"/>
        <v>60.2</v>
      </c>
      <c r="U127" s="102" t="str">
        <f>B128</f>
        <v>Male</v>
      </c>
      <c r="V127" s="102">
        <f t="shared" ref="V127:AC127" si="122">C128</f>
        <v>3623</v>
      </c>
      <c r="W127" s="102">
        <f t="shared" si="122"/>
        <v>3317</v>
      </c>
      <c r="X127" s="102">
        <f t="shared" si="122"/>
        <v>2237</v>
      </c>
      <c r="Y127" s="102">
        <f t="shared" si="122"/>
        <v>61.7</v>
      </c>
      <c r="Z127" s="102">
        <f t="shared" si="122"/>
        <v>67.400000000000006</v>
      </c>
      <c r="AA127" s="102">
        <f t="shared" si="122"/>
        <v>1908</v>
      </c>
      <c r="AB127" s="102">
        <f t="shared" si="122"/>
        <v>52.7</v>
      </c>
      <c r="AC127" s="102">
        <f t="shared" si="122"/>
        <v>57.5</v>
      </c>
      <c r="AD127" s="102" t="str">
        <f>B129</f>
        <v>Female</v>
      </c>
      <c r="AE127" s="102">
        <f t="shared" ref="AE127:AL127" si="123">C129</f>
        <v>4003</v>
      </c>
      <c r="AF127" s="102">
        <f t="shared" si="123"/>
        <v>3731</v>
      </c>
      <c r="AG127" s="102">
        <f t="shared" si="123"/>
        <v>2655</v>
      </c>
      <c r="AH127" s="102">
        <f t="shared" si="123"/>
        <v>66.3</v>
      </c>
      <c r="AI127" s="102">
        <f t="shared" si="123"/>
        <v>71.2</v>
      </c>
      <c r="AJ127" s="102">
        <f t="shared" si="123"/>
        <v>2338</v>
      </c>
      <c r="AK127" s="102">
        <f t="shared" si="123"/>
        <v>58.4</v>
      </c>
      <c r="AL127" s="102">
        <f t="shared" si="123"/>
        <v>62.7</v>
      </c>
      <c r="AM127" s="102" t="str">
        <f>B130</f>
        <v>White alone</v>
      </c>
      <c r="AN127" s="102">
        <f t="shared" ref="AN127:AU127" si="124">C130</f>
        <v>4798</v>
      </c>
      <c r="AO127" s="102">
        <f t="shared" si="124"/>
        <v>4453</v>
      </c>
      <c r="AP127" s="102">
        <f t="shared" si="124"/>
        <v>3179</v>
      </c>
      <c r="AQ127" s="102">
        <f t="shared" si="124"/>
        <v>66.2</v>
      </c>
      <c r="AR127" s="102">
        <f t="shared" si="124"/>
        <v>71.400000000000006</v>
      </c>
      <c r="AS127" s="102">
        <f t="shared" si="124"/>
        <v>2786</v>
      </c>
      <c r="AT127" s="102">
        <f t="shared" si="124"/>
        <v>58.1</v>
      </c>
      <c r="AU127" s="102">
        <f t="shared" si="124"/>
        <v>62.6</v>
      </c>
      <c r="AV127" s="102" t="str">
        <f>B131</f>
        <v>White non-Hispanic alone</v>
      </c>
      <c r="AW127" s="102">
        <f t="shared" ref="AW127:BD127" si="125">C131</f>
        <v>4184</v>
      </c>
      <c r="AX127" s="102">
        <f t="shared" si="125"/>
        <v>4142</v>
      </c>
      <c r="AY127" s="102">
        <f t="shared" si="125"/>
        <v>3028</v>
      </c>
      <c r="AZ127" s="102">
        <f t="shared" si="125"/>
        <v>72.400000000000006</v>
      </c>
      <c r="BA127" s="102">
        <f t="shared" si="125"/>
        <v>73.099999999999994</v>
      </c>
      <c r="BB127" s="102">
        <f t="shared" si="125"/>
        <v>2643</v>
      </c>
      <c r="BC127" s="102">
        <f t="shared" si="125"/>
        <v>63.2</v>
      </c>
      <c r="BD127" s="102">
        <f t="shared" si="125"/>
        <v>63.8</v>
      </c>
      <c r="BE127" s="102" t="str">
        <f>B132</f>
        <v>Black alone</v>
      </c>
      <c r="BF127" s="102">
        <f t="shared" ref="BF127:BM127" si="126">C132</f>
        <v>2325</v>
      </c>
      <c r="BG127" s="102">
        <f t="shared" si="126"/>
        <v>2255</v>
      </c>
      <c r="BH127" s="102">
        <f t="shared" si="126"/>
        <v>1552</v>
      </c>
      <c r="BI127" s="102">
        <f t="shared" si="126"/>
        <v>66.8</v>
      </c>
      <c r="BJ127" s="102">
        <f t="shared" si="126"/>
        <v>68.8</v>
      </c>
      <c r="BK127" s="102">
        <f t="shared" si="126"/>
        <v>1346</v>
      </c>
      <c r="BL127" s="102">
        <f t="shared" si="126"/>
        <v>57.9</v>
      </c>
      <c r="BM127" s="102">
        <f t="shared" si="126"/>
        <v>59.7</v>
      </c>
      <c r="BN127" s="102" t="str">
        <f>B133</f>
        <v>Asian alone</v>
      </c>
      <c r="BO127" s="102">
        <f t="shared" ref="BO127:BV127" si="127">C133</f>
        <v>365</v>
      </c>
      <c r="BP127" s="102">
        <f t="shared" si="127"/>
        <v>225</v>
      </c>
      <c r="BQ127" s="102">
        <f t="shared" si="127"/>
        <v>101</v>
      </c>
      <c r="BR127" s="102">
        <f t="shared" si="127"/>
        <v>27.7</v>
      </c>
      <c r="BS127" s="102">
        <f t="shared" si="127"/>
        <v>44.9</v>
      </c>
      <c r="BT127" s="102">
        <f t="shared" si="127"/>
        <v>71</v>
      </c>
      <c r="BU127" s="102">
        <f t="shared" si="127"/>
        <v>19.3</v>
      </c>
      <c r="BV127" s="102">
        <f t="shared" si="127"/>
        <v>31.3</v>
      </c>
      <c r="BW127" s="102" t="str">
        <f>B134</f>
        <v>Hispanic (of any race)</v>
      </c>
      <c r="BX127" s="102">
        <f t="shared" ref="BX127:CE127" si="128">C134</f>
        <v>680</v>
      </c>
      <c r="BY127" s="102">
        <f t="shared" si="128"/>
        <v>335</v>
      </c>
      <c r="BZ127" s="102">
        <f t="shared" si="128"/>
        <v>168</v>
      </c>
      <c r="CA127" s="102">
        <f t="shared" si="128"/>
        <v>24.8</v>
      </c>
      <c r="CB127" s="102">
        <f t="shared" si="128"/>
        <v>50.2</v>
      </c>
      <c r="CC127" s="102">
        <f t="shared" si="128"/>
        <v>161</v>
      </c>
      <c r="CD127" s="102">
        <f t="shared" si="128"/>
        <v>23.6</v>
      </c>
      <c r="CE127" s="102">
        <f t="shared" si="128"/>
        <v>47.9</v>
      </c>
      <c r="CF127" s="102" t="str">
        <f>B135</f>
        <v>White alone or in combination</v>
      </c>
      <c r="CG127" s="102">
        <f t="shared" ref="CG127:CN127" si="129">C135</f>
        <v>4872</v>
      </c>
      <c r="CH127" s="102">
        <f t="shared" si="129"/>
        <v>4526</v>
      </c>
      <c r="CI127" s="102">
        <f t="shared" si="129"/>
        <v>3224</v>
      </c>
      <c r="CJ127" s="102">
        <f t="shared" si="129"/>
        <v>66.2</v>
      </c>
      <c r="CK127" s="102">
        <f t="shared" si="129"/>
        <v>71.2</v>
      </c>
      <c r="CL127" s="102">
        <f t="shared" si="129"/>
        <v>2815</v>
      </c>
      <c r="CM127" s="102">
        <f t="shared" si="129"/>
        <v>57.8</v>
      </c>
      <c r="CN127" s="102">
        <f t="shared" si="129"/>
        <v>62.2</v>
      </c>
      <c r="CO127" s="102" t="str">
        <f>B136</f>
        <v>Black alone or in combination</v>
      </c>
      <c r="CP127" s="102">
        <f t="shared" ref="CP127:CW127" si="130">C136</f>
        <v>2364</v>
      </c>
      <c r="CQ127" s="102">
        <f t="shared" si="130"/>
        <v>2294</v>
      </c>
      <c r="CR127" s="102">
        <f t="shared" si="130"/>
        <v>1578</v>
      </c>
      <c r="CS127" s="102">
        <f t="shared" si="130"/>
        <v>66.8</v>
      </c>
      <c r="CT127" s="102">
        <f t="shared" si="130"/>
        <v>68.8</v>
      </c>
      <c r="CU127" s="102">
        <f t="shared" si="130"/>
        <v>1360</v>
      </c>
      <c r="CV127" s="102">
        <f t="shared" si="130"/>
        <v>57.5</v>
      </c>
      <c r="CW127" s="102">
        <f t="shared" si="130"/>
        <v>59.3</v>
      </c>
      <c r="CX127" s="102" t="str">
        <f>B137</f>
        <v>Asian alone or in combination</v>
      </c>
      <c r="CY127" s="102">
        <f t="shared" ref="CY127:DF127" si="131">C137</f>
        <v>375</v>
      </c>
      <c r="CZ127" s="102">
        <f t="shared" si="131"/>
        <v>235</v>
      </c>
      <c r="DA127" s="102">
        <f t="shared" si="131"/>
        <v>106</v>
      </c>
      <c r="DB127" s="102">
        <f t="shared" si="131"/>
        <v>28.3</v>
      </c>
      <c r="DC127" s="102">
        <f t="shared" si="131"/>
        <v>45.1</v>
      </c>
      <c r="DD127" s="102">
        <f t="shared" si="131"/>
        <v>71</v>
      </c>
      <c r="DE127" s="102">
        <f t="shared" si="131"/>
        <v>18.8</v>
      </c>
      <c r="DF127" s="102">
        <f t="shared" si="131"/>
        <v>30</v>
      </c>
    </row>
    <row r="128" spans="1:110" ht="15.95" customHeight="1" x14ac:dyDescent="0.25">
      <c r="A128" s="98" t="s">
        <v>96</v>
      </c>
      <c r="B128" s="99" t="s">
        <v>84</v>
      </c>
      <c r="C128" s="100">
        <v>3623</v>
      </c>
      <c r="D128" s="100">
        <v>3317</v>
      </c>
      <c r="E128" s="99">
        <v>2237</v>
      </c>
      <c r="F128" s="101">
        <v>61.7</v>
      </c>
      <c r="G128" s="101">
        <v>67.400000000000006</v>
      </c>
      <c r="H128" s="99">
        <v>1908</v>
      </c>
      <c r="I128" s="101">
        <v>52.7</v>
      </c>
      <c r="J128" s="101">
        <v>57.5</v>
      </c>
    </row>
    <row r="129" spans="1:110" ht="15.95" customHeight="1" x14ac:dyDescent="0.25">
      <c r="A129" s="98" t="s">
        <v>96</v>
      </c>
      <c r="B129" s="99" t="s">
        <v>83</v>
      </c>
      <c r="C129" s="100">
        <v>4003</v>
      </c>
      <c r="D129" s="100">
        <v>3731</v>
      </c>
      <c r="E129" s="99">
        <v>2655</v>
      </c>
      <c r="F129" s="101">
        <v>66.3</v>
      </c>
      <c r="G129" s="101">
        <v>71.2</v>
      </c>
      <c r="H129" s="99">
        <v>2338</v>
      </c>
      <c r="I129" s="101">
        <v>58.4</v>
      </c>
      <c r="J129" s="101">
        <v>62.7</v>
      </c>
    </row>
    <row r="130" spans="1:110" ht="15.95" customHeight="1" x14ac:dyDescent="0.25">
      <c r="A130" s="98" t="s">
        <v>96</v>
      </c>
      <c r="B130" s="99" t="s">
        <v>103</v>
      </c>
      <c r="C130" s="100">
        <v>4798</v>
      </c>
      <c r="D130" s="100">
        <v>4453</v>
      </c>
      <c r="E130" s="99">
        <v>3179</v>
      </c>
      <c r="F130" s="101">
        <v>66.2</v>
      </c>
      <c r="G130" s="101">
        <v>71.400000000000006</v>
      </c>
      <c r="H130" s="99">
        <v>2786</v>
      </c>
      <c r="I130" s="101">
        <v>58.1</v>
      </c>
      <c r="J130" s="101">
        <v>62.6</v>
      </c>
    </row>
    <row r="131" spans="1:110" ht="15.95" customHeight="1" x14ac:dyDescent="0.25">
      <c r="A131" s="98" t="s">
        <v>96</v>
      </c>
      <c r="B131" s="99" t="s">
        <v>124</v>
      </c>
      <c r="C131" s="100">
        <v>4184</v>
      </c>
      <c r="D131" s="100">
        <v>4142</v>
      </c>
      <c r="E131" s="99">
        <v>3028</v>
      </c>
      <c r="F131" s="101">
        <v>72.400000000000006</v>
      </c>
      <c r="G131" s="101">
        <v>73.099999999999994</v>
      </c>
      <c r="H131" s="99">
        <v>2643</v>
      </c>
      <c r="I131" s="101">
        <v>63.2</v>
      </c>
      <c r="J131" s="101">
        <v>63.8</v>
      </c>
    </row>
    <row r="132" spans="1:110" ht="15.95" customHeight="1" x14ac:dyDescent="0.25">
      <c r="A132" s="98" t="s">
        <v>96</v>
      </c>
      <c r="B132" s="99" t="s">
        <v>101</v>
      </c>
      <c r="C132" s="100">
        <v>2325</v>
      </c>
      <c r="D132" s="100">
        <v>2255</v>
      </c>
      <c r="E132" s="99">
        <v>1552</v>
      </c>
      <c r="F132" s="101">
        <v>66.8</v>
      </c>
      <c r="G132" s="101">
        <v>68.8</v>
      </c>
      <c r="H132" s="99">
        <v>1346</v>
      </c>
      <c r="I132" s="101">
        <v>57.9</v>
      </c>
      <c r="J132" s="101">
        <v>59.7</v>
      </c>
    </row>
    <row r="133" spans="1:110" ht="15.95" customHeight="1" x14ac:dyDescent="0.25">
      <c r="A133" s="98" t="s">
        <v>96</v>
      </c>
      <c r="B133" s="99" t="s">
        <v>100</v>
      </c>
      <c r="C133" s="100">
        <v>365</v>
      </c>
      <c r="D133" s="100">
        <v>225</v>
      </c>
      <c r="E133" s="99">
        <v>101</v>
      </c>
      <c r="F133" s="101">
        <v>27.7</v>
      </c>
      <c r="G133" s="101">
        <v>44.9</v>
      </c>
      <c r="H133" s="99">
        <v>71</v>
      </c>
      <c r="I133" s="101">
        <v>19.3</v>
      </c>
      <c r="J133" s="101">
        <v>31.3</v>
      </c>
    </row>
    <row r="134" spans="1:110" ht="15.95" customHeight="1" x14ac:dyDescent="0.25">
      <c r="A134" s="98" t="s">
        <v>96</v>
      </c>
      <c r="B134" s="99" t="s">
        <v>99</v>
      </c>
      <c r="C134" s="100">
        <v>680</v>
      </c>
      <c r="D134" s="100">
        <v>335</v>
      </c>
      <c r="E134" s="99">
        <v>168</v>
      </c>
      <c r="F134" s="101">
        <v>24.8</v>
      </c>
      <c r="G134" s="101">
        <v>50.2</v>
      </c>
      <c r="H134" s="99">
        <v>161</v>
      </c>
      <c r="I134" s="101">
        <v>23.6</v>
      </c>
      <c r="J134" s="101">
        <v>47.9</v>
      </c>
    </row>
    <row r="135" spans="1:110" ht="15.95" customHeight="1" x14ac:dyDescent="0.25">
      <c r="A135" s="98" t="s">
        <v>96</v>
      </c>
      <c r="B135" s="99" t="s">
        <v>98</v>
      </c>
      <c r="C135" s="100">
        <v>4872</v>
      </c>
      <c r="D135" s="100">
        <v>4526</v>
      </c>
      <c r="E135" s="99">
        <v>3224</v>
      </c>
      <c r="F135" s="101">
        <v>66.2</v>
      </c>
      <c r="G135" s="101">
        <v>71.2</v>
      </c>
      <c r="H135" s="99">
        <v>2815</v>
      </c>
      <c r="I135" s="101">
        <v>57.8</v>
      </c>
      <c r="J135" s="101">
        <v>62.2</v>
      </c>
    </row>
    <row r="136" spans="1:110" ht="15.95" customHeight="1" x14ac:dyDescent="0.25">
      <c r="A136" s="98" t="s">
        <v>96</v>
      </c>
      <c r="B136" s="99" t="s">
        <v>97</v>
      </c>
      <c r="C136" s="100">
        <v>2364</v>
      </c>
      <c r="D136" s="100">
        <v>2294</v>
      </c>
      <c r="E136" s="99">
        <v>1578</v>
      </c>
      <c r="F136" s="101">
        <v>66.8</v>
      </c>
      <c r="G136" s="101">
        <v>68.8</v>
      </c>
      <c r="H136" s="99">
        <v>1360</v>
      </c>
      <c r="I136" s="101">
        <v>57.5</v>
      </c>
      <c r="J136" s="101">
        <v>59.3</v>
      </c>
    </row>
    <row r="137" spans="1:110" ht="15.95" customHeight="1" x14ac:dyDescent="0.25">
      <c r="A137" s="98" t="s">
        <v>96</v>
      </c>
      <c r="B137" s="99" t="s">
        <v>95</v>
      </c>
      <c r="C137" s="100">
        <v>375</v>
      </c>
      <c r="D137" s="100">
        <v>235</v>
      </c>
      <c r="E137" s="99">
        <v>106</v>
      </c>
      <c r="F137" s="101">
        <v>28.3</v>
      </c>
      <c r="G137" s="101">
        <v>45.1</v>
      </c>
      <c r="H137" s="99">
        <v>71</v>
      </c>
      <c r="I137" s="101">
        <v>18.8</v>
      </c>
      <c r="J137" s="101">
        <v>30</v>
      </c>
    </row>
    <row r="138" spans="1:110" ht="15.95" customHeight="1" x14ac:dyDescent="0.25">
      <c r="A138" s="98" t="s">
        <v>10</v>
      </c>
      <c r="B138" s="99" t="s">
        <v>85</v>
      </c>
      <c r="C138" s="100">
        <v>1064</v>
      </c>
      <c r="D138" s="100">
        <v>974</v>
      </c>
      <c r="E138" s="99">
        <v>530</v>
      </c>
      <c r="F138" s="101">
        <v>49.8</v>
      </c>
      <c r="G138" s="101">
        <v>54.4</v>
      </c>
      <c r="H138" s="99">
        <v>460</v>
      </c>
      <c r="I138" s="101">
        <v>43.3</v>
      </c>
      <c r="J138" s="101">
        <v>47.3</v>
      </c>
      <c r="L138" s="102" t="str">
        <f>B138</f>
        <v>Total</v>
      </c>
      <c r="M138" s="102">
        <f t="shared" ref="M138:T138" si="132">C138</f>
        <v>1064</v>
      </c>
      <c r="N138" s="102">
        <f t="shared" si="132"/>
        <v>974</v>
      </c>
      <c r="O138" s="102">
        <f t="shared" si="132"/>
        <v>530</v>
      </c>
      <c r="P138" s="102">
        <f t="shared" si="132"/>
        <v>49.8</v>
      </c>
      <c r="Q138" s="102">
        <f t="shared" si="132"/>
        <v>54.4</v>
      </c>
      <c r="R138" s="102">
        <f t="shared" si="132"/>
        <v>460</v>
      </c>
      <c r="S138" s="102">
        <f t="shared" si="132"/>
        <v>43.3</v>
      </c>
      <c r="T138" s="102">
        <f t="shared" si="132"/>
        <v>47.3</v>
      </c>
      <c r="U138" s="102" t="str">
        <f>B139</f>
        <v>Male</v>
      </c>
      <c r="V138" s="102">
        <f t="shared" ref="V138:AC138" si="133">C139</f>
        <v>519</v>
      </c>
      <c r="W138" s="102">
        <f t="shared" si="133"/>
        <v>476</v>
      </c>
      <c r="X138" s="102">
        <f t="shared" si="133"/>
        <v>249</v>
      </c>
      <c r="Y138" s="102">
        <f t="shared" si="133"/>
        <v>48</v>
      </c>
      <c r="Z138" s="102">
        <f t="shared" si="133"/>
        <v>52.3</v>
      </c>
      <c r="AA138" s="102">
        <f t="shared" si="133"/>
        <v>215</v>
      </c>
      <c r="AB138" s="102">
        <f t="shared" si="133"/>
        <v>41.5</v>
      </c>
      <c r="AC138" s="102">
        <f t="shared" si="133"/>
        <v>45.2</v>
      </c>
      <c r="AD138" s="102" t="str">
        <f>B140</f>
        <v>Female</v>
      </c>
      <c r="AE138" s="102">
        <f t="shared" ref="AE138:AL138" si="134">C140</f>
        <v>545</v>
      </c>
      <c r="AF138" s="102">
        <f t="shared" si="134"/>
        <v>498</v>
      </c>
      <c r="AG138" s="102">
        <f t="shared" si="134"/>
        <v>281</v>
      </c>
      <c r="AH138" s="102">
        <f t="shared" si="134"/>
        <v>51.6</v>
      </c>
      <c r="AI138" s="102">
        <f t="shared" si="134"/>
        <v>56.5</v>
      </c>
      <c r="AJ138" s="102">
        <f t="shared" si="134"/>
        <v>245</v>
      </c>
      <c r="AK138" s="102">
        <f t="shared" si="134"/>
        <v>45</v>
      </c>
      <c r="AL138" s="102">
        <f t="shared" si="134"/>
        <v>49.3</v>
      </c>
      <c r="AM138" s="102" t="str">
        <f>B141</f>
        <v>White alone</v>
      </c>
      <c r="AN138" s="102">
        <f t="shared" ref="AN138:AU138" si="135">C141</f>
        <v>225</v>
      </c>
      <c r="AO138" s="102">
        <f t="shared" si="135"/>
        <v>220</v>
      </c>
      <c r="AP138" s="102">
        <f t="shared" si="135"/>
        <v>144</v>
      </c>
      <c r="AQ138" s="102">
        <f t="shared" si="135"/>
        <v>63.9</v>
      </c>
      <c r="AR138" s="102">
        <f t="shared" si="135"/>
        <v>65.400000000000006</v>
      </c>
      <c r="AS138" s="102">
        <f t="shared" si="135"/>
        <v>129</v>
      </c>
      <c r="AT138" s="102">
        <f t="shared" si="135"/>
        <v>57.4</v>
      </c>
      <c r="AU138" s="102">
        <f t="shared" si="135"/>
        <v>58.7</v>
      </c>
      <c r="AV138" s="102" t="str">
        <f>B142</f>
        <v>White non-Hispanic alone</v>
      </c>
      <c r="AW138" s="102">
        <f t="shared" ref="AW138:BD138" si="136">C142</f>
        <v>209</v>
      </c>
      <c r="AX138" s="102">
        <f t="shared" si="136"/>
        <v>205</v>
      </c>
      <c r="AY138" s="102">
        <f t="shared" si="136"/>
        <v>138</v>
      </c>
      <c r="AZ138" s="102">
        <f t="shared" si="136"/>
        <v>66.3</v>
      </c>
      <c r="BA138" s="102">
        <f t="shared" si="136"/>
        <v>67.5</v>
      </c>
      <c r="BB138" s="102">
        <f t="shared" si="136"/>
        <v>126</v>
      </c>
      <c r="BC138" s="102">
        <f t="shared" si="136"/>
        <v>60.2</v>
      </c>
      <c r="BD138" s="102">
        <f t="shared" si="136"/>
        <v>61.3</v>
      </c>
      <c r="BE138" s="102" t="str">
        <f>B143</f>
        <v>Black alone</v>
      </c>
      <c r="BF138" s="102">
        <f t="shared" ref="BF138:BM138" si="137">C143</f>
        <v>24</v>
      </c>
      <c r="BG138" s="102">
        <f t="shared" si="137"/>
        <v>24</v>
      </c>
      <c r="BH138" s="102">
        <f t="shared" si="137"/>
        <v>16</v>
      </c>
      <c r="BI138" s="102" t="str">
        <f t="shared" si="137"/>
        <v>B</v>
      </c>
      <c r="BJ138" s="102" t="str">
        <f t="shared" si="137"/>
        <v>B</v>
      </c>
      <c r="BK138" s="102">
        <f t="shared" si="137"/>
        <v>15</v>
      </c>
      <c r="BL138" s="102" t="str">
        <f t="shared" si="137"/>
        <v>B</v>
      </c>
      <c r="BM138" s="102" t="str">
        <f t="shared" si="137"/>
        <v>B</v>
      </c>
      <c r="BN138" s="102" t="str">
        <f>B144</f>
        <v>Asian alone</v>
      </c>
      <c r="BO138" s="102">
        <f t="shared" ref="BO138:BV138" si="138">C144</f>
        <v>492</v>
      </c>
      <c r="BP138" s="102">
        <f t="shared" si="138"/>
        <v>417</v>
      </c>
      <c r="BQ138" s="102">
        <f t="shared" si="138"/>
        <v>206</v>
      </c>
      <c r="BR138" s="102">
        <f t="shared" si="138"/>
        <v>41.8</v>
      </c>
      <c r="BS138" s="102">
        <f t="shared" si="138"/>
        <v>49.3</v>
      </c>
      <c r="BT138" s="102">
        <f t="shared" si="138"/>
        <v>182</v>
      </c>
      <c r="BU138" s="102">
        <f t="shared" si="138"/>
        <v>37</v>
      </c>
      <c r="BV138" s="102">
        <f t="shared" si="138"/>
        <v>43.6</v>
      </c>
      <c r="BW138" s="102" t="str">
        <f>B145</f>
        <v>Hispanic (of any race)</v>
      </c>
      <c r="BX138" s="102">
        <f t="shared" ref="BX138:CE138" si="139">C145</f>
        <v>78</v>
      </c>
      <c r="BY138" s="102">
        <f t="shared" si="139"/>
        <v>74</v>
      </c>
      <c r="BZ138" s="102">
        <f t="shared" si="139"/>
        <v>43</v>
      </c>
      <c r="CA138" s="102" t="str">
        <f t="shared" si="139"/>
        <v>B</v>
      </c>
      <c r="CB138" s="102" t="str">
        <f t="shared" si="139"/>
        <v>B</v>
      </c>
      <c r="CC138" s="102">
        <f t="shared" si="139"/>
        <v>36</v>
      </c>
      <c r="CD138" s="102" t="str">
        <f t="shared" si="139"/>
        <v>B</v>
      </c>
      <c r="CE138" s="102" t="str">
        <f t="shared" si="139"/>
        <v>B</v>
      </c>
      <c r="CF138" s="102" t="str">
        <f>B146</f>
        <v>White alone or in combination</v>
      </c>
      <c r="CG138" s="102">
        <f t="shared" ref="CG138:CN138" si="140">C146</f>
        <v>368</v>
      </c>
      <c r="CH138" s="102">
        <f t="shared" si="140"/>
        <v>361</v>
      </c>
      <c r="CI138" s="102">
        <f t="shared" si="140"/>
        <v>229</v>
      </c>
      <c r="CJ138" s="102">
        <f t="shared" si="140"/>
        <v>62.2</v>
      </c>
      <c r="CK138" s="102">
        <f t="shared" si="140"/>
        <v>63.2</v>
      </c>
      <c r="CL138" s="102">
        <f t="shared" si="140"/>
        <v>197</v>
      </c>
      <c r="CM138" s="102">
        <f t="shared" si="140"/>
        <v>53.6</v>
      </c>
      <c r="CN138" s="102">
        <f t="shared" si="140"/>
        <v>54.6</v>
      </c>
      <c r="CO138" s="102" t="str">
        <f>B147</f>
        <v>Black alone or in combination</v>
      </c>
      <c r="CP138" s="102">
        <f t="shared" ref="CP138:CW138" si="141">C147</f>
        <v>31</v>
      </c>
      <c r="CQ138" s="102">
        <f t="shared" si="141"/>
        <v>30</v>
      </c>
      <c r="CR138" s="102">
        <f t="shared" si="141"/>
        <v>19</v>
      </c>
      <c r="CS138" s="102" t="str">
        <f t="shared" si="141"/>
        <v>B</v>
      </c>
      <c r="CT138" s="102" t="str">
        <f t="shared" si="141"/>
        <v>B</v>
      </c>
      <c r="CU138" s="102">
        <f t="shared" si="141"/>
        <v>17</v>
      </c>
      <c r="CV138" s="102" t="str">
        <f t="shared" si="141"/>
        <v>B</v>
      </c>
      <c r="CW138" s="102" t="str">
        <f t="shared" si="141"/>
        <v>B</v>
      </c>
      <c r="CX138" s="102" t="str">
        <f>B148</f>
        <v>Asian alone or in combination</v>
      </c>
      <c r="CY138" s="102">
        <f t="shared" ref="CY138:DF138" si="142">C148</f>
        <v>624</v>
      </c>
      <c r="CZ138" s="102">
        <f t="shared" si="142"/>
        <v>548</v>
      </c>
      <c r="DA138" s="102">
        <f t="shared" si="142"/>
        <v>281</v>
      </c>
      <c r="DB138" s="102">
        <f t="shared" si="142"/>
        <v>45</v>
      </c>
      <c r="DC138" s="102">
        <f t="shared" si="142"/>
        <v>51.2</v>
      </c>
      <c r="DD138" s="102">
        <f t="shared" si="142"/>
        <v>246</v>
      </c>
      <c r="DE138" s="102">
        <f t="shared" si="142"/>
        <v>39.4</v>
      </c>
      <c r="DF138" s="102">
        <f t="shared" si="142"/>
        <v>44.8</v>
      </c>
    </row>
    <row r="139" spans="1:110" ht="15.95" customHeight="1" x14ac:dyDescent="0.25">
      <c r="A139" s="98" t="s">
        <v>96</v>
      </c>
      <c r="B139" s="99" t="s">
        <v>84</v>
      </c>
      <c r="C139" s="100">
        <v>519</v>
      </c>
      <c r="D139" s="100">
        <v>476</v>
      </c>
      <c r="E139" s="99">
        <v>249</v>
      </c>
      <c r="F139" s="101">
        <v>48</v>
      </c>
      <c r="G139" s="101">
        <v>52.3</v>
      </c>
      <c r="H139" s="99">
        <v>215</v>
      </c>
      <c r="I139" s="101">
        <v>41.5</v>
      </c>
      <c r="J139" s="101">
        <v>45.2</v>
      </c>
    </row>
    <row r="140" spans="1:110" ht="15.95" customHeight="1" x14ac:dyDescent="0.25">
      <c r="A140" s="98" t="s">
        <v>96</v>
      </c>
      <c r="B140" s="99" t="s">
        <v>83</v>
      </c>
      <c r="C140" s="100">
        <v>545</v>
      </c>
      <c r="D140" s="100">
        <v>498</v>
      </c>
      <c r="E140" s="99">
        <v>281</v>
      </c>
      <c r="F140" s="101">
        <v>51.6</v>
      </c>
      <c r="G140" s="101">
        <v>56.5</v>
      </c>
      <c r="H140" s="99">
        <v>245</v>
      </c>
      <c r="I140" s="101">
        <v>45</v>
      </c>
      <c r="J140" s="101">
        <v>49.3</v>
      </c>
    </row>
    <row r="141" spans="1:110" ht="15.95" customHeight="1" x14ac:dyDescent="0.25">
      <c r="A141" s="98" t="s">
        <v>96</v>
      </c>
      <c r="B141" s="99" t="s">
        <v>103</v>
      </c>
      <c r="C141" s="100">
        <v>225</v>
      </c>
      <c r="D141" s="100">
        <v>220</v>
      </c>
      <c r="E141" s="99">
        <v>144</v>
      </c>
      <c r="F141" s="101">
        <v>63.9</v>
      </c>
      <c r="G141" s="101">
        <v>65.400000000000006</v>
      </c>
      <c r="H141" s="99">
        <v>129</v>
      </c>
      <c r="I141" s="101">
        <v>57.4</v>
      </c>
      <c r="J141" s="101">
        <v>58.7</v>
      </c>
    </row>
    <row r="142" spans="1:110" ht="15.95" customHeight="1" x14ac:dyDescent="0.25">
      <c r="A142" s="98" t="s">
        <v>96</v>
      </c>
      <c r="B142" s="99" t="s">
        <v>124</v>
      </c>
      <c r="C142" s="100">
        <v>209</v>
      </c>
      <c r="D142" s="100">
        <v>205</v>
      </c>
      <c r="E142" s="99">
        <v>138</v>
      </c>
      <c r="F142" s="101">
        <v>66.3</v>
      </c>
      <c r="G142" s="101">
        <v>67.5</v>
      </c>
      <c r="H142" s="99">
        <v>126</v>
      </c>
      <c r="I142" s="101">
        <v>60.2</v>
      </c>
      <c r="J142" s="101">
        <v>61.3</v>
      </c>
    </row>
    <row r="143" spans="1:110" ht="15.95" customHeight="1" x14ac:dyDescent="0.25">
      <c r="A143" s="98" t="s">
        <v>96</v>
      </c>
      <c r="B143" s="99" t="s">
        <v>101</v>
      </c>
      <c r="C143" s="100">
        <v>24</v>
      </c>
      <c r="D143" s="100">
        <v>24</v>
      </c>
      <c r="E143" s="99">
        <v>16</v>
      </c>
      <c r="F143" s="103" t="s">
        <v>125</v>
      </c>
      <c r="G143" s="103" t="s">
        <v>125</v>
      </c>
      <c r="H143" s="99">
        <v>15</v>
      </c>
      <c r="I143" s="103" t="s">
        <v>125</v>
      </c>
      <c r="J143" s="103" t="s">
        <v>125</v>
      </c>
    </row>
    <row r="144" spans="1:110" ht="15.95" customHeight="1" x14ac:dyDescent="0.25">
      <c r="A144" s="98" t="s">
        <v>96</v>
      </c>
      <c r="B144" s="99" t="s">
        <v>100</v>
      </c>
      <c r="C144" s="100">
        <v>492</v>
      </c>
      <c r="D144" s="100">
        <v>417</v>
      </c>
      <c r="E144" s="99">
        <v>206</v>
      </c>
      <c r="F144" s="101">
        <v>41.8</v>
      </c>
      <c r="G144" s="101">
        <v>49.3</v>
      </c>
      <c r="H144" s="99">
        <v>182</v>
      </c>
      <c r="I144" s="101">
        <v>37</v>
      </c>
      <c r="J144" s="101">
        <v>43.6</v>
      </c>
    </row>
    <row r="145" spans="1:110" ht="15.95" customHeight="1" x14ac:dyDescent="0.25">
      <c r="A145" s="98" t="s">
        <v>96</v>
      </c>
      <c r="B145" s="99" t="s">
        <v>99</v>
      </c>
      <c r="C145" s="100">
        <v>78</v>
      </c>
      <c r="D145" s="100">
        <v>74</v>
      </c>
      <c r="E145" s="99">
        <v>43</v>
      </c>
      <c r="F145" s="103" t="s">
        <v>125</v>
      </c>
      <c r="G145" s="103" t="s">
        <v>125</v>
      </c>
      <c r="H145" s="99">
        <v>36</v>
      </c>
      <c r="I145" s="103" t="s">
        <v>125</v>
      </c>
      <c r="J145" s="103" t="s">
        <v>125</v>
      </c>
    </row>
    <row r="146" spans="1:110" ht="15.95" customHeight="1" x14ac:dyDescent="0.25">
      <c r="A146" s="98" t="s">
        <v>96</v>
      </c>
      <c r="B146" s="99" t="s">
        <v>98</v>
      </c>
      <c r="C146" s="100">
        <v>368</v>
      </c>
      <c r="D146" s="100">
        <v>361</v>
      </c>
      <c r="E146" s="99">
        <v>229</v>
      </c>
      <c r="F146" s="101">
        <v>62.2</v>
      </c>
      <c r="G146" s="101">
        <v>63.2</v>
      </c>
      <c r="H146" s="99">
        <v>197</v>
      </c>
      <c r="I146" s="101">
        <v>53.6</v>
      </c>
      <c r="J146" s="101">
        <v>54.6</v>
      </c>
    </row>
    <row r="147" spans="1:110" ht="15.95" customHeight="1" x14ac:dyDescent="0.25">
      <c r="A147" s="98" t="s">
        <v>96</v>
      </c>
      <c r="B147" s="99" t="s">
        <v>97</v>
      </c>
      <c r="C147" s="100">
        <v>31</v>
      </c>
      <c r="D147" s="100">
        <v>30</v>
      </c>
      <c r="E147" s="99">
        <v>19</v>
      </c>
      <c r="F147" s="103" t="s">
        <v>125</v>
      </c>
      <c r="G147" s="103" t="s">
        <v>125</v>
      </c>
      <c r="H147" s="99">
        <v>17</v>
      </c>
      <c r="I147" s="103" t="s">
        <v>125</v>
      </c>
      <c r="J147" s="103" t="s">
        <v>125</v>
      </c>
    </row>
    <row r="148" spans="1:110" ht="15.95" customHeight="1" x14ac:dyDescent="0.25">
      <c r="A148" s="98" t="s">
        <v>96</v>
      </c>
      <c r="B148" s="99" t="s">
        <v>95</v>
      </c>
      <c r="C148" s="100">
        <v>624</v>
      </c>
      <c r="D148" s="100">
        <v>548</v>
      </c>
      <c r="E148" s="99">
        <v>281</v>
      </c>
      <c r="F148" s="101">
        <v>45</v>
      </c>
      <c r="G148" s="101">
        <v>51.2</v>
      </c>
      <c r="H148" s="99">
        <v>246</v>
      </c>
      <c r="I148" s="101">
        <v>39.4</v>
      </c>
      <c r="J148" s="101">
        <v>44.8</v>
      </c>
    </row>
    <row r="149" spans="1:110" ht="15.95" customHeight="1" x14ac:dyDescent="0.25">
      <c r="A149" s="98" t="s">
        <v>11</v>
      </c>
      <c r="B149" s="99" t="s">
        <v>85</v>
      </c>
      <c r="C149" s="100">
        <v>1224</v>
      </c>
      <c r="D149" s="100">
        <v>1150</v>
      </c>
      <c r="E149" s="99">
        <v>790</v>
      </c>
      <c r="F149" s="101">
        <v>64.5</v>
      </c>
      <c r="G149" s="101">
        <v>68.7</v>
      </c>
      <c r="H149" s="99">
        <v>714</v>
      </c>
      <c r="I149" s="101">
        <v>58.3</v>
      </c>
      <c r="J149" s="101">
        <v>62.1</v>
      </c>
      <c r="L149" s="102" t="str">
        <f>B149</f>
        <v>Total</v>
      </c>
      <c r="M149" s="102">
        <f t="shared" ref="M149:T149" si="143">C149</f>
        <v>1224</v>
      </c>
      <c r="N149" s="102">
        <f t="shared" si="143"/>
        <v>1150</v>
      </c>
      <c r="O149" s="102">
        <f t="shared" si="143"/>
        <v>790</v>
      </c>
      <c r="P149" s="102">
        <f t="shared" si="143"/>
        <v>64.5</v>
      </c>
      <c r="Q149" s="102">
        <f t="shared" si="143"/>
        <v>68.7</v>
      </c>
      <c r="R149" s="102">
        <f t="shared" si="143"/>
        <v>714</v>
      </c>
      <c r="S149" s="102">
        <f t="shared" si="143"/>
        <v>58.3</v>
      </c>
      <c r="T149" s="102">
        <f t="shared" si="143"/>
        <v>62.1</v>
      </c>
      <c r="U149" s="102" t="str">
        <f>B150</f>
        <v>Male</v>
      </c>
      <c r="V149" s="102">
        <f t="shared" ref="V149:AC149" si="144">C150</f>
        <v>607</v>
      </c>
      <c r="W149" s="102">
        <f t="shared" si="144"/>
        <v>571</v>
      </c>
      <c r="X149" s="102">
        <f t="shared" si="144"/>
        <v>386</v>
      </c>
      <c r="Y149" s="102">
        <f t="shared" si="144"/>
        <v>63.5</v>
      </c>
      <c r="Z149" s="102">
        <f t="shared" si="144"/>
        <v>67.5</v>
      </c>
      <c r="AA149" s="102">
        <f t="shared" si="144"/>
        <v>346</v>
      </c>
      <c r="AB149" s="102">
        <f t="shared" si="144"/>
        <v>57</v>
      </c>
      <c r="AC149" s="102">
        <f t="shared" si="144"/>
        <v>60.6</v>
      </c>
      <c r="AD149" s="102" t="str">
        <f>B151</f>
        <v>Female</v>
      </c>
      <c r="AE149" s="102">
        <f t="shared" ref="AE149:AL149" si="145">C151</f>
        <v>618</v>
      </c>
      <c r="AF149" s="102">
        <f t="shared" si="145"/>
        <v>579</v>
      </c>
      <c r="AG149" s="102">
        <f t="shared" si="145"/>
        <v>404</v>
      </c>
      <c r="AH149" s="102">
        <f t="shared" si="145"/>
        <v>65.400000000000006</v>
      </c>
      <c r="AI149" s="102">
        <f t="shared" si="145"/>
        <v>69.8</v>
      </c>
      <c r="AJ149" s="102">
        <f t="shared" si="145"/>
        <v>368</v>
      </c>
      <c r="AK149" s="102">
        <f t="shared" si="145"/>
        <v>59.5</v>
      </c>
      <c r="AL149" s="102">
        <f t="shared" si="145"/>
        <v>63.5</v>
      </c>
      <c r="AM149" s="102" t="str">
        <f>B152</f>
        <v>White alone</v>
      </c>
      <c r="AN149" s="102">
        <f t="shared" ref="AN149:AU149" si="146">C152</f>
        <v>1151</v>
      </c>
      <c r="AO149" s="102">
        <f t="shared" si="146"/>
        <v>1095</v>
      </c>
      <c r="AP149" s="102">
        <f t="shared" si="146"/>
        <v>757</v>
      </c>
      <c r="AQ149" s="102">
        <f t="shared" si="146"/>
        <v>65.8</v>
      </c>
      <c r="AR149" s="102">
        <f t="shared" si="146"/>
        <v>69.099999999999994</v>
      </c>
      <c r="AS149" s="102">
        <f t="shared" si="146"/>
        <v>687</v>
      </c>
      <c r="AT149" s="102">
        <f t="shared" si="146"/>
        <v>59.7</v>
      </c>
      <c r="AU149" s="102">
        <f t="shared" si="146"/>
        <v>62.8</v>
      </c>
      <c r="AV149" s="102" t="str">
        <f>B153</f>
        <v>White non-Hispanic alone</v>
      </c>
      <c r="AW149" s="102">
        <f t="shared" ref="AW149:BD149" si="147">C153</f>
        <v>1002</v>
      </c>
      <c r="AX149" s="102">
        <f t="shared" si="147"/>
        <v>994</v>
      </c>
      <c r="AY149" s="102">
        <f t="shared" si="147"/>
        <v>711</v>
      </c>
      <c r="AZ149" s="102">
        <f t="shared" si="147"/>
        <v>70.900000000000006</v>
      </c>
      <c r="BA149" s="102">
        <f t="shared" si="147"/>
        <v>71.5</v>
      </c>
      <c r="BB149" s="102">
        <f t="shared" si="147"/>
        <v>647</v>
      </c>
      <c r="BC149" s="102">
        <f t="shared" si="147"/>
        <v>64.599999999999994</v>
      </c>
      <c r="BD149" s="102">
        <f t="shared" si="147"/>
        <v>65.099999999999994</v>
      </c>
      <c r="BE149" s="102" t="str">
        <f>B154</f>
        <v>Black alone</v>
      </c>
      <c r="BF149" s="102">
        <f t="shared" ref="BF149:BM149" si="148">C154</f>
        <v>6</v>
      </c>
      <c r="BG149" s="102">
        <f t="shared" si="148"/>
        <v>5</v>
      </c>
      <c r="BH149" s="102">
        <f t="shared" si="148"/>
        <v>3</v>
      </c>
      <c r="BI149" s="102" t="str">
        <f t="shared" si="148"/>
        <v>B</v>
      </c>
      <c r="BJ149" s="102" t="str">
        <f t="shared" si="148"/>
        <v>B</v>
      </c>
      <c r="BK149" s="102">
        <f t="shared" si="148"/>
        <v>2</v>
      </c>
      <c r="BL149" s="102" t="str">
        <f t="shared" si="148"/>
        <v>B</v>
      </c>
      <c r="BM149" s="102" t="str">
        <f t="shared" si="148"/>
        <v>B</v>
      </c>
      <c r="BN149" s="102" t="str">
        <f>B155</f>
        <v>Asian alone</v>
      </c>
      <c r="BO149" s="102">
        <f t="shared" ref="BO149:BV149" si="149">C155</f>
        <v>27</v>
      </c>
      <c r="BP149" s="102">
        <f t="shared" si="149"/>
        <v>12</v>
      </c>
      <c r="BQ149" s="102">
        <f t="shared" si="149"/>
        <v>7</v>
      </c>
      <c r="BR149" s="102" t="str">
        <f t="shared" si="149"/>
        <v>B</v>
      </c>
      <c r="BS149" s="102" t="str">
        <f t="shared" si="149"/>
        <v>B</v>
      </c>
      <c r="BT149" s="102">
        <f t="shared" si="149"/>
        <v>6</v>
      </c>
      <c r="BU149" s="102" t="str">
        <f t="shared" si="149"/>
        <v>B</v>
      </c>
      <c r="BV149" s="102" t="str">
        <f t="shared" si="149"/>
        <v>B</v>
      </c>
      <c r="BW149" s="102" t="str">
        <f>B156</f>
        <v>Hispanic (of any race)</v>
      </c>
      <c r="BX149" s="102">
        <f t="shared" ref="BX149:CE149" si="150">C156</f>
        <v>163</v>
      </c>
      <c r="BY149" s="102">
        <f t="shared" si="150"/>
        <v>114</v>
      </c>
      <c r="BZ149" s="102">
        <f t="shared" si="150"/>
        <v>55</v>
      </c>
      <c r="CA149" s="102">
        <f t="shared" si="150"/>
        <v>33.5</v>
      </c>
      <c r="CB149" s="102">
        <f t="shared" si="150"/>
        <v>48</v>
      </c>
      <c r="CC149" s="102">
        <f t="shared" si="150"/>
        <v>49</v>
      </c>
      <c r="CD149" s="102">
        <f t="shared" si="150"/>
        <v>29.9</v>
      </c>
      <c r="CE149" s="102">
        <f t="shared" si="150"/>
        <v>42.9</v>
      </c>
      <c r="CF149" s="102" t="str">
        <f>B157</f>
        <v>White alone or in combination</v>
      </c>
      <c r="CG149" s="102">
        <f t="shared" ref="CG149:CN149" si="151">C157</f>
        <v>1175</v>
      </c>
      <c r="CH149" s="102">
        <f t="shared" si="151"/>
        <v>1118</v>
      </c>
      <c r="CI149" s="102">
        <f t="shared" si="151"/>
        <v>770</v>
      </c>
      <c r="CJ149" s="102">
        <f t="shared" si="151"/>
        <v>65.5</v>
      </c>
      <c r="CK149" s="102">
        <f t="shared" si="151"/>
        <v>68.900000000000006</v>
      </c>
      <c r="CL149" s="102">
        <f t="shared" si="151"/>
        <v>698</v>
      </c>
      <c r="CM149" s="102">
        <f t="shared" si="151"/>
        <v>59.3</v>
      </c>
      <c r="CN149" s="102">
        <f t="shared" si="151"/>
        <v>62.4</v>
      </c>
      <c r="CO149" s="102" t="str">
        <f>B158</f>
        <v>Black alone or in combination</v>
      </c>
      <c r="CP149" s="102">
        <f t="shared" ref="CP149:CW149" si="152">C158</f>
        <v>8</v>
      </c>
      <c r="CQ149" s="102">
        <f t="shared" si="152"/>
        <v>7</v>
      </c>
      <c r="CR149" s="102">
        <f t="shared" si="152"/>
        <v>3</v>
      </c>
      <c r="CS149" s="102" t="str">
        <f t="shared" si="152"/>
        <v>B</v>
      </c>
      <c r="CT149" s="102" t="str">
        <f t="shared" si="152"/>
        <v>B</v>
      </c>
      <c r="CU149" s="102">
        <f t="shared" si="152"/>
        <v>2</v>
      </c>
      <c r="CV149" s="102" t="str">
        <f t="shared" si="152"/>
        <v>B</v>
      </c>
      <c r="CW149" s="102" t="str">
        <f t="shared" si="152"/>
        <v>B</v>
      </c>
      <c r="CX149" s="102" t="str">
        <f>B159</f>
        <v>Asian alone or in combination</v>
      </c>
      <c r="CY149" s="102">
        <f t="shared" ref="CY149:DF149" si="153">C159</f>
        <v>31</v>
      </c>
      <c r="CZ149" s="102">
        <f t="shared" si="153"/>
        <v>14</v>
      </c>
      <c r="DA149" s="102">
        <f t="shared" si="153"/>
        <v>9</v>
      </c>
      <c r="DB149" s="102" t="str">
        <f t="shared" si="153"/>
        <v>B</v>
      </c>
      <c r="DC149" s="102" t="str">
        <f t="shared" si="153"/>
        <v>B</v>
      </c>
      <c r="DD149" s="102">
        <f t="shared" si="153"/>
        <v>8</v>
      </c>
      <c r="DE149" s="102" t="str">
        <f t="shared" si="153"/>
        <v>B</v>
      </c>
      <c r="DF149" s="102" t="str">
        <f t="shared" si="153"/>
        <v>B</v>
      </c>
    </row>
    <row r="150" spans="1:110" ht="15.95" customHeight="1" x14ac:dyDescent="0.25">
      <c r="A150" s="98" t="s">
        <v>96</v>
      </c>
      <c r="B150" s="99" t="s">
        <v>84</v>
      </c>
      <c r="C150" s="100">
        <v>607</v>
      </c>
      <c r="D150" s="100">
        <v>571</v>
      </c>
      <c r="E150" s="99">
        <v>386</v>
      </c>
      <c r="F150" s="101">
        <v>63.5</v>
      </c>
      <c r="G150" s="101">
        <v>67.5</v>
      </c>
      <c r="H150" s="99">
        <v>346</v>
      </c>
      <c r="I150" s="101">
        <v>57</v>
      </c>
      <c r="J150" s="101">
        <v>60.6</v>
      </c>
    </row>
    <row r="151" spans="1:110" ht="15.95" customHeight="1" x14ac:dyDescent="0.25">
      <c r="A151" s="98" t="s">
        <v>96</v>
      </c>
      <c r="B151" s="99" t="s">
        <v>83</v>
      </c>
      <c r="C151" s="100">
        <v>618</v>
      </c>
      <c r="D151" s="100">
        <v>579</v>
      </c>
      <c r="E151" s="99">
        <v>404</v>
      </c>
      <c r="F151" s="101">
        <v>65.400000000000006</v>
      </c>
      <c r="G151" s="101">
        <v>69.8</v>
      </c>
      <c r="H151" s="99">
        <v>368</v>
      </c>
      <c r="I151" s="101">
        <v>59.5</v>
      </c>
      <c r="J151" s="101">
        <v>63.5</v>
      </c>
    </row>
    <row r="152" spans="1:110" ht="15.95" customHeight="1" x14ac:dyDescent="0.25">
      <c r="A152" s="98" t="s">
        <v>96</v>
      </c>
      <c r="B152" s="99" t="s">
        <v>103</v>
      </c>
      <c r="C152" s="100">
        <v>1151</v>
      </c>
      <c r="D152" s="100">
        <v>1095</v>
      </c>
      <c r="E152" s="99">
        <v>757</v>
      </c>
      <c r="F152" s="101">
        <v>65.8</v>
      </c>
      <c r="G152" s="101">
        <v>69.099999999999994</v>
      </c>
      <c r="H152" s="99">
        <v>687</v>
      </c>
      <c r="I152" s="101">
        <v>59.7</v>
      </c>
      <c r="J152" s="101">
        <v>62.8</v>
      </c>
    </row>
    <row r="153" spans="1:110" ht="15.95" customHeight="1" x14ac:dyDescent="0.25">
      <c r="A153" s="98" t="s">
        <v>96</v>
      </c>
      <c r="B153" s="99" t="s">
        <v>124</v>
      </c>
      <c r="C153" s="100">
        <v>1002</v>
      </c>
      <c r="D153" s="100">
        <v>994</v>
      </c>
      <c r="E153" s="99">
        <v>711</v>
      </c>
      <c r="F153" s="101">
        <v>70.900000000000006</v>
      </c>
      <c r="G153" s="101">
        <v>71.5</v>
      </c>
      <c r="H153" s="99">
        <v>647</v>
      </c>
      <c r="I153" s="101">
        <v>64.599999999999994</v>
      </c>
      <c r="J153" s="101">
        <v>65.099999999999994</v>
      </c>
    </row>
    <row r="154" spans="1:110" ht="15.95" customHeight="1" x14ac:dyDescent="0.25">
      <c r="A154" s="98" t="s">
        <v>96</v>
      </c>
      <c r="B154" s="99" t="s">
        <v>101</v>
      </c>
      <c r="C154" s="100">
        <v>6</v>
      </c>
      <c r="D154" s="100">
        <v>5</v>
      </c>
      <c r="E154" s="99">
        <v>3</v>
      </c>
      <c r="F154" s="103" t="s">
        <v>125</v>
      </c>
      <c r="G154" s="103" t="s">
        <v>125</v>
      </c>
      <c r="H154" s="99">
        <v>2</v>
      </c>
      <c r="I154" s="103" t="s">
        <v>125</v>
      </c>
      <c r="J154" s="103" t="s">
        <v>125</v>
      </c>
    </row>
    <row r="155" spans="1:110" ht="15.95" customHeight="1" x14ac:dyDescent="0.25">
      <c r="A155" s="98" t="s">
        <v>96</v>
      </c>
      <c r="B155" s="99" t="s">
        <v>100</v>
      </c>
      <c r="C155" s="100">
        <v>27</v>
      </c>
      <c r="D155" s="100">
        <v>12</v>
      </c>
      <c r="E155" s="99">
        <v>7</v>
      </c>
      <c r="F155" s="103" t="s">
        <v>125</v>
      </c>
      <c r="G155" s="103" t="s">
        <v>125</v>
      </c>
      <c r="H155" s="99">
        <v>6</v>
      </c>
      <c r="I155" s="103" t="s">
        <v>125</v>
      </c>
      <c r="J155" s="103" t="s">
        <v>125</v>
      </c>
    </row>
    <row r="156" spans="1:110" ht="15.95" customHeight="1" x14ac:dyDescent="0.25">
      <c r="A156" s="98" t="s">
        <v>96</v>
      </c>
      <c r="B156" s="99" t="s">
        <v>99</v>
      </c>
      <c r="C156" s="100">
        <v>163</v>
      </c>
      <c r="D156" s="100">
        <v>114</v>
      </c>
      <c r="E156" s="99">
        <v>55</v>
      </c>
      <c r="F156" s="101">
        <v>33.5</v>
      </c>
      <c r="G156" s="101">
        <v>48</v>
      </c>
      <c r="H156" s="99">
        <v>49</v>
      </c>
      <c r="I156" s="101">
        <v>29.9</v>
      </c>
      <c r="J156" s="101">
        <v>42.9</v>
      </c>
    </row>
    <row r="157" spans="1:110" ht="15.95" customHeight="1" x14ac:dyDescent="0.25">
      <c r="A157" s="98" t="s">
        <v>96</v>
      </c>
      <c r="B157" s="99" t="s">
        <v>98</v>
      </c>
      <c r="C157" s="100">
        <v>1175</v>
      </c>
      <c r="D157" s="100">
        <v>1118</v>
      </c>
      <c r="E157" s="99">
        <v>770</v>
      </c>
      <c r="F157" s="101">
        <v>65.5</v>
      </c>
      <c r="G157" s="101">
        <v>68.900000000000006</v>
      </c>
      <c r="H157" s="99">
        <v>698</v>
      </c>
      <c r="I157" s="101">
        <v>59.3</v>
      </c>
      <c r="J157" s="101">
        <v>62.4</v>
      </c>
    </row>
    <row r="158" spans="1:110" ht="15.95" customHeight="1" x14ac:dyDescent="0.25">
      <c r="A158" s="98" t="s">
        <v>96</v>
      </c>
      <c r="B158" s="99" t="s">
        <v>97</v>
      </c>
      <c r="C158" s="100">
        <v>8</v>
      </c>
      <c r="D158" s="100">
        <v>7</v>
      </c>
      <c r="E158" s="99">
        <v>3</v>
      </c>
      <c r="F158" s="103" t="s">
        <v>125</v>
      </c>
      <c r="G158" s="103" t="s">
        <v>125</v>
      </c>
      <c r="H158" s="99">
        <v>2</v>
      </c>
      <c r="I158" s="103" t="s">
        <v>125</v>
      </c>
      <c r="J158" s="103" t="s">
        <v>125</v>
      </c>
    </row>
    <row r="159" spans="1:110" ht="15.95" customHeight="1" x14ac:dyDescent="0.25">
      <c r="A159" s="98" t="s">
        <v>96</v>
      </c>
      <c r="B159" s="99" t="s">
        <v>95</v>
      </c>
      <c r="C159" s="100">
        <v>31</v>
      </c>
      <c r="D159" s="100">
        <v>14</v>
      </c>
      <c r="E159" s="99">
        <v>9</v>
      </c>
      <c r="F159" s="103" t="s">
        <v>125</v>
      </c>
      <c r="G159" s="103" t="s">
        <v>125</v>
      </c>
      <c r="H159" s="99">
        <v>8</v>
      </c>
      <c r="I159" s="103" t="s">
        <v>125</v>
      </c>
      <c r="J159" s="103" t="s">
        <v>125</v>
      </c>
    </row>
    <row r="160" spans="1:110" ht="15.95" customHeight="1" x14ac:dyDescent="0.25">
      <c r="A160" s="98" t="s">
        <v>12</v>
      </c>
      <c r="B160" s="99" t="s">
        <v>85</v>
      </c>
      <c r="C160" s="100">
        <v>9723</v>
      </c>
      <c r="D160" s="100">
        <v>8970</v>
      </c>
      <c r="E160" s="99">
        <v>6665</v>
      </c>
      <c r="F160" s="101">
        <v>68.5</v>
      </c>
      <c r="G160" s="101">
        <v>74.3</v>
      </c>
      <c r="H160" s="99">
        <v>5719</v>
      </c>
      <c r="I160" s="101">
        <v>58.8</v>
      </c>
      <c r="J160" s="101">
        <v>63.8</v>
      </c>
      <c r="L160" s="102" t="str">
        <f>B160</f>
        <v>Total</v>
      </c>
      <c r="M160" s="102">
        <f t="shared" ref="M160:T160" si="154">C160</f>
        <v>9723</v>
      </c>
      <c r="N160" s="102">
        <f t="shared" si="154"/>
        <v>8970</v>
      </c>
      <c r="O160" s="102">
        <f t="shared" si="154"/>
        <v>6665</v>
      </c>
      <c r="P160" s="102">
        <f t="shared" si="154"/>
        <v>68.5</v>
      </c>
      <c r="Q160" s="102">
        <f t="shared" si="154"/>
        <v>74.3</v>
      </c>
      <c r="R160" s="102">
        <f t="shared" si="154"/>
        <v>5719</v>
      </c>
      <c r="S160" s="102">
        <f t="shared" si="154"/>
        <v>58.8</v>
      </c>
      <c r="T160" s="102">
        <f t="shared" si="154"/>
        <v>63.8</v>
      </c>
      <c r="U160" s="102" t="str">
        <f>B161</f>
        <v>Male</v>
      </c>
      <c r="V160" s="102">
        <f t="shared" ref="V160:AC160" si="155">C161</f>
        <v>4692</v>
      </c>
      <c r="W160" s="102">
        <f t="shared" si="155"/>
        <v>4307</v>
      </c>
      <c r="X160" s="102">
        <f t="shared" si="155"/>
        <v>3174</v>
      </c>
      <c r="Y160" s="102">
        <f t="shared" si="155"/>
        <v>67.7</v>
      </c>
      <c r="Z160" s="102">
        <f t="shared" si="155"/>
        <v>73.7</v>
      </c>
      <c r="AA160" s="102">
        <f t="shared" si="155"/>
        <v>2673</v>
      </c>
      <c r="AB160" s="102">
        <f t="shared" si="155"/>
        <v>57</v>
      </c>
      <c r="AC160" s="102">
        <f t="shared" si="155"/>
        <v>62.1</v>
      </c>
      <c r="AD160" s="102" t="str">
        <f>B162</f>
        <v>Female</v>
      </c>
      <c r="AE160" s="102">
        <f t="shared" ref="AE160:AL160" si="156">C162</f>
        <v>5031</v>
      </c>
      <c r="AF160" s="102">
        <f t="shared" si="156"/>
        <v>4663</v>
      </c>
      <c r="AG160" s="102">
        <f t="shared" si="156"/>
        <v>3490</v>
      </c>
      <c r="AH160" s="102">
        <f t="shared" si="156"/>
        <v>69.400000000000006</v>
      </c>
      <c r="AI160" s="102">
        <f t="shared" si="156"/>
        <v>74.900000000000006</v>
      </c>
      <c r="AJ160" s="102">
        <f t="shared" si="156"/>
        <v>3046</v>
      </c>
      <c r="AK160" s="102">
        <f t="shared" si="156"/>
        <v>60.6</v>
      </c>
      <c r="AL160" s="102">
        <f t="shared" si="156"/>
        <v>65.3</v>
      </c>
      <c r="AM160" s="102" t="str">
        <f>B163</f>
        <v>White alone</v>
      </c>
      <c r="AN160" s="102">
        <f t="shared" ref="AN160:AU160" si="157">C163</f>
        <v>7647</v>
      </c>
      <c r="AO160" s="102">
        <f t="shared" si="157"/>
        <v>7100</v>
      </c>
      <c r="AP160" s="102">
        <f t="shared" si="157"/>
        <v>5391</v>
      </c>
      <c r="AQ160" s="102">
        <f t="shared" si="157"/>
        <v>70.5</v>
      </c>
      <c r="AR160" s="102">
        <f t="shared" si="157"/>
        <v>75.900000000000006</v>
      </c>
      <c r="AS160" s="102">
        <f t="shared" si="157"/>
        <v>4636</v>
      </c>
      <c r="AT160" s="102">
        <f t="shared" si="157"/>
        <v>60.6</v>
      </c>
      <c r="AU160" s="102">
        <f t="shared" si="157"/>
        <v>65.3</v>
      </c>
      <c r="AV160" s="102" t="str">
        <f>B164</f>
        <v>White non-Hispanic alone</v>
      </c>
      <c r="AW160" s="102">
        <f t="shared" ref="AW160:BD160" si="158">C164</f>
        <v>6297</v>
      </c>
      <c r="AX160" s="102">
        <f t="shared" si="158"/>
        <v>6153</v>
      </c>
      <c r="AY160" s="102">
        <f t="shared" si="158"/>
        <v>4839</v>
      </c>
      <c r="AZ160" s="102">
        <f t="shared" si="158"/>
        <v>76.8</v>
      </c>
      <c r="BA160" s="102">
        <f t="shared" si="158"/>
        <v>78.599999999999994</v>
      </c>
      <c r="BB160" s="102">
        <f t="shared" si="158"/>
        <v>4174</v>
      </c>
      <c r="BC160" s="102">
        <f t="shared" si="158"/>
        <v>66.3</v>
      </c>
      <c r="BD160" s="102">
        <f t="shared" si="158"/>
        <v>67.8</v>
      </c>
      <c r="BE160" s="102" t="str">
        <f>B165</f>
        <v>Black alone</v>
      </c>
      <c r="BF160" s="102">
        <f t="shared" ref="BF160:BM160" si="159">C165</f>
        <v>1358</v>
      </c>
      <c r="BG160" s="102">
        <f t="shared" si="159"/>
        <v>1321</v>
      </c>
      <c r="BH160" s="102">
        <f t="shared" si="159"/>
        <v>932</v>
      </c>
      <c r="BI160" s="102">
        <f t="shared" si="159"/>
        <v>68.599999999999994</v>
      </c>
      <c r="BJ160" s="102">
        <f t="shared" si="159"/>
        <v>70.599999999999994</v>
      </c>
      <c r="BK160" s="102">
        <f t="shared" si="159"/>
        <v>776</v>
      </c>
      <c r="BL160" s="102">
        <f t="shared" si="159"/>
        <v>57.1</v>
      </c>
      <c r="BM160" s="102">
        <f t="shared" si="159"/>
        <v>58.7</v>
      </c>
      <c r="BN160" s="102" t="str">
        <f>B166</f>
        <v>Asian alone</v>
      </c>
      <c r="BO160" s="102">
        <f t="shared" ref="BO160:BV160" si="160">C166</f>
        <v>542</v>
      </c>
      <c r="BP160" s="102">
        <f t="shared" si="160"/>
        <v>391</v>
      </c>
      <c r="BQ160" s="102">
        <f t="shared" si="160"/>
        <v>231</v>
      </c>
      <c r="BR160" s="102">
        <f t="shared" si="160"/>
        <v>42.5</v>
      </c>
      <c r="BS160" s="102">
        <f t="shared" si="160"/>
        <v>58.9</v>
      </c>
      <c r="BT160" s="102">
        <f t="shared" si="160"/>
        <v>200</v>
      </c>
      <c r="BU160" s="102">
        <f t="shared" si="160"/>
        <v>37</v>
      </c>
      <c r="BV160" s="102">
        <f t="shared" si="160"/>
        <v>51.3</v>
      </c>
      <c r="BW160" s="102" t="str">
        <f>B167</f>
        <v>Hispanic (of any race)</v>
      </c>
      <c r="BX160" s="102">
        <f t="shared" ref="BX160:CE160" si="161">C167</f>
        <v>1490</v>
      </c>
      <c r="BY160" s="102">
        <f t="shared" si="161"/>
        <v>1073</v>
      </c>
      <c r="BZ160" s="102">
        <f t="shared" si="161"/>
        <v>634</v>
      </c>
      <c r="CA160" s="102">
        <f t="shared" si="161"/>
        <v>42.5</v>
      </c>
      <c r="CB160" s="102">
        <f t="shared" si="161"/>
        <v>59.1</v>
      </c>
      <c r="CC160" s="102">
        <f t="shared" si="161"/>
        <v>527</v>
      </c>
      <c r="CD160" s="102">
        <f t="shared" si="161"/>
        <v>35.4</v>
      </c>
      <c r="CE160" s="102">
        <f t="shared" si="161"/>
        <v>49.2</v>
      </c>
      <c r="CF160" s="102" t="str">
        <f>B168</f>
        <v>White alone or in combination</v>
      </c>
      <c r="CG160" s="102">
        <f t="shared" ref="CG160:CN160" si="162">C168</f>
        <v>7711</v>
      </c>
      <c r="CH160" s="102">
        <f t="shared" si="162"/>
        <v>7165</v>
      </c>
      <c r="CI160" s="102">
        <f t="shared" si="162"/>
        <v>5438</v>
      </c>
      <c r="CJ160" s="102">
        <f t="shared" si="162"/>
        <v>70.5</v>
      </c>
      <c r="CK160" s="102">
        <f t="shared" si="162"/>
        <v>75.900000000000006</v>
      </c>
      <c r="CL160" s="102">
        <f t="shared" si="162"/>
        <v>4679</v>
      </c>
      <c r="CM160" s="102">
        <f t="shared" si="162"/>
        <v>60.7</v>
      </c>
      <c r="CN160" s="102">
        <f t="shared" si="162"/>
        <v>65.3</v>
      </c>
      <c r="CO160" s="102" t="str">
        <f>B169</f>
        <v>Black alone or in combination</v>
      </c>
      <c r="CP160" s="102">
        <f t="shared" ref="CP160:CW160" si="163">C169</f>
        <v>1390</v>
      </c>
      <c r="CQ160" s="102">
        <f t="shared" si="163"/>
        <v>1353</v>
      </c>
      <c r="CR160" s="102">
        <f t="shared" si="163"/>
        <v>963</v>
      </c>
      <c r="CS160" s="102">
        <f t="shared" si="163"/>
        <v>69.3</v>
      </c>
      <c r="CT160" s="102">
        <f t="shared" si="163"/>
        <v>71.2</v>
      </c>
      <c r="CU160" s="102">
        <f t="shared" si="163"/>
        <v>807</v>
      </c>
      <c r="CV160" s="102">
        <f t="shared" si="163"/>
        <v>58.1</v>
      </c>
      <c r="CW160" s="102">
        <f t="shared" si="163"/>
        <v>59.7</v>
      </c>
      <c r="CX160" s="102" t="str">
        <f>B170</f>
        <v>Asian alone or in combination</v>
      </c>
      <c r="CY160" s="102">
        <f t="shared" ref="CY160:DF160" si="164">C170</f>
        <v>563</v>
      </c>
      <c r="CZ160" s="102">
        <f t="shared" si="164"/>
        <v>408</v>
      </c>
      <c r="DA160" s="102">
        <f t="shared" si="164"/>
        <v>244</v>
      </c>
      <c r="DB160" s="102">
        <f t="shared" si="164"/>
        <v>43.3</v>
      </c>
      <c r="DC160" s="102">
        <f t="shared" si="164"/>
        <v>59.7</v>
      </c>
      <c r="DD160" s="102">
        <f t="shared" si="164"/>
        <v>214</v>
      </c>
      <c r="DE160" s="102">
        <f t="shared" si="164"/>
        <v>37.9</v>
      </c>
      <c r="DF160" s="102">
        <f t="shared" si="164"/>
        <v>52.4</v>
      </c>
    </row>
    <row r="161" spans="1:110" ht="15.95" customHeight="1" x14ac:dyDescent="0.25">
      <c r="A161" s="98" t="s">
        <v>96</v>
      </c>
      <c r="B161" s="99" t="s">
        <v>84</v>
      </c>
      <c r="C161" s="100">
        <v>4692</v>
      </c>
      <c r="D161" s="100">
        <v>4307</v>
      </c>
      <c r="E161" s="99">
        <v>3174</v>
      </c>
      <c r="F161" s="101">
        <v>67.7</v>
      </c>
      <c r="G161" s="101">
        <v>73.7</v>
      </c>
      <c r="H161" s="99">
        <v>2673</v>
      </c>
      <c r="I161" s="101">
        <v>57</v>
      </c>
      <c r="J161" s="101">
        <v>62.1</v>
      </c>
    </row>
    <row r="162" spans="1:110" ht="15.95" customHeight="1" x14ac:dyDescent="0.25">
      <c r="A162" s="98" t="s">
        <v>96</v>
      </c>
      <c r="B162" s="99" t="s">
        <v>83</v>
      </c>
      <c r="C162" s="100">
        <v>5031</v>
      </c>
      <c r="D162" s="100">
        <v>4663</v>
      </c>
      <c r="E162" s="99">
        <v>3490</v>
      </c>
      <c r="F162" s="101">
        <v>69.400000000000006</v>
      </c>
      <c r="G162" s="101">
        <v>74.900000000000006</v>
      </c>
      <c r="H162" s="99">
        <v>3046</v>
      </c>
      <c r="I162" s="101">
        <v>60.6</v>
      </c>
      <c r="J162" s="101">
        <v>65.3</v>
      </c>
    </row>
    <row r="163" spans="1:110" ht="15.95" customHeight="1" x14ac:dyDescent="0.25">
      <c r="A163" s="98" t="s">
        <v>96</v>
      </c>
      <c r="B163" s="99" t="s">
        <v>103</v>
      </c>
      <c r="C163" s="100">
        <v>7647</v>
      </c>
      <c r="D163" s="100">
        <v>7100</v>
      </c>
      <c r="E163" s="99">
        <v>5391</v>
      </c>
      <c r="F163" s="101">
        <v>70.5</v>
      </c>
      <c r="G163" s="101">
        <v>75.900000000000006</v>
      </c>
      <c r="H163" s="99">
        <v>4636</v>
      </c>
      <c r="I163" s="101">
        <v>60.6</v>
      </c>
      <c r="J163" s="101">
        <v>65.3</v>
      </c>
    </row>
    <row r="164" spans="1:110" ht="15.95" customHeight="1" x14ac:dyDescent="0.25">
      <c r="A164" s="98" t="s">
        <v>96</v>
      </c>
      <c r="B164" s="99" t="s">
        <v>124</v>
      </c>
      <c r="C164" s="100">
        <v>6297</v>
      </c>
      <c r="D164" s="100">
        <v>6153</v>
      </c>
      <c r="E164" s="99">
        <v>4839</v>
      </c>
      <c r="F164" s="101">
        <v>76.8</v>
      </c>
      <c r="G164" s="101">
        <v>78.599999999999994</v>
      </c>
      <c r="H164" s="99">
        <v>4174</v>
      </c>
      <c r="I164" s="101">
        <v>66.3</v>
      </c>
      <c r="J164" s="101">
        <v>67.8</v>
      </c>
    </row>
    <row r="165" spans="1:110" ht="15.95" customHeight="1" x14ac:dyDescent="0.25">
      <c r="A165" s="98" t="s">
        <v>96</v>
      </c>
      <c r="B165" s="99" t="s">
        <v>101</v>
      </c>
      <c r="C165" s="100">
        <v>1358</v>
      </c>
      <c r="D165" s="100">
        <v>1321</v>
      </c>
      <c r="E165" s="99">
        <v>932</v>
      </c>
      <c r="F165" s="101">
        <v>68.599999999999994</v>
      </c>
      <c r="G165" s="101">
        <v>70.599999999999994</v>
      </c>
      <c r="H165" s="99">
        <v>776</v>
      </c>
      <c r="I165" s="101">
        <v>57.1</v>
      </c>
      <c r="J165" s="101">
        <v>58.7</v>
      </c>
    </row>
    <row r="166" spans="1:110" ht="15.95" customHeight="1" x14ac:dyDescent="0.25">
      <c r="A166" s="98" t="s">
        <v>96</v>
      </c>
      <c r="B166" s="99" t="s">
        <v>100</v>
      </c>
      <c r="C166" s="100">
        <v>542</v>
      </c>
      <c r="D166" s="100">
        <v>391</v>
      </c>
      <c r="E166" s="99">
        <v>231</v>
      </c>
      <c r="F166" s="101">
        <v>42.5</v>
      </c>
      <c r="G166" s="101">
        <v>58.9</v>
      </c>
      <c r="H166" s="99">
        <v>200</v>
      </c>
      <c r="I166" s="101">
        <v>37</v>
      </c>
      <c r="J166" s="101">
        <v>51.3</v>
      </c>
    </row>
    <row r="167" spans="1:110" ht="15.95" customHeight="1" x14ac:dyDescent="0.25">
      <c r="A167" s="98" t="s">
        <v>96</v>
      </c>
      <c r="B167" s="99" t="s">
        <v>99</v>
      </c>
      <c r="C167" s="100">
        <v>1490</v>
      </c>
      <c r="D167" s="100">
        <v>1073</v>
      </c>
      <c r="E167" s="99">
        <v>634</v>
      </c>
      <c r="F167" s="101">
        <v>42.5</v>
      </c>
      <c r="G167" s="101">
        <v>59.1</v>
      </c>
      <c r="H167" s="99">
        <v>527</v>
      </c>
      <c r="I167" s="101">
        <v>35.4</v>
      </c>
      <c r="J167" s="101">
        <v>49.2</v>
      </c>
    </row>
    <row r="168" spans="1:110" ht="15.95" customHeight="1" x14ac:dyDescent="0.25">
      <c r="A168" s="98" t="s">
        <v>96</v>
      </c>
      <c r="B168" s="99" t="s">
        <v>98</v>
      </c>
      <c r="C168" s="100">
        <v>7711</v>
      </c>
      <c r="D168" s="100">
        <v>7165</v>
      </c>
      <c r="E168" s="99">
        <v>5438</v>
      </c>
      <c r="F168" s="101">
        <v>70.5</v>
      </c>
      <c r="G168" s="101">
        <v>75.900000000000006</v>
      </c>
      <c r="H168" s="99">
        <v>4679</v>
      </c>
      <c r="I168" s="101">
        <v>60.7</v>
      </c>
      <c r="J168" s="101">
        <v>65.3</v>
      </c>
    </row>
    <row r="169" spans="1:110" ht="15.95" customHeight="1" x14ac:dyDescent="0.25">
      <c r="A169" s="98" t="s">
        <v>96</v>
      </c>
      <c r="B169" s="99" t="s">
        <v>97</v>
      </c>
      <c r="C169" s="100">
        <v>1390</v>
      </c>
      <c r="D169" s="100">
        <v>1353</v>
      </c>
      <c r="E169" s="99">
        <v>963</v>
      </c>
      <c r="F169" s="101">
        <v>69.3</v>
      </c>
      <c r="G169" s="101">
        <v>71.2</v>
      </c>
      <c r="H169" s="99">
        <v>807</v>
      </c>
      <c r="I169" s="101">
        <v>58.1</v>
      </c>
      <c r="J169" s="101">
        <v>59.7</v>
      </c>
    </row>
    <row r="170" spans="1:110" ht="15.95" customHeight="1" x14ac:dyDescent="0.25">
      <c r="A170" s="98" t="s">
        <v>96</v>
      </c>
      <c r="B170" s="99" t="s">
        <v>95</v>
      </c>
      <c r="C170" s="100">
        <v>563</v>
      </c>
      <c r="D170" s="100">
        <v>408</v>
      </c>
      <c r="E170" s="99">
        <v>244</v>
      </c>
      <c r="F170" s="101">
        <v>43.3</v>
      </c>
      <c r="G170" s="101">
        <v>59.7</v>
      </c>
      <c r="H170" s="99">
        <v>214</v>
      </c>
      <c r="I170" s="101">
        <v>37.9</v>
      </c>
      <c r="J170" s="101">
        <v>52.4</v>
      </c>
    </row>
    <row r="171" spans="1:110" ht="15.95" customHeight="1" x14ac:dyDescent="0.25">
      <c r="A171" s="98" t="s">
        <v>13</v>
      </c>
      <c r="B171" s="99" t="s">
        <v>85</v>
      </c>
      <c r="C171" s="100">
        <v>4988</v>
      </c>
      <c r="D171" s="100">
        <v>4795</v>
      </c>
      <c r="E171" s="99">
        <v>3298</v>
      </c>
      <c r="F171" s="101">
        <v>66.099999999999994</v>
      </c>
      <c r="G171" s="101">
        <v>68.8</v>
      </c>
      <c r="H171" s="99">
        <v>2795</v>
      </c>
      <c r="I171" s="101">
        <v>56</v>
      </c>
      <c r="J171" s="101">
        <v>58.3</v>
      </c>
      <c r="L171" s="102" t="str">
        <f>B171</f>
        <v>Total</v>
      </c>
      <c r="M171" s="102">
        <f t="shared" ref="M171:T171" si="165">C171</f>
        <v>4988</v>
      </c>
      <c r="N171" s="102">
        <f t="shared" si="165"/>
        <v>4795</v>
      </c>
      <c r="O171" s="102">
        <f t="shared" si="165"/>
        <v>3298</v>
      </c>
      <c r="P171" s="102">
        <f t="shared" si="165"/>
        <v>66.099999999999994</v>
      </c>
      <c r="Q171" s="102">
        <f t="shared" si="165"/>
        <v>68.8</v>
      </c>
      <c r="R171" s="102">
        <f t="shared" si="165"/>
        <v>2795</v>
      </c>
      <c r="S171" s="102">
        <f t="shared" si="165"/>
        <v>56</v>
      </c>
      <c r="T171" s="102">
        <f t="shared" si="165"/>
        <v>58.3</v>
      </c>
      <c r="U171" s="102" t="str">
        <f>B172</f>
        <v>Male</v>
      </c>
      <c r="V171" s="102">
        <f t="shared" ref="V171:AC171" si="166">C172</f>
        <v>2426</v>
      </c>
      <c r="W171" s="102">
        <f t="shared" si="166"/>
        <v>2306</v>
      </c>
      <c r="X171" s="102">
        <f t="shared" si="166"/>
        <v>1595</v>
      </c>
      <c r="Y171" s="102">
        <f t="shared" si="166"/>
        <v>65.7</v>
      </c>
      <c r="Z171" s="102">
        <f t="shared" si="166"/>
        <v>69.2</v>
      </c>
      <c r="AA171" s="102">
        <f t="shared" si="166"/>
        <v>1343</v>
      </c>
      <c r="AB171" s="102">
        <f t="shared" si="166"/>
        <v>55.4</v>
      </c>
      <c r="AC171" s="102">
        <f t="shared" si="166"/>
        <v>58.3</v>
      </c>
      <c r="AD171" s="102" t="str">
        <f>B173</f>
        <v>Female</v>
      </c>
      <c r="AE171" s="102">
        <f t="shared" ref="AE171:AL171" si="167">C173</f>
        <v>2562</v>
      </c>
      <c r="AF171" s="102">
        <f t="shared" si="167"/>
        <v>2490</v>
      </c>
      <c r="AG171" s="102">
        <f t="shared" si="167"/>
        <v>1704</v>
      </c>
      <c r="AH171" s="102">
        <f t="shared" si="167"/>
        <v>66.5</v>
      </c>
      <c r="AI171" s="102">
        <f t="shared" si="167"/>
        <v>68.400000000000006</v>
      </c>
      <c r="AJ171" s="102">
        <f t="shared" si="167"/>
        <v>1452</v>
      </c>
      <c r="AK171" s="102">
        <f t="shared" si="167"/>
        <v>56.6</v>
      </c>
      <c r="AL171" s="102">
        <f t="shared" si="167"/>
        <v>58.3</v>
      </c>
      <c r="AM171" s="102" t="str">
        <f>B174</f>
        <v>White alone</v>
      </c>
      <c r="AN171" s="102">
        <f t="shared" ref="AN171:AU171" si="168">C174</f>
        <v>4309</v>
      </c>
      <c r="AO171" s="102">
        <f t="shared" si="168"/>
        <v>4191</v>
      </c>
      <c r="AP171" s="102">
        <f t="shared" si="168"/>
        <v>2895</v>
      </c>
      <c r="AQ171" s="102">
        <f t="shared" si="168"/>
        <v>67.2</v>
      </c>
      <c r="AR171" s="102">
        <f t="shared" si="168"/>
        <v>69.099999999999994</v>
      </c>
      <c r="AS171" s="102">
        <f t="shared" si="168"/>
        <v>2467</v>
      </c>
      <c r="AT171" s="102">
        <f t="shared" si="168"/>
        <v>57.2</v>
      </c>
      <c r="AU171" s="102">
        <f t="shared" si="168"/>
        <v>58.9</v>
      </c>
      <c r="AV171" s="102" t="str">
        <f>B175</f>
        <v>White non-Hispanic alone</v>
      </c>
      <c r="AW171" s="102">
        <f t="shared" ref="AW171:BD171" si="169">C175</f>
        <v>4102</v>
      </c>
      <c r="AX171" s="102">
        <f t="shared" si="169"/>
        <v>4059</v>
      </c>
      <c r="AY171" s="102">
        <f t="shared" si="169"/>
        <v>2832</v>
      </c>
      <c r="AZ171" s="102">
        <f t="shared" si="169"/>
        <v>69</v>
      </c>
      <c r="BA171" s="102">
        <f t="shared" si="169"/>
        <v>69.8</v>
      </c>
      <c r="BB171" s="102">
        <f t="shared" si="169"/>
        <v>2409</v>
      </c>
      <c r="BC171" s="102">
        <f t="shared" si="169"/>
        <v>58.7</v>
      </c>
      <c r="BD171" s="102">
        <f t="shared" si="169"/>
        <v>59.4</v>
      </c>
      <c r="BE171" s="102" t="str">
        <f>B176</f>
        <v>Black alone</v>
      </c>
      <c r="BF171" s="102">
        <f t="shared" ref="BF171:BM171" si="170">C176</f>
        <v>473</v>
      </c>
      <c r="BG171" s="102">
        <f t="shared" si="170"/>
        <v>442</v>
      </c>
      <c r="BH171" s="102">
        <f t="shared" si="170"/>
        <v>284</v>
      </c>
      <c r="BI171" s="102">
        <f t="shared" si="170"/>
        <v>59.9</v>
      </c>
      <c r="BJ171" s="102">
        <f t="shared" si="170"/>
        <v>64.2</v>
      </c>
      <c r="BK171" s="102">
        <f t="shared" si="170"/>
        <v>228</v>
      </c>
      <c r="BL171" s="102">
        <f t="shared" si="170"/>
        <v>48.2</v>
      </c>
      <c r="BM171" s="102">
        <f t="shared" si="170"/>
        <v>51.6</v>
      </c>
      <c r="BN171" s="102" t="str">
        <f>B177</f>
        <v>Asian alone</v>
      </c>
      <c r="BO171" s="102">
        <f t="shared" ref="BO171:BV171" si="171">C177</f>
        <v>109</v>
      </c>
      <c r="BP171" s="102">
        <f t="shared" si="171"/>
        <v>77</v>
      </c>
      <c r="BQ171" s="102">
        <f t="shared" si="171"/>
        <v>55</v>
      </c>
      <c r="BR171" s="102" t="str">
        <f t="shared" si="171"/>
        <v>B</v>
      </c>
      <c r="BS171" s="102" t="str">
        <f t="shared" si="171"/>
        <v>B</v>
      </c>
      <c r="BT171" s="102">
        <f t="shared" si="171"/>
        <v>48</v>
      </c>
      <c r="BU171" s="102" t="str">
        <f t="shared" si="171"/>
        <v>B</v>
      </c>
      <c r="BV171" s="102" t="str">
        <f t="shared" si="171"/>
        <v>B</v>
      </c>
      <c r="BW171" s="102" t="str">
        <f>B178</f>
        <v>Hispanic (of any race)</v>
      </c>
      <c r="BX171" s="102">
        <f t="shared" ref="BX171:CE171" si="172">C178</f>
        <v>224</v>
      </c>
      <c r="BY171" s="102">
        <f t="shared" si="172"/>
        <v>138</v>
      </c>
      <c r="BZ171" s="102">
        <f t="shared" si="172"/>
        <v>69</v>
      </c>
      <c r="CA171" s="102">
        <f t="shared" si="172"/>
        <v>30.9</v>
      </c>
      <c r="CB171" s="102">
        <f t="shared" si="172"/>
        <v>50.1</v>
      </c>
      <c r="CC171" s="102">
        <f t="shared" si="172"/>
        <v>63</v>
      </c>
      <c r="CD171" s="102">
        <f t="shared" si="172"/>
        <v>28.3</v>
      </c>
      <c r="CE171" s="102">
        <f t="shared" si="172"/>
        <v>46</v>
      </c>
      <c r="CF171" s="102" t="str">
        <f>B179</f>
        <v>White alone or in combination</v>
      </c>
      <c r="CG171" s="102">
        <f t="shared" ref="CG171:CN171" si="173">C179</f>
        <v>4378</v>
      </c>
      <c r="CH171" s="102">
        <f t="shared" si="173"/>
        <v>4260</v>
      </c>
      <c r="CI171" s="102">
        <f t="shared" si="173"/>
        <v>2949</v>
      </c>
      <c r="CJ171" s="102">
        <f t="shared" si="173"/>
        <v>67.400000000000006</v>
      </c>
      <c r="CK171" s="102">
        <f t="shared" si="173"/>
        <v>69.2</v>
      </c>
      <c r="CL171" s="102">
        <f t="shared" si="173"/>
        <v>2513</v>
      </c>
      <c r="CM171" s="102">
        <f t="shared" si="173"/>
        <v>57.4</v>
      </c>
      <c r="CN171" s="102">
        <f t="shared" si="173"/>
        <v>59</v>
      </c>
      <c r="CO171" s="102" t="str">
        <f>B180</f>
        <v>Black alone or in combination</v>
      </c>
      <c r="CP171" s="102">
        <f t="shared" ref="CP171:CW171" si="174">C180</f>
        <v>491</v>
      </c>
      <c r="CQ171" s="102">
        <f t="shared" si="174"/>
        <v>460</v>
      </c>
      <c r="CR171" s="102">
        <f t="shared" si="174"/>
        <v>298</v>
      </c>
      <c r="CS171" s="102">
        <f t="shared" si="174"/>
        <v>60.8</v>
      </c>
      <c r="CT171" s="102">
        <f t="shared" si="174"/>
        <v>64.900000000000006</v>
      </c>
      <c r="CU171" s="102">
        <f t="shared" si="174"/>
        <v>238</v>
      </c>
      <c r="CV171" s="102">
        <f t="shared" si="174"/>
        <v>48.5</v>
      </c>
      <c r="CW171" s="102">
        <f t="shared" si="174"/>
        <v>51.8</v>
      </c>
      <c r="CX171" s="102" t="str">
        <f>B181</f>
        <v>Asian alone or in combination</v>
      </c>
      <c r="CY171" s="102">
        <f t="shared" ref="CY171:DF171" si="175">C181</f>
        <v>130</v>
      </c>
      <c r="CZ171" s="102">
        <f t="shared" si="175"/>
        <v>97</v>
      </c>
      <c r="DA171" s="102">
        <f t="shared" si="175"/>
        <v>72</v>
      </c>
      <c r="DB171" s="102" t="str">
        <f t="shared" si="175"/>
        <v>B</v>
      </c>
      <c r="DC171" s="102" t="str">
        <f t="shared" si="175"/>
        <v>B</v>
      </c>
      <c r="DD171" s="102">
        <f t="shared" si="175"/>
        <v>65</v>
      </c>
      <c r="DE171" s="102" t="str">
        <f t="shared" si="175"/>
        <v>B</v>
      </c>
      <c r="DF171" s="102" t="str">
        <f t="shared" si="175"/>
        <v>B</v>
      </c>
    </row>
    <row r="172" spans="1:110" ht="15.95" customHeight="1" x14ac:dyDescent="0.25">
      <c r="A172" s="98" t="s">
        <v>96</v>
      </c>
      <c r="B172" s="99" t="s">
        <v>84</v>
      </c>
      <c r="C172" s="100">
        <v>2426</v>
      </c>
      <c r="D172" s="100">
        <v>2306</v>
      </c>
      <c r="E172" s="99">
        <v>1595</v>
      </c>
      <c r="F172" s="101">
        <v>65.7</v>
      </c>
      <c r="G172" s="101">
        <v>69.2</v>
      </c>
      <c r="H172" s="99">
        <v>1343</v>
      </c>
      <c r="I172" s="101">
        <v>55.4</v>
      </c>
      <c r="J172" s="101">
        <v>58.3</v>
      </c>
    </row>
    <row r="173" spans="1:110" ht="15.95" customHeight="1" x14ac:dyDescent="0.25">
      <c r="A173" s="98" t="s">
        <v>96</v>
      </c>
      <c r="B173" s="99" t="s">
        <v>83</v>
      </c>
      <c r="C173" s="100">
        <v>2562</v>
      </c>
      <c r="D173" s="100">
        <v>2490</v>
      </c>
      <c r="E173" s="99">
        <v>1704</v>
      </c>
      <c r="F173" s="101">
        <v>66.5</v>
      </c>
      <c r="G173" s="101">
        <v>68.400000000000006</v>
      </c>
      <c r="H173" s="99">
        <v>1452</v>
      </c>
      <c r="I173" s="101">
        <v>56.6</v>
      </c>
      <c r="J173" s="101">
        <v>58.3</v>
      </c>
    </row>
    <row r="174" spans="1:110" ht="15.95" customHeight="1" x14ac:dyDescent="0.25">
      <c r="A174" s="98" t="s">
        <v>96</v>
      </c>
      <c r="B174" s="99" t="s">
        <v>103</v>
      </c>
      <c r="C174" s="100">
        <v>4309</v>
      </c>
      <c r="D174" s="100">
        <v>4191</v>
      </c>
      <c r="E174" s="99">
        <v>2895</v>
      </c>
      <c r="F174" s="101">
        <v>67.2</v>
      </c>
      <c r="G174" s="101">
        <v>69.099999999999994</v>
      </c>
      <c r="H174" s="99">
        <v>2467</v>
      </c>
      <c r="I174" s="101">
        <v>57.2</v>
      </c>
      <c r="J174" s="101">
        <v>58.9</v>
      </c>
    </row>
    <row r="175" spans="1:110" ht="15.95" customHeight="1" x14ac:dyDescent="0.25">
      <c r="A175" s="98" t="s">
        <v>96</v>
      </c>
      <c r="B175" s="99" t="s">
        <v>124</v>
      </c>
      <c r="C175" s="100">
        <v>4102</v>
      </c>
      <c r="D175" s="100">
        <v>4059</v>
      </c>
      <c r="E175" s="99">
        <v>2832</v>
      </c>
      <c r="F175" s="101">
        <v>69</v>
      </c>
      <c r="G175" s="101">
        <v>69.8</v>
      </c>
      <c r="H175" s="99">
        <v>2409</v>
      </c>
      <c r="I175" s="101">
        <v>58.7</v>
      </c>
      <c r="J175" s="101">
        <v>59.4</v>
      </c>
    </row>
    <row r="176" spans="1:110" ht="15.95" customHeight="1" x14ac:dyDescent="0.25">
      <c r="A176" s="98" t="s">
        <v>96</v>
      </c>
      <c r="B176" s="99" t="s">
        <v>101</v>
      </c>
      <c r="C176" s="100">
        <v>473</v>
      </c>
      <c r="D176" s="100">
        <v>442</v>
      </c>
      <c r="E176" s="99">
        <v>284</v>
      </c>
      <c r="F176" s="101">
        <v>59.9</v>
      </c>
      <c r="G176" s="101">
        <v>64.2</v>
      </c>
      <c r="H176" s="99">
        <v>228</v>
      </c>
      <c r="I176" s="101">
        <v>48.2</v>
      </c>
      <c r="J176" s="101">
        <v>51.6</v>
      </c>
    </row>
    <row r="177" spans="1:110" ht="15.95" customHeight="1" x14ac:dyDescent="0.25">
      <c r="A177" s="98" t="s">
        <v>96</v>
      </c>
      <c r="B177" s="99" t="s">
        <v>100</v>
      </c>
      <c r="C177" s="100">
        <v>109</v>
      </c>
      <c r="D177" s="100">
        <v>77</v>
      </c>
      <c r="E177" s="99">
        <v>55</v>
      </c>
      <c r="F177" s="103" t="s">
        <v>125</v>
      </c>
      <c r="G177" s="103" t="s">
        <v>125</v>
      </c>
      <c r="H177" s="99">
        <v>48</v>
      </c>
      <c r="I177" s="103" t="s">
        <v>125</v>
      </c>
      <c r="J177" s="103" t="s">
        <v>125</v>
      </c>
    </row>
    <row r="178" spans="1:110" ht="15.95" customHeight="1" x14ac:dyDescent="0.25">
      <c r="A178" s="98" t="s">
        <v>96</v>
      </c>
      <c r="B178" s="99" t="s">
        <v>99</v>
      </c>
      <c r="C178" s="100">
        <v>224</v>
      </c>
      <c r="D178" s="100">
        <v>138</v>
      </c>
      <c r="E178" s="99">
        <v>69</v>
      </c>
      <c r="F178" s="101">
        <v>30.9</v>
      </c>
      <c r="G178" s="101">
        <v>50.1</v>
      </c>
      <c r="H178" s="99">
        <v>63</v>
      </c>
      <c r="I178" s="101">
        <v>28.3</v>
      </c>
      <c r="J178" s="101">
        <v>46</v>
      </c>
    </row>
    <row r="179" spans="1:110" ht="15.95" customHeight="1" x14ac:dyDescent="0.25">
      <c r="A179" s="98" t="s">
        <v>96</v>
      </c>
      <c r="B179" s="99" t="s">
        <v>98</v>
      </c>
      <c r="C179" s="100">
        <v>4378</v>
      </c>
      <c r="D179" s="100">
        <v>4260</v>
      </c>
      <c r="E179" s="99">
        <v>2949</v>
      </c>
      <c r="F179" s="101">
        <v>67.400000000000006</v>
      </c>
      <c r="G179" s="101">
        <v>69.2</v>
      </c>
      <c r="H179" s="99">
        <v>2513</v>
      </c>
      <c r="I179" s="101">
        <v>57.4</v>
      </c>
      <c r="J179" s="101">
        <v>59</v>
      </c>
    </row>
    <row r="180" spans="1:110" ht="15.95" customHeight="1" x14ac:dyDescent="0.25">
      <c r="A180" s="98" t="s">
        <v>96</v>
      </c>
      <c r="B180" s="99" t="s">
        <v>97</v>
      </c>
      <c r="C180" s="100">
        <v>491</v>
      </c>
      <c r="D180" s="100">
        <v>460</v>
      </c>
      <c r="E180" s="99">
        <v>298</v>
      </c>
      <c r="F180" s="101">
        <v>60.8</v>
      </c>
      <c r="G180" s="101">
        <v>64.900000000000006</v>
      </c>
      <c r="H180" s="99">
        <v>238</v>
      </c>
      <c r="I180" s="101">
        <v>48.5</v>
      </c>
      <c r="J180" s="101">
        <v>51.8</v>
      </c>
    </row>
    <row r="181" spans="1:110" ht="15.95" customHeight="1" x14ac:dyDescent="0.25">
      <c r="A181" s="98" t="s">
        <v>96</v>
      </c>
      <c r="B181" s="99" t="s">
        <v>95</v>
      </c>
      <c r="C181" s="100">
        <v>130</v>
      </c>
      <c r="D181" s="100">
        <v>97</v>
      </c>
      <c r="E181" s="99">
        <v>72</v>
      </c>
      <c r="F181" s="103" t="s">
        <v>125</v>
      </c>
      <c r="G181" s="103" t="s">
        <v>125</v>
      </c>
      <c r="H181" s="99">
        <v>65</v>
      </c>
      <c r="I181" s="103" t="s">
        <v>125</v>
      </c>
      <c r="J181" s="103" t="s">
        <v>125</v>
      </c>
    </row>
    <row r="182" spans="1:110" ht="15.95" customHeight="1" x14ac:dyDescent="0.25">
      <c r="A182" s="98" t="s">
        <v>14</v>
      </c>
      <c r="B182" s="99" t="s">
        <v>85</v>
      </c>
      <c r="C182" s="100">
        <v>2394</v>
      </c>
      <c r="D182" s="100">
        <v>2292</v>
      </c>
      <c r="E182" s="99">
        <v>1657</v>
      </c>
      <c r="F182" s="101">
        <v>69.2</v>
      </c>
      <c r="G182" s="101">
        <v>72.3</v>
      </c>
      <c r="H182" s="99">
        <v>1454</v>
      </c>
      <c r="I182" s="101">
        <v>60.7</v>
      </c>
      <c r="J182" s="101">
        <v>63.4</v>
      </c>
      <c r="L182" s="102" t="str">
        <f>B182</f>
        <v>Total</v>
      </c>
      <c r="M182" s="102">
        <f t="shared" ref="M182:T182" si="176">C182</f>
        <v>2394</v>
      </c>
      <c r="N182" s="102">
        <f t="shared" si="176"/>
        <v>2292</v>
      </c>
      <c r="O182" s="102">
        <f t="shared" si="176"/>
        <v>1657</v>
      </c>
      <c r="P182" s="102">
        <f t="shared" si="176"/>
        <v>69.2</v>
      </c>
      <c r="Q182" s="102">
        <f t="shared" si="176"/>
        <v>72.3</v>
      </c>
      <c r="R182" s="102">
        <f t="shared" si="176"/>
        <v>1454</v>
      </c>
      <c r="S182" s="102">
        <f t="shared" si="176"/>
        <v>60.7</v>
      </c>
      <c r="T182" s="102">
        <f t="shared" si="176"/>
        <v>63.4</v>
      </c>
      <c r="U182" s="102" t="str">
        <f>B183</f>
        <v>Male</v>
      </c>
      <c r="V182" s="102">
        <f t="shared" ref="V182:AC182" si="177">C183</f>
        <v>1172</v>
      </c>
      <c r="W182" s="102">
        <f t="shared" si="177"/>
        <v>1111</v>
      </c>
      <c r="X182" s="102">
        <f t="shared" si="177"/>
        <v>780</v>
      </c>
      <c r="Y182" s="102">
        <f t="shared" si="177"/>
        <v>66.5</v>
      </c>
      <c r="Z182" s="102">
        <f t="shared" si="177"/>
        <v>70.2</v>
      </c>
      <c r="AA182" s="102">
        <f t="shared" si="177"/>
        <v>673</v>
      </c>
      <c r="AB182" s="102">
        <f t="shared" si="177"/>
        <v>57.4</v>
      </c>
      <c r="AC182" s="102">
        <f t="shared" si="177"/>
        <v>60.6</v>
      </c>
      <c r="AD182" s="102" t="str">
        <f>B184</f>
        <v>Female</v>
      </c>
      <c r="AE182" s="102">
        <f t="shared" ref="AE182:AL182" si="178">C184</f>
        <v>1221</v>
      </c>
      <c r="AF182" s="102">
        <f t="shared" si="178"/>
        <v>1181</v>
      </c>
      <c r="AG182" s="102">
        <f t="shared" si="178"/>
        <v>877</v>
      </c>
      <c r="AH182" s="102">
        <f t="shared" si="178"/>
        <v>71.8</v>
      </c>
      <c r="AI182" s="102">
        <f t="shared" si="178"/>
        <v>74.2</v>
      </c>
      <c r="AJ182" s="102">
        <f t="shared" si="178"/>
        <v>781</v>
      </c>
      <c r="AK182" s="102">
        <f t="shared" si="178"/>
        <v>63.9</v>
      </c>
      <c r="AL182" s="102">
        <f t="shared" si="178"/>
        <v>66.099999999999994</v>
      </c>
      <c r="AM182" s="102" t="str">
        <f>B185</f>
        <v>White alone</v>
      </c>
      <c r="AN182" s="102">
        <f t="shared" ref="AN182:AU182" si="179">C185</f>
        <v>2201</v>
      </c>
      <c r="AO182" s="102">
        <f t="shared" si="179"/>
        <v>2159</v>
      </c>
      <c r="AP182" s="102">
        <f t="shared" si="179"/>
        <v>1587</v>
      </c>
      <c r="AQ182" s="102">
        <f t="shared" si="179"/>
        <v>72.099999999999994</v>
      </c>
      <c r="AR182" s="102">
        <f t="shared" si="179"/>
        <v>73.5</v>
      </c>
      <c r="AS182" s="102">
        <f t="shared" si="179"/>
        <v>1393</v>
      </c>
      <c r="AT182" s="102">
        <f t="shared" si="179"/>
        <v>63.3</v>
      </c>
      <c r="AU182" s="102">
        <f t="shared" si="179"/>
        <v>64.5</v>
      </c>
      <c r="AV182" s="102" t="str">
        <f>B186</f>
        <v>White non-Hispanic alone</v>
      </c>
      <c r="AW182" s="102">
        <f t="shared" ref="AW182:BD182" si="180">C186</f>
        <v>2126</v>
      </c>
      <c r="AX182" s="102">
        <f t="shared" si="180"/>
        <v>2114</v>
      </c>
      <c r="AY182" s="102">
        <f t="shared" si="180"/>
        <v>1558</v>
      </c>
      <c r="AZ182" s="102">
        <f t="shared" si="180"/>
        <v>73.3</v>
      </c>
      <c r="BA182" s="102">
        <f t="shared" si="180"/>
        <v>73.7</v>
      </c>
      <c r="BB182" s="102">
        <f t="shared" si="180"/>
        <v>1370</v>
      </c>
      <c r="BC182" s="102">
        <f t="shared" si="180"/>
        <v>64.400000000000006</v>
      </c>
      <c r="BD182" s="102">
        <f t="shared" si="180"/>
        <v>64.8</v>
      </c>
      <c r="BE182" s="102" t="str">
        <f>B187</f>
        <v>Black alone</v>
      </c>
      <c r="BF182" s="102">
        <f t="shared" ref="BF182:BM182" si="181">C187</f>
        <v>73</v>
      </c>
      <c r="BG182" s="102">
        <f t="shared" si="181"/>
        <v>65</v>
      </c>
      <c r="BH182" s="102">
        <f t="shared" si="181"/>
        <v>39</v>
      </c>
      <c r="BI182" s="102" t="str">
        <f t="shared" si="181"/>
        <v>B</v>
      </c>
      <c r="BJ182" s="102" t="str">
        <f t="shared" si="181"/>
        <v>B</v>
      </c>
      <c r="BK182" s="102">
        <f t="shared" si="181"/>
        <v>34</v>
      </c>
      <c r="BL182" s="102" t="str">
        <f t="shared" si="181"/>
        <v>B</v>
      </c>
      <c r="BM182" s="102" t="str">
        <f t="shared" si="181"/>
        <v>B</v>
      </c>
      <c r="BN182" s="102" t="str">
        <f>B188</f>
        <v>Asian alone</v>
      </c>
      <c r="BO182" s="102">
        <f t="shared" ref="BO182:BV182" si="182">C188</f>
        <v>66</v>
      </c>
      <c r="BP182" s="102">
        <f t="shared" si="182"/>
        <v>30</v>
      </c>
      <c r="BQ182" s="102">
        <f t="shared" si="182"/>
        <v>15</v>
      </c>
      <c r="BR182" s="102" t="str">
        <f t="shared" si="182"/>
        <v>B</v>
      </c>
      <c r="BS182" s="102" t="str">
        <f t="shared" si="182"/>
        <v>B</v>
      </c>
      <c r="BT182" s="102">
        <f t="shared" si="182"/>
        <v>13</v>
      </c>
      <c r="BU182" s="102" t="str">
        <f t="shared" si="182"/>
        <v>B</v>
      </c>
      <c r="BV182" s="102" t="str">
        <f t="shared" si="182"/>
        <v>B</v>
      </c>
      <c r="BW182" s="102" t="str">
        <f>B189</f>
        <v>Hispanic (of any race)</v>
      </c>
      <c r="BX182" s="102">
        <f t="shared" ref="BX182:CE182" si="183">C189</f>
        <v>97</v>
      </c>
      <c r="BY182" s="102">
        <f t="shared" si="183"/>
        <v>51</v>
      </c>
      <c r="BZ182" s="102">
        <f t="shared" si="183"/>
        <v>29</v>
      </c>
      <c r="CA182" s="102" t="str">
        <f t="shared" si="183"/>
        <v>B</v>
      </c>
      <c r="CB182" s="102" t="str">
        <f t="shared" si="183"/>
        <v>B</v>
      </c>
      <c r="CC182" s="102">
        <f t="shared" si="183"/>
        <v>23</v>
      </c>
      <c r="CD182" s="102" t="str">
        <f t="shared" si="183"/>
        <v>B</v>
      </c>
      <c r="CE182" s="102" t="str">
        <f t="shared" si="183"/>
        <v>B</v>
      </c>
      <c r="CF182" s="102" t="str">
        <f>B190</f>
        <v>White alone or in combination</v>
      </c>
      <c r="CG182" s="102">
        <f t="shared" ref="CG182:CN182" si="184">C190</f>
        <v>2226</v>
      </c>
      <c r="CH182" s="102">
        <f t="shared" si="184"/>
        <v>2184</v>
      </c>
      <c r="CI182" s="102">
        <f t="shared" si="184"/>
        <v>1599</v>
      </c>
      <c r="CJ182" s="102">
        <f t="shared" si="184"/>
        <v>71.8</v>
      </c>
      <c r="CK182" s="102">
        <f t="shared" si="184"/>
        <v>73.2</v>
      </c>
      <c r="CL182" s="102">
        <f t="shared" si="184"/>
        <v>1403</v>
      </c>
      <c r="CM182" s="102">
        <f t="shared" si="184"/>
        <v>63</v>
      </c>
      <c r="CN182" s="102">
        <f t="shared" si="184"/>
        <v>64.2</v>
      </c>
      <c r="CO182" s="102" t="str">
        <f>B191</f>
        <v>Black alone or in combination</v>
      </c>
      <c r="CP182" s="102">
        <f t="shared" ref="CP182:CW182" si="185">C191</f>
        <v>84</v>
      </c>
      <c r="CQ182" s="102">
        <f t="shared" si="185"/>
        <v>76</v>
      </c>
      <c r="CR182" s="102">
        <f t="shared" si="185"/>
        <v>39</v>
      </c>
      <c r="CS182" s="102" t="str">
        <f t="shared" si="185"/>
        <v>B</v>
      </c>
      <c r="CT182" s="102" t="str">
        <f t="shared" si="185"/>
        <v>B</v>
      </c>
      <c r="CU182" s="102">
        <f t="shared" si="185"/>
        <v>34</v>
      </c>
      <c r="CV182" s="102" t="str">
        <f t="shared" si="185"/>
        <v>B</v>
      </c>
      <c r="CW182" s="102" t="str">
        <f t="shared" si="185"/>
        <v>B</v>
      </c>
      <c r="CX182" s="102" t="str">
        <f>B192</f>
        <v>Asian alone or in combination</v>
      </c>
      <c r="CY182" s="102">
        <f t="shared" ref="CY182:DF182" si="186">C192</f>
        <v>68</v>
      </c>
      <c r="CZ182" s="102">
        <f t="shared" si="186"/>
        <v>32</v>
      </c>
      <c r="DA182" s="102">
        <f t="shared" si="186"/>
        <v>17</v>
      </c>
      <c r="DB182" s="102" t="str">
        <f t="shared" si="186"/>
        <v>B</v>
      </c>
      <c r="DC182" s="102" t="str">
        <f t="shared" si="186"/>
        <v>B</v>
      </c>
      <c r="DD182" s="102">
        <f t="shared" si="186"/>
        <v>13</v>
      </c>
      <c r="DE182" s="102" t="str">
        <f t="shared" si="186"/>
        <v>B</v>
      </c>
      <c r="DF182" s="102" t="str">
        <f t="shared" si="186"/>
        <v>B</v>
      </c>
    </row>
    <row r="183" spans="1:110" ht="15.95" customHeight="1" x14ac:dyDescent="0.25">
      <c r="A183" s="98" t="s">
        <v>96</v>
      </c>
      <c r="B183" s="99" t="s">
        <v>84</v>
      </c>
      <c r="C183" s="100">
        <v>1172</v>
      </c>
      <c r="D183" s="100">
        <v>1111</v>
      </c>
      <c r="E183" s="99">
        <v>780</v>
      </c>
      <c r="F183" s="101">
        <v>66.5</v>
      </c>
      <c r="G183" s="101">
        <v>70.2</v>
      </c>
      <c r="H183" s="99">
        <v>673</v>
      </c>
      <c r="I183" s="101">
        <v>57.4</v>
      </c>
      <c r="J183" s="101">
        <v>60.6</v>
      </c>
    </row>
    <row r="184" spans="1:110" ht="15.95" customHeight="1" x14ac:dyDescent="0.25">
      <c r="A184" s="98" t="s">
        <v>96</v>
      </c>
      <c r="B184" s="99" t="s">
        <v>83</v>
      </c>
      <c r="C184" s="100">
        <v>1221</v>
      </c>
      <c r="D184" s="100">
        <v>1181</v>
      </c>
      <c r="E184" s="99">
        <v>877</v>
      </c>
      <c r="F184" s="101">
        <v>71.8</v>
      </c>
      <c r="G184" s="101">
        <v>74.2</v>
      </c>
      <c r="H184" s="99">
        <v>781</v>
      </c>
      <c r="I184" s="101">
        <v>63.9</v>
      </c>
      <c r="J184" s="101">
        <v>66.099999999999994</v>
      </c>
    </row>
    <row r="185" spans="1:110" ht="15.95" customHeight="1" x14ac:dyDescent="0.25">
      <c r="A185" s="98" t="s">
        <v>96</v>
      </c>
      <c r="B185" s="99" t="s">
        <v>103</v>
      </c>
      <c r="C185" s="100">
        <v>2201</v>
      </c>
      <c r="D185" s="100">
        <v>2159</v>
      </c>
      <c r="E185" s="99">
        <v>1587</v>
      </c>
      <c r="F185" s="101">
        <v>72.099999999999994</v>
      </c>
      <c r="G185" s="101">
        <v>73.5</v>
      </c>
      <c r="H185" s="99">
        <v>1393</v>
      </c>
      <c r="I185" s="101">
        <v>63.3</v>
      </c>
      <c r="J185" s="101">
        <v>64.5</v>
      </c>
    </row>
    <row r="186" spans="1:110" ht="15.95" customHeight="1" x14ac:dyDescent="0.25">
      <c r="A186" s="98" t="s">
        <v>96</v>
      </c>
      <c r="B186" s="99" t="s">
        <v>124</v>
      </c>
      <c r="C186" s="100">
        <v>2126</v>
      </c>
      <c r="D186" s="100">
        <v>2114</v>
      </c>
      <c r="E186" s="99">
        <v>1558</v>
      </c>
      <c r="F186" s="101">
        <v>73.3</v>
      </c>
      <c r="G186" s="101">
        <v>73.7</v>
      </c>
      <c r="H186" s="99">
        <v>1370</v>
      </c>
      <c r="I186" s="101">
        <v>64.400000000000006</v>
      </c>
      <c r="J186" s="101">
        <v>64.8</v>
      </c>
    </row>
    <row r="187" spans="1:110" ht="15.95" customHeight="1" x14ac:dyDescent="0.25">
      <c r="A187" s="98" t="s">
        <v>96</v>
      </c>
      <c r="B187" s="99" t="s">
        <v>101</v>
      </c>
      <c r="C187" s="100">
        <v>73</v>
      </c>
      <c r="D187" s="100">
        <v>65</v>
      </c>
      <c r="E187" s="99">
        <v>39</v>
      </c>
      <c r="F187" s="103" t="s">
        <v>125</v>
      </c>
      <c r="G187" s="103" t="s">
        <v>125</v>
      </c>
      <c r="H187" s="99">
        <v>34</v>
      </c>
      <c r="I187" s="103" t="s">
        <v>125</v>
      </c>
      <c r="J187" s="103" t="s">
        <v>125</v>
      </c>
    </row>
    <row r="188" spans="1:110" ht="15.95" customHeight="1" x14ac:dyDescent="0.25">
      <c r="A188" s="98" t="s">
        <v>96</v>
      </c>
      <c r="B188" s="99" t="s">
        <v>100</v>
      </c>
      <c r="C188" s="100">
        <v>66</v>
      </c>
      <c r="D188" s="100">
        <v>30</v>
      </c>
      <c r="E188" s="99">
        <v>15</v>
      </c>
      <c r="F188" s="103" t="s">
        <v>125</v>
      </c>
      <c r="G188" s="103" t="s">
        <v>125</v>
      </c>
      <c r="H188" s="99">
        <v>13</v>
      </c>
      <c r="I188" s="103" t="s">
        <v>125</v>
      </c>
      <c r="J188" s="103" t="s">
        <v>125</v>
      </c>
    </row>
    <row r="189" spans="1:110" ht="15.95" customHeight="1" x14ac:dyDescent="0.25">
      <c r="A189" s="98" t="s">
        <v>96</v>
      </c>
      <c r="B189" s="99" t="s">
        <v>99</v>
      </c>
      <c r="C189" s="100">
        <v>97</v>
      </c>
      <c r="D189" s="100">
        <v>51</v>
      </c>
      <c r="E189" s="99">
        <v>29</v>
      </c>
      <c r="F189" s="103" t="s">
        <v>125</v>
      </c>
      <c r="G189" s="103" t="s">
        <v>125</v>
      </c>
      <c r="H189" s="99">
        <v>23</v>
      </c>
      <c r="I189" s="103" t="s">
        <v>125</v>
      </c>
      <c r="J189" s="103" t="s">
        <v>125</v>
      </c>
    </row>
    <row r="190" spans="1:110" ht="15.95" customHeight="1" x14ac:dyDescent="0.25">
      <c r="A190" s="98" t="s">
        <v>96</v>
      </c>
      <c r="B190" s="99" t="s">
        <v>98</v>
      </c>
      <c r="C190" s="100">
        <v>2226</v>
      </c>
      <c r="D190" s="100">
        <v>2184</v>
      </c>
      <c r="E190" s="99">
        <v>1599</v>
      </c>
      <c r="F190" s="101">
        <v>71.8</v>
      </c>
      <c r="G190" s="101">
        <v>73.2</v>
      </c>
      <c r="H190" s="99">
        <v>1403</v>
      </c>
      <c r="I190" s="101">
        <v>63</v>
      </c>
      <c r="J190" s="101">
        <v>64.2</v>
      </c>
    </row>
    <row r="191" spans="1:110" ht="15.95" customHeight="1" x14ac:dyDescent="0.25">
      <c r="A191" s="98" t="s">
        <v>96</v>
      </c>
      <c r="B191" s="99" t="s">
        <v>97</v>
      </c>
      <c r="C191" s="100">
        <v>84</v>
      </c>
      <c r="D191" s="100">
        <v>76</v>
      </c>
      <c r="E191" s="99">
        <v>39</v>
      </c>
      <c r="F191" s="103" t="s">
        <v>125</v>
      </c>
      <c r="G191" s="103" t="s">
        <v>125</v>
      </c>
      <c r="H191" s="99">
        <v>34</v>
      </c>
      <c r="I191" s="103" t="s">
        <v>125</v>
      </c>
      <c r="J191" s="103" t="s">
        <v>125</v>
      </c>
    </row>
    <row r="192" spans="1:110" ht="15.95" customHeight="1" x14ac:dyDescent="0.25">
      <c r="A192" s="98" t="s">
        <v>96</v>
      </c>
      <c r="B192" s="99" t="s">
        <v>95</v>
      </c>
      <c r="C192" s="100">
        <v>68</v>
      </c>
      <c r="D192" s="100">
        <v>32</v>
      </c>
      <c r="E192" s="99">
        <v>17</v>
      </c>
      <c r="F192" s="103" t="s">
        <v>125</v>
      </c>
      <c r="G192" s="103" t="s">
        <v>125</v>
      </c>
      <c r="H192" s="99">
        <v>13</v>
      </c>
      <c r="I192" s="103" t="s">
        <v>125</v>
      </c>
      <c r="J192" s="103" t="s">
        <v>125</v>
      </c>
    </row>
    <row r="193" spans="1:110" ht="15.95" customHeight="1" x14ac:dyDescent="0.25">
      <c r="A193" s="98" t="s">
        <v>15</v>
      </c>
      <c r="B193" s="99" t="s">
        <v>85</v>
      </c>
      <c r="C193" s="100">
        <v>2142</v>
      </c>
      <c r="D193" s="100">
        <v>2029</v>
      </c>
      <c r="E193" s="99">
        <v>1438</v>
      </c>
      <c r="F193" s="101">
        <v>67.099999999999994</v>
      </c>
      <c r="G193" s="101">
        <v>70.900000000000006</v>
      </c>
      <c r="H193" s="99">
        <v>1243</v>
      </c>
      <c r="I193" s="101">
        <v>58</v>
      </c>
      <c r="J193" s="101">
        <v>61.3</v>
      </c>
      <c r="L193" s="102" t="str">
        <f>B193</f>
        <v>Total</v>
      </c>
      <c r="M193" s="102">
        <f t="shared" ref="M193:T193" si="187">C193</f>
        <v>2142</v>
      </c>
      <c r="N193" s="102">
        <f t="shared" si="187"/>
        <v>2029</v>
      </c>
      <c r="O193" s="102">
        <f t="shared" si="187"/>
        <v>1438</v>
      </c>
      <c r="P193" s="102">
        <f t="shared" si="187"/>
        <v>67.099999999999994</v>
      </c>
      <c r="Q193" s="102">
        <f t="shared" si="187"/>
        <v>70.900000000000006</v>
      </c>
      <c r="R193" s="102">
        <f t="shared" si="187"/>
        <v>1243</v>
      </c>
      <c r="S193" s="102">
        <f t="shared" si="187"/>
        <v>58</v>
      </c>
      <c r="T193" s="102">
        <f t="shared" si="187"/>
        <v>61.3</v>
      </c>
      <c r="U193" s="102" t="str">
        <f>B194</f>
        <v>Male</v>
      </c>
      <c r="V193" s="102">
        <f t="shared" ref="V193:AC193" si="188">C194</f>
        <v>1048</v>
      </c>
      <c r="W193" s="102">
        <f t="shared" si="188"/>
        <v>992</v>
      </c>
      <c r="X193" s="102">
        <f t="shared" si="188"/>
        <v>671</v>
      </c>
      <c r="Y193" s="102">
        <f t="shared" si="188"/>
        <v>64</v>
      </c>
      <c r="Z193" s="102">
        <f t="shared" si="188"/>
        <v>67.599999999999994</v>
      </c>
      <c r="AA193" s="102">
        <f t="shared" si="188"/>
        <v>570</v>
      </c>
      <c r="AB193" s="102">
        <f t="shared" si="188"/>
        <v>54.4</v>
      </c>
      <c r="AC193" s="102">
        <f t="shared" si="188"/>
        <v>57.5</v>
      </c>
      <c r="AD193" s="102" t="str">
        <f>B195</f>
        <v>Female</v>
      </c>
      <c r="AE193" s="102">
        <f t="shared" ref="AE193:AL193" si="189">C195</f>
        <v>1094</v>
      </c>
      <c r="AF193" s="102">
        <f t="shared" si="189"/>
        <v>1036</v>
      </c>
      <c r="AG193" s="102">
        <f t="shared" si="189"/>
        <v>767</v>
      </c>
      <c r="AH193" s="102">
        <f t="shared" si="189"/>
        <v>70.099999999999994</v>
      </c>
      <c r="AI193" s="102">
        <f t="shared" si="189"/>
        <v>74</v>
      </c>
      <c r="AJ193" s="102">
        <f t="shared" si="189"/>
        <v>673</v>
      </c>
      <c r="AK193" s="102">
        <f t="shared" si="189"/>
        <v>61.5</v>
      </c>
      <c r="AL193" s="102">
        <f t="shared" si="189"/>
        <v>64.900000000000006</v>
      </c>
      <c r="AM193" s="102" t="str">
        <f>B196</f>
        <v>White alone</v>
      </c>
      <c r="AN193" s="102">
        <f t="shared" ref="AN193:AU193" si="190">C196</f>
        <v>1883</v>
      </c>
      <c r="AO193" s="102">
        <f t="shared" si="190"/>
        <v>1798</v>
      </c>
      <c r="AP193" s="102">
        <f t="shared" si="190"/>
        <v>1307</v>
      </c>
      <c r="AQ193" s="102">
        <f t="shared" si="190"/>
        <v>69.400000000000006</v>
      </c>
      <c r="AR193" s="102">
        <f t="shared" si="190"/>
        <v>72.7</v>
      </c>
      <c r="AS193" s="102">
        <f t="shared" si="190"/>
        <v>1149</v>
      </c>
      <c r="AT193" s="102">
        <f t="shared" si="190"/>
        <v>61</v>
      </c>
      <c r="AU193" s="102">
        <f t="shared" si="190"/>
        <v>63.9</v>
      </c>
      <c r="AV193" s="102" t="str">
        <f>B197</f>
        <v>White non-Hispanic alone</v>
      </c>
      <c r="AW193" s="102">
        <f t="shared" ref="AW193:BD193" si="191">C197</f>
        <v>1678</v>
      </c>
      <c r="AX193" s="102">
        <f t="shared" si="191"/>
        <v>1672</v>
      </c>
      <c r="AY193" s="102">
        <f t="shared" si="191"/>
        <v>1244</v>
      </c>
      <c r="AZ193" s="102">
        <f t="shared" si="191"/>
        <v>74.099999999999994</v>
      </c>
      <c r="BA193" s="102">
        <f t="shared" si="191"/>
        <v>74.400000000000006</v>
      </c>
      <c r="BB193" s="102">
        <f t="shared" si="191"/>
        <v>1091</v>
      </c>
      <c r="BC193" s="102">
        <f t="shared" si="191"/>
        <v>65</v>
      </c>
      <c r="BD193" s="102">
        <f t="shared" si="191"/>
        <v>65.3</v>
      </c>
      <c r="BE193" s="102" t="str">
        <f>B198</f>
        <v>Black alone</v>
      </c>
      <c r="BF193" s="102">
        <f t="shared" ref="BF193:BM193" si="192">C198</f>
        <v>121</v>
      </c>
      <c r="BG193" s="102">
        <f t="shared" si="192"/>
        <v>121</v>
      </c>
      <c r="BH193" s="102">
        <f t="shared" si="192"/>
        <v>75</v>
      </c>
      <c r="BI193" s="102">
        <f t="shared" si="192"/>
        <v>61.8</v>
      </c>
      <c r="BJ193" s="102">
        <f t="shared" si="192"/>
        <v>61.8</v>
      </c>
      <c r="BK193" s="102">
        <f t="shared" si="192"/>
        <v>54</v>
      </c>
      <c r="BL193" s="102">
        <f t="shared" si="192"/>
        <v>44.5</v>
      </c>
      <c r="BM193" s="102">
        <f t="shared" si="192"/>
        <v>44.5</v>
      </c>
      <c r="BN193" s="102" t="str">
        <f>B199</f>
        <v>Asian alone</v>
      </c>
      <c r="BO193" s="102">
        <f t="shared" ref="BO193:BV193" si="193">C199</f>
        <v>59</v>
      </c>
      <c r="BP193" s="102">
        <f t="shared" si="193"/>
        <v>31</v>
      </c>
      <c r="BQ193" s="102">
        <f t="shared" si="193"/>
        <v>15</v>
      </c>
      <c r="BR193" s="102" t="str">
        <f t="shared" si="193"/>
        <v>B</v>
      </c>
      <c r="BS193" s="102" t="str">
        <f t="shared" si="193"/>
        <v>B</v>
      </c>
      <c r="BT193" s="102">
        <f t="shared" si="193"/>
        <v>7</v>
      </c>
      <c r="BU193" s="102" t="str">
        <f t="shared" si="193"/>
        <v>B</v>
      </c>
      <c r="BV193" s="102" t="str">
        <f t="shared" si="193"/>
        <v>B</v>
      </c>
      <c r="BW193" s="102" t="str">
        <f>B200</f>
        <v>Hispanic (of any race)</v>
      </c>
      <c r="BX193" s="102">
        <f t="shared" ref="BX193:CE193" si="194">C200</f>
        <v>217</v>
      </c>
      <c r="BY193" s="102">
        <f t="shared" si="194"/>
        <v>138</v>
      </c>
      <c r="BZ193" s="102">
        <f t="shared" si="194"/>
        <v>76</v>
      </c>
      <c r="CA193" s="102">
        <f t="shared" si="194"/>
        <v>34.9</v>
      </c>
      <c r="CB193" s="102">
        <f t="shared" si="194"/>
        <v>54.7</v>
      </c>
      <c r="CC193" s="102">
        <f t="shared" si="194"/>
        <v>68</v>
      </c>
      <c r="CD193" s="102">
        <f t="shared" si="194"/>
        <v>31.2</v>
      </c>
      <c r="CE193" s="102">
        <f t="shared" si="194"/>
        <v>48.9</v>
      </c>
      <c r="CF193" s="102" t="str">
        <f>B201</f>
        <v>White alone or in combination</v>
      </c>
      <c r="CG193" s="102">
        <f t="shared" ref="CG193:CN193" si="195">C201</f>
        <v>1923</v>
      </c>
      <c r="CH193" s="102">
        <f t="shared" si="195"/>
        <v>1838</v>
      </c>
      <c r="CI193" s="102">
        <f t="shared" si="195"/>
        <v>1335</v>
      </c>
      <c r="CJ193" s="102">
        <f t="shared" si="195"/>
        <v>69.400000000000006</v>
      </c>
      <c r="CK193" s="102">
        <f t="shared" si="195"/>
        <v>72.599999999999994</v>
      </c>
      <c r="CL193" s="102">
        <f t="shared" si="195"/>
        <v>1170</v>
      </c>
      <c r="CM193" s="102">
        <f t="shared" si="195"/>
        <v>60.8</v>
      </c>
      <c r="CN193" s="102">
        <f t="shared" si="195"/>
        <v>63.6</v>
      </c>
      <c r="CO193" s="102" t="str">
        <f>B202</f>
        <v>Black alone or in combination</v>
      </c>
      <c r="CP193" s="102">
        <f t="shared" ref="CP193:CW193" si="196">C202</f>
        <v>136</v>
      </c>
      <c r="CQ193" s="102">
        <f t="shared" si="196"/>
        <v>136</v>
      </c>
      <c r="CR193" s="102">
        <f t="shared" si="196"/>
        <v>82</v>
      </c>
      <c r="CS193" s="102">
        <f t="shared" si="196"/>
        <v>60.4</v>
      </c>
      <c r="CT193" s="102">
        <f t="shared" si="196"/>
        <v>60.4</v>
      </c>
      <c r="CU193" s="102">
        <f t="shared" si="196"/>
        <v>56</v>
      </c>
      <c r="CV193" s="102">
        <f t="shared" si="196"/>
        <v>41.2</v>
      </c>
      <c r="CW193" s="102">
        <f t="shared" si="196"/>
        <v>41.2</v>
      </c>
      <c r="CX193" s="102" t="str">
        <f>B203</f>
        <v>Asian alone or in combination</v>
      </c>
      <c r="CY193" s="102">
        <f t="shared" ref="CY193:DF193" si="197">C203</f>
        <v>64</v>
      </c>
      <c r="CZ193" s="102">
        <f t="shared" si="197"/>
        <v>36</v>
      </c>
      <c r="DA193" s="102">
        <f t="shared" si="197"/>
        <v>19</v>
      </c>
      <c r="DB193" s="102" t="str">
        <f t="shared" si="197"/>
        <v>B</v>
      </c>
      <c r="DC193" s="102" t="str">
        <f t="shared" si="197"/>
        <v>B</v>
      </c>
      <c r="DD193" s="102">
        <f t="shared" si="197"/>
        <v>11</v>
      </c>
      <c r="DE193" s="102" t="str">
        <f t="shared" si="197"/>
        <v>B</v>
      </c>
      <c r="DF193" s="102" t="str">
        <f t="shared" si="197"/>
        <v>B</v>
      </c>
    </row>
    <row r="194" spans="1:110" ht="15.95" customHeight="1" x14ac:dyDescent="0.25">
      <c r="A194" s="98" t="s">
        <v>96</v>
      </c>
      <c r="B194" s="99" t="s">
        <v>84</v>
      </c>
      <c r="C194" s="100">
        <v>1048</v>
      </c>
      <c r="D194" s="100">
        <v>992</v>
      </c>
      <c r="E194" s="99">
        <v>671</v>
      </c>
      <c r="F194" s="101">
        <v>64</v>
      </c>
      <c r="G194" s="101">
        <v>67.599999999999994</v>
      </c>
      <c r="H194" s="99">
        <v>570</v>
      </c>
      <c r="I194" s="101">
        <v>54.4</v>
      </c>
      <c r="J194" s="101">
        <v>57.5</v>
      </c>
    </row>
    <row r="195" spans="1:110" ht="15.95" customHeight="1" x14ac:dyDescent="0.25">
      <c r="A195" s="98" t="s">
        <v>96</v>
      </c>
      <c r="B195" s="99" t="s">
        <v>83</v>
      </c>
      <c r="C195" s="100">
        <v>1094</v>
      </c>
      <c r="D195" s="100">
        <v>1036</v>
      </c>
      <c r="E195" s="99">
        <v>767</v>
      </c>
      <c r="F195" s="101">
        <v>70.099999999999994</v>
      </c>
      <c r="G195" s="101">
        <v>74</v>
      </c>
      <c r="H195" s="99">
        <v>673</v>
      </c>
      <c r="I195" s="101">
        <v>61.5</v>
      </c>
      <c r="J195" s="101">
        <v>64.900000000000006</v>
      </c>
    </row>
    <row r="196" spans="1:110" ht="15.95" customHeight="1" x14ac:dyDescent="0.25">
      <c r="A196" s="98" t="s">
        <v>96</v>
      </c>
      <c r="B196" s="99" t="s">
        <v>103</v>
      </c>
      <c r="C196" s="100">
        <v>1883</v>
      </c>
      <c r="D196" s="100">
        <v>1798</v>
      </c>
      <c r="E196" s="99">
        <v>1307</v>
      </c>
      <c r="F196" s="101">
        <v>69.400000000000006</v>
      </c>
      <c r="G196" s="101">
        <v>72.7</v>
      </c>
      <c r="H196" s="99">
        <v>1149</v>
      </c>
      <c r="I196" s="101">
        <v>61</v>
      </c>
      <c r="J196" s="101">
        <v>63.9</v>
      </c>
    </row>
    <row r="197" spans="1:110" ht="15.95" customHeight="1" x14ac:dyDescent="0.25">
      <c r="A197" s="98" t="s">
        <v>96</v>
      </c>
      <c r="B197" s="99" t="s">
        <v>124</v>
      </c>
      <c r="C197" s="100">
        <v>1678</v>
      </c>
      <c r="D197" s="100">
        <v>1672</v>
      </c>
      <c r="E197" s="99">
        <v>1244</v>
      </c>
      <c r="F197" s="101">
        <v>74.099999999999994</v>
      </c>
      <c r="G197" s="101">
        <v>74.400000000000006</v>
      </c>
      <c r="H197" s="99">
        <v>1091</v>
      </c>
      <c r="I197" s="101">
        <v>65</v>
      </c>
      <c r="J197" s="101">
        <v>65.3</v>
      </c>
    </row>
    <row r="198" spans="1:110" ht="15.95" customHeight="1" x14ac:dyDescent="0.25">
      <c r="A198" s="98" t="s">
        <v>96</v>
      </c>
      <c r="B198" s="99" t="s">
        <v>101</v>
      </c>
      <c r="C198" s="100">
        <v>121</v>
      </c>
      <c r="D198" s="100">
        <v>121</v>
      </c>
      <c r="E198" s="99">
        <v>75</v>
      </c>
      <c r="F198" s="101">
        <v>61.8</v>
      </c>
      <c r="G198" s="101">
        <v>61.8</v>
      </c>
      <c r="H198" s="99">
        <v>54</v>
      </c>
      <c r="I198" s="101">
        <v>44.5</v>
      </c>
      <c r="J198" s="101">
        <v>44.5</v>
      </c>
    </row>
    <row r="199" spans="1:110" ht="15.95" customHeight="1" x14ac:dyDescent="0.25">
      <c r="A199" s="98" t="s">
        <v>96</v>
      </c>
      <c r="B199" s="99" t="s">
        <v>100</v>
      </c>
      <c r="C199" s="100">
        <v>59</v>
      </c>
      <c r="D199" s="100">
        <v>31</v>
      </c>
      <c r="E199" s="99">
        <v>15</v>
      </c>
      <c r="F199" s="103" t="s">
        <v>125</v>
      </c>
      <c r="G199" s="103" t="s">
        <v>125</v>
      </c>
      <c r="H199" s="99">
        <v>7</v>
      </c>
      <c r="I199" s="103" t="s">
        <v>125</v>
      </c>
      <c r="J199" s="103" t="s">
        <v>125</v>
      </c>
    </row>
    <row r="200" spans="1:110" ht="15.95" customHeight="1" x14ac:dyDescent="0.25">
      <c r="A200" s="98" t="s">
        <v>96</v>
      </c>
      <c r="B200" s="99" t="s">
        <v>99</v>
      </c>
      <c r="C200" s="100">
        <v>217</v>
      </c>
      <c r="D200" s="100">
        <v>138</v>
      </c>
      <c r="E200" s="99">
        <v>76</v>
      </c>
      <c r="F200" s="101">
        <v>34.9</v>
      </c>
      <c r="G200" s="101">
        <v>54.7</v>
      </c>
      <c r="H200" s="99">
        <v>68</v>
      </c>
      <c r="I200" s="101">
        <v>31.2</v>
      </c>
      <c r="J200" s="101">
        <v>48.9</v>
      </c>
    </row>
    <row r="201" spans="1:110" ht="15.95" customHeight="1" x14ac:dyDescent="0.25">
      <c r="A201" s="98" t="s">
        <v>96</v>
      </c>
      <c r="B201" s="99" t="s">
        <v>98</v>
      </c>
      <c r="C201" s="100">
        <v>1923</v>
      </c>
      <c r="D201" s="100">
        <v>1838</v>
      </c>
      <c r="E201" s="99">
        <v>1335</v>
      </c>
      <c r="F201" s="101">
        <v>69.400000000000006</v>
      </c>
      <c r="G201" s="101">
        <v>72.599999999999994</v>
      </c>
      <c r="H201" s="99">
        <v>1170</v>
      </c>
      <c r="I201" s="101">
        <v>60.8</v>
      </c>
      <c r="J201" s="101">
        <v>63.6</v>
      </c>
    </row>
    <row r="202" spans="1:110" ht="15.95" customHeight="1" x14ac:dyDescent="0.25">
      <c r="A202" s="98" t="s">
        <v>96</v>
      </c>
      <c r="B202" s="99" t="s">
        <v>97</v>
      </c>
      <c r="C202" s="100">
        <v>136</v>
      </c>
      <c r="D202" s="100">
        <v>136</v>
      </c>
      <c r="E202" s="99">
        <v>82</v>
      </c>
      <c r="F202" s="101">
        <v>60.4</v>
      </c>
      <c r="G202" s="101">
        <v>60.4</v>
      </c>
      <c r="H202" s="99">
        <v>56</v>
      </c>
      <c r="I202" s="101">
        <v>41.2</v>
      </c>
      <c r="J202" s="101">
        <v>41.2</v>
      </c>
    </row>
    <row r="203" spans="1:110" ht="15.95" customHeight="1" x14ac:dyDescent="0.25">
      <c r="A203" s="98" t="s">
        <v>96</v>
      </c>
      <c r="B203" s="99" t="s">
        <v>95</v>
      </c>
      <c r="C203" s="100">
        <v>64</v>
      </c>
      <c r="D203" s="100">
        <v>36</v>
      </c>
      <c r="E203" s="99">
        <v>19</v>
      </c>
      <c r="F203" s="103" t="s">
        <v>125</v>
      </c>
      <c r="G203" s="103" t="s">
        <v>125</v>
      </c>
      <c r="H203" s="99">
        <v>11</v>
      </c>
      <c r="I203" s="103" t="s">
        <v>125</v>
      </c>
      <c r="J203" s="103" t="s">
        <v>125</v>
      </c>
    </row>
    <row r="204" spans="1:110" ht="15.95" customHeight="1" x14ac:dyDescent="0.25">
      <c r="A204" s="98" t="s">
        <v>16</v>
      </c>
      <c r="B204" s="99" t="s">
        <v>85</v>
      </c>
      <c r="C204" s="100">
        <v>3348</v>
      </c>
      <c r="D204" s="100">
        <v>3246</v>
      </c>
      <c r="E204" s="99">
        <v>2253</v>
      </c>
      <c r="F204" s="101">
        <v>67.3</v>
      </c>
      <c r="G204" s="101">
        <v>69.400000000000006</v>
      </c>
      <c r="H204" s="99">
        <v>1850</v>
      </c>
      <c r="I204" s="101">
        <v>55.3</v>
      </c>
      <c r="J204" s="101">
        <v>57</v>
      </c>
      <c r="L204" s="102" t="str">
        <f>B204</f>
        <v>Total</v>
      </c>
      <c r="M204" s="102">
        <f t="shared" ref="M204:T204" si="198">C204</f>
        <v>3348</v>
      </c>
      <c r="N204" s="102">
        <f t="shared" si="198"/>
        <v>3246</v>
      </c>
      <c r="O204" s="102">
        <f t="shared" si="198"/>
        <v>2253</v>
      </c>
      <c r="P204" s="102">
        <f t="shared" si="198"/>
        <v>67.3</v>
      </c>
      <c r="Q204" s="102">
        <f t="shared" si="198"/>
        <v>69.400000000000006</v>
      </c>
      <c r="R204" s="102">
        <f t="shared" si="198"/>
        <v>1850</v>
      </c>
      <c r="S204" s="102">
        <f t="shared" si="198"/>
        <v>55.3</v>
      </c>
      <c r="T204" s="102">
        <f t="shared" si="198"/>
        <v>57</v>
      </c>
      <c r="U204" s="102" t="str">
        <f>B205</f>
        <v>Male</v>
      </c>
      <c r="V204" s="102">
        <f t="shared" ref="V204:AC204" si="199">C205</f>
        <v>1614</v>
      </c>
      <c r="W204" s="102">
        <f t="shared" si="199"/>
        <v>1550</v>
      </c>
      <c r="X204" s="102">
        <f t="shared" si="199"/>
        <v>1035</v>
      </c>
      <c r="Y204" s="102">
        <f t="shared" si="199"/>
        <v>64.099999999999994</v>
      </c>
      <c r="Z204" s="102">
        <f t="shared" si="199"/>
        <v>66.8</v>
      </c>
      <c r="AA204" s="102">
        <f t="shared" si="199"/>
        <v>861</v>
      </c>
      <c r="AB204" s="102">
        <f t="shared" si="199"/>
        <v>53.3</v>
      </c>
      <c r="AC204" s="102">
        <f t="shared" si="199"/>
        <v>55.5</v>
      </c>
      <c r="AD204" s="102" t="str">
        <f>B206</f>
        <v>Female</v>
      </c>
      <c r="AE204" s="102">
        <f t="shared" ref="AE204:AL204" si="200">C206</f>
        <v>1734</v>
      </c>
      <c r="AF204" s="102">
        <f t="shared" si="200"/>
        <v>1697</v>
      </c>
      <c r="AG204" s="102">
        <f t="shared" si="200"/>
        <v>1218</v>
      </c>
      <c r="AH204" s="102">
        <f t="shared" si="200"/>
        <v>70.3</v>
      </c>
      <c r="AI204" s="102">
        <f t="shared" si="200"/>
        <v>71.8</v>
      </c>
      <c r="AJ204" s="102">
        <f t="shared" si="200"/>
        <v>989</v>
      </c>
      <c r="AK204" s="102">
        <f t="shared" si="200"/>
        <v>57</v>
      </c>
      <c r="AL204" s="102">
        <f t="shared" si="200"/>
        <v>58.3</v>
      </c>
      <c r="AM204" s="102" t="str">
        <f>B207</f>
        <v>White alone</v>
      </c>
      <c r="AN204" s="102">
        <f t="shared" ref="AN204:AU204" si="201">C207</f>
        <v>3014</v>
      </c>
      <c r="AO204" s="102">
        <f t="shared" si="201"/>
        <v>2953</v>
      </c>
      <c r="AP204" s="102">
        <f t="shared" si="201"/>
        <v>2038</v>
      </c>
      <c r="AQ204" s="102">
        <f t="shared" si="201"/>
        <v>67.599999999999994</v>
      </c>
      <c r="AR204" s="102">
        <f t="shared" si="201"/>
        <v>69</v>
      </c>
      <c r="AS204" s="102">
        <f t="shared" si="201"/>
        <v>1669</v>
      </c>
      <c r="AT204" s="102">
        <f t="shared" si="201"/>
        <v>55.4</v>
      </c>
      <c r="AU204" s="102">
        <f t="shared" si="201"/>
        <v>56.5</v>
      </c>
      <c r="AV204" s="102" t="str">
        <f>B208</f>
        <v>White non-Hispanic alone</v>
      </c>
      <c r="AW204" s="102">
        <f t="shared" ref="AW204:BD204" si="202">C208</f>
        <v>2892</v>
      </c>
      <c r="AX204" s="102">
        <f t="shared" si="202"/>
        <v>2881</v>
      </c>
      <c r="AY204" s="102">
        <f t="shared" si="202"/>
        <v>1998</v>
      </c>
      <c r="AZ204" s="102">
        <f t="shared" si="202"/>
        <v>69.099999999999994</v>
      </c>
      <c r="BA204" s="102">
        <f t="shared" si="202"/>
        <v>69.3</v>
      </c>
      <c r="BB204" s="102">
        <f t="shared" si="202"/>
        <v>1634</v>
      </c>
      <c r="BC204" s="102">
        <f t="shared" si="202"/>
        <v>56.5</v>
      </c>
      <c r="BD204" s="102">
        <f t="shared" si="202"/>
        <v>56.7</v>
      </c>
      <c r="BE204" s="102" t="str">
        <f>B209</f>
        <v>Black alone</v>
      </c>
      <c r="BF204" s="102">
        <f t="shared" ref="BF204:BM204" si="203">C209</f>
        <v>250</v>
      </c>
      <c r="BG204" s="102">
        <f t="shared" si="203"/>
        <v>231</v>
      </c>
      <c r="BH204" s="102">
        <f t="shared" si="203"/>
        <v>187</v>
      </c>
      <c r="BI204" s="102">
        <f t="shared" si="203"/>
        <v>74.900000000000006</v>
      </c>
      <c r="BJ204" s="102">
        <f t="shared" si="203"/>
        <v>81.2</v>
      </c>
      <c r="BK204" s="102">
        <f t="shared" si="203"/>
        <v>159</v>
      </c>
      <c r="BL204" s="102">
        <f t="shared" si="203"/>
        <v>63.7</v>
      </c>
      <c r="BM204" s="102">
        <f t="shared" si="203"/>
        <v>69.099999999999994</v>
      </c>
      <c r="BN204" s="102" t="str">
        <f>B210</f>
        <v>Asian alone</v>
      </c>
      <c r="BO204" s="102">
        <f t="shared" ref="BO204:BV204" si="204">C210</f>
        <v>28</v>
      </c>
      <c r="BP204" s="102">
        <f t="shared" si="204"/>
        <v>14</v>
      </c>
      <c r="BQ204" s="102">
        <f t="shared" si="204"/>
        <v>3</v>
      </c>
      <c r="BR204" s="102" t="str">
        <f t="shared" si="204"/>
        <v>B</v>
      </c>
      <c r="BS204" s="102" t="str">
        <f t="shared" si="204"/>
        <v>B</v>
      </c>
      <c r="BT204" s="102">
        <f t="shared" si="204"/>
        <v>3</v>
      </c>
      <c r="BU204" s="102" t="str">
        <f t="shared" si="204"/>
        <v>B</v>
      </c>
      <c r="BV204" s="102" t="str">
        <f t="shared" si="204"/>
        <v>B</v>
      </c>
      <c r="BW204" s="102" t="str">
        <f>B211</f>
        <v>Hispanic (of any race)</v>
      </c>
      <c r="BX204" s="102">
        <f t="shared" ref="BX204:CE204" si="205">C211</f>
        <v>138</v>
      </c>
      <c r="BY204" s="102">
        <f t="shared" si="205"/>
        <v>79</v>
      </c>
      <c r="BZ204" s="102">
        <f t="shared" si="205"/>
        <v>44</v>
      </c>
      <c r="CA204" s="102" t="str">
        <f t="shared" si="205"/>
        <v>B</v>
      </c>
      <c r="CB204" s="102" t="str">
        <f t="shared" si="205"/>
        <v>B</v>
      </c>
      <c r="CC204" s="102">
        <f t="shared" si="205"/>
        <v>38</v>
      </c>
      <c r="CD204" s="102" t="str">
        <f t="shared" si="205"/>
        <v>B</v>
      </c>
      <c r="CE204" s="102" t="str">
        <f t="shared" si="205"/>
        <v>B</v>
      </c>
      <c r="CF204" s="102" t="str">
        <f>B212</f>
        <v>White alone or in combination</v>
      </c>
      <c r="CG204" s="102">
        <f t="shared" ref="CG204:CN204" si="206">C212</f>
        <v>3052</v>
      </c>
      <c r="CH204" s="102">
        <f t="shared" si="206"/>
        <v>2991</v>
      </c>
      <c r="CI204" s="102">
        <f t="shared" si="206"/>
        <v>2055</v>
      </c>
      <c r="CJ204" s="102">
        <f t="shared" si="206"/>
        <v>67.3</v>
      </c>
      <c r="CK204" s="102">
        <f t="shared" si="206"/>
        <v>68.7</v>
      </c>
      <c r="CL204" s="102">
        <f t="shared" si="206"/>
        <v>1680</v>
      </c>
      <c r="CM204" s="102">
        <f t="shared" si="206"/>
        <v>55</v>
      </c>
      <c r="CN204" s="102">
        <f t="shared" si="206"/>
        <v>56.1</v>
      </c>
      <c r="CO204" s="102" t="str">
        <f>B213</f>
        <v>Black alone or in combination</v>
      </c>
      <c r="CP204" s="102">
        <f t="shared" ref="CP204:CW204" si="207">C213</f>
        <v>281</v>
      </c>
      <c r="CQ204" s="102">
        <f t="shared" si="207"/>
        <v>262</v>
      </c>
      <c r="CR204" s="102">
        <f t="shared" si="207"/>
        <v>210</v>
      </c>
      <c r="CS204" s="102">
        <f t="shared" si="207"/>
        <v>74.5</v>
      </c>
      <c r="CT204" s="102">
        <f t="shared" si="207"/>
        <v>80</v>
      </c>
      <c r="CU204" s="102">
        <f t="shared" si="207"/>
        <v>175</v>
      </c>
      <c r="CV204" s="102">
        <f t="shared" si="207"/>
        <v>62.3</v>
      </c>
      <c r="CW204" s="102">
        <f t="shared" si="207"/>
        <v>66.900000000000006</v>
      </c>
      <c r="CX204" s="102" t="str">
        <f>B214</f>
        <v>Asian alone or in combination</v>
      </c>
      <c r="CY204" s="102">
        <f t="shared" ref="CY204:DF204" si="208">C214</f>
        <v>36</v>
      </c>
      <c r="CZ204" s="102">
        <f t="shared" si="208"/>
        <v>23</v>
      </c>
      <c r="DA204" s="102">
        <f t="shared" si="208"/>
        <v>8</v>
      </c>
      <c r="DB204" s="102" t="str">
        <f t="shared" si="208"/>
        <v>B</v>
      </c>
      <c r="DC204" s="102" t="str">
        <f t="shared" si="208"/>
        <v>B</v>
      </c>
      <c r="DD204" s="102">
        <f t="shared" si="208"/>
        <v>8</v>
      </c>
      <c r="DE204" s="102" t="str">
        <f t="shared" si="208"/>
        <v>B</v>
      </c>
      <c r="DF204" s="102" t="str">
        <f t="shared" si="208"/>
        <v>B</v>
      </c>
    </row>
    <row r="205" spans="1:110" ht="15.95" customHeight="1" x14ac:dyDescent="0.25">
      <c r="A205" s="98" t="s">
        <v>96</v>
      </c>
      <c r="B205" s="99" t="s">
        <v>84</v>
      </c>
      <c r="C205" s="100">
        <v>1614</v>
      </c>
      <c r="D205" s="100">
        <v>1550</v>
      </c>
      <c r="E205" s="99">
        <v>1035</v>
      </c>
      <c r="F205" s="101">
        <v>64.099999999999994</v>
      </c>
      <c r="G205" s="101">
        <v>66.8</v>
      </c>
      <c r="H205" s="99">
        <v>861</v>
      </c>
      <c r="I205" s="101">
        <v>53.3</v>
      </c>
      <c r="J205" s="101">
        <v>55.5</v>
      </c>
    </row>
    <row r="206" spans="1:110" ht="15.95" customHeight="1" x14ac:dyDescent="0.25">
      <c r="A206" s="98" t="s">
        <v>96</v>
      </c>
      <c r="B206" s="99" t="s">
        <v>83</v>
      </c>
      <c r="C206" s="100">
        <v>1734</v>
      </c>
      <c r="D206" s="100">
        <v>1697</v>
      </c>
      <c r="E206" s="99">
        <v>1218</v>
      </c>
      <c r="F206" s="101">
        <v>70.3</v>
      </c>
      <c r="G206" s="101">
        <v>71.8</v>
      </c>
      <c r="H206" s="99">
        <v>989</v>
      </c>
      <c r="I206" s="101">
        <v>57</v>
      </c>
      <c r="J206" s="101">
        <v>58.3</v>
      </c>
    </row>
    <row r="207" spans="1:110" ht="15.95" customHeight="1" x14ac:dyDescent="0.25">
      <c r="A207" s="98" t="s">
        <v>96</v>
      </c>
      <c r="B207" s="99" t="s">
        <v>103</v>
      </c>
      <c r="C207" s="100">
        <v>3014</v>
      </c>
      <c r="D207" s="100">
        <v>2953</v>
      </c>
      <c r="E207" s="99">
        <v>2038</v>
      </c>
      <c r="F207" s="101">
        <v>67.599999999999994</v>
      </c>
      <c r="G207" s="101">
        <v>69</v>
      </c>
      <c r="H207" s="99">
        <v>1669</v>
      </c>
      <c r="I207" s="101">
        <v>55.4</v>
      </c>
      <c r="J207" s="101">
        <v>56.5</v>
      </c>
    </row>
    <row r="208" spans="1:110" ht="15.95" customHeight="1" x14ac:dyDescent="0.25">
      <c r="A208" s="98" t="s">
        <v>96</v>
      </c>
      <c r="B208" s="99" t="s">
        <v>124</v>
      </c>
      <c r="C208" s="100">
        <v>2892</v>
      </c>
      <c r="D208" s="100">
        <v>2881</v>
      </c>
      <c r="E208" s="99">
        <v>1998</v>
      </c>
      <c r="F208" s="101">
        <v>69.099999999999994</v>
      </c>
      <c r="G208" s="101">
        <v>69.3</v>
      </c>
      <c r="H208" s="99">
        <v>1634</v>
      </c>
      <c r="I208" s="101">
        <v>56.5</v>
      </c>
      <c r="J208" s="101">
        <v>56.7</v>
      </c>
    </row>
    <row r="209" spans="1:110" ht="15.95" customHeight="1" x14ac:dyDescent="0.25">
      <c r="A209" s="98" t="s">
        <v>96</v>
      </c>
      <c r="B209" s="99" t="s">
        <v>101</v>
      </c>
      <c r="C209" s="100">
        <v>250</v>
      </c>
      <c r="D209" s="100">
        <v>231</v>
      </c>
      <c r="E209" s="99">
        <v>187</v>
      </c>
      <c r="F209" s="101">
        <v>74.900000000000006</v>
      </c>
      <c r="G209" s="101">
        <v>81.2</v>
      </c>
      <c r="H209" s="99">
        <v>159</v>
      </c>
      <c r="I209" s="101">
        <v>63.7</v>
      </c>
      <c r="J209" s="101">
        <v>69.099999999999994</v>
      </c>
    </row>
    <row r="210" spans="1:110" ht="15.95" customHeight="1" x14ac:dyDescent="0.25">
      <c r="A210" s="98" t="s">
        <v>96</v>
      </c>
      <c r="B210" s="99" t="s">
        <v>100</v>
      </c>
      <c r="C210" s="100">
        <v>28</v>
      </c>
      <c r="D210" s="100">
        <v>14</v>
      </c>
      <c r="E210" s="99">
        <v>3</v>
      </c>
      <c r="F210" s="103" t="s">
        <v>125</v>
      </c>
      <c r="G210" s="103" t="s">
        <v>125</v>
      </c>
      <c r="H210" s="99">
        <v>3</v>
      </c>
      <c r="I210" s="103" t="s">
        <v>125</v>
      </c>
      <c r="J210" s="103" t="s">
        <v>125</v>
      </c>
    </row>
    <row r="211" spans="1:110" ht="15.95" customHeight="1" x14ac:dyDescent="0.25">
      <c r="A211" s="98" t="s">
        <v>96</v>
      </c>
      <c r="B211" s="99" t="s">
        <v>99</v>
      </c>
      <c r="C211" s="100">
        <v>138</v>
      </c>
      <c r="D211" s="100">
        <v>79</v>
      </c>
      <c r="E211" s="99">
        <v>44</v>
      </c>
      <c r="F211" s="103" t="s">
        <v>125</v>
      </c>
      <c r="G211" s="103" t="s">
        <v>125</v>
      </c>
      <c r="H211" s="99">
        <v>38</v>
      </c>
      <c r="I211" s="103" t="s">
        <v>125</v>
      </c>
      <c r="J211" s="103" t="s">
        <v>125</v>
      </c>
    </row>
    <row r="212" spans="1:110" ht="15.95" customHeight="1" x14ac:dyDescent="0.25">
      <c r="A212" s="98" t="s">
        <v>96</v>
      </c>
      <c r="B212" s="99" t="s">
        <v>98</v>
      </c>
      <c r="C212" s="100">
        <v>3052</v>
      </c>
      <c r="D212" s="100">
        <v>2991</v>
      </c>
      <c r="E212" s="99">
        <v>2055</v>
      </c>
      <c r="F212" s="101">
        <v>67.3</v>
      </c>
      <c r="G212" s="101">
        <v>68.7</v>
      </c>
      <c r="H212" s="99">
        <v>1680</v>
      </c>
      <c r="I212" s="101">
        <v>55</v>
      </c>
      <c r="J212" s="101">
        <v>56.1</v>
      </c>
    </row>
    <row r="213" spans="1:110" ht="15.95" customHeight="1" x14ac:dyDescent="0.25">
      <c r="A213" s="98" t="s">
        <v>96</v>
      </c>
      <c r="B213" s="99" t="s">
        <v>97</v>
      </c>
      <c r="C213" s="100">
        <v>281</v>
      </c>
      <c r="D213" s="100">
        <v>262</v>
      </c>
      <c r="E213" s="99">
        <v>210</v>
      </c>
      <c r="F213" s="101">
        <v>74.5</v>
      </c>
      <c r="G213" s="101">
        <v>80</v>
      </c>
      <c r="H213" s="99">
        <v>175</v>
      </c>
      <c r="I213" s="101">
        <v>62.3</v>
      </c>
      <c r="J213" s="101">
        <v>66.900000000000006</v>
      </c>
    </row>
    <row r="214" spans="1:110" ht="15.95" customHeight="1" x14ac:dyDescent="0.25">
      <c r="A214" s="98" t="s">
        <v>96</v>
      </c>
      <c r="B214" s="99" t="s">
        <v>95</v>
      </c>
      <c r="C214" s="100">
        <v>36</v>
      </c>
      <c r="D214" s="100">
        <v>23</v>
      </c>
      <c r="E214" s="99">
        <v>8</v>
      </c>
      <c r="F214" s="103" t="s">
        <v>125</v>
      </c>
      <c r="G214" s="103" t="s">
        <v>125</v>
      </c>
      <c r="H214" s="99">
        <v>8</v>
      </c>
      <c r="I214" s="103" t="s">
        <v>125</v>
      </c>
      <c r="J214" s="103" t="s">
        <v>125</v>
      </c>
    </row>
    <row r="215" spans="1:110" ht="15.95" customHeight="1" x14ac:dyDescent="0.25">
      <c r="A215" s="98" t="s">
        <v>17</v>
      </c>
      <c r="B215" s="99" t="s">
        <v>85</v>
      </c>
      <c r="C215" s="100">
        <v>3463</v>
      </c>
      <c r="D215" s="100">
        <v>3353</v>
      </c>
      <c r="E215" s="99">
        <v>2446</v>
      </c>
      <c r="F215" s="101">
        <v>70.599999999999994</v>
      </c>
      <c r="G215" s="101">
        <v>73</v>
      </c>
      <c r="H215" s="99">
        <v>2067</v>
      </c>
      <c r="I215" s="101">
        <v>59.7</v>
      </c>
      <c r="J215" s="101">
        <v>61.6</v>
      </c>
      <c r="L215" s="102" t="str">
        <f>B215</f>
        <v>Total</v>
      </c>
      <c r="M215" s="102">
        <f t="shared" ref="M215:T215" si="209">C215</f>
        <v>3463</v>
      </c>
      <c r="N215" s="102">
        <f t="shared" si="209"/>
        <v>3353</v>
      </c>
      <c r="O215" s="102">
        <f t="shared" si="209"/>
        <v>2446</v>
      </c>
      <c r="P215" s="102">
        <f t="shared" si="209"/>
        <v>70.599999999999994</v>
      </c>
      <c r="Q215" s="102">
        <f t="shared" si="209"/>
        <v>73</v>
      </c>
      <c r="R215" s="102">
        <f t="shared" si="209"/>
        <v>2067</v>
      </c>
      <c r="S215" s="102">
        <f t="shared" si="209"/>
        <v>59.7</v>
      </c>
      <c r="T215" s="102">
        <f t="shared" si="209"/>
        <v>61.6</v>
      </c>
      <c r="U215" s="102" t="str">
        <f>B216</f>
        <v>Male</v>
      </c>
      <c r="V215" s="102">
        <f t="shared" ref="V215:AC215" si="210">C216</f>
        <v>1650</v>
      </c>
      <c r="W215" s="102">
        <f t="shared" si="210"/>
        <v>1580</v>
      </c>
      <c r="X215" s="102">
        <f t="shared" si="210"/>
        <v>1119</v>
      </c>
      <c r="Y215" s="102">
        <f t="shared" si="210"/>
        <v>67.8</v>
      </c>
      <c r="Z215" s="102">
        <f t="shared" si="210"/>
        <v>70.8</v>
      </c>
      <c r="AA215" s="102">
        <f t="shared" si="210"/>
        <v>925</v>
      </c>
      <c r="AB215" s="102">
        <f t="shared" si="210"/>
        <v>56.1</v>
      </c>
      <c r="AC215" s="102">
        <f t="shared" si="210"/>
        <v>58.5</v>
      </c>
      <c r="AD215" s="102" t="str">
        <f>B217</f>
        <v>Female</v>
      </c>
      <c r="AE215" s="102">
        <f t="shared" ref="AE215:AL215" si="211">C217</f>
        <v>1813</v>
      </c>
      <c r="AF215" s="102">
        <f t="shared" si="211"/>
        <v>1773</v>
      </c>
      <c r="AG215" s="102">
        <f t="shared" si="211"/>
        <v>1327</v>
      </c>
      <c r="AH215" s="102">
        <f t="shared" si="211"/>
        <v>73.2</v>
      </c>
      <c r="AI215" s="102">
        <f t="shared" si="211"/>
        <v>74.8</v>
      </c>
      <c r="AJ215" s="102">
        <f t="shared" si="211"/>
        <v>1142</v>
      </c>
      <c r="AK215" s="102">
        <f t="shared" si="211"/>
        <v>63</v>
      </c>
      <c r="AL215" s="102">
        <f t="shared" si="211"/>
        <v>64.400000000000006</v>
      </c>
      <c r="AM215" s="102" t="str">
        <f>B218</f>
        <v>White alone</v>
      </c>
      <c r="AN215" s="102">
        <f t="shared" ref="AN215:AU215" si="212">C218</f>
        <v>2251</v>
      </c>
      <c r="AO215" s="102">
        <f t="shared" si="212"/>
        <v>2193</v>
      </c>
      <c r="AP215" s="102">
        <f t="shared" si="212"/>
        <v>1631</v>
      </c>
      <c r="AQ215" s="102">
        <f t="shared" si="212"/>
        <v>72.400000000000006</v>
      </c>
      <c r="AR215" s="102">
        <f t="shared" si="212"/>
        <v>74.400000000000006</v>
      </c>
      <c r="AS215" s="102">
        <f t="shared" si="212"/>
        <v>1368</v>
      </c>
      <c r="AT215" s="102">
        <f t="shared" si="212"/>
        <v>60.8</v>
      </c>
      <c r="AU215" s="102">
        <f t="shared" si="212"/>
        <v>62.4</v>
      </c>
      <c r="AV215" s="102" t="str">
        <f>B219</f>
        <v>White non-Hispanic alone</v>
      </c>
      <c r="AW215" s="102">
        <f t="shared" ref="AW215:BD215" si="213">C219</f>
        <v>2112</v>
      </c>
      <c r="AX215" s="102">
        <f t="shared" si="213"/>
        <v>2100</v>
      </c>
      <c r="AY215" s="102">
        <f t="shared" si="213"/>
        <v>1557</v>
      </c>
      <c r="AZ215" s="102">
        <f t="shared" si="213"/>
        <v>73.7</v>
      </c>
      <c r="BA215" s="102">
        <f t="shared" si="213"/>
        <v>74.2</v>
      </c>
      <c r="BB215" s="102">
        <f t="shared" si="213"/>
        <v>1311</v>
      </c>
      <c r="BC215" s="102">
        <f t="shared" si="213"/>
        <v>62.1</v>
      </c>
      <c r="BD215" s="102">
        <f t="shared" si="213"/>
        <v>62.5</v>
      </c>
      <c r="BE215" s="102" t="str">
        <f>B220</f>
        <v>Black alone</v>
      </c>
      <c r="BF215" s="102">
        <f t="shared" ref="BF215:BM215" si="214">C220</f>
        <v>1062</v>
      </c>
      <c r="BG215" s="102">
        <f t="shared" si="214"/>
        <v>1054</v>
      </c>
      <c r="BH215" s="102">
        <f t="shared" si="214"/>
        <v>755</v>
      </c>
      <c r="BI215" s="102">
        <f t="shared" si="214"/>
        <v>71.099999999999994</v>
      </c>
      <c r="BJ215" s="102">
        <f t="shared" si="214"/>
        <v>71.599999999999994</v>
      </c>
      <c r="BK215" s="102">
        <f t="shared" si="214"/>
        <v>646</v>
      </c>
      <c r="BL215" s="102">
        <f t="shared" si="214"/>
        <v>60.9</v>
      </c>
      <c r="BM215" s="102">
        <f t="shared" si="214"/>
        <v>61.3</v>
      </c>
      <c r="BN215" s="102" t="str">
        <f>B221</f>
        <v>Asian alone</v>
      </c>
      <c r="BO215" s="102">
        <f t="shared" ref="BO215:BV215" si="215">C221</f>
        <v>101</v>
      </c>
      <c r="BP215" s="102">
        <f t="shared" si="215"/>
        <v>65</v>
      </c>
      <c r="BQ215" s="102">
        <f t="shared" si="215"/>
        <v>26</v>
      </c>
      <c r="BR215" s="102" t="str">
        <f t="shared" si="215"/>
        <v>B</v>
      </c>
      <c r="BS215" s="102" t="str">
        <f t="shared" si="215"/>
        <v>B</v>
      </c>
      <c r="BT215" s="102">
        <f t="shared" si="215"/>
        <v>23</v>
      </c>
      <c r="BU215" s="102" t="str">
        <f t="shared" si="215"/>
        <v>B</v>
      </c>
      <c r="BV215" s="102" t="str">
        <f t="shared" si="215"/>
        <v>B</v>
      </c>
      <c r="BW215" s="102" t="str">
        <f>B222</f>
        <v>Hispanic (of any race)</v>
      </c>
      <c r="BX215" s="102">
        <f t="shared" ref="BX215:CE215" si="216">C222</f>
        <v>174</v>
      </c>
      <c r="BY215" s="102">
        <f t="shared" si="216"/>
        <v>121</v>
      </c>
      <c r="BZ215" s="102">
        <f t="shared" si="216"/>
        <v>99</v>
      </c>
      <c r="CA215" s="102">
        <f t="shared" si="216"/>
        <v>56.7</v>
      </c>
      <c r="CB215" s="102">
        <f t="shared" si="216"/>
        <v>81.5</v>
      </c>
      <c r="CC215" s="102">
        <f t="shared" si="216"/>
        <v>82</v>
      </c>
      <c r="CD215" s="102">
        <f t="shared" si="216"/>
        <v>47.2</v>
      </c>
      <c r="CE215" s="102">
        <f t="shared" si="216"/>
        <v>67.900000000000006</v>
      </c>
      <c r="CF215" s="102" t="str">
        <f>B223</f>
        <v>White alone or in combination</v>
      </c>
      <c r="CG215" s="102">
        <f t="shared" ref="CG215:CN215" si="217">C223</f>
        <v>2275</v>
      </c>
      <c r="CH215" s="102">
        <f t="shared" si="217"/>
        <v>2216</v>
      </c>
      <c r="CI215" s="102">
        <f t="shared" si="217"/>
        <v>1652</v>
      </c>
      <c r="CJ215" s="102">
        <f t="shared" si="217"/>
        <v>72.599999999999994</v>
      </c>
      <c r="CK215" s="102">
        <f t="shared" si="217"/>
        <v>74.599999999999994</v>
      </c>
      <c r="CL215" s="102">
        <f t="shared" si="217"/>
        <v>1386</v>
      </c>
      <c r="CM215" s="102">
        <f t="shared" si="217"/>
        <v>60.9</v>
      </c>
      <c r="CN215" s="102">
        <f t="shared" si="217"/>
        <v>62.5</v>
      </c>
      <c r="CO215" s="102" t="str">
        <f>B224</f>
        <v>Black alone or in combination</v>
      </c>
      <c r="CP215" s="102">
        <f t="shared" ref="CP215:CW215" si="218">C224</f>
        <v>1078</v>
      </c>
      <c r="CQ215" s="102">
        <f t="shared" si="218"/>
        <v>1070</v>
      </c>
      <c r="CR215" s="102">
        <f t="shared" si="218"/>
        <v>771</v>
      </c>
      <c r="CS215" s="102">
        <f t="shared" si="218"/>
        <v>71.5</v>
      </c>
      <c r="CT215" s="102">
        <f t="shared" si="218"/>
        <v>72</v>
      </c>
      <c r="CU215" s="102">
        <f t="shared" si="218"/>
        <v>661</v>
      </c>
      <c r="CV215" s="102">
        <f t="shared" si="218"/>
        <v>61.3</v>
      </c>
      <c r="CW215" s="102">
        <f t="shared" si="218"/>
        <v>61.8</v>
      </c>
      <c r="CX215" s="102" t="str">
        <f>B225</f>
        <v>Asian alone or in combination</v>
      </c>
      <c r="CY215" s="102">
        <f t="shared" ref="CY215:DF215" si="219">C225</f>
        <v>103</v>
      </c>
      <c r="CZ215" s="102">
        <f t="shared" si="219"/>
        <v>67</v>
      </c>
      <c r="DA215" s="102">
        <f t="shared" si="219"/>
        <v>26</v>
      </c>
      <c r="DB215" s="102" t="str">
        <f t="shared" si="219"/>
        <v>B</v>
      </c>
      <c r="DC215" s="102" t="str">
        <f t="shared" si="219"/>
        <v>B</v>
      </c>
      <c r="DD215" s="102">
        <f t="shared" si="219"/>
        <v>23</v>
      </c>
      <c r="DE215" s="102" t="str">
        <f t="shared" si="219"/>
        <v>B</v>
      </c>
      <c r="DF215" s="102" t="str">
        <f t="shared" si="219"/>
        <v>B</v>
      </c>
    </row>
    <row r="216" spans="1:110" ht="15.95" customHeight="1" x14ac:dyDescent="0.25">
      <c r="A216" s="98" t="s">
        <v>96</v>
      </c>
      <c r="B216" s="99" t="s">
        <v>84</v>
      </c>
      <c r="C216" s="100">
        <v>1650</v>
      </c>
      <c r="D216" s="100">
        <v>1580</v>
      </c>
      <c r="E216" s="99">
        <v>1119</v>
      </c>
      <c r="F216" s="101">
        <v>67.8</v>
      </c>
      <c r="G216" s="101">
        <v>70.8</v>
      </c>
      <c r="H216" s="99">
        <v>925</v>
      </c>
      <c r="I216" s="101">
        <v>56.1</v>
      </c>
      <c r="J216" s="101">
        <v>58.5</v>
      </c>
    </row>
    <row r="217" spans="1:110" ht="15.95" customHeight="1" x14ac:dyDescent="0.25">
      <c r="A217" s="98" t="s">
        <v>96</v>
      </c>
      <c r="B217" s="99" t="s">
        <v>83</v>
      </c>
      <c r="C217" s="100">
        <v>1813</v>
      </c>
      <c r="D217" s="100">
        <v>1773</v>
      </c>
      <c r="E217" s="99">
        <v>1327</v>
      </c>
      <c r="F217" s="101">
        <v>73.2</v>
      </c>
      <c r="G217" s="101">
        <v>74.8</v>
      </c>
      <c r="H217" s="99">
        <v>1142</v>
      </c>
      <c r="I217" s="101">
        <v>63</v>
      </c>
      <c r="J217" s="101">
        <v>64.400000000000006</v>
      </c>
    </row>
    <row r="218" spans="1:110" ht="15.95" customHeight="1" x14ac:dyDescent="0.25">
      <c r="A218" s="98" t="s">
        <v>96</v>
      </c>
      <c r="B218" s="99" t="s">
        <v>103</v>
      </c>
      <c r="C218" s="100">
        <v>2251</v>
      </c>
      <c r="D218" s="100">
        <v>2193</v>
      </c>
      <c r="E218" s="99">
        <v>1631</v>
      </c>
      <c r="F218" s="101">
        <v>72.400000000000006</v>
      </c>
      <c r="G218" s="101">
        <v>74.400000000000006</v>
      </c>
      <c r="H218" s="99">
        <v>1368</v>
      </c>
      <c r="I218" s="101">
        <v>60.8</v>
      </c>
      <c r="J218" s="101">
        <v>62.4</v>
      </c>
    </row>
    <row r="219" spans="1:110" ht="15.95" customHeight="1" x14ac:dyDescent="0.25">
      <c r="A219" s="98" t="s">
        <v>96</v>
      </c>
      <c r="B219" s="99" t="s">
        <v>124</v>
      </c>
      <c r="C219" s="100">
        <v>2112</v>
      </c>
      <c r="D219" s="100">
        <v>2100</v>
      </c>
      <c r="E219" s="99">
        <v>1557</v>
      </c>
      <c r="F219" s="101">
        <v>73.7</v>
      </c>
      <c r="G219" s="101">
        <v>74.2</v>
      </c>
      <c r="H219" s="99">
        <v>1311</v>
      </c>
      <c r="I219" s="101">
        <v>62.1</v>
      </c>
      <c r="J219" s="101">
        <v>62.5</v>
      </c>
    </row>
    <row r="220" spans="1:110" ht="15.95" customHeight="1" x14ac:dyDescent="0.25">
      <c r="A220" s="98" t="s">
        <v>96</v>
      </c>
      <c r="B220" s="99" t="s">
        <v>101</v>
      </c>
      <c r="C220" s="100">
        <v>1062</v>
      </c>
      <c r="D220" s="100">
        <v>1054</v>
      </c>
      <c r="E220" s="99">
        <v>755</v>
      </c>
      <c r="F220" s="101">
        <v>71.099999999999994</v>
      </c>
      <c r="G220" s="101">
        <v>71.599999999999994</v>
      </c>
      <c r="H220" s="99">
        <v>646</v>
      </c>
      <c r="I220" s="101">
        <v>60.9</v>
      </c>
      <c r="J220" s="101">
        <v>61.3</v>
      </c>
    </row>
    <row r="221" spans="1:110" ht="15.95" customHeight="1" x14ac:dyDescent="0.25">
      <c r="A221" s="98" t="s">
        <v>96</v>
      </c>
      <c r="B221" s="99" t="s">
        <v>100</v>
      </c>
      <c r="C221" s="100">
        <v>101</v>
      </c>
      <c r="D221" s="100">
        <v>65</v>
      </c>
      <c r="E221" s="99">
        <v>26</v>
      </c>
      <c r="F221" s="103" t="s">
        <v>125</v>
      </c>
      <c r="G221" s="103" t="s">
        <v>125</v>
      </c>
      <c r="H221" s="99">
        <v>23</v>
      </c>
      <c r="I221" s="103" t="s">
        <v>125</v>
      </c>
      <c r="J221" s="103" t="s">
        <v>125</v>
      </c>
    </row>
    <row r="222" spans="1:110" ht="15.95" customHeight="1" x14ac:dyDescent="0.25">
      <c r="A222" s="98" t="s">
        <v>96</v>
      </c>
      <c r="B222" s="99" t="s">
        <v>99</v>
      </c>
      <c r="C222" s="100">
        <v>174</v>
      </c>
      <c r="D222" s="100">
        <v>121</v>
      </c>
      <c r="E222" s="99">
        <v>99</v>
      </c>
      <c r="F222" s="101">
        <v>56.7</v>
      </c>
      <c r="G222" s="101">
        <v>81.5</v>
      </c>
      <c r="H222" s="99">
        <v>82</v>
      </c>
      <c r="I222" s="101">
        <v>47.2</v>
      </c>
      <c r="J222" s="101">
        <v>67.900000000000006</v>
      </c>
    </row>
    <row r="223" spans="1:110" ht="15.95" customHeight="1" x14ac:dyDescent="0.25">
      <c r="A223" s="98" t="s">
        <v>96</v>
      </c>
      <c r="B223" s="99" t="s">
        <v>98</v>
      </c>
      <c r="C223" s="100">
        <v>2275</v>
      </c>
      <c r="D223" s="100">
        <v>2216</v>
      </c>
      <c r="E223" s="99">
        <v>1652</v>
      </c>
      <c r="F223" s="101">
        <v>72.599999999999994</v>
      </c>
      <c r="G223" s="101">
        <v>74.599999999999994</v>
      </c>
      <c r="H223" s="99">
        <v>1386</v>
      </c>
      <c r="I223" s="101">
        <v>60.9</v>
      </c>
      <c r="J223" s="101">
        <v>62.5</v>
      </c>
    </row>
    <row r="224" spans="1:110" ht="15.95" customHeight="1" x14ac:dyDescent="0.25">
      <c r="A224" s="98" t="s">
        <v>96</v>
      </c>
      <c r="B224" s="99" t="s">
        <v>97</v>
      </c>
      <c r="C224" s="100">
        <v>1078</v>
      </c>
      <c r="D224" s="100">
        <v>1070</v>
      </c>
      <c r="E224" s="99">
        <v>771</v>
      </c>
      <c r="F224" s="101">
        <v>71.5</v>
      </c>
      <c r="G224" s="101">
        <v>72</v>
      </c>
      <c r="H224" s="99">
        <v>661</v>
      </c>
      <c r="I224" s="101">
        <v>61.3</v>
      </c>
      <c r="J224" s="101">
        <v>61.8</v>
      </c>
    </row>
    <row r="225" spans="1:110" ht="15.95" customHeight="1" x14ac:dyDescent="0.25">
      <c r="A225" s="98" t="s">
        <v>96</v>
      </c>
      <c r="B225" s="99" t="s">
        <v>95</v>
      </c>
      <c r="C225" s="100">
        <v>103</v>
      </c>
      <c r="D225" s="100">
        <v>67</v>
      </c>
      <c r="E225" s="99">
        <v>26</v>
      </c>
      <c r="F225" s="103" t="s">
        <v>125</v>
      </c>
      <c r="G225" s="103" t="s">
        <v>125</v>
      </c>
      <c r="H225" s="99">
        <v>23</v>
      </c>
      <c r="I225" s="103" t="s">
        <v>125</v>
      </c>
      <c r="J225" s="103" t="s">
        <v>125</v>
      </c>
    </row>
    <row r="226" spans="1:110" ht="15.95" customHeight="1" x14ac:dyDescent="0.25">
      <c r="A226" s="98" t="s">
        <v>18</v>
      </c>
      <c r="B226" s="99" t="s">
        <v>85</v>
      </c>
      <c r="C226" s="100">
        <v>1058</v>
      </c>
      <c r="D226" s="100">
        <v>1038</v>
      </c>
      <c r="E226" s="99">
        <v>830</v>
      </c>
      <c r="F226" s="101">
        <v>78.5</v>
      </c>
      <c r="G226" s="101">
        <v>80</v>
      </c>
      <c r="H226" s="99">
        <v>754</v>
      </c>
      <c r="I226" s="101">
        <v>71.3</v>
      </c>
      <c r="J226" s="101">
        <v>72.7</v>
      </c>
      <c r="L226" s="102" t="str">
        <f>B226</f>
        <v>Total</v>
      </c>
      <c r="M226" s="102">
        <f t="shared" ref="M226:T226" si="220">C226</f>
        <v>1058</v>
      </c>
      <c r="N226" s="102">
        <f t="shared" si="220"/>
        <v>1038</v>
      </c>
      <c r="O226" s="102">
        <f t="shared" si="220"/>
        <v>830</v>
      </c>
      <c r="P226" s="102">
        <f t="shared" si="220"/>
        <v>78.5</v>
      </c>
      <c r="Q226" s="102">
        <f t="shared" si="220"/>
        <v>80</v>
      </c>
      <c r="R226" s="102">
        <f t="shared" si="220"/>
        <v>754</v>
      </c>
      <c r="S226" s="102">
        <f t="shared" si="220"/>
        <v>71.3</v>
      </c>
      <c r="T226" s="102">
        <f t="shared" si="220"/>
        <v>72.7</v>
      </c>
      <c r="U226" s="102" t="str">
        <f>B227</f>
        <v>Male</v>
      </c>
      <c r="V226" s="102">
        <f t="shared" ref="V226:AC226" si="221">C227</f>
        <v>510</v>
      </c>
      <c r="W226" s="102">
        <f t="shared" si="221"/>
        <v>500</v>
      </c>
      <c r="X226" s="102">
        <f t="shared" si="221"/>
        <v>388</v>
      </c>
      <c r="Y226" s="102">
        <f t="shared" si="221"/>
        <v>76.099999999999994</v>
      </c>
      <c r="Z226" s="102">
        <f t="shared" si="221"/>
        <v>77.5</v>
      </c>
      <c r="AA226" s="102">
        <f t="shared" si="221"/>
        <v>347</v>
      </c>
      <c r="AB226" s="102">
        <f t="shared" si="221"/>
        <v>68.099999999999994</v>
      </c>
      <c r="AC226" s="102">
        <f t="shared" si="221"/>
        <v>69.3</v>
      </c>
      <c r="AD226" s="102" t="str">
        <f>B228</f>
        <v>Female</v>
      </c>
      <c r="AE226" s="102">
        <f t="shared" ref="AE226:AL226" si="222">C228</f>
        <v>548</v>
      </c>
      <c r="AF226" s="102">
        <f t="shared" si="222"/>
        <v>537</v>
      </c>
      <c r="AG226" s="102">
        <f t="shared" si="222"/>
        <v>442</v>
      </c>
      <c r="AH226" s="102">
        <f t="shared" si="222"/>
        <v>80.7</v>
      </c>
      <c r="AI226" s="102">
        <f t="shared" si="222"/>
        <v>82.3</v>
      </c>
      <c r="AJ226" s="102">
        <f t="shared" si="222"/>
        <v>408</v>
      </c>
      <c r="AK226" s="102">
        <f t="shared" si="222"/>
        <v>74.3</v>
      </c>
      <c r="AL226" s="102">
        <f t="shared" si="222"/>
        <v>75.8</v>
      </c>
      <c r="AM226" s="102" t="str">
        <f>B229</f>
        <v>White alone</v>
      </c>
      <c r="AN226" s="102">
        <f t="shared" ref="AN226:AU226" si="223">C229</f>
        <v>1001</v>
      </c>
      <c r="AO226" s="102">
        <f t="shared" si="223"/>
        <v>988</v>
      </c>
      <c r="AP226" s="102">
        <f t="shared" si="223"/>
        <v>793</v>
      </c>
      <c r="AQ226" s="102">
        <f t="shared" si="223"/>
        <v>79.2</v>
      </c>
      <c r="AR226" s="102">
        <f t="shared" si="223"/>
        <v>80.3</v>
      </c>
      <c r="AS226" s="102">
        <f t="shared" si="223"/>
        <v>720</v>
      </c>
      <c r="AT226" s="102">
        <f t="shared" si="223"/>
        <v>71.900000000000006</v>
      </c>
      <c r="AU226" s="102">
        <f t="shared" si="223"/>
        <v>72.900000000000006</v>
      </c>
      <c r="AV226" s="102" t="str">
        <f>B230</f>
        <v>White non-Hispanic alone</v>
      </c>
      <c r="AW226" s="102">
        <f t="shared" ref="AW226:BD226" si="224">C230</f>
        <v>982</v>
      </c>
      <c r="AX226" s="102">
        <f t="shared" si="224"/>
        <v>972</v>
      </c>
      <c r="AY226" s="102">
        <f t="shared" si="224"/>
        <v>786</v>
      </c>
      <c r="AZ226" s="102">
        <f t="shared" si="224"/>
        <v>80.099999999999994</v>
      </c>
      <c r="BA226" s="102">
        <f t="shared" si="224"/>
        <v>80.900000000000006</v>
      </c>
      <c r="BB226" s="102">
        <f t="shared" si="224"/>
        <v>713</v>
      </c>
      <c r="BC226" s="102">
        <f t="shared" si="224"/>
        <v>72.599999999999994</v>
      </c>
      <c r="BD226" s="102">
        <f t="shared" si="224"/>
        <v>73.3</v>
      </c>
      <c r="BE226" s="102" t="str">
        <f>B231</f>
        <v>Black alone</v>
      </c>
      <c r="BF226" s="102">
        <f t="shared" ref="BF226:BM226" si="225">C231</f>
        <v>13</v>
      </c>
      <c r="BG226" s="102">
        <f t="shared" si="225"/>
        <v>10</v>
      </c>
      <c r="BH226" s="102">
        <f t="shared" si="225"/>
        <v>9</v>
      </c>
      <c r="BI226" s="102" t="str">
        <f t="shared" si="225"/>
        <v>B</v>
      </c>
      <c r="BJ226" s="102" t="str">
        <f t="shared" si="225"/>
        <v>B</v>
      </c>
      <c r="BK226" s="102">
        <f t="shared" si="225"/>
        <v>7</v>
      </c>
      <c r="BL226" s="102" t="str">
        <f t="shared" si="225"/>
        <v>B</v>
      </c>
      <c r="BM226" s="102" t="str">
        <f t="shared" si="225"/>
        <v>B</v>
      </c>
      <c r="BN226" s="102" t="str">
        <f>B232</f>
        <v>Asian alone</v>
      </c>
      <c r="BO226" s="102">
        <f t="shared" ref="BO226:BV226" si="226">C232</f>
        <v>11</v>
      </c>
      <c r="BP226" s="102">
        <f t="shared" si="226"/>
        <v>8</v>
      </c>
      <c r="BQ226" s="102">
        <f t="shared" si="226"/>
        <v>6</v>
      </c>
      <c r="BR226" s="102" t="str">
        <f t="shared" si="226"/>
        <v>B</v>
      </c>
      <c r="BS226" s="102" t="str">
        <f t="shared" si="226"/>
        <v>B</v>
      </c>
      <c r="BT226" s="102">
        <f t="shared" si="226"/>
        <v>5</v>
      </c>
      <c r="BU226" s="102" t="str">
        <f t="shared" si="226"/>
        <v>B</v>
      </c>
      <c r="BV226" s="102" t="str">
        <f t="shared" si="226"/>
        <v>B</v>
      </c>
      <c r="BW226" s="102" t="str">
        <f>B233</f>
        <v>Hispanic (of any race)</v>
      </c>
      <c r="BX226" s="102">
        <f t="shared" ref="BX226:CE226" si="227">C233</f>
        <v>20</v>
      </c>
      <c r="BY226" s="102">
        <f t="shared" si="227"/>
        <v>16</v>
      </c>
      <c r="BZ226" s="102">
        <f t="shared" si="227"/>
        <v>7</v>
      </c>
      <c r="CA226" s="102" t="str">
        <f t="shared" si="227"/>
        <v>B</v>
      </c>
      <c r="CB226" s="102" t="str">
        <f t="shared" si="227"/>
        <v>B</v>
      </c>
      <c r="CC226" s="102">
        <f t="shared" si="227"/>
        <v>7</v>
      </c>
      <c r="CD226" s="102" t="str">
        <f t="shared" si="227"/>
        <v>B</v>
      </c>
      <c r="CE226" s="102" t="str">
        <f t="shared" si="227"/>
        <v>B</v>
      </c>
      <c r="CF226" s="102" t="str">
        <f>B234</f>
        <v>White alone or in combination</v>
      </c>
      <c r="CG226" s="102">
        <f t="shared" ref="CG226:CN226" si="228">C234</f>
        <v>1026</v>
      </c>
      <c r="CH226" s="102">
        <f t="shared" si="228"/>
        <v>1013</v>
      </c>
      <c r="CI226" s="102">
        <f t="shared" si="228"/>
        <v>811</v>
      </c>
      <c r="CJ226" s="102">
        <f t="shared" si="228"/>
        <v>79</v>
      </c>
      <c r="CK226" s="102">
        <f t="shared" si="228"/>
        <v>80</v>
      </c>
      <c r="CL226" s="102">
        <f t="shared" si="228"/>
        <v>738</v>
      </c>
      <c r="CM226" s="102">
        <f t="shared" si="228"/>
        <v>71.900000000000006</v>
      </c>
      <c r="CN226" s="102">
        <f t="shared" si="228"/>
        <v>72.8</v>
      </c>
      <c r="CO226" s="102" t="str">
        <f>B235</f>
        <v>Black alone or in combination</v>
      </c>
      <c r="CP226" s="102">
        <f t="shared" ref="CP226:CW226" si="229">C235</f>
        <v>17</v>
      </c>
      <c r="CQ226" s="102">
        <f t="shared" si="229"/>
        <v>14</v>
      </c>
      <c r="CR226" s="102">
        <f t="shared" si="229"/>
        <v>9</v>
      </c>
      <c r="CS226" s="102" t="str">
        <f t="shared" si="229"/>
        <v>B</v>
      </c>
      <c r="CT226" s="102" t="str">
        <f t="shared" si="229"/>
        <v>B</v>
      </c>
      <c r="CU226" s="102">
        <f t="shared" si="229"/>
        <v>7</v>
      </c>
      <c r="CV226" s="102" t="str">
        <f t="shared" si="229"/>
        <v>B</v>
      </c>
      <c r="CW226" s="102" t="str">
        <f t="shared" si="229"/>
        <v>B</v>
      </c>
      <c r="CX226" s="102" t="str">
        <f>B236</f>
        <v>Asian alone or in combination</v>
      </c>
      <c r="CY226" s="102">
        <f t="shared" ref="CY226:DF226" si="230">C236</f>
        <v>13</v>
      </c>
      <c r="CZ226" s="102">
        <f t="shared" si="230"/>
        <v>9</v>
      </c>
      <c r="DA226" s="102">
        <f t="shared" si="230"/>
        <v>7</v>
      </c>
      <c r="DB226" s="102" t="str">
        <f t="shared" si="230"/>
        <v>B</v>
      </c>
      <c r="DC226" s="102" t="str">
        <f t="shared" si="230"/>
        <v>B</v>
      </c>
      <c r="DD226" s="102">
        <f t="shared" si="230"/>
        <v>6</v>
      </c>
      <c r="DE226" s="102" t="str">
        <f t="shared" si="230"/>
        <v>B</v>
      </c>
      <c r="DF226" s="102" t="str">
        <f t="shared" si="230"/>
        <v>B</v>
      </c>
    </row>
    <row r="227" spans="1:110" ht="15.95" customHeight="1" x14ac:dyDescent="0.25">
      <c r="A227" s="98" t="s">
        <v>96</v>
      </c>
      <c r="B227" s="99" t="s">
        <v>84</v>
      </c>
      <c r="C227" s="100">
        <v>510</v>
      </c>
      <c r="D227" s="100">
        <v>500</v>
      </c>
      <c r="E227" s="99">
        <v>388</v>
      </c>
      <c r="F227" s="101">
        <v>76.099999999999994</v>
      </c>
      <c r="G227" s="101">
        <v>77.5</v>
      </c>
      <c r="H227" s="99">
        <v>347</v>
      </c>
      <c r="I227" s="101">
        <v>68.099999999999994</v>
      </c>
      <c r="J227" s="101">
        <v>69.3</v>
      </c>
    </row>
    <row r="228" spans="1:110" ht="15.95" customHeight="1" x14ac:dyDescent="0.25">
      <c r="A228" s="98" t="s">
        <v>96</v>
      </c>
      <c r="B228" s="99" t="s">
        <v>83</v>
      </c>
      <c r="C228" s="100">
        <v>548</v>
      </c>
      <c r="D228" s="100">
        <v>537</v>
      </c>
      <c r="E228" s="99">
        <v>442</v>
      </c>
      <c r="F228" s="101">
        <v>80.7</v>
      </c>
      <c r="G228" s="101">
        <v>82.3</v>
      </c>
      <c r="H228" s="99">
        <v>408</v>
      </c>
      <c r="I228" s="101">
        <v>74.3</v>
      </c>
      <c r="J228" s="101">
        <v>75.8</v>
      </c>
    </row>
    <row r="229" spans="1:110" ht="15.95" customHeight="1" x14ac:dyDescent="0.25">
      <c r="A229" s="98" t="s">
        <v>96</v>
      </c>
      <c r="B229" s="99" t="s">
        <v>103</v>
      </c>
      <c r="C229" s="100">
        <v>1001</v>
      </c>
      <c r="D229" s="100">
        <v>988</v>
      </c>
      <c r="E229" s="99">
        <v>793</v>
      </c>
      <c r="F229" s="101">
        <v>79.2</v>
      </c>
      <c r="G229" s="101">
        <v>80.3</v>
      </c>
      <c r="H229" s="99">
        <v>720</v>
      </c>
      <c r="I229" s="101">
        <v>71.900000000000006</v>
      </c>
      <c r="J229" s="101">
        <v>72.900000000000006</v>
      </c>
    </row>
    <row r="230" spans="1:110" ht="15.95" customHeight="1" x14ac:dyDescent="0.25">
      <c r="A230" s="98" t="s">
        <v>96</v>
      </c>
      <c r="B230" s="99" t="s">
        <v>124</v>
      </c>
      <c r="C230" s="100">
        <v>982</v>
      </c>
      <c r="D230" s="100">
        <v>972</v>
      </c>
      <c r="E230" s="99">
        <v>786</v>
      </c>
      <c r="F230" s="101">
        <v>80.099999999999994</v>
      </c>
      <c r="G230" s="101">
        <v>80.900000000000006</v>
      </c>
      <c r="H230" s="99">
        <v>713</v>
      </c>
      <c r="I230" s="101">
        <v>72.599999999999994</v>
      </c>
      <c r="J230" s="101">
        <v>73.3</v>
      </c>
    </row>
    <row r="231" spans="1:110" ht="15.95" customHeight="1" x14ac:dyDescent="0.25">
      <c r="A231" s="98" t="s">
        <v>96</v>
      </c>
      <c r="B231" s="99" t="s">
        <v>101</v>
      </c>
      <c r="C231" s="100">
        <v>13</v>
      </c>
      <c r="D231" s="100">
        <v>10</v>
      </c>
      <c r="E231" s="99">
        <v>9</v>
      </c>
      <c r="F231" s="103" t="s">
        <v>125</v>
      </c>
      <c r="G231" s="103" t="s">
        <v>125</v>
      </c>
      <c r="H231" s="99">
        <v>7</v>
      </c>
      <c r="I231" s="103" t="s">
        <v>125</v>
      </c>
      <c r="J231" s="103" t="s">
        <v>125</v>
      </c>
    </row>
    <row r="232" spans="1:110" ht="15.95" customHeight="1" x14ac:dyDescent="0.25">
      <c r="A232" s="98" t="s">
        <v>96</v>
      </c>
      <c r="B232" s="99" t="s">
        <v>100</v>
      </c>
      <c r="C232" s="100">
        <v>11</v>
      </c>
      <c r="D232" s="100">
        <v>8</v>
      </c>
      <c r="E232" s="99">
        <v>6</v>
      </c>
      <c r="F232" s="103" t="s">
        <v>125</v>
      </c>
      <c r="G232" s="103" t="s">
        <v>125</v>
      </c>
      <c r="H232" s="99">
        <v>5</v>
      </c>
      <c r="I232" s="103" t="s">
        <v>125</v>
      </c>
      <c r="J232" s="103" t="s">
        <v>125</v>
      </c>
    </row>
    <row r="233" spans="1:110" ht="15.95" customHeight="1" x14ac:dyDescent="0.25">
      <c r="A233" s="98" t="s">
        <v>96</v>
      </c>
      <c r="B233" s="99" t="s">
        <v>99</v>
      </c>
      <c r="C233" s="100">
        <v>20</v>
      </c>
      <c r="D233" s="100">
        <v>16</v>
      </c>
      <c r="E233" s="99">
        <v>7</v>
      </c>
      <c r="F233" s="103" t="s">
        <v>125</v>
      </c>
      <c r="G233" s="103" t="s">
        <v>125</v>
      </c>
      <c r="H233" s="99">
        <v>7</v>
      </c>
      <c r="I233" s="103" t="s">
        <v>125</v>
      </c>
      <c r="J233" s="103" t="s">
        <v>125</v>
      </c>
    </row>
    <row r="234" spans="1:110" ht="15.95" customHeight="1" x14ac:dyDescent="0.25">
      <c r="A234" s="98" t="s">
        <v>96</v>
      </c>
      <c r="B234" s="99" t="s">
        <v>98</v>
      </c>
      <c r="C234" s="100">
        <v>1026</v>
      </c>
      <c r="D234" s="100">
        <v>1013</v>
      </c>
      <c r="E234" s="99">
        <v>811</v>
      </c>
      <c r="F234" s="101">
        <v>79</v>
      </c>
      <c r="G234" s="101">
        <v>80</v>
      </c>
      <c r="H234" s="99">
        <v>738</v>
      </c>
      <c r="I234" s="101">
        <v>71.900000000000006</v>
      </c>
      <c r="J234" s="101">
        <v>72.8</v>
      </c>
    </row>
    <row r="235" spans="1:110" ht="15.95" customHeight="1" x14ac:dyDescent="0.25">
      <c r="A235" s="98" t="s">
        <v>96</v>
      </c>
      <c r="B235" s="99" t="s">
        <v>97</v>
      </c>
      <c r="C235" s="100">
        <v>17</v>
      </c>
      <c r="D235" s="100">
        <v>14</v>
      </c>
      <c r="E235" s="99">
        <v>9</v>
      </c>
      <c r="F235" s="103" t="s">
        <v>125</v>
      </c>
      <c r="G235" s="103" t="s">
        <v>125</v>
      </c>
      <c r="H235" s="99">
        <v>7</v>
      </c>
      <c r="I235" s="103" t="s">
        <v>125</v>
      </c>
      <c r="J235" s="103" t="s">
        <v>125</v>
      </c>
    </row>
    <row r="236" spans="1:110" ht="15.95" customHeight="1" x14ac:dyDescent="0.25">
      <c r="A236" s="98" t="s">
        <v>96</v>
      </c>
      <c r="B236" s="99" t="s">
        <v>95</v>
      </c>
      <c r="C236" s="100">
        <v>13</v>
      </c>
      <c r="D236" s="100">
        <v>9</v>
      </c>
      <c r="E236" s="99">
        <v>7</v>
      </c>
      <c r="F236" s="103" t="s">
        <v>125</v>
      </c>
      <c r="G236" s="103" t="s">
        <v>125</v>
      </c>
      <c r="H236" s="99">
        <v>6</v>
      </c>
      <c r="I236" s="103" t="s">
        <v>125</v>
      </c>
      <c r="J236" s="103" t="s">
        <v>125</v>
      </c>
    </row>
    <row r="237" spans="1:110" ht="15.95" customHeight="1" x14ac:dyDescent="0.25">
      <c r="A237" s="98" t="s">
        <v>19</v>
      </c>
      <c r="B237" s="99" t="s">
        <v>85</v>
      </c>
      <c r="C237" s="100">
        <v>4623</v>
      </c>
      <c r="D237" s="100">
        <v>4158</v>
      </c>
      <c r="E237" s="99">
        <v>3114</v>
      </c>
      <c r="F237" s="101">
        <v>67.3</v>
      </c>
      <c r="G237" s="101">
        <v>74.900000000000006</v>
      </c>
      <c r="H237" s="99">
        <v>2737</v>
      </c>
      <c r="I237" s="101">
        <v>59.2</v>
      </c>
      <c r="J237" s="101">
        <v>65.8</v>
      </c>
      <c r="L237" s="102" t="str">
        <f>B237</f>
        <v>Total</v>
      </c>
      <c r="M237" s="102">
        <f t="shared" ref="M237:T237" si="231">C237</f>
        <v>4623</v>
      </c>
      <c r="N237" s="102">
        <f t="shared" si="231"/>
        <v>4158</v>
      </c>
      <c r="O237" s="102">
        <f t="shared" si="231"/>
        <v>3114</v>
      </c>
      <c r="P237" s="102">
        <f t="shared" si="231"/>
        <v>67.3</v>
      </c>
      <c r="Q237" s="102">
        <f t="shared" si="231"/>
        <v>74.900000000000006</v>
      </c>
      <c r="R237" s="102">
        <f t="shared" si="231"/>
        <v>2737</v>
      </c>
      <c r="S237" s="102">
        <f t="shared" si="231"/>
        <v>59.2</v>
      </c>
      <c r="T237" s="102">
        <f t="shared" si="231"/>
        <v>65.8</v>
      </c>
      <c r="U237" s="102" t="str">
        <f>B238</f>
        <v>Male</v>
      </c>
      <c r="V237" s="102">
        <f t="shared" ref="V237:AC237" si="232">C238</f>
        <v>2203</v>
      </c>
      <c r="W237" s="102">
        <f t="shared" si="232"/>
        <v>1963</v>
      </c>
      <c r="X237" s="102">
        <f t="shared" si="232"/>
        <v>1454</v>
      </c>
      <c r="Y237" s="102">
        <f t="shared" si="232"/>
        <v>66</v>
      </c>
      <c r="Z237" s="102">
        <f t="shared" si="232"/>
        <v>74.099999999999994</v>
      </c>
      <c r="AA237" s="102">
        <f t="shared" si="232"/>
        <v>1253</v>
      </c>
      <c r="AB237" s="102">
        <f t="shared" si="232"/>
        <v>56.9</v>
      </c>
      <c r="AC237" s="102">
        <f t="shared" si="232"/>
        <v>63.8</v>
      </c>
      <c r="AD237" s="102" t="str">
        <f>B239</f>
        <v>Female</v>
      </c>
      <c r="AE237" s="102">
        <f t="shared" ref="AE237:AL237" si="233">C239</f>
        <v>2420</v>
      </c>
      <c r="AF237" s="102">
        <f t="shared" si="233"/>
        <v>2194</v>
      </c>
      <c r="AG237" s="102">
        <f t="shared" si="233"/>
        <v>1659</v>
      </c>
      <c r="AH237" s="102">
        <f t="shared" si="233"/>
        <v>68.599999999999994</v>
      </c>
      <c r="AI237" s="102">
        <f t="shared" si="233"/>
        <v>75.599999999999994</v>
      </c>
      <c r="AJ237" s="102">
        <f t="shared" si="233"/>
        <v>1484</v>
      </c>
      <c r="AK237" s="102">
        <f t="shared" si="233"/>
        <v>61.3</v>
      </c>
      <c r="AL237" s="102">
        <f t="shared" si="233"/>
        <v>67.599999999999994</v>
      </c>
      <c r="AM237" s="102" t="str">
        <f>B240</f>
        <v>White alone</v>
      </c>
      <c r="AN237" s="102">
        <f t="shared" ref="AN237:AU237" si="234">C240</f>
        <v>2784</v>
      </c>
      <c r="AO237" s="102">
        <f t="shared" si="234"/>
        <v>2593</v>
      </c>
      <c r="AP237" s="102">
        <f t="shared" si="234"/>
        <v>1975</v>
      </c>
      <c r="AQ237" s="102">
        <f t="shared" si="234"/>
        <v>70.900000000000006</v>
      </c>
      <c r="AR237" s="102">
        <f t="shared" si="234"/>
        <v>76.2</v>
      </c>
      <c r="AS237" s="102">
        <f t="shared" si="234"/>
        <v>1727</v>
      </c>
      <c r="AT237" s="102">
        <f t="shared" si="234"/>
        <v>62</v>
      </c>
      <c r="AU237" s="102">
        <f t="shared" si="234"/>
        <v>66.599999999999994</v>
      </c>
      <c r="AV237" s="102" t="str">
        <f>B241</f>
        <v>White non-Hispanic alone</v>
      </c>
      <c r="AW237" s="102">
        <f t="shared" ref="AW237:BD237" si="235">C241</f>
        <v>2434</v>
      </c>
      <c r="AX237" s="102">
        <f t="shared" si="235"/>
        <v>2392</v>
      </c>
      <c r="AY237" s="102">
        <f t="shared" si="235"/>
        <v>1829</v>
      </c>
      <c r="AZ237" s="102">
        <f t="shared" si="235"/>
        <v>75.2</v>
      </c>
      <c r="BA237" s="102">
        <f t="shared" si="235"/>
        <v>76.5</v>
      </c>
      <c r="BB237" s="102">
        <f t="shared" si="235"/>
        <v>1605</v>
      </c>
      <c r="BC237" s="102">
        <f t="shared" si="235"/>
        <v>65.900000000000006</v>
      </c>
      <c r="BD237" s="102">
        <f t="shared" si="235"/>
        <v>67.099999999999994</v>
      </c>
      <c r="BE237" s="102" t="str">
        <f>B242</f>
        <v>Black alone</v>
      </c>
      <c r="BF237" s="102">
        <f t="shared" ref="BF237:BM237" si="236">C242</f>
        <v>1386</v>
      </c>
      <c r="BG237" s="102">
        <f t="shared" si="236"/>
        <v>1289</v>
      </c>
      <c r="BH237" s="102">
        <f t="shared" si="236"/>
        <v>954</v>
      </c>
      <c r="BI237" s="102">
        <f t="shared" si="236"/>
        <v>68.900000000000006</v>
      </c>
      <c r="BJ237" s="102">
        <f t="shared" si="236"/>
        <v>74</v>
      </c>
      <c r="BK237" s="102">
        <f t="shared" si="236"/>
        <v>858</v>
      </c>
      <c r="BL237" s="102">
        <f t="shared" si="236"/>
        <v>61.9</v>
      </c>
      <c r="BM237" s="102">
        <f t="shared" si="236"/>
        <v>66.599999999999994</v>
      </c>
      <c r="BN237" s="102" t="str">
        <f>B243</f>
        <v>Asian alone</v>
      </c>
      <c r="BO237" s="102">
        <f t="shared" ref="BO237:BV237" si="237">C243</f>
        <v>349</v>
      </c>
      <c r="BP237" s="102">
        <f t="shared" si="237"/>
        <v>213</v>
      </c>
      <c r="BQ237" s="102">
        <f t="shared" si="237"/>
        <v>147</v>
      </c>
      <c r="BR237" s="102">
        <f t="shared" si="237"/>
        <v>42</v>
      </c>
      <c r="BS237" s="102">
        <f t="shared" si="237"/>
        <v>69.099999999999994</v>
      </c>
      <c r="BT237" s="102">
        <f t="shared" si="237"/>
        <v>117</v>
      </c>
      <c r="BU237" s="102">
        <f t="shared" si="237"/>
        <v>33.4</v>
      </c>
      <c r="BV237" s="102">
        <f t="shared" si="237"/>
        <v>54.9</v>
      </c>
      <c r="BW237" s="102" t="str">
        <f>B244</f>
        <v>Hispanic (of any race)</v>
      </c>
      <c r="BX237" s="102">
        <f t="shared" ref="BX237:CE237" si="238">C244</f>
        <v>450</v>
      </c>
      <c r="BY237" s="102">
        <f t="shared" si="238"/>
        <v>250</v>
      </c>
      <c r="BZ237" s="102">
        <f t="shared" si="238"/>
        <v>170</v>
      </c>
      <c r="CA237" s="102">
        <f t="shared" si="238"/>
        <v>37.9</v>
      </c>
      <c r="CB237" s="102">
        <f t="shared" si="238"/>
        <v>68.2</v>
      </c>
      <c r="CC237" s="102">
        <f t="shared" si="238"/>
        <v>148</v>
      </c>
      <c r="CD237" s="102">
        <f t="shared" si="238"/>
        <v>32.799999999999997</v>
      </c>
      <c r="CE237" s="102">
        <f t="shared" si="238"/>
        <v>59.1</v>
      </c>
      <c r="CF237" s="102" t="str">
        <f>B245</f>
        <v>White alone or in combination</v>
      </c>
      <c r="CG237" s="102">
        <f t="shared" ref="CG237:CN237" si="239">C245</f>
        <v>2820</v>
      </c>
      <c r="CH237" s="102">
        <f t="shared" si="239"/>
        <v>2629</v>
      </c>
      <c r="CI237" s="102">
        <f t="shared" si="239"/>
        <v>2002</v>
      </c>
      <c r="CJ237" s="102">
        <f t="shared" si="239"/>
        <v>71</v>
      </c>
      <c r="CK237" s="102">
        <f t="shared" si="239"/>
        <v>76.2</v>
      </c>
      <c r="CL237" s="102">
        <f t="shared" si="239"/>
        <v>1752</v>
      </c>
      <c r="CM237" s="102">
        <f t="shared" si="239"/>
        <v>62.1</v>
      </c>
      <c r="CN237" s="102">
        <f t="shared" si="239"/>
        <v>66.599999999999994</v>
      </c>
      <c r="CO237" s="102" t="str">
        <f>B246</f>
        <v>Black alone or in combination</v>
      </c>
      <c r="CP237" s="102">
        <f t="shared" ref="CP237:CW237" si="240">C246</f>
        <v>1421</v>
      </c>
      <c r="CQ237" s="102">
        <f t="shared" si="240"/>
        <v>1324</v>
      </c>
      <c r="CR237" s="102">
        <f t="shared" si="240"/>
        <v>984</v>
      </c>
      <c r="CS237" s="102">
        <f t="shared" si="240"/>
        <v>69.2</v>
      </c>
      <c r="CT237" s="102">
        <f t="shared" si="240"/>
        <v>74.3</v>
      </c>
      <c r="CU237" s="102">
        <f t="shared" si="240"/>
        <v>884</v>
      </c>
      <c r="CV237" s="102">
        <f t="shared" si="240"/>
        <v>62.2</v>
      </c>
      <c r="CW237" s="102">
        <f t="shared" si="240"/>
        <v>66.8</v>
      </c>
      <c r="CX237" s="102" t="str">
        <f>B247</f>
        <v>Asian alone or in combination</v>
      </c>
      <c r="CY237" s="102">
        <f t="shared" ref="CY237:DF237" si="241">C247</f>
        <v>349</v>
      </c>
      <c r="CZ237" s="102">
        <f t="shared" si="241"/>
        <v>213</v>
      </c>
      <c r="DA237" s="102">
        <f t="shared" si="241"/>
        <v>147</v>
      </c>
      <c r="DB237" s="102">
        <f t="shared" si="241"/>
        <v>42</v>
      </c>
      <c r="DC237" s="102">
        <f t="shared" si="241"/>
        <v>69.099999999999994</v>
      </c>
      <c r="DD237" s="102">
        <f t="shared" si="241"/>
        <v>117</v>
      </c>
      <c r="DE237" s="102">
        <f t="shared" si="241"/>
        <v>33.4</v>
      </c>
      <c r="DF237" s="102">
        <f t="shared" si="241"/>
        <v>54.9</v>
      </c>
    </row>
    <row r="238" spans="1:110" ht="15.95" customHeight="1" x14ac:dyDescent="0.25">
      <c r="A238" s="98" t="s">
        <v>96</v>
      </c>
      <c r="B238" s="99" t="s">
        <v>84</v>
      </c>
      <c r="C238" s="100">
        <v>2203</v>
      </c>
      <c r="D238" s="100">
        <v>1963</v>
      </c>
      <c r="E238" s="99">
        <v>1454</v>
      </c>
      <c r="F238" s="101">
        <v>66</v>
      </c>
      <c r="G238" s="101">
        <v>74.099999999999994</v>
      </c>
      <c r="H238" s="99">
        <v>1253</v>
      </c>
      <c r="I238" s="101">
        <v>56.9</v>
      </c>
      <c r="J238" s="101">
        <v>63.8</v>
      </c>
    </row>
    <row r="239" spans="1:110" ht="15.95" customHeight="1" x14ac:dyDescent="0.25">
      <c r="A239" s="98" t="s">
        <v>96</v>
      </c>
      <c r="B239" s="99" t="s">
        <v>83</v>
      </c>
      <c r="C239" s="100">
        <v>2420</v>
      </c>
      <c r="D239" s="100">
        <v>2194</v>
      </c>
      <c r="E239" s="99">
        <v>1659</v>
      </c>
      <c r="F239" s="101">
        <v>68.599999999999994</v>
      </c>
      <c r="G239" s="101">
        <v>75.599999999999994</v>
      </c>
      <c r="H239" s="99">
        <v>1484</v>
      </c>
      <c r="I239" s="101">
        <v>61.3</v>
      </c>
      <c r="J239" s="101">
        <v>67.599999999999994</v>
      </c>
    </row>
    <row r="240" spans="1:110" ht="15.95" customHeight="1" x14ac:dyDescent="0.25">
      <c r="A240" s="98" t="s">
        <v>96</v>
      </c>
      <c r="B240" s="99" t="s">
        <v>103</v>
      </c>
      <c r="C240" s="100">
        <v>2784</v>
      </c>
      <c r="D240" s="100">
        <v>2593</v>
      </c>
      <c r="E240" s="99">
        <v>1975</v>
      </c>
      <c r="F240" s="101">
        <v>70.900000000000006</v>
      </c>
      <c r="G240" s="101">
        <v>76.2</v>
      </c>
      <c r="H240" s="99">
        <v>1727</v>
      </c>
      <c r="I240" s="101">
        <v>62</v>
      </c>
      <c r="J240" s="101">
        <v>66.599999999999994</v>
      </c>
    </row>
    <row r="241" spans="1:110" ht="15.95" customHeight="1" x14ac:dyDescent="0.25">
      <c r="A241" s="98" t="s">
        <v>96</v>
      </c>
      <c r="B241" s="99" t="s">
        <v>124</v>
      </c>
      <c r="C241" s="100">
        <v>2434</v>
      </c>
      <c r="D241" s="100">
        <v>2392</v>
      </c>
      <c r="E241" s="99">
        <v>1829</v>
      </c>
      <c r="F241" s="101">
        <v>75.2</v>
      </c>
      <c r="G241" s="101">
        <v>76.5</v>
      </c>
      <c r="H241" s="99">
        <v>1605</v>
      </c>
      <c r="I241" s="101">
        <v>65.900000000000006</v>
      </c>
      <c r="J241" s="101">
        <v>67.099999999999994</v>
      </c>
    </row>
    <row r="242" spans="1:110" ht="15.95" customHeight="1" x14ac:dyDescent="0.25">
      <c r="A242" s="98" t="s">
        <v>96</v>
      </c>
      <c r="B242" s="99" t="s">
        <v>101</v>
      </c>
      <c r="C242" s="100">
        <v>1386</v>
      </c>
      <c r="D242" s="100">
        <v>1289</v>
      </c>
      <c r="E242" s="99">
        <v>954</v>
      </c>
      <c r="F242" s="101">
        <v>68.900000000000006</v>
      </c>
      <c r="G242" s="101">
        <v>74</v>
      </c>
      <c r="H242" s="99">
        <v>858</v>
      </c>
      <c r="I242" s="101">
        <v>61.9</v>
      </c>
      <c r="J242" s="101">
        <v>66.599999999999994</v>
      </c>
    </row>
    <row r="243" spans="1:110" ht="15.95" customHeight="1" x14ac:dyDescent="0.25">
      <c r="A243" s="98" t="s">
        <v>96</v>
      </c>
      <c r="B243" s="99" t="s">
        <v>100</v>
      </c>
      <c r="C243" s="100">
        <v>349</v>
      </c>
      <c r="D243" s="100">
        <v>213</v>
      </c>
      <c r="E243" s="99">
        <v>147</v>
      </c>
      <c r="F243" s="101">
        <v>42</v>
      </c>
      <c r="G243" s="101">
        <v>69.099999999999994</v>
      </c>
      <c r="H243" s="99">
        <v>117</v>
      </c>
      <c r="I243" s="101">
        <v>33.4</v>
      </c>
      <c r="J243" s="101">
        <v>54.9</v>
      </c>
    </row>
    <row r="244" spans="1:110" ht="15.95" customHeight="1" x14ac:dyDescent="0.25">
      <c r="A244" s="98" t="s">
        <v>96</v>
      </c>
      <c r="B244" s="99" t="s">
        <v>99</v>
      </c>
      <c r="C244" s="100">
        <v>450</v>
      </c>
      <c r="D244" s="100">
        <v>250</v>
      </c>
      <c r="E244" s="99">
        <v>170</v>
      </c>
      <c r="F244" s="101">
        <v>37.9</v>
      </c>
      <c r="G244" s="101">
        <v>68.2</v>
      </c>
      <c r="H244" s="99">
        <v>148</v>
      </c>
      <c r="I244" s="101">
        <v>32.799999999999997</v>
      </c>
      <c r="J244" s="101">
        <v>59.1</v>
      </c>
    </row>
    <row r="245" spans="1:110" ht="15.95" customHeight="1" x14ac:dyDescent="0.25">
      <c r="A245" s="98" t="s">
        <v>96</v>
      </c>
      <c r="B245" s="99" t="s">
        <v>98</v>
      </c>
      <c r="C245" s="100">
        <v>2820</v>
      </c>
      <c r="D245" s="100">
        <v>2629</v>
      </c>
      <c r="E245" s="99">
        <v>2002</v>
      </c>
      <c r="F245" s="101">
        <v>71</v>
      </c>
      <c r="G245" s="101">
        <v>76.2</v>
      </c>
      <c r="H245" s="99">
        <v>1752</v>
      </c>
      <c r="I245" s="101">
        <v>62.1</v>
      </c>
      <c r="J245" s="101">
        <v>66.599999999999994</v>
      </c>
    </row>
    <row r="246" spans="1:110" ht="15.95" customHeight="1" x14ac:dyDescent="0.25">
      <c r="A246" s="98" t="s">
        <v>96</v>
      </c>
      <c r="B246" s="99" t="s">
        <v>97</v>
      </c>
      <c r="C246" s="100">
        <v>1421</v>
      </c>
      <c r="D246" s="100">
        <v>1324</v>
      </c>
      <c r="E246" s="99">
        <v>984</v>
      </c>
      <c r="F246" s="101">
        <v>69.2</v>
      </c>
      <c r="G246" s="101">
        <v>74.3</v>
      </c>
      <c r="H246" s="99">
        <v>884</v>
      </c>
      <c r="I246" s="101">
        <v>62.2</v>
      </c>
      <c r="J246" s="101">
        <v>66.8</v>
      </c>
    </row>
    <row r="247" spans="1:110" ht="15.95" customHeight="1" x14ac:dyDescent="0.25">
      <c r="A247" s="98" t="s">
        <v>96</v>
      </c>
      <c r="B247" s="99" t="s">
        <v>95</v>
      </c>
      <c r="C247" s="100">
        <v>349</v>
      </c>
      <c r="D247" s="100">
        <v>213</v>
      </c>
      <c r="E247" s="99">
        <v>147</v>
      </c>
      <c r="F247" s="101">
        <v>42</v>
      </c>
      <c r="G247" s="101">
        <v>69.099999999999994</v>
      </c>
      <c r="H247" s="99">
        <v>117</v>
      </c>
      <c r="I247" s="101">
        <v>33.4</v>
      </c>
      <c r="J247" s="101">
        <v>54.9</v>
      </c>
    </row>
    <row r="248" spans="1:110" ht="15.95" customHeight="1" x14ac:dyDescent="0.25">
      <c r="A248" s="98" t="s">
        <v>20</v>
      </c>
      <c r="B248" s="99" t="s">
        <v>85</v>
      </c>
      <c r="C248" s="100">
        <v>5374</v>
      </c>
      <c r="D248" s="100">
        <v>4967</v>
      </c>
      <c r="E248" s="99">
        <v>3660</v>
      </c>
      <c r="F248" s="101">
        <v>68.099999999999994</v>
      </c>
      <c r="G248" s="101">
        <v>73.7</v>
      </c>
      <c r="H248" s="99">
        <v>3315</v>
      </c>
      <c r="I248" s="101">
        <v>61.7</v>
      </c>
      <c r="J248" s="101">
        <v>66.7</v>
      </c>
      <c r="L248" s="102" t="str">
        <f>B248</f>
        <v>Total</v>
      </c>
      <c r="M248" s="102">
        <f t="shared" ref="M248:T248" si="242">C248</f>
        <v>5374</v>
      </c>
      <c r="N248" s="102">
        <f t="shared" si="242"/>
        <v>4967</v>
      </c>
      <c r="O248" s="102">
        <f t="shared" si="242"/>
        <v>3660</v>
      </c>
      <c r="P248" s="102">
        <f t="shared" si="242"/>
        <v>68.099999999999994</v>
      </c>
      <c r="Q248" s="102">
        <f t="shared" si="242"/>
        <v>73.7</v>
      </c>
      <c r="R248" s="102">
        <f t="shared" si="242"/>
        <v>3315</v>
      </c>
      <c r="S248" s="102">
        <f t="shared" si="242"/>
        <v>61.7</v>
      </c>
      <c r="T248" s="102">
        <f t="shared" si="242"/>
        <v>66.7</v>
      </c>
      <c r="U248" s="102" t="str">
        <f>B249</f>
        <v>Male</v>
      </c>
      <c r="V248" s="102">
        <f t="shared" ref="V248:AC248" si="243">C249</f>
        <v>2585</v>
      </c>
      <c r="W248" s="102">
        <f t="shared" si="243"/>
        <v>2382</v>
      </c>
      <c r="X248" s="102">
        <f t="shared" si="243"/>
        <v>1767</v>
      </c>
      <c r="Y248" s="102">
        <f t="shared" si="243"/>
        <v>68.3</v>
      </c>
      <c r="Z248" s="102">
        <f t="shared" si="243"/>
        <v>74.2</v>
      </c>
      <c r="AA248" s="102">
        <f t="shared" si="243"/>
        <v>1599</v>
      </c>
      <c r="AB248" s="102">
        <f t="shared" si="243"/>
        <v>61.9</v>
      </c>
      <c r="AC248" s="102">
        <f t="shared" si="243"/>
        <v>67.099999999999994</v>
      </c>
      <c r="AD248" s="102" t="str">
        <f>B250</f>
        <v>Female</v>
      </c>
      <c r="AE248" s="102">
        <f t="shared" ref="AE248:AL248" si="244">C250</f>
        <v>2788</v>
      </c>
      <c r="AF248" s="102">
        <f t="shared" si="244"/>
        <v>2585</v>
      </c>
      <c r="AG248" s="102">
        <f t="shared" si="244"/>
        <v>1893</v>
      </c>
      <c r="AH248" s="102">
        <f t="shared" si="244"/>
        <v>67.900000000000006</v>
      </c>
      <c r="AI248" s="102">
        <f t="shared" si="244"/>
        <v>73.2</v>
      </c>
      <c r="AJ248" s="102">
        <f t="shared" si="244"/>
        <v>1715</v>
      </c>
      <c r="AK248" s="102">
        <f t="shared" si="244"/>
        <v>61.5</v>
      </c>
      <c r="AL248" s="102">
        <f t="shared" si="244"/>
        <v>66.400000000000006</v>
      </c>
      <c r="AM248" s="102" t="str">
        <f>B251</f>
        <v>White alone</v>
      </c>
      <c r="AN248" s="102">
        <f t="shared" ref="AN248:AU248" si="245">C251</f>
        <v>4464</v>
      </c>
      <c r="AO248" s="102">
        <f t="shared" si="245"/>
        <v>4260</v>
      </c>
      <c r="AP248" s="102">
        <f t="shared" si="245"/>
        <v>3229</v>
      </c>
      <c r="AQ248" s="102">
        <f t="shared" si="245"/>
        <v>72.3</v>
      </c>
      <c r="AR248" s="102">
        <f t="shared" si="245"/>
        <v>75.8</v>
      </c>
      <c r="AS248" s="102">
        <f t="shared" si="245"/>
        <v>2919</v>
      </c>
      <c r="AT248" s="102">
        <f t="shared" si="245"/>
        <v>65.400000000000006</v>
      </c>
      <c r="AU248" s="102">
        <f t="shared" si="245"/>
        <v>68.5</v>
      </c>
      <c r="AV248" s="102" t="str">
        <f>B252</f>
        <v>White non-Hispanic alone</v>
      </c>
      <c r="AW248" s="102">
        <f t="shared" ref="AW248:BD248" si="246">C252</f>
        <v>4083</v>
      </c>
      <c r="AX248" s="102">
        <f t="shared" si="246"/>
        <v>3969</v>
      </c>
      <c r="AY248" s="102">
        <f t="shared" si="246"/>
        <v>3078</v>
      </c>
      <c r="AZ248" s="102">
        <f t="shared" si="246"/>
        <v>75.400000000000006</v>
      </c>
      <c r="BA248" s="102">
        <f t="shared" si="246"/>
        <v>77.5</v>
      </c>
      <c r="BB248" s="102">
        <f t="shared" si="246"/>
        <v>2789</v>
      </c>
      <c r="BC248" s="102">
        <f t="shared" si="246"/>
        <v>68.3</v>
      </c>
      <c r="BD248" s="102">
        <f t="shared" si="246"/>
        <v>70.3</v>
      </c>
      <c r="BE248" s="102" t="str">
        <f>B253</f>
        <v>Black alone</v>
      </c>
      <c r="BF248" s="102">
        <f t="shared" ref="BF248:BM248" si="247">C253</f>
        <v>438</v>
      </c>
      <c r="BG248" s="102">
        <f t="shared" si="247"/>
        <v>368</v>
      </c>
      <c r="BH248" s="102">
        <f t="shared" si="247"/>
        <v>266</v>
      </c>
      <c r="BI248" s="102">
        <f t="shared" si="247"/>
        <v>60.8</v>
      </c>
      <c r="BJ248" s="102">
        <f t="shared" si="247"/>
        <v>72.400000000000006</v>
      </c>
      <c r="BK248" s="102">
        <f t="shared" si="247"/>
        <v>242</v>
      </c>
      <c r="BL248" s="102">
        <f t="shared" si="247"/>
        <v>55.3</v>
      </c>
      <c r="BM248" s="102">
        <f t="shared" si="247"/>
        <v>65.8</v>
      </c>
      <c r="BN248" s="102" t="str">
        <f>B254</f>
        <v>Asian alone</v>
      </c>
      <c r="BO248" s="102">
        <f t="shared" ref="BO248:BV248" si="248">C254</f>
        <v>353</v>
      </c>
      <c r="BP248" s="102">
        <f t="shared" si="248"/>
        <v>238</v>
      </c>
      <c r="BQ248" s="102">
        <f t="shared" si="248"/>
        <v>128</v>
      </c>
      <c r="BR248" s="102">
        <f t="shared" si="248"/>
        <v>36.299999999999997</v>
      </c>
      <c r="BS248" s="102">
        <f t="shared" si="248"/>
        <v>53.8</v>
      </c>
      <c r="BT248" s="102">
        <f t="shared" si="248"/>
        <v>121</v>
      </c>
      <c r="BU248" s="102">
        <f t="shared" si="248"/>
        <v>34.200000000000003</v>
      </c>
      <c r="BV248" s="102">
        <f t="shared" si="248"/>
        <v>50.8</v>
      </c>
      <c r="BW248" s="102" t="str">
        <f>B255</f>
        <v>Hispanic (of any race)</v>
      </c>
      <c r="BX248" s="102">
        <f t="shared" ref="BX248:CE248" si="249">C255</f>
        <v>500</v>
      </c>
      <c r="BY248" s="102">
        <f t="shared" si="249"/>
        <v>397</v>
      </c>
      <c r="BZ248" s="102">
        <f t="shared" si="249"/>
        <v>199</v>
      </c>
      <c r="CA248" s="102">
        <f t="shared" si="249"/>
        <v>39.799999999999997</v>
      </c>
      <c r="CB248" s="102">
        <f t="shared" si="249"/>
        <v>50.1</v>
      </c>
      <c r="CC248" s="102">
        <f t="shared" si="249"/>
        <v>177</v>
      </c>
      <c r="CD248" s="102">
        <f t="shared" si="249"/>
        <v>35.4</v>
      </c>
      <c r="CE248" s="102">
        <f t="shared" si="249"/>
        <v>44.6</v>
      </c>
      <c r="CF248" s="102" t="str">
        <f>B256</f>
        <v>White alone or in combination</v>
      </c>
      <c r="CG248" s="102">
        <f t="shared" ref="CG248:CN248" si="250">C256</f>
        <v>4573</v>
      </c>
      <c r="CH248" s="102">
        <f t="shared" si="250"/>
        <v>4357</v>
      </c>
      <c r="CI248" s="102">
        <f t="shared" si="250"/>
        <v>3263</v>
      </c>
      <c r="CJ248" s="102">
        <f t="shared" si="250"/>
        <v>71.400000000000006</v>
      </c>
      <c r="CK248" s="102">
        <f t="shared" si="250"/>
        <v>74.900000000000006</v>
      </c>
      <c r="CL248" s="102">
        <f t="shared" si="250"/>
        <v>2950</v>
      </c>
      <c r="CM248" s="102">
        <f t="shared" si="250"/>
        <v>64.5</v>
      </c>
      <c r="CN248" s="102">
        <f t="shared" si="250"/>
        <v>67.7</v>
      </c>
      <c r="CO248" s="102" t="str">
        <f>B257</f>
        <v>Black alone or in combination</v>
      </c>
      <c r="CP248" s="102">
        <f t="shared" ref="CP248:CW248" si="251">C257</f>
        <v>513</v>
      </c>
      <c r="CQ248" s="102">
        <f t="shared" si="251"/>
        <v>431</v>
      </c>
      <c r="CR248" s="102">
        <f t="shared" si="251"/>
        <v>284</v>
      </c>
      <c r="CS248" s="102">
        <f t="shared" si="251"/>
        <v>55.4</v>
      </c>
      <c r="CT248" s="102">
        <f t="shared" si="251"/>
        <v>65.900000000000006</v>
      </c>
      <c r="CU248" s="102">
        <f t="shared" si="251"/>
        <v>260</v>
      </c>
      <c r="CV248" s="102">
        <f t="shared" si="251"/>
        <v>50.7</v>
      </c>
      <c r="CW248" s="102">
        <f t="shared" si="251"/>
        <v>60.3</v>
      </c>
      <c r="CX248" s="102" t="str">
        <f>B258</f>
        <v>Asian alone or in combination</v>
      </c>
      <c r="CY248" s="102">
        <f t="shared" ref="CY248:DF248" si="252">C258</f>
        <v>369</v>
      </c>
      <c r="CZ248" s="102">
        <f t="shared" si="252"/>
        <v>254</v>
      </c>
      <c r="DA248" s="102">
        <f t="shared" si="252"/>
        <v>133</v>
      </c>
      <c r="DB248" s="102">
        <f t="shared" si="252"/>
        <v>36</v>
      </c>
      <c r="DC248" s="102">
        <f t="shared" si="252"/>
        <v>52.4</v>
      </c>
      <c r="DD248" s="102">
        <f t="shared" si="252"/>
        <v>126</v>
      </c>
      <c r="DE248" s="102">
        <f t="shared" si="252"/>
        <v>34.1</v>
      </c>
      <c r="DF248" s="102">
        <f t="shared" si="252"/>
        <v>49.5</v>
      </c>
    </row>
    <row r="249" spans="1:110" ht="15.95" customHeight="1" x14ac:dyDescent="0.25">
      <c r="A249" s="98" t="s">
        <v>96</v>
      </c>
      <c r="B249" s="99" t="s">
        <v>84</v>
      </c>
      <c r="C249" s="100">
        <v>2585</v>
      </c>
      <c r="D249" s="100">
        <v>2382</v>
      </c>
      <c r="E249" s="99">
        <v>1767</v>
      </c>
      <c r="F249" s="101">
        <v>68.3</v>
      </c>
      <c r="G249" s="101">
        <v>74.2</v>
      </c>
      <c r="H249" s="99">
        <v>1599</v>
      </c>
      <c r="I249" s="101">
        <v>61.9</v>
      </c>
      <c r="J249" s="101">
        <v>67.099999999999994</v>
      </c>
    </row>
    <row r="250" spans="1:110" ht="15.95" customHeight="1" x14ac:dyDescent="0.25">
      <c r="A250" s="98" t="s">
        <v>96</v>
      </c>
      <c r="B250" s="99" t="s">
        <v>83</v>
      </c>
      <c r="C250" s="100">
        <v>2788</v>
      </c>
      <c r="D250" s="100">
        <v>2585</v>
      </c>
      <c r="E250" s="99">
        <v>1893</v>
      </c>
      <c r="F250" s="101">
        <v>67.900000000000006</v>
      </c>
      <c r="G250" s="101">
        <v>73.2</v>
      </c>
      <c r="H250" s="99">
        <v>1715</v>
      </c>
      <c r="I250" s="101">
        <v>61.5</v>
      </c>
      <c r="J250" s="101">
        <v>66.400000000000006</v>
      </c>
    </row>
    <row r="251" spans="1:110" ht="15.95" customHeight="1" x14ac:dyDescent="0.25">
      <c r="A251" s="98" t="s">
        <v>96</v>
      </c>
      <c r="B251" s="99" t="s">
        <v>103</v>
      </c>
      <c r="C251" s="100">
        <v>4464</v>
      </c>
      <c r="D251" s="100">
        <v>4260</v>
      </c>
      <c r="E251" s="99">
        <v>3229</v>
      </c>
      <c r="F251" s="101">
        <v>72.3</v>
      </c>
      <c r="G251" s="101">
        <v>75.8</v>
      </c>
      <c r="H251" s="99">
        <v>2919</v>
      </c>
      <c r="I251" s="101">
        <v>65.400000000000006</v>
      </c>
      <c r="J251" s="101">
        <v>68.5</v>
      </c>
    </row>
    <row r="252" spans="1:110" ht="15.95" customHeight="1" x14ac:dyDescent="0.25">
      <c r="A252" s="98" t="s">
        <v>96</v>
      </c>
      <c r="B252" s="99" t="s">
        <v>124</v>
      </c>
      <c r="C252" s="100">
        <v>4083</v>
      </c>
      <c r="D252" s="100">
        <v>3969</v>
      </c>
      <c r="E252" s="99">
        <v>3078</v>
      </c>
      <c r="F252" s="101">
        <v>75.400000000000006</v>
      </c>
      <c r="G252" s="101">
        <v>77.5</v>
      </c>
      <c r="H252" s="99">
        <v>2789</v>
      </c>
      <c r="I252" s="101">
        <v>68.3</v>
      </c>
      <c r="J252" s="101">
        <v>70.3</v>
      </c>
    </row>
    <row r="253" spans="1:110" ht="15.95" customHeight="1" x14ac:dyDescent="0.25">
      <c r="A253" s="98" t="s">
        <v>96</v>
      </c>
      <c r="B253" s="99" t="s">
        <v>101</v>
      </c>
      <c r="C253" s="100">
        <v>438</v>
      </c>
      <c r="D253" s="100">
        <v>368</v>
      </c>
      <c r="E253" s="99">
        <v>266</v>
      </c>
      <c r="F253" s="101">
        <v>60.8</v>
      </c>
      <c r="G253" s="101">
        <v>72.400000000000006</v>
      </c>
      <c r="H253" s="99">
        <v>242</v>
      </c>
      <c r="I253" s="101">
        <v>55.3</v>
      </c>
      <c r="J253" s="101">
        <v>65.8</v>
      </c>
    </row>
    <row r="254" spans="1:110" ht="15.95" customHeight="1" x14ac:dyDescent="0.25">
      <c r="A254" s="98" t="s">
        <v>96</v>
      </c>
      <c r="B254" s="99" t="s">
        <v>100</v>
      </c>
      <c r="C254" s="100">
        <v>353</v>
      </c>
      <c r="D254" s="100">
        <v>238</v>
      </c>
      <c r="E254" s="99">
        <v>128</v>
      </c>
      <c r="F254" s="101">
        <v>36.299999999999997</v>
      </c>
      <c r="G254" s="101">
        <v>53.8</v>
      </c>
      <c r="H254" s="99">
        <v>121</v>
      </c>
      <c r="I254" s="101">
        <v>34.200000000000003</v>
      </c>
      <c r="J254" s="101">
        <v>50.8</v>
      </c>
    </row>
    <row r="255" spans="1:110" ht="15.95" customHeight="1" x14ac:dyDescent="0.25">
      <c r="A255" s="98" t="s">
        <v>96</v>
      </c>
      <c r="B255" s="99" t="s">
        <v>99</v>
      </c>
      <c r="C255" s="100">
        <v>500</v>
      </c>
      <c r="D255" s="100">
        <v>397</v>
      </c>
      <c r="E255" s="99">
        <v>199</v>
      </c>
      <c r="F255" s="101">
        <v>39.799999999999997</v>
      </c>
      <c r="G255" s="101">
        <v>50.1</v>
      </c>
      <c r="H255" s="99">
        <v>177</v>
      </c>
      <c r="I255" s="101">
        <v>35.4</v>
      </c>
      <c r="J255" s="101">
        <v>44.6</v>
      </c>
    </row>
    <row r="256" spans="1:110" ht="15.95" customHeight="1" x14ac:dyDescent="0.25">
      <c r="A256" s="98" t="s">
        <v>96</v>
      </c>
      <c r="B256" s="99" t="s">
        <v>98</v>
      </c>
      <c r="C256" s="100">
        <v>4573</v>
      </c>
      <c r="D256" s="100">
        <v>4357</v>
      </c>
      <c r="E256" s="99">
        <v>3263</v>
      </c>
      <c r="F256" s="101">
        <v>71.400000000000006</v>
      </c>
      <c r="G256" s="101">
        <v>74.900000000000006</v>
      </c>
      <c r="H256" s="99">
        <v>2950</v>
      </c>
      <c r="I256" s="101">
        <v>64.5</v>
      </c>
      <c r="J256" s="101">
        <v>67.7</v>
      </c>
    </row>
    <row r="257" spans="1:110" ht="15.95" customHeight="1" x14ac:dyDescent="0.25">
      <c r="A257" s="98" t="s">
        <v>96</v>
      </c>
      <c r="B257" s="99" t="s">
        <v>97</v>
      </c>
      <c r="C257" s="100">
        <v>513</v>
      </c>
      <c r="D257" s="100">
        <v>431</v>
      </c>
      <c r="E257" s="99">
        <v>284</v>
      </c>
      <c r="F257" s="101">
        <v>55.4</v>
      </c>
      <c r="G257" s="101">
        <v>65.900000000000006</v>
      </c>
      <c r="H257" s="99">
        <v>260</v>
      </c>
      <c r="I257" s="101">
        <v>50.7</v>
      </c>
      <c r="J257" s="101">
        <v>60.3</v>
      </c>
    </row>
    <row r="258" spans="1:110" ht="15.95" customHeight="1" x14ac:dyDescent="0.25">
      <c r="A258" s="98" t="s">
        <v>96</v>
      </c>
      <c r="B258" s="99" t="s">
        <v>95</v>
      </c>
      <c r="C258" s="100">
        <v>369</v>
      </c>
      <c r="D258" s="100">
        <v>254</v>
      </c>
      <c r="E258" s="99">
        <v>133</v>
      </c>
      <c r="F258" s="101">
        <v>36</v>
      </c>
      <c r="G258" s="101">
        <v>52.4</v>
      </c>
      <c r="H258" s="99">
        <v>126</v>
      </c>
      <c r="I258" s="101">
        <v>34.1</v>
      </c>
      <c r="J258" s="101">
        <v>49.5</v>
      </c>
    </row>
    <row r="259" spans="1:110" ht="15.95" customHeight="1" x14ac:dyDescent="0.25">
      <c r="A259" s="98" t="s">
        <v>21</v>
      </c>
      <c r="B259" s="99" t="s">
        <v>85</v>
      </c>
      <c r="C259" s="100">
        <v>7624</v>
      </c>
      <c r="D259" s="100">
        <v>7332</v>
      </c>
      <c r="E259" s="99">
        <v>5434</v>
      </c>
      <c r="F259" s="101">
        <v>71.3</v>
      </c>
      <c r="G259" s="101">
        <v>74.099999999999994</v>
      </c>
      <c r="H259" s="99">
        <v>4713</v>
      </c>
      <c r="I259" s="101">
        <v>61.8</v>
      </c>
      <c r="J259" s="101">
        <v>64.3</v>
      </c>
      <c r="L259" s="102" t="str">
        <f>B259</f>
        <v>Total</v>
      </c>
      <c r="M259" s="102">
        <f t="shared" ref="M259:T259" si="253">C259</f>
        <v>7624</v>
      </c>
      <c r="N259" s="102">
        <f t="shared" si="253"/>
        <v>7332</v>
      </c>
      <c r="O259" s="102">
        <f t="shared" si="253"/>
        <v>5434</v>
      </c>
      <c r="P259" s="102">
        <f t="shared" si="253"/>
        <v>71.3</v>
      </c>
      <c r="Q259" s="102">
        <f t="shared" si="253"/>
        <v>74.099999999999994</v>
      </c>
      <c r="R259" s="102">
        <f t="shared" si="253"/>
        <v>4713</v>
      </c>
      <c r="S259" s="102">
        <f t="shared" si="253"/>
        <v>61.8</v>
      </c>
      <c r="T259" s="102">
        <f t="shared" si="253"/>
        <v>64.3</v>
      </c>
      <c r="U259" s="102" t="str">
        <f>B260</f>
        <v>Male</v>
      </c>
      <c r="V259" s="102">
        <f t="shared" ref="V259:AC259" si="254">C260</f>
        <v>3650</v>
      </c>
      <c r="W259" s="102">
        <f t="shared" si="254"/>
        <v>3473</v>
      </c>
      <c r="X259" s="102">
        <f t="shared" si="254"/>
        <v>2540</v>
      </c>
      <c r="Y259" s="102">
        <f t="shared" si="254"/>
        <v>69.599999999999994</v>
      </c>
      <c r="Z259" s="102">
        <f t="shared" si="254"/>
        <v>73.099999999999994</v>
      </c>
      <c r="AA259" s="102">
        <f t="shared" si="254"/>
        <v>2150</v>
      </c>
      <c r="AB259" s="102">
        <f t="shared" si="254"/>
        <v>58.9</v>
      </c>
      <c r="AC259" s="102">
        <f t="shared" si="254"/>
        <v>61.9</v>
      </c>
      <c r="AD259" s="102" t="str">
        <f>B261</f>
        <v>Female</v>
      </c>
      <c r="AE259" s="102">
        <f t="shared" ref="AE259:AL259" si="255">C261</f>
        <v>3974</v>
      </c>
      <c r="AF259" s="102">
        <f t="shared" si="255"/>
        <v>3859</v>
      </c>
      <c r="AG259" s="102">
        <f t="shared" si="255"/>
        <v>2893</v>
      </c>
      <c r="AH259" s="102">
        <f t="shared" si="255"/>
        <v>72.8</v>
      </c>
      <c r="AI259" s="102">
        <f t="shared" si="255"/>
        <v>75</v>
      </c>
      <c r="AJ259" s="102">
        <f t="shared" si="255"/>
        <v>2563</v>
      </c>
      <c r="AK259" s="102">
        <f t="shared" si="255"/>
        <v>64.5</v>
      </c>
      <c r="AL259" s="102">
        <f t="shared" si="255"/>
        <v>66.400000000000006</v>
      </c>
      <c r="AM259" s="102" t="str">
        <f>B262</f>
        <v>White alone</v>
      </c>
      <c r="AN259" s="102">
        <f t="shared" ref="AN259:AU259" si="256">C262</f>
        <v>6264</v>
      </c>
      <c r="AO259" s="102">
        <f t="shared" si="256"/>
        <v>6071</v>
      </c>
      <c r="AP259" s="102">
        <f t="shared" si="256"/>
        <v>4579</v>
      </c>
      <c r="AQ259" s="102">
        <f t="shared" si="256"/>
        <v>73.099999999999994</v>
      </c>
      <c r="AR259" s="102">
        <f t="shared" si="256"/>
        <v>75.400000000000006</v>
      </c>
      <c r="AS259" s="102">
        <f t="shared" si="256"/>
        <v>3984</v>
      </c>
      <c r="AT259" s="102">
        <f t="shared" si="256"/>
        <v>63.6</v>
      </c>
      <c r="AU259" s="102">
        <f t="shared" si="256"/>
        <v>65.599999999999994</v>
      </c>
      <c r="AV259" s="102" t="str">
        <f>B263</f>
        <v>White non-Hispanic alone</v>
      </c>
      <c r="AW259" s="102">
        <f t="shared" ref="AW259:BD259" si="257">C263</f>
        <v>6006</v>
      </c>
      <c r="AX259" s="102">
        <f t="shared" si="257"/>
        <v>5890</v>
      </c>
      <c r="AY259" s="102">
        <f t="shared" si="257"/>
        <v>4498</v>
      </c>
      <c r="AZ259" s="102">
        <f t="shared" si="257"/>
        <v>74.900000000000006</v>
      </c>
      <c r="BA259" s="102">
        <f t="shared" si="257"/>
        <v>76.400000000000006</v>
      </c>
      <c r="BB259" s="102">
        <f t="shared" si="257"/>
        <v>3914</v>
      </c>
      <c r="BC259" s="102">
        <f t="shared" si="257"/>
        <v>65.2</v>
      </c>
      <c r="BD259" s="102">
        <f t="shared" si="257"/>
        <v>66.5</v>
      </c>
      <c r="BE259" s="102" t="str">
        <f>B264</f>
        <v>Black alone</v>
      </c>
      <c r="BF259" s="102">
        <f t="shared" ref="BF259:BM259" si="258">C264</f>
        <v>1039</v>
      </c>
      <c r="BG259" s="102">
        <f t="shared" si="258"/>
        <v>1020</v>
      </c>
      <c r="BH259" s="102">
        <f t="shared" si="258"/>
        <v>708</v>
      </c>
      <c r="BI259" s="102">
        <f t="shared" si="258"/>
        <v>68.099999999999994</v>
      </c>
      <c r="BJ259" s="102">
        <f t="shared" si="258"/>
        <v>69.400000000000006</v>
      </c>
      <c r="BK259" s="102">
        <f t="shared" si="258"/>
        <v>623</v>
      </c>
      <c r="BL259" s="102">
        <f t="shared" si="258"/>
        <v>59.9</v>
      </c>
      <c r="BM259" s="102">
        <f t="shared" si="258"/>
        <v>61</v>
      </c>
      <c r="BN259" s="102" t="str">
        <f>B265</f>
        <v>Asian alone</v>
      </c>
      <c r="BO259" s="102">
        <f t="shared" ref="BO259:BV259" si="259">C265</f>
        <v>182</v>
      </c>
      <c r="BP259" s="102">
        <f t="shared" si="259"/>
        <v>108</v>
      </c>
      <c r="BQ259" s="102">
        <f t="shared" si="259"/>
        <v>63</v>
      </c>
      <c r="BR259" s="102">
        <f t="shared" si="259"/>
        <v>34.5</v>
      </c>
      <c r="BS259" s="102">
        <f t="shared" si="259"/>
        <v>58.3</v>
      </c>
      <c r="BT259" s="102">
        <f t="shared" si="259"/>
        <v>58</v>
      </c>
      <c r="BU259" s="102">
        <f t="shared" si="259"/>
        <v>32</v>
      </c>
      <c r="BV259" s="102">
        <f t="shared" si="259"/>
        <v>54.2</v>
      </c>
      <c r="BW259" s="102" t="str">
        <f>B266</f>
        <v>Hispanic (of any race)</v>
      </c>
      <c r="BX259" s="102">
        <f t="shared" ref="BX259:CE259" si="260">C266</f>
        <v>288</v>
      </c>
      <c r="BY259" s="102">
        <f t="shared" si="260"/>
        <v>206</v>
      </c>
      <c r="BZ259" s="102">
        <f t="shared" si="260"/>
        <v>101</v>
      </c>
      <c r="CA259" s="102">
        <f t="shared" si="260"/>
        <v>35</v>
      </c>
      <c r="CB259" s="102">
        <f t="shared" si="260"/>
        <v>49</v>
      </c>
      <c r="CC259" s="102">
        <f t="shared" si="260"/>
        <v>74</v>
      </c>
      <c r="CD259" s="102">
        <f t="shared" si="260"/>
        <v>25.7</v>
      </c>
      <c r="CE259" s="102">
        <f t="shared" si="260"/>
        <v>36</v>
      </c>
      <c r="CF259" s="102" t="str">
        <f>B267</f>
        <v>White alone or in combination</v>
      </c>
      <c r="CG259" s="102">
        <f t="shared" ref="CG259:CN259" si="261">C267</f>
        <v>6365</v>
      </c>
      <c r="CH259" s="102">
        <f t="shared" si="261"/>
        <v>6167</v>
      </c>
      <c r="CI259" s="102">
        <f t="shared" si="261"/>
        <v>4648</v>
      </c>
      <c r="CJ259" s="102">
        <f t="shared" si="261"/>
        <v>73</v>
      </c>
      <c r="CK259" s="102">
        <f t="shared" si="261"/>
        <v>75.400000000000006</v>
      </c>
      <c r="CL259" s="102">
        <f t="shared" si="261"/>
        <v>4021</v>
      </c>
      <c r="CM259" s="102">
        <f t="shared" si="261"/>
        <v>63.2</v>
      </c>
      <c r="CN259" s="102">
        <f t="shared" si="261"/>
        <v>65.2</v>
      </c>
      <c r="CO259" s="102" t="str">
        <f>B268</f>
        <v>Black alone or in combination</v>
      </c>
      <c r="CP259" s="102">
        <f t="shared" ref="CP259:CW259" si="262">C268</f>
        <v>1100</v>
      </c>
      <c r="CQ259" s="102">
        <f t="shared" si="262"/>
        <v>1080</v>
      </c>
      <c r="CR259" s="102">
        <f t="shared" si="262"/>
        <v>752</v>
      </c>
      <c r="CS259" s="102">
        <f t="shared" si="262"/>
        <v>68.400000000000006</v>
      </c>
      <c r="CT259" s="102">
        <f t="shared" si="262"/>
        <v>69.599999999999994</v>
      </c>
      <c r="CU259" s="102">
        <f t="shared" si="262"/>
        <v>642</v>
      </c>
      <c r="CV259" s="102">
        <f t="shared" si="262"/>
        <v>58.4</v>
      </c>
      <c r="CW259" s="102">
        <f t="shared" si="262"/>
        <v>59.4</v>
      </c>
      <c r="CX259" s="102" t="str">
        <f>B269</f>
        <v>Asian alone or in combination</v>
      </c>
      <c r="CY259" s="102">
        <f t="shared" ref="CY259:DF259" si="263">C269</f>
        <v>192</v>
      </c>
      <c r="CZ259" s="102">
        <f t="shared" si="263"/>
        <v>113</v>
      </c>
      <c r="DA259" s="102">
        <f t="shared" si="263"/>
        <v>63</v>
      </c>
      <c r="DB259" s="102">
        <f t="shared" si="263"/>
        <v>32.700000000000003</v>
      </c>
      <c r="DC259" s="102">
        <f t="shared" si="263"/>
        <v>55.6</v>
      </c>
      <c r="DD259" s="102">
        <f t="shared" si="263"/>
        <v>58</v>
      </c>
      <c r="DE259" s="102">
        <f t="shared" si="263"/>
        <v>30.4</v>
      </c>
      <c r="DF259" s="102">
        <f t="shared" si="263"/>
        <v>51.7</v>
      </c>
    </row>
    <row r="260" spans="1:110" ht="15.95" customHeight="1" x14ac:dyDescent="0.25">
      <c r="A260" s="98" t="s">
        <v>96</v>
      </c>
      <c r="B260" s="99" t="s">
        <v>84</v>
      </c>
      <c r="C260" s="100">
        <v>3650</v>
      </c>
      <c r="D260" s="100">
        <v>3473</v>
      </c>
      <c r="E260" s="99">
        <v>2540</v>
      </c>
      <c r="F260" s="101">
        <v>69.599999999999994</v>
      </c>
      <c r="G260" s="101">
        <v>73.099999999999994</v>
      </c>
      <c r="H260" s="99">
        <v>2150</v>
      </c>
      <c r="I260" s="101">
        <v>58.9</v>
      </c>
      <c r="J260" s="101">
        <v>61.9</v>
      </c>
    </row>
    <row r="261" spans="1:110" ht="15.95" customHeight="1" x14ac:dyDescent="0.25">
      <c r="A261" s="98" t="s">
        <v>96</v>
      </c>
      <c r="B261" s="99" t="s">
        <v>83</v>
      </c>
      <c r="C261" s="100">
        <v>3974</v>
      </c>
      <c r="D261" s="100">
        <v>3859</v>
      </c>
      <c r="E261" s="99">
        <v>2893</v>
      </c>
      <c r="F261" s="101">
        <v>72.8</v>
      </c>
      <c r="G261" s="101">
        <v>75</v>
      </c>
      <c r="H261" s="99">
        <v>2563</v>
      </c>
      <c r="I261" s="101">
        <v>64.5</v>
      </c>
      <c r="J261" s="101">
        <v>66.400000000000006</v>
      </c>
    </row>
    <row r="262" spans="1:110" ht="15.95" customHeight="1" x14ac:dyDescent="0.25">
      <c r="A262" s="98" t="s">
        <v>96</v>
      </c>
      <c r="B262" s="99" t="s">
        <v>103</v>
      </c>
      <c r="C262" s="100">
        <v>6264</v>
      </c>
      <c r="D262" s="100">
        <v>6071</v>
      </c>
      <c r="E262" s="99">
        <v>4579</v>
      </c>
      <c r="F262" s="101">
        <v>73.099999999999994</v>
      </c>
      <c r="G262" s="101">
        <v>75.400000000000006</v>
      </c>
      <c r="H262" s="99">
        <v>3984</v>
      </c>
      <c r="I262" s="101">
        <v>63.6</v>
      </c>
      <c r="J262" s="101">
        <v>65.599999999999994</v>
      </c>
    </row>
    <row r="263" spans="1:110" ht="15.95" customHeight="1" x14ac:dyDescent="0.25">
      <c r="A263" s="98" t="s">
        <v>96</v>
      </c>
      <c r="B263" s="99" t="s">
        <v>124</v>
      </c>
      <c r="C263" s="100">
        <v>6006</v>
      </c>
      <c r="D263" s="100">
        <v>5890</v>
      </c>
      <c r="E263" s="99">
        <v>4498</v>
      </c>
      <c r="F263" s="101">
        <v>74.900000000000006</v>
      </c>
      <c r="G263" s="101">
        <v>76.400000000000006</v>
      </c>
      <c r="H263" s="99">
        <v>3914</v>
      </c>
      <c r="I263" s="101">
        <v>65.2</v>
      </c>
      <c r="J263" s="101">
        <v>66.5</v>
      </c>
    </row>
    <row r="264" spans="1:110" ht="15.95" customHeight="1" x14ac:dyDescent="0.25">
      <c r="A264" s="98" t="s">
        <v>96</v>
      </c>
      <c r="B264" s="99" t="s">
        <v>101</v>
      </c>
      <c r="C264" s="100">
        <v>1039</v>
      </c>
      <c r="D264" s="100">
        <v>1020</v>
      </c>
      <c r="E264" s="99">
        <v>708</v>
      </c>
      <c r="F264" s="101">
        <v>68.099999999999994</v>
      </c>
      <c r="G264" s="101">
        <v>69.400000000000006</v>
      </c>
      <c r="H264" s="99">
        <v>623</v>
      </c>
      <c r="I264" s="101">
        <v>59.9</v>
      </c>
      <c r="J264" s="101">
        <v>61</v>
      </c>
    </row>
    <row r="265" spans="1:110" ht="15.95" customHeight="1" x14ac:dyDescent="0.25">
      <c r="A265" s="98" t="s">
        <v>96</v>
      </c>
      <c r="B265" s="99" t="s">
        <v>100</v>
      </c>
      <c r="C265" s="100">
        <v>182</v>
      </c>
      <c r="D265" s="100">
        <v>108</v>
      </c>
      <c r="E265" s="99">
        <v>63</v>
      </c>
      <c r="F265" s="101">
        <v>34.5</v>
      </c>
      <c r="G265" s="101">
        <v>58.3</v>
      </c>
      <c r="H265" s="99">
        <v>58</v>
      </c>
      <c r="I265" s="101">
        <v>32</v>
      </c>
      <c r="J265" s="101">
        <v>54.2</v>
      </c>
    </row>
    <row r="266" spans="1:110" ht="15.95" customHeight="1" x14ac:dyDescent="0.25">
      <c r="A266" s="98" t="s">
        <v>96</v>
      </c>
      <c r="B266" s="99" t="s">
        <v>99</v>
      </c>
      <c r="C266" s="100">
        <v>288</v>
      </c>
      <c r="D266" s="100">
        <v>206</v>
      </c>
      <c r="E266" s="99">
        <v>101</v>
      </c>
      <c r="F266" s="101">
        <v>35</v>
      </c>
      <c r="G266" s="101">
        <v>49</v>
      </c>
      <c r="H266" s="99">
        <v>74</v>
      </c>
      <c r="I266" s="101">
        <v>25.7</v>
      </c>
      <c r="J266" s="101">
        <v>36</v>
      </c>
    </row>
    <row r="267" spans="1:110" ht="15.95" customHeight="1" x14ac:dyDescent="0.25">
      <c r="A267" s="98" t="s">
        <v>96</v>
      </c>
      <c r="B267" s="99" t="s">
        <v>98</v>
      </c>
      <c r="C267" s="100">
        <v>6365</v>
      </c>
      <c r="D267" s="100">
        <v>6167</v>
      </c>
      <c r="E267" s="99">
        <v>4648</v>
      </c>
      <c r="F267" s="101">
        <v>73</v>
      </c>
      <c r="G267" s="101">
        <v>75.400000000000006</v>
      </c>
      <c r="H267" s="99">
        <v>4021</v>
      </c>
      <c r="I267" s="101">
        <v>63.2</v>
      </c>
      <c r="J267" s="101">
        <v>65.2</v>
      </c>
    </row>
    <row r="268" spans="1:110" ht="15.95" customHeight="1" x14ac:dyDescent="0.25">
      <c r="A268" s="98" t="s">
        <v>96</v>
      </c>
      <c r="B268" s="99" t="s">
        <v>97</v>
      </c>
      <c r="C268" s="100">
        <v>1100</v>
      </c>
      <c r="D268" s="100">
        <v>1080</v>
      </c>
      <c r="E268" s="99">
        <v>752</v>
      </c>
      <c r="F268" s="101">
        <v>68.400000000000006</v>
      </c>
      <c r="G268" s="101">
        <v>69.599999999999994</v>
      </c>
      <c r="H268" s="99">
        <v>642</v>
      </c>
      <c r="I268" s="101">
        <v>58.4</v>
      </c>
      <c r="J268" s="101">
        <v>59.4</v>
      </c>
    </row>
    <row r="269" spans="1:110" ht="15.95" customHeight="1" x14ac:dyDescent="0.25">
      <c r="A269" s="98" t="s">
        <v>96</v>
      </c>
      <c r="B269" s="99" t="s">
        <v>95</v>
      </c>
      <c r="C269" s="100">
        <v>192</v>
      </c>
      <c r="D269" s="100">
        <v>113</v>
      </c>
      <c r="E269" s="99">
        <v>63</v>
      </c>
      <c r="F269" s="101">
        <v>32.700000000000003</v>
      </c>
      <c r="G269" s="101">
        <v>55.6</v>
      </c>
      <c r="H269" s="99">
        <v>58</v>
      </c>
      <c r="I269" s="101">
        <v>30.4</v>
      </c>
      <c r="J269" s="101">
        <v>51.7</v>
      </c>
    </row>
    <row r="270" spans="1:110" ht="15.95" customHeight="1" x14ac:dyDescent="0.25">
      <c r="A270" s="98" t="s">
        <v>22</v>
      </c>
      <c r="B270" s="99" t="s">
        <v>85</v>
      </c>
      <c r="C270" s="100">
        <v>4190</v>
      </c>
      <c r="D270" s="100">
        <v>3985</v>
      </c>
      <c r="E270" s="99">
        <v>3055</v>
      </c>
      <c r="F270" s="101">
        <v>72.900000000000006</v>
      </c>
      <c r="G270" s="101">
        <v>76.7</v>
      </c>
      <c r="H270" s="99">
        <v>2738</v>
      </c>
      <c r="I270" s="101">
        <v>65.3</v>
      </c>
      <c r="J270" s="101">
        <v>68.7</v>
      </c>
      <c r="L270" s="102" t="str">
        <f>B270</f>
        <v>Total</v>
      </c>
      <c r="M270" s="102">
        <f t="shared" ref="M270:T270" si="264">C270</f>
        <v>4190</v>
      </c>
      <c r="N270" s="102">
        <f t="shared" si="264"/>
        <v>3985</v>
      </c>
      <c r="O270" s="102">
        <f t="shared" si="264"/>
        <v>3055</v>
      </c>
      <c r="P270" s="102">
        <f t="shared" si="264"/>
        <v>72.900000000000006</v>
      </c>
      <c r="Q270" s="102">
        <f t="shared" si="264"/>
        <v>76.7</v>
      </c>
      <c r="R270" s="102">
        <f t="shared" si="264"/>
        <v>2738</v>
      </c>
      <c r="S270" s="102">
        <f t="shared" si="264"/>
        <v>65.3</v>
      </c>
      <c r="T270" s="102">
        <f t="shared" si="264"/>
        <v>68.7</v>
      </c>
      <c r="U270" s="102" t="str">
        <f>B271</f>
        <v>Male</v>
      </c>
      <c r="V270" s="102">
        <f t="shared" ref="V270:AC270" si="265">C271</f>
        <v>2063</v>
      </c>
      <c r="W270" s="102">
        <f t="shared" si="265"/>
        <v>1952</v>
      </c>
      <c r="X270" s="102">
        <f t="shared" si="265"/>
        <v>1457</v>
      </c>
      <c r="Y270" s="102">
        <f t="shared" si="265"/>
        <v>70.599999999999994</v>
      </c>
      <c r="Z270" s="102">
        <f t="shared" si="265"/>
        <v>74.599999999999994</v>
      </c>
      <c r="AA270" s="102">
        <f t="shared" si="265"/>
        <v>1312</v>
      </c>
      <c r="AB270" s="102">
        <f t="shared" si="265"/>
        <v>63.6</v>
      </c>
      <c r="AC270" s="102">
        <f t="shared" si="265"/>
        <v>67.2</v>
      </c>
      <c r="AD270" s="102" t="str">
        <f>B272</f>
        <v>Female</v>
      </c>
      <c r="AE270" s="102">
        <f t="shared" ref="AE270:AL270" si="266">C272</f>
        <v>2127</v>
      </c>
      <c r="AF270" s="102">
        <f t="shared" si="266"/>
        <v>2033</v>
      </c>
      <c r="AG270" s="102">
        <f t="shared" si="266"/>
        <v>1598</v>
      </c>
      <c r="AH270" s="102">
        <f t="shared" si="266"/>
        <v>75.099999999999994</v>
      </c>
      <c r="AI270" s="102">
        <f t="shared" si="266"/>
        <v>78.599999999999994</v>
      </c>
      <c r="AJ270" s="102">
        <f t="shared" si="266"/>
        <v>1426</v>
      </c>
      <c r="AK270" s="102">
        <f t="shared" si="266"/>
        <v>67.099999999999994</v>
      </c>
      <c r="AL270" s="102">
        <f t="shared" si="266"/>
        <v>70.2</v>
      </c>
      <c r="AM270" s="102" t="str">
        <f>B273</f>
        <v>White alone</v>
      </c>
      <c r="AN270" s="102">
        <f t="shared" ref="AN270:AU270" si="267">C273</f>
        <v>3614</v>
      </c>
      <c r="AO270" s="102">
        <f t="shared" si="267"/>
        <v>3506</v>
      </c>
      <c r="AP270" s="102">
        <f t="shared" si="267"/>
        <v>2723</v>
      </c>
      <c r="AQ270" s="102">
        <f t="shared" si="267"/>
        <v>75.400000000000006</v>
      </c>
      <c r="AR270" s="102">
        <f t="shared" si="267"/>
        <v>77.7</v>
      </c>
      <c r="AS270" s="102">
        <f t="shared" si="267"/>
        <v>2457</v>
      </c>
      <c r="AT270" s="102">
        <f t="shared" si="267"/>
        <v>68</v>
      </c>
      <c r="AU270" s="102">
        <f t="shared" si="267"/>
        <v>70.099999999999994</v>
      </c>
      <c r="AV270" s="102" t="str">
        <f>B274</f>
        <v>White non-Hispanic alone</v>
      </c>
      <c r="AW270" s="102">
        <f t="shared" ref="AW270:BD270" si="268">C274</f>
        <v>3425</v>
      </c>
      <c r="AX270" s="102">
        <f t="shared" si="268"/>
        <v>3405</v>
      </c>
      <c r="AY270" s="102">
        <f t="shared" si="268"/>
        <v>2680</v>
      </c>
      <c r="AZ270" s="102">
        <f t="shared" si="268"/>
        <v>78.2</v>
      </c>
      <c r="BA270" s="102">
        <f t="shared" si="268"/>
        <v>78.7</v>
      </c>
      <c r="BB270" s="102">
        <f t="shared" si="268"/>
        <v>2417</v>
      </c>
      <c r="BC270" s="102">
        <f t="shared" si="268"/>
        <v>70.599999999999994</v>
      </c>
      <c r="BD270" s="102">
        <f t="shared" si="268"/>
        <v>71</v>
      </c>
      <c r="BE270" s="102" t="str">
        <f>B275</f>
        <v>Black alone</v>
      </c>
      <c r="BF270" s="102">
        <f t="shared" ref="BF270:BM270" si="269">C275</f>
        <v>193</v>
      </c>
      <c r="BG270" s="102">
        <f t="shared" si="269"/>
        <v>169</v>
      </c>
      <c r="BH270" s="102">
        <f t="shared" si="269"/>
        <v>126</v>
      </c>
      <c r="BI270" s="102">
        <f t="shared" si="269"/>
        <v>65.3</v>
      </c>
      <c r="BJ270" s="102">
        <f t="shared" si="269"/>
        <v>74.7</v>
      </c>
      <c r="BK270" s="102">
        <f t="shared" si="269"/>
        <v>112</v>
      </c>
      <c r="BL270" s="102">
        <f t="shared" si="269"/>
        <v>58</v>
      </c>
      <c r="BM270" s="102">
        <f t="shared" si="269"/>
        <v>66.3</v>
      </c>
      <c r="BN270" s="102" t="str">
        <f>B276</f>
        <v>Asian alone</v>
      </c>
      <c r="BO270" s="102">
        <f t="shared" ref="BO270:BV270" si="270">C276</f>
        <v>172</v>
      </c>
      <c r="BP270" s="102">
        <f t="shared" si="270"/>
        <v>124</v>
      </c>
      <c r="BQ270" s="102">
        <f t="shared" si="270"/>
        <v>79</v>
      </c>
      <c r="BR270" s="102">
        <f t="shared" si="270"/>
        <v>46.1</v>
      </c>
      <c r="BS270" s="102">
        <f t="shared" si="270"/>
        <v>63.7</v>
      </c>
      <c r="BT270" s="102">
        <f t="shared" si="270"/>
        <v>64</v>
      </c>
      <c r="BU270" s="102">
        <f t="shared" si="270"/>
        <v>37.4</v>
      </c>
      <c r="BV270" s="102">
        <f t="shared" si="270"/>
        <v>51.6</v>
      </c>
      <c r="BW270" s="102" t="str">
        <f>B277</f>
        <v>Hispanic (of any race)</v>
      </c>
      <c r="BX270" s="102">
        <f t="shared" ref="BX270:CE270" si="271">C277</f>
        <v>255</v>
      </c>
      <c r="BY270" s="102">
        <f t="shared" si="271"/>
        <v>136</v>
      </c>
      <c r="BZ270" s="102">
        <f t="shared" si="271"/>
        <v>54</v>
      </c>
      <c r="CA270" s="102">
        <f t="shared" si="271"/>
        <v>21</v>
      </c>
      <c r="CB270" s="102">
        <f t="shared" si="271"/>
        <v>39.6</v>
      </c>
      <c r="CC270" s="102">
        <f t="shared" si="271"/>
        <v>50</v>
      </c>
      <c r="CD270" s="102">
        <f t="shared" si="271"/>
        <v>19.399999999999999</v>
      </c>
      <c r="CE270" s="102">
        <f t="shared" si="271"/>
        <v>36.6</v>
      </c>
      <c r="CF270" s="102" t="str">
        <f>B278</f>
        <v>White alone or in combination</v>
      </c>
      <c r="CG270" s="102">
        <f t="shared" ref="CG270:CN270" si="272">C278</f>
        <v>3671</v>
      </c>
      <c r="CH270" s="102">
        <f t="shared" si="272"/>
        <v>3563</v>
      </c>
      <c r="CI270" s="102">
        <f t="shared" si="272"/>
        <v>2756</v>
      </c>
      <c r="CJ270" s="102">
        <f t="shared" si="272"/>
        <v>75.099999999999994</v>
      </c>
      <c r="CK270" s="102">
        <f t="shared" si="272"/>
        <v>77.400000000000006</v>
      </c>
      <c r="CL270" s="102">
        <f t="shared" si="272"/>
        <v>2489</v>
      </c>
      <c r="CM270" s="102">
        <f t="shared" si="272"/>
        <v>67.8</v>
      </c>
      <c r="CN270" s="102">
        <f t="shared" si="272"/>
        <v>69.900000000000006</v>
      </c>
      <c r="CO270" s="102" t="str">
        <f>B279</f>
        <v>Black alone or in combination</v>
      </c>
      <c r="CP270" s="102">
        <f t="shared" ref="CP270:CW270" si="273">C279</f>
        <v>201</v>
      </c>
      <c r="CQ270" s="102">
        <f t="shared" si="273"/>
        <v>176</v>
      </c>
      <c r="CR270" s="102">
        <f t="shared" si="273"/>
        <v>134</v>
      </c>
      <c r="CS270" s="102">
        <f t="shared" si="273"/>
        <v>66.599999999999994</v>
      </c>
      <c r="CT270" s="102">
        <f t="shared" si="273"/>
        <v>75.8</v>
      </c>
      <c r="CU270" s="102">
        <f t="shared" si="273"/>
        <v>120</v>
      </c>
      <c r="CV270" s="102">
        <f t="shared" si="273"/>
        <v>59.6</v>
      </c>
      <c r="CW270" s="102">
        <f t="shared" si="273"/>
        <v>67.7</v>
      </c>
      <c r="CX270" s="102" t="str">
        <f>B280</f>
        <v>Asian alone or in combination</v>
      </c>
      <c r="CY270" s="102">
        <f t="shared" ref="CY270:DF270" si="274">C280</f>
        <v>196</v>
      </c>
      <c r="CZ270" s="102">
        <f t="shared" si="274"/>
        <v>148</v>
      </c>
      <c r="DA270" s="102">
        <f t="shared" si="274"/>
        <v>97</v>
      </c>
      <c r="DB270" s="102">
        <f t="shared" si="274"/>
        <v>49.8</v>
      </c>
      <c r="DC270" s="102">
        <f t="shared" si="274"/>
        <v>65.7</v>
      </c>
      <c r="DD270" s="102">
        <f t="shared" si="274"/>
        <v>82</v>
      </c>
      <c r="DE270" s="102">
        <f t="shared" si="274"/>
        <v>42.1</v>
      </c>
      <c r="DF270" s="102">
        <f t="shared" si="274"/>
        <v>55.6</v>
      </c>
    </row>
    <row r="271" spans="1:110" ht="15.95" customHeight="1" x14ac:dyDescent="0.25">
      <c r="A271" s="98" t="s">
        <v>96</v>
      </c>
      <c r="B271" s="99" t="s">
        <v>84</v>
      </c>
      <c r="C271" s="100">
        <v>2063</v>
      </c>
      <c r="D271" s="100">
        <v>1952</v>
      </c>
      <c r="E271" s="99">
        <v>1457</v>
      </c>
      <c r="F271" s="101">
        <v>70.599999999999994</v>
      </c>
      <c r="G271" s="101">
        <v>74.599999999999994</v>
      </c>
      <c r="H271" s="99">
        <v>1312</v>
      </c>
      <c r="I271" s="101">
        <v>63.6</v>
      </c>
      <c r="J271" s="101">
        <v>67.2</v>
      </c>
    </row>
    <row r="272" spans="1:110" ht="15.95" customHeight="1" x14ac:dyDescent="0.25">
      <c r="A272" s="98" t="s">
        <v>96</v>
      </c>
      <c r="B272" s="99" t="s">
        <v>83</v>
      </c>
      <c r="C272" s="100">
        <v>2127</v>
      </c>
      <c r="D272" s="100">
        <v>2033</v>
      </c>
      <c r="E272" s="99">
        <v>1598</v>
      </c>
      <c r="F272" s="101">
        <v>75.099999999999994</v>
      </c>
      <c r="G272" s="101">
        <v>78.599999999999994</v>
      </c>
      <c r="H272" s="99">
        <v>1426</v>
      </c>
      <c r="I272" s="101">
        <v>67.099999999999994</v>
      </c>
      <c r="J272" s="101">
        <v>70.2</v>
      </c>
    </row>
    <row r="273" spans="1:110" ht="15.95" customHeight="1" x14ac:dyDescent="0.25">
      <c r="A273" s="98" t="s">
        <v>96</v>
      </c>
      <c r="B273" s="99" t="s">
        <v>103</v>
      </c>
      <c r="C273" s="100">
        <v>3614</v>
      </c>
      <c r="D273" s="100">
        <v>3506</v>
      </c>
      <c r="E273" s="99">
        <v>2723</v>
      </c>
      <c r="F273" s="101">
        <v>75.400000000000006</v>
      </c>
      <c r="G273" s="101">
        <v>77.7</v>
      </c>
      <c r="H273" s="99">
        <v>2457</v>
      </c>
      <c r="I273" s="101">
        <v>68</v>
      </c>
      <c r="J273" s="101">
        <v>70.099999999999994</v>
      </c>
    </row>
    <row r="274" spans="1:110" ht="15.95" customHeight="1" x14ac:dyDescent="0.25">
      <c r="A274" s="98" t="s">
        <v>96</v>
      </c>
      <c r="B274" s="99" t="s">
        <v>124</v>
      </c>
      <c r="C274" s="100">
        <v>3425</v>
      </c>
      <c r="D274" s="100">
        <v>3405</v>
      </c>
      <c r="E274" s="99">
        <v>2680</v>
      </c>
      <c r="F274" s="101">
        <v>78.2</v>
      </c>
      <c r="G274" s="101">
        <v>78.7</v>
      </c>
      <c r="H274" s="99">
        <v>2417</v>
      </c>
      <c r="I274" s="101">
        <v>70.599999999999994</v>
      </c>
      <c r="J274" s="101">
        <v>71</v>
      </c>
    </row>
    <row r="275" spans="1:110" ht="15.95" customHeight="1" x14ac:dyDescent="0.25">
      <c r="A275" s="98" t="s">
        <v>96</v>
      </c>
      <c r="B275" s="99" t="s">
        <v>101</v>
      </c>
      <c r="C275" s="100">
        <v>193</v>
      </c>
      <c r="D275" s="100">
        <v>169</v>
      </c>
      <c r="E275" s="99">
        <v>126</v>
      </c>
      <c r="F275" s="101">
        <v>65.3</v>
      </c>
      <c r="G275" s="101">
        <v>74.7</v>
      </c>
      <c r="H275" s="99">
        <v>112</v>
      </c>
      <c r="I275" s="101">
        <v>58</v>
      </c>
      <c r="J275" s="101">
        <v>66.3</v>
      </c>
    </row>
    <row r="276" spans="1:110" ht="15.95" customHeight="1" x14ac:dyDescent="0.25">
      <c r="A276" s="98" t="s">
        <v>96</v>
      </c>
      <c r="B276" s="99" t="s">
        <v>100</v>
      </c>
      <c r="C276" s="100">
        <v>172</v>
      </c>
      <c r="D276" s="100">
        <v>124</v>
      </c>
      <c r="E276" s="99">
        <v>79</v>
      </c>
      <c r="F276" s="101">
        <v>46.1</v>
      </c>
      <c r="G276" s="101">
        <v>63.7</v>
      </c>
      <c r="H276" s="99">
        <v>64</v>
      </c>
      <c r="I276" s="101">
        <v>37.4</v>
      </c>
      <c r="J276" s="101">
        <v>51.6</v>
      </c>
    </row>
    <row r="277" spans="1:110" ht="15.95" customHeight="1" x14ac:dyDescent="0.25">
      <c r="A277" s="98" t="s">
        <v>96</v>
      </c>
      <c r="B277" s="99" t="s">
        <v>99</v>
      </c>
      <c r="C277" s="100">
        <v>255</v>
      </c>
      <c r="D277" s="100">
        <v>136</v>
      </c>
      <c r="E277" s="99">
        <v>54</v>
      </c>
      <c r="F277" s="101">
        <v>21</v>
      </c>
      <c r="G277" s="101">
        <v>39.6</v>
      </c>
      <c r="H277" s="99">
        <v>50</v>
      </c>
      <c r="I277" s="101">
        <v>19.399999999999999</v>
      </c>
      <c r="J277" s="101">
        <v>36.6</v>
      </c>
    </row>
    <row r="278" spans="1:110" ht="15.95" customHeight="1" x14ac:dyDescent="0.25">
      <c r="A278" s="98" t="s">
        <v>96</v>
      </c>
      <c r="B278" s="99" t="s">
        <v>98</v>
      </c>
      <c r="C278" s="100">
        <v>3671</v>
      </c>
      <c r="D278" s="100">
        <v>3563</v>
      </c>
      <c r="E278" s="99">
        <v>2756</v>
      </c>
      <c r="F278" s="101">
        <v>75.099999999999994</v>
      </c>
      <c r="G278" s="101">
        <v>77.400000000000006</v>
      </c>
      <c r="H278" s="99">
        <v>2489</v>
      </c>
      <c r="I278" s="101">
        <v>67.8</v>
      </c>
      <c r="J278" s="101">
        <v>69.900000000000006</v>
      </c>
    </row>
    <row r="279" spans="1:110" ht="15.95" customHeight="1" x14ac:dyDescent="0.25">
      <c r="A279" s="98" t="s">
        <v>96</v>
      </c>
      <c r="B279" s="99" t="s">
        <v>97</v>
      </c>
      <c r="C279" s="100">
        <v>201</v>
      </c>
      <c r="D279" s="100">
        <v>176</v>
      </c>
      <c r="E279" s="99">
        <v>134</v>
      </c>
      <c r="F279" s="101">
        <v>66.599999999999994</v>
      </c>
      <c r="G279" s="101">
        <v>75.8</v>
      </c>
      <c r="H279" s="99">
        <v>120</v>
      </c>
      <c r="I279" s="101">
        <v>59.6</v>
      </c>
      <c r="J279" s="101">
        <v>67.7</v>
      </c>
    </row>
    <row r="280" spans="1:110" ht="15.95" customHeight="1" x14ac:dyDescent="0.25">
      <c r="A280" s="98" t="s">
        <v>96</v>
      </c>
      <c r="B280" s="99" t="s">
        <v>95</v>
      </c>
      <c r="C280" s="100">
        <v>196</v>
      </c>
      <c r="D280" s="100">
        <v>148</v>
      </c>
      <c r="E280" s="99">
        <v>97</v>
      </c>
      <c r="F280" s="101">
        <v>49.8</v>
      </c>
      <c r="G280" s="101">
        <v>65.7</v>
      </c>
      <c r="H280" s="99">
        <v>82</v>
      </c>
      <c r="I280" s="101">
        <v>42.1</v>
      </c>
      <c r="J280" s="101">
        <v>55.6</v>
      </c>
    </row>
    <row r="281" spans="1:110" ht="15.95" customHeight="1" x14ac:dyDescent="0.25">
      <c r="A281" s="98" t="s">
        <v>23</v>
      </c>
      <c r="B281" s="99" t="s">
        <v>85</v>
      </c>
      <c r="C281" s="100">
        <v>2203</v>
      </c>
      <c r="D281" s="100">
        <v>2170</v>
      </c>
      <c r="E281" s="99">
        <v>1725</v>
      </c>
      <c r="F281" s="101">
        <v>78.3</v>
      </c>
      <c r="G281" s="101">
        <v>79.5</v>
      </c>
      <c r="H281" s="99">
        <v>1470</v>
      </c>
      <c r="I281" s="101">
        <v>66.7</v>
      </c>
      <c r="J281" s="101">
        <v>67.7</v>
      </c>
      <c r="L281" s="102" t="str">
        <f>B281</f>
        <v>Total</v>
      </c>
      <c r="M281" s="102">
        <f t="shared" ref="M281:T281" si="275">C281</f>
        <v>2203</v>
      </c>
      <c r="N281" s="102">
        <f t="shared" si="275"/>
        <v>2170</v>
      </c>
      <c r="O281" s="102">
        <f t="shared" si="275"/>
        <v>1725</v>
      </c>
      <c r="P281" s="102">
        <f t="shared" si="275"/>
        <v>78.3</v>
      </c>
      <c r="Q281" s="102">
        <f t="shared" si="275"/>
        <v>79.5</v>
      </c>
      <c r="R281" s="102">
        <f t="shared" si="275"/>
        <v>1470</v>
      </c>
      <c r="S281" s="102">
        <f t="shared" si="275"/>
        <v>66.7</v>
      </c>
      <c r="T281" s="102">
        <f t="shared" si="275"/>
        <v>67.7</v>
      </c>
      <c r="U281" s="102" t="str">
        <f>B282</f>
        <v>Male</v>
      </c>
      <c r="V281" s="102">
        <f t="shared" ref="V281:AC281" si="276">C282</f>
        <v>1026</v>
      </c>
      <c r="W281" s="102">
        <f t="shared" si="276"/>
        <v>1010</v>
      </c>
      <c r="X281" s="102">
        <f t="shared" si="276"/>
        <v>780</v>
      </c>
      <c r="Y281" s="102">
        <f t="shared" si="276"/>
        <v>76</v>
      </c>
      <c r="Z281" s="102">
        <f t="shared" si="276"/>
        <v>77.2</v>
      </c>
      <c r="AA281" s="102">
        <f t="shared" si="276"/>
        <v>657</v>
      </c>
      <c r="AB281" s="102">
        <f t="shared" si="276"/>
        <v>64</v>
      </c>
      <c r="AC281" s="102">
        <f t="shared" si="276"/>
        <v>65</v>
      </c>
      <c r="AD281" s="102" t="str">
        <f>B283</f>
        <v>Female</v>
      </c>
      <c r="AE281" s="102">
        <f t="shared" ref="AE281:AL281" si="277">C283</f>
        <v>1177</v>
      </c>
      <c r="AF281" s="102">
        <f t="shared" si="277"/>
        <v>1160</v>
      </c>
      <c r="AG281" s="102">
        <f t="shared" si="277"/>
        <v>945</v>
      </c>
      <c r="AH281" s="102">
        <f t="shared" si="277"/>
        <v>80.3</v>
      </c>
      <c r="AI281" s="102">
        <f t="shared" si="277"/>
        <v>81.5</v>
      </c>
      <c r="AJ281" s="102">
        <f t="shared" si="277"/>
        <v>813</v>
      </c>
      <c r="AK281" s="102">
        <f t="shared" si="277"/>
        <v>69.099999999999994</v>
      </c>
      <c r="AL281" s="102">
        <f t="shared" si="277"/>
        <v>70.099999999999994</v>
      </c>
      <c r="AM281" s="102" t="str">
        <f>B284</f>
        <v>White alone</v>
      </c>
      <c r="AN281" s="102">
        <f t="shared" ref="AN281:AU281" si="278">C284</f>
        <v>1377</v>
      </c>
      <c r="AO281" s="102">
        <f t="shared" si="278"/>
        <v>1355</v>
      </c>
      <c r="AP281" s="102">
        <f t="shared" si="278"/>
        <v>1070</v>
      </c>
      <c r="AQ281" s="102">
        <f t="shared" si="278"/>
        <v>77.7</v>
      </c>
      <c r="AR281" s="102">
        <f t="shared" si="278"/>
        <v>79</v>
      </c>
      <c r="AS281" s="102">
        <f t="shared" si="278"/>
        <v>918</v>
      </c>
      <c r="AT281" s="102">
        <f t="shared" si="278"/>
        <v>66.7</v>
      </c>
      <c r="AU281" s="102">
        <f t="shared" si="278"/>
        <v>67.8</v>
      </c>
      <c r="AV281" s="102" t="str">
        <f>B285</f>
        <v>White non-Hispanic alone</v>
      </c>
      <c r="AW281" s="102">
        <f t="shared" ref="AW281:BD281" si="279">C285</f>
        <v>1345</v>
      </c>
      <c r="AX281" s="102">
        <f t="shared" si="279"/>
        <v>1339</v>
      </c>
      <c r="AY281" s="102">
        <f t="shared" si="279"/>
        <v>1056</v>
      </c>
      <c r="AZ281" s="102">
        <f t="shared" si="279"/>
        <v>78.5</v>
      </c>
      <c r="BA281" s="102">
        <f t="shared" si="279"/>
        <v>78.8</v>
      </c>
      <c r="BB281" s="102">
        <f t="shared" si="279"/>
        <v>907</v>
      </c>
      <c r="BC281" s="102">
        <f t="shared" si="279"/>
        <v>67.400000000000006</v>
      </c>
      <c r="BD281" s="102">
        <f t="shared" si="279"/>
        <v>67.7</v>
      </c>
      <c r="BE281" s="102" t="str">
        <f>B286</f>
        <v>Black alone</v>
      </c>
      <c r="BF281" s="102">
        <f t="shared" ref="BF281:BM281" si="280">C286</f>
        <v>782</v>
      </c>
      <c r="BG281" s="102">
        <f t="shared" si="280"/>
        <v>777</v>
      </c>
      <c r="BH281" s="102">
        <f t="shared" si="280"/>
        <v>632</v>
      </c>
      <c r="BI281" s="102">
        <f t="shared" si="280"/>
        <v>80.900000000000006</v>
      </c>
      <c r="BJ281" s="102">
        <f t="shared" si="280"/>
        <v>81.400000000000006</v>
      </c>
      <c r="BK281" s="102">
        <f t="shared" si="280"/>
        <v>537</v>
      </c>
      <c r="BL281" s="102">
        <f t="shared" si="280"/>
        <v>68.7</v>
      </c>
      <c r="BM281" s="102">
        <f t="shared" si="280"/>
        <v>69.099999999999994</v>
      </c>
      <c r="BN281" s="102" t="str">
        <f>B287</f>
        <v>Asian alone</v>
      </c>
      <c r="BO281" s="102">
        <f t="shared" ref="BO281:BV281" si="281">C287</f>
        <v>18</v>
      </c>
      <c r="BP281" s="102">
        <f t="shared" si="281"/>
        <v>13</v>
      </c>
      <c r="BQ281" s="102">
        <f t="shared" si="281"/>
        <v>8</v>
      </c>
      <c r="BR281" s="102" t="str">
        <f t="shared" si="281"/>
        <v>B</v>
      </c>
      <c r="BS281" s="102" t="str">
        <f t="shared" si="281"/>
        <v>B</v>
      </c>
      <c r="BT281" s="102">
        <f t="shared" si="281"/>
        <v>6</v>
      </c>
      <c r="BU281" s="102" t="str">
        <f t="shared" si="281"/>
        <v>B</v>
      </c>
      <c r="BV281" s="102" t="str">
        <f t="shared" si="281"/>
        <v>B</v>
      </c>
      <c r="BW281" s="102" t="str">
        <f>B288</f>
        <v>Hispanic (of any race)</v>
      </c>
      <c r="BX281" s="102">
        <f t="shared" ref="BX281:CE281" si="282">C288</f>
        <v>41</v>
      </c>
      <c r="BY281" s="102">
        <f t="shared" si="282"/>
        <v>23</v>
      </c>
      <c r="BZ281" s="102">
        <f t="shared" si="282"/>
        <v>18</v>
      </c>
      <c r="CA281" s="102" t="str">
        <f t="shared" si="282"/>
        <v>B</v>
      </c>
      <c r="CB281" s="102" t="str">
        <f t="shared" si="282"/>
        <v>B</v>
      </c>
      <c r="CC281" s="102">
        <f t="shared" si="282"/>
        <v>15</v>
      </c>
      <c r="CD281" s="102" t="str">
        <f t="shared" si="282"/>
        <v>B</v>
      </c>
      <c r="CE281" s="102" t="str">
        <f t="shared" si="282"/>
        <v>B</v>
      </c>
      <c r="CF281" s="102" t="str">
        <f>B289</f>
        <v>White alone or in combination</v>
      </c>
      <c r="CG281" s="102">
        <f t="shared" ref="CG281:CN281" si="283">C289</f>
        <v>1394</v>
      </c>
      <c r="CH281" s="102">
        <f t="shared" si="283"/>
        <v>1371</v>
      </c>
      <c r="CI281" s="102">
        <f t="shared" si="283"/>
        <v>1081</v>
      </c>
      <c r="CJ281" s="102">
        <f t="shared" si="283"/>
        <v>77.599999999999994</v>
      </c>
      <c r="CK281" s="102">
        <f t="shared" si="283"/>
        <v>78.900000000000006</v>
      </c>
      <c r="CL281" s="102">
        <f t="shared" si="283"/>
        <v>923</v>
      </c>
      <c r="CM281" s="102">
        <f t="shared" si="283"/>
        <v>66.2</v>
      </c>
      <c r="CN281" s="102">
        <f t="shared" si="283"/>
        <v>67.3</v>
      </c>
      <c r="CO281" s="102" t="str">
        <f>B290</f>
        <v>Black alone or in combination</v>
      </c>
      <c r="CP281" s="102">
        <f t="shared" ref="CP281:CW281" si="284">C290</f>
        <v>791</v>
      </c>
      <c r="CQ281" s="102">
        <f t="shared" si="284"/>
        <v>786</v>
      </c>
      <c r="CR281" s="102">
        <f t="shared" si="284"/>
        <v>639</v>
      </c>
      <c r="CS281" s="102">
        <f t="shared" si="284"/>
        <v>80.8</v>
      </c>
      <c r="CT281" s="102">
        <f t="shared" si="284"/>
        <v>81.3</v>
      </c>
      <c r="CU281" s="102">
        <f t="shared" si="284"/>
        <v>544</v>
      </c>
      <c r="CV281" s="102">
        <f t="shared" si="284"/>
        <v>68.8</v>
      </c>
      <c r="CW281" s="102">
        <f t="shared" si="284"/>
        <v>69.2</v>
      </c>
      <c r="CX281" s="102" t="str">
        <f>B291</f>
        <v>Asian alone or in combination</v>
      </c>
      <c r="CY281" s="102">
        <f t="shared" ref="CY281:DF281" si="285">C291</f>
        <v>22</v>
      </c>
      <c r="CZ281" s="102">
        <f t="shared" si="285"/>
        <v>18</v>
      </c>
      <c r="DA281" s="102">
        <f t="shared" si="285"/>
        <v>10</v>
      </c>
      <c r="DB281" s="102" t="str">
        <f t="shared" si="285"/>
        <v>B</v>
      </c>
      <c r="DC281" s="102" t="str">
        <f t="shared" si="285"/>
        <v>B</v>
      </c>
      <c r="DD281" s="102">
        <f t="shared" si="285"/>
        <v>6</v>
      </c>
      <c r="DE281" s="102" t="str">
        <f t="shared" si="285"/>
        <v>B</v>
      </c>
      <c r="DF281" s="102" t="str">
        <f t="shared" si="285"/>
        <v>B</v>
      </c>
    </row>
    <row r="282" spans="1:110" ht="15.95" customHeight="1" x14ac:dyDescent="0.25">
      <c r="A282" s="98" t="s">
        <v>96</v>
      </c>
      <c r="B282" s="99" t="s">
        <v>84</v>
      </c>
      <c r="C282" s="100">
        <v>1026</v>
      </c>
      <c r="D282" s="100">
        <v>1010</v>
      </c>
      <c r="E282" s="99">
        <v>780</v>
      </c>
      <c r="F282" s="101">
        <v>76</v>
      </c>
      <c r="G282" s="101">
        <v>77.2</v>
      </c>
      <c r="H282" s="99">
        <v>657</v>
      </c>
      <c r="I282" s="101">
        <v>64</v>
      </c>
      <c r="J282" s="101">
        <v>65</v>
      </c>
    </row>
    <row r="283" spans="1:110" ht="15.95" customHeight="1" x14ac:dyDescent="0.25">
      <c r="A283" s="98" t="s">
        <v>96</v>
      </c>
      <c r="B283" s="99" t="s">
        <v>83</v>
      </c>
      <c r="C283" s="100">
        <v>1177</v>
      </c>
      <c r="D283" s="100">
        <v>1160</v>
      </c>
      <c r="E283" s="99">
        <v>945</v>
      </c>
      <c r="F283" s="101">
        <v>80.3</v>
      </c>
      <c r="G283" s="101">
        <v>81.5</v>
      </c>
      <c r="H283" s="99">
        <v>813</v>
      </c>
      <c r="I283" s="101">
        <v>69.099999999999994</v>
      </c>
      <c r="J283" s="101">
        <v>70.099999999999994</v>
      </c>
    </row>
    <row r="284" spans="1:110" ht="15.95" customHeight="1" x14ac:dyDescent="0.25">
      <c r="A284" s="98" t="s">
        <v>96</v>
      </c>
      <c r="B284" s="99" t="s">
        <v>103</v>
      </c>
      <c r="C284" s="100">
        <v>1377</v>
      </c>
      <c r="D284" s="100">
        <v>1355</v>
      </c>
      <c r="E284" s="99">
        <v>1070</v>
      </c>
      <c r="F284" s="101">
        <v>77.7</v>
      </c>
      <c r="G284" s="101">
        <v>79</v>
      </c>
      <c r="H284" s="99">
        <v>918</v>
      </c>
      <c r="I284" s="101">
        <v>66.7</v>
      </c>
      <c r="J284" s="101">
        <v>67.8</v>
      </c>
    </row>
    <row r="285" spans="1:110" ht="15.95" customHeight="1" x14ac:dyDescent="0.25">
      <c r="A285" s="98" t="s">
        <v>96</v>
      </c>
      <c r="B285" s="99" t="s">
        <v>124</v>
      </c>
      <c r="C285" s="100">
        <v>1345</v>
      </c>
      <c r="D285" s="100">
        <v>1339</v>
      </c>
      <c r="E285" s="99">
        <v>1056</v>
      </c>
      <c r="F285" s="101">
        <v>78.5</v>
      </c>
      <c r="G285" s="101">
        <v>78.8</v>
      </c>
      <c r="H285" s="99">
        <v>907</v>
      </c>
      <c r="I285" s="101">
        <v>67.400000000000006</v>
      </c>
      <c r="J285" s="101">
        <v>67.7</v>
      </c>
    </row>
    <row r="286" spans="1:110" ht="15.95" customHeight="1" x14ac:dyDescent="0.25">
      <c r="A286" s="98" t="s">
        <v>96</v>
      </c>
      <c r="B286" s="99" t="s">
        <v>101</v>
      </c>
      <c r="C286" s="100">
        <v>782</v>
      </c>
      <c r="D286" s="100">
        <v>777</v>
      </c>
      <c r="E286" s="99">
        <v>632</v>
      </c>
      <c r="F286" s="101">
        <v>80.900000000000006</v>
      </c>
      <c r="G286" s="101">
        <v>81.400000000000006</v>
      </c>
      <c r="H286" s="99">
        <v>537</v>
      </c>
      <c r="I286" s="101">
        <v>68.7</v>
      </c>
      <c r="J286" s="101">
        <v>69.099999999999994</v>
      </c>
    </row>
    <row r="287" spans="1:110" ht="15.95" customHeight="1" x14ac:dyDescent="0.25">
      <c r="A287" s="98" t="s">
        <v>96</v>
      </c>
      <c r="B287" s="99" t="s">
        <v>100</v>
      </c>
      <c r="C287" s="100">
        <v>18</v>
      </c>
      <c r="D287" s="100">
        <v>13</v>
      </c>
      <c r="E287" s="99">
        <v>8</v>
      </c>
      <c r="F287" s="103" t="s">
        <v>125</v>
      </c>
      <c r="G287" s="103" t="s">
        <v>125</v>
      </c>
      <c r="H287" s="99">
        <v>6</v>
      </c>
      <c r="I287" s="103" t="s">
        <v>125</v>
      </c>
      <c r="J287" s="103" t="s">
        <v>125</v>
      </c>
    </row>
    <row r="288" spans="1:110" ht="15.95" customHeight="1" x14ac:dyDescent="0.25">
      <c r="A288" s="98" t="s">
        <v>96</v>
      </c>
      <c r="B288" s="99" t="s">
        <v>99</v>
      </c>
      <c r="C288" s="100">
        <v>41</v>
      </c>
      <c r="D288" s="100">
        <v>23</v>
      </c>
      <c r="E288" s="99">
        <v>18</v>
      </c>
      <c r="F288" s="103" t="s">
        <v>125</v>
      </c>
      <c r="G288" s="103" t="s">
        <v>125</v>
      </c>
      <c r="H288" s="99">
        <v>15</v>
      </c>
      <c r="I288" s="103" t="s">
        <v>125</v>
      </c>
      <c r="J288" s="103" t="s">
        <v>125</v>
      </c>
    </row>
    <row r="289" spans="1:110" ht="15.95" customHeight="1" x14ac:dyDescent="0.25">
      <c r="A289" s="98" t="s">
        <v>96</v>
      </c>
      <c r="B289" s="99" t="s">
        <v>98</v>
      </c>
      <c r="C289" s="100">
        <v>1394</v>
      </c>
      <c r="D289" s="100">
        <v>1371</v>
      </c>
      <c r="E289" s="99">
        <v>1081</v>
      </c>
      <c r="F289" s="101">
        <v>77.599999999999994</v>
      </c>
      <c r="G289" s="101">
        <v>78.900000000000006</v>
      </c>
      <c r="H289" s="99">
        <v>923</v>
      </c>
      <c r="I289" s="101">
        <v>66.2</v>
      </c>
      <c r="J289" s="101">
        <v>67.3</v>
      </c>
    </row>
    <row r="290" spans="1:110" ht="15.95" customHeight="1" x14ac:dyDescent="0.25">
      <c r="A290" s="98" t="s">
        <v>96</v>
      </c>
      <c r="B290" s="99" t="s">
        <v>97</v>
      </c>
      <c r="C290" s="100">
        <v>791</v>
      </c>
      <c r="D290" s="100">
        <v>786</v>
      </c>
      <c r="E290" s="99">
        <v>639</v>
      </c>
      <c r="F290" s="101">
        <v>80.8</v>
      </c>
      <c r="G290" s="101">
        <v>81.3</v>
      </c>
      <c r="H290" s="99">
        <v>544</v>
      </c>
      <c r="I290" s="101">
        <v>68.8</v>
      </c>
      <c r="J290" s="101">
        <v>69.2</v>
      </c>
    </row>
    <row r="291" spans="1:110" ht="15.95" customHeight="1" x14ac:dyDescent="0.25">
      <c r="A291" s="98" t="s">
        <v>96</v>
      </c>
      <c r="B291" s="99" t="s">
        <v>95</v>
      </c>
      <c r="C291" s="100">
        <v>22</v>
      </c>
      <c r="D291" s="100">
        <v>18</v>
      </c>
      <c r="E291" s="99">
        <v>10</v>
      </c>
      <c r="F291" s="103" t="s">
        <v>125</v>
      </c>
      <c r="G291" s="103" t="s">
        <v>125</v>
      </c>
      <c r="H291" s="99">
        <v>6</v>
      </c>
      <c r="I291" s="103" t="s">
        <v>125</v>
      </c>
      <c r="J291" s="103" t="s">
        <v>125</v>
      </c>
    </row>
    <row r="292" spans="1:110" ht="15.95" customHeight="1" x14ac:dyDescent="0.25">
      <c r="A292" s="98" t="s">
        <v>24</v>
      </c>
      <c r="B292" s="99" t="s">
        <v>85</v>
      </c>
      <c r="C292" s="100">
        <v>4626</v>
      </c>
      <c r="D292" s="100">
        <v>4486</v>
      </c>
      <c r="E292" s="99">
        <v>3333</v>
      </c>
      <c r="F292" s="101">
        <v>72.099999999999994</v>
      </c>
      <c r="G292" s="101">
        <v>74.3</v>
      </c>
      <c r="H292" s="99">
        <v>2906</v>
      </c>
      <c r="I292" s="101">
        <v>62.8</v>
      </c>
      <c r="J292" s="101">
        <v>64.8</v>
      </c>
      <c r="L292" s="102" t="str">
        <f>B292</f>
        <v>Total</v>
      </c>
      <c r="M292" s="102">
        <f t="shared" ref="M292:T292" si="286">C292</f>
        <v>4626</v>
      </c>
      <c r="N292" s="102">
        <f t="shared" si="286"/>
        <v>4486</v>
      </c>
      <c r="O292" s="102">
        <f t="shared" si="286"/>
        <v>3333</v>
      </c>
      <c r="P292" s="102">
        <f t="shared" si="286"/>
        <v>72.099999999999994</v>
      </c>
      <c r="Q292" s="102">
        <f t="shared" si="286"/>
        <v>74.3</v>
      </c>
      <c r="R292" s="102">
        <f t="shared" si="286"/>
        <v>2906</v>
      </c>
      <c r="S292" s="102">
        <f t="shared" si="286"/>
        <v>62.8</v>
      </c>
      <c r="T292" s="102">
        <f t="shared" si="286"/>
        <v>64.8</v>
      </c>
      <c r="U292" s="102" t="str">
        <f>B293</f>
        <v>Male</v>
      </c>
      <c r="V292" s="102">
        <f t="shared" ref="V292:AC292" si="287">C293</f>
        <v>2231</v>
      </c>
      <c r="W292" s="102">
        <f t="shared" si="287"/>
        <v>2159</v>
      </c>
      <c r="X292" s="102">
        <f t="shared" si="287"/>
        <v>1534</v>
      </c>
      <c r="Y292" s="102">
        <f t="shared" si="287"/>
        <v>68.8</v>
      </c>
      <c r="Z292" s="102">
        <f t="shared" si="287"/>
        <v>71.099999999999994</v>
      </c>
      <c r="AA292" s="102">
        <f t="shared" si="287"/>
        <v>1328</v>
      </c>
      <c r="AB292" s="102">
        <f t="shared" si="287"/>
        <v>59.5</v>
      </c>
      <c r="AC292" s="102">
        <f t="shared" si="287"/>
        <v>61.5</v>
      </c>
      <c r="AD292" s="102" t="str">
        <f>B294</f>
        <v>Female</v>
      </c>
      <c r="AE292" s="102">
        <f t="shared" ref="AE292:AL292" si="288">C294</f>
        <v>2395</v>
      </c>
      <c r="AF292" s="102">
        <f t="shared" si="288"/>
        <v>2328</v>
      </c>
      <c r="AG292" s="102">
        <f t="shared" si="288"/>
        <v>1799</v>
      </c>
      <c r="AH292" s="102">
        <f t="shared" si="288"/>
        <v>75.099999999999994</v>
      </c>
      <c r="AI292" s="102">
        <f t="shared" si="288"/>
        <v>77.3</v>
      </c>
      <c r="AJ292" s="102">
        <f t="shared" si="288"/>
        <v>1577</v>
      </c>
      <c r="AK292" s="102">
        <f t="shared" si="288"/>
        <v>65.900000000000006</v>
      </c>
      <c r="AL292" s="102">
        <f t="shared" si="288"/>
        <v>67.8</v>
      </c>
      <c r="AM292" s="102" t="str">
        <f>B295</f>
        <v>White alone</v>
      </c>
      <c r="AN292" s="102">
        <f t="shared" ref="AN292:AU292" si="289">C295</f>
        <v>3957</v>
      </c>
      <c r="AO292" s="102">
        <f t="shared" si="289"/>
        <v>3860</v>
      </c>
      <c r="AP292" s="102">
        <f t="shared" si="289"/>
        <v>2886</v>
      </c>
      <c r="AQ292" s="102">
        <f t="shared" si="289"/>
        <v>72.900000000000006</v>
      </c>
      <c r="AR292" s="102">
        <f t="shared" si="289"/>
        <v>74.8</v>
      </c>
      <c r="AS292" s="102">
        <f t="shared" si="289"/>
        <v>2529</v>
      </c>
      <c r="AT292" s="102">
        <f t="shared" si="289"/>
        <v>63.9</v>
      </c>
      <c r="AU292" s="102">
        <f t="shared" si="289"/>
        <v>65.5</v>
      </c>
      <c r="AV292" s="102" t="str">
        <f>B296</f>
        <v>White non-Hispanic alone</v>
      </c>
      <c r="AW292" s="102">
        <f t="shared" ref="AW292:BD292" si="290">C296</f>
        <v>3808</v>
      </c>
      <c r="AX292" s="102">
        <f t="shared" si="290"/>
        <v>3779</v>
      </c>
      <c r="AY292" s="102">
        <f t="shared" si="290"/>
        <v>2832</v>
      </c>
      <c r="AZ292" s="102">
        <f t="shared" si="290"/>
        <v>74.400000000000006</v>
      </c>
      <c r="BA292" s="102">
        <f t="shared" si="290"/>
        <v>75</v>
      </c>
      <c r="BB292" s="102">
        <f t="shared" si="290"/>
        <v>2485</v>
      </c>
      <c r="BC292" s="102">
        <f t="shared" si="290"/>
        <v>65.2</v>
      </c>
      <c r="BD292" s="102">
        <f t="shared" si="290"/>
        <v>65.8</v>
      </c>
      <c r="BE292" s="102" t="str">
        <f>B297</f>
        <v>Black alone</v>
      </c>
      <c r="BF292" s="102">
        <f t="shared" ref="BF292:BM292" si="291">C297</f>
        <v>491</v>
      </c>
      <c r="BG292" s="102">
        <f t="shared" si="291"/>
        <v>491</v>
      </c>
      <c r="BH292" s="102">
        <f t="shared" si="291"/>
        <v>385</v>
      </c>
      <c r="BI292" s="102">
        <f t="shared" si="291"/>
        <v>78.400000000000006</v>
      </c>
      <c r="BJ292" s="102">
        <f t="shared" si="291"/>
        <v>78.400000000000006</v>
      </c>
      <c r="BK292" s="102">
        <f t="shared" si="291"/>
        <v>325</v>
      </c>
      <c r="BL292" s="102">
        <f t="shared" si="291"/>
        <v>66.2</v>
      </c>
      <c r="BM292" s="102">
        <f t="shared" si="291"/>
        <v>66.2</v>
      </c>
      <c r="BN292" s="102" t="str">
        <f>B298</f>
        <v>Asian alone</v>
      </c>
      <c r="BO292" s="102">
        <f t="shared" ref="BO292:BV292" si="292">C298</f>
        <v>77</v>
      </c>
      <c r="BP292" s="102">
        <f t="shared" si="292"/>
        <v>34</v>
      </c>
      <c r="BQ292" s="102">
        <f t="shared" si="292"/>
        <v>21</v>
      </c>
      <c r="BR292" s="102" t="str">
        <f t="shared" si="292"/>
        <v>B</v>
      </c>
      <c r="BS292" s="102" t="str">
        <f t="shared" si="292"/>
        <v>B</v>
      </c>
      <c r="BT292" s="102">
        <f t="shared" si="292"/>
        <v>21</v>
      </c>
      <c r="BU292" s="102" t="str">
        <f t="shared" si="292"/>
        <v>B</v>
      </c>
      <c r="BV292" s="102" t="str">
        <f t="shared" si="292"/>
        <v>B</v>
      </c>
      <c r="BW292" s="102" t="str">
        <f>B299</f>
        <v>Hispanic (of any race)</v>
      </c>
      <c r="BX292" s="102">
        <f t="shared" ref="BX292:CE292" si="293">C299</f>
        <v>160</v>
      </c>
      <c r="BY292" s="102">
        <f t="shared" si="293"/>
        <v>93</v>
      </c>
      <c r="BZ292" s="102">
        <f t="shared" si="293"/>
        <v>59</v>
      </c>
      <c r="CA292" s="102" t="str">
        <f t="shared" si="293"/>
        <v>B</v>
      </c>
      <c r="CB292" s="102" t="str">
        <f t="shared" si="293"/>
        <v>B</v>
      </c>
      <c r="CC292" s="102">
        <f t="shared" si="293"/>
        <v>50</v>
      </c>
      <c r="CD292" s="102" t="str">
        <f t="shared" si="293"/>
        <v>B</v>
      </c>
      <c r="CE292" s="102" t="str">
        <f t="shared" si="293"/>
        <v>B</v>
      </c>
      <c r="CF292" s="102" t="str">
        <f>B300</f>
        <v>White alone or in combination</v>
      </c>
      <c r="CG292" s="102">
        <f t="shared" ref="CG292:CN292" si="294">C300</f>
        <v>4015</v>
      </c>
      <c r="CH292" s="102">
        <f t="shared" si="294"/>
        <v>3919</v>
      </c>
      <c r="CI292" s="102">
        <f t="shared" si="294"/>
        <v>2898</v>
      </c>
      <c r="CJ292" s="102">
        <f t="shared" si="294"/>
        <v>72.2</v>
      </c>
      <c r="CK292" s="102">
        <f t="shared" si="294"/>
        <v>73.900000000000006</v>
      </c>
      <c r="CL292" s="102">
        <f t="shared" si="294"/>
        <v>2538</v>
      </c>
      <c r="CM292" s="102">
        <f t="shared" si="294"/>
        <v>63.2</v>
      </c>
      <c r="CN292" s="102">
        <f t="shared" si="294"/>
        <v>64.8</v>
      </c>
      <c r="CO292" s="102" t="str">
        <f>B301</f>
        <v>Black alone or in combination</v>
      </c>
      <c r="CP292" s="102">
        <f t="shared" ref="CP292:CW292" si="295">C301</f>
        <v>532</v>
      </c>
      <c r="CQ292" s="102">
        <f t="shared" si="295"/>
        <v>532</v>
      </c>
      <c r="CR292" s="102">
        <f t="shared" si="295"/>
        <v>414</v>
      </c>
      <c r="CS292" s="102">
        <f t="shared" si="295"/>
        <v>77.900000000000006</v>
      </c>
      <c r="CT292" s="102">
        <f t="shared" si="295"/>
        <v>77.900000000000006</v>
      </c>
      <c r="CU292" s="102">
        <f t="shared" si="295"/>
        <v>348</v>
      </c>
      <c r="CV292" s="102">
        <f t="shared" si="295"/>
        <v>65.5</v>
      </c>
      <c r="CW292" s="102">
        <f t="shared" si="295"/>
        <v>65.5</v>
      </c>
      <c r="CX292" s="102" t="str">
        <f>B302</f>
        <v>Asian alone or in combination</v>
      </c>
      <c r="CY292" s="102">
        <f t="shared" ref="CY292:DF292" si="296">C302</f>
        <v>81</v>
      </c>
      <c r="CZ292" s="102">
        <f t="shared" si="296"/>
        <v>38</v>
      </c>
      <c r="DA292" s="102">
        <f t="shared" si="296"/>
        <v>25</v>
      </c>
      <c r="DB292" s="102" t="str">
        <f t="shared" si="296"/>
        <v>B</v>
      </c>
      <c r="DC292" s="102" t="str">
        <f t="shared" si="296"/>
        <v>B</v>
      </c>
      <c r="DD292" s="102">
        <f t="shared" si="296"/>
        <v>25</v>
      </c>
      <c r="DE292" s="102" t="str">
        <f t="shared" si="296"/>
        <v>B</v>
      </c>
      <c r="DF292" s="102" t="str">
        <f t="shared" si="296"/>
        <v>B</v>
      </c>
    </row>
    <row r="293" spans="1:110" ht="15.95" customHeight="1" x14ac:dyDescent="0.25">
      <c r="A293" s="98" t="s">
        <v>96</v>
      </c>
      <c r="B293" s="99" t="s">
        <v>84</v>
      </c>
      <c r="C293" s="100">
        <v>2231</v>
      </c>
      <c r="D293" s="100">
        <v>2159</v>
      </c>
      <c r="E293" s="99">
        <v>1534</v>
      </c>
      <c r="F293" s="101">
        <v>68.8</v>
      </c>
      <c r="G293" s="101">
        <v>71.099999999999994</v>
      </c>
      <c r="H293" s="99">
        <v>1328</v>
      </c>
      <c r="I293" s="101">
        <v>59.5</v>
      </c>
      <c r="J293" s="101">
        <v>61.5</v>
      </c>
    </row>
    <row r="294" spans="1:110" ht="15.95" customHeight="1" x14ac:dyDescent="0.25">
      <c r="A294" s="98" t="s">
        <v>96</v>
      </c>
      <c r="B294" s="99" t="s">
        <v>83</v>
      </c>
      <c r="C294" s="100">
        <v>2395</v>
      </c>
      <c r="D294" s="100">
        <v>2328</v>
      </c>
      <c r="E294" s="99">
        <v>1799</v>
      </c>
      <c r="F294" s="101">
        <v>75.099999999999994</v>
      </c>
      <c r="G294" s="101">
        <v>77.3</v>
      </c>
      <c r="H294" s="99">
        <v>1577</v>
      </c>
      <c r="I294" s="101">
        <v>65.900000000000006</v>
      </c>
      <c r="J294" s="101">
        <v>67.8</v>
      </c>
    </row>
    <row r="295" spans="1:110" ht="15.95" customHeight="1" x14ac:dyDescent="0.25">
      <c r="A295" s="98" t="s">
        <v>96</v>
      </c>
      <c r="B295" s="99" t="s">
        <v>103</v>
      </c>
      <c r="C295" s="100">
        <v>3957</v>
      </c>
      <c r="D295" s="100">
        <v>3860</v>
      </c>
      <c r="E295" s="99">
        <v>2886</v>
      </c>
      <c r="F295" s="101">
        <v>72.900000000000006</v>
      </c>
      <c r="G295" s="101">
        <v>74.8</v>
      </c>
      <c r="H295" s="99">
        <v>2529</v>
      </c>
      <c r="I295" s="101">
        <v>63.9</v>
      </c>
      <c r="J295" s="101">
        <v>65.5</v>
      </c>
    </row>
    <row r="296" spans="1:110" ht="15.95" customHeight="1" x14ac:dyDescent="0.25">
      <c r="A296" s="98" t="s">
        <v>96</v>
      </c>
      <c r="B296" s="99" t="s">
        <v>124</v>
      </c>
      <c r="C296" s="100">
        <v>3808</v>
      </c>
      <c r="D296" s="100">
        <v>3779</v>
      </c>
      <c r="E296" s="99">
        <v>2832</v>
      </c>
      <c r="F296" s="101">
        <v>74.400000000000006</v>
      </c>
      <c r="G296" s="101">
        <v>75</v>
      </c>
      <c r="H296" s="99">
        <v>2485</v>
      </c>
      <c r="I296" s="101">
        <v>65.2</v>
      </c>
      <c r="J296" s="101">
        <v>65.8</v>
      </c>
    </row>
    <row r="297" spans="1:110" ht="15.95" customHeight="1" x14ac:dyDescent="0.25">
      <c r="A297" s="98" t="s">
        <v>96</v>
      </c>
      <c r="B297" s="99" t="s">
        <v>101</v>
      </c>
      <c r="C297" s="100">
        <v>491</v>
      </c>
      <c r="D297" s="100">
        <v>491</v>
      </c>
      <c r="E297" s="99">
        <v>385</v>
      </c>
      <c r="F297" s="101">
        <v>78.400000000000006</v>
      </c>
      <c r="G297" s="101">
        <v>78.400000000000006</v>
      </c>
      <c r="H297" s="99">
        <v>325</v>
      </c>
      <c r="I297" s="101">
        <v>66.2</v>
      </c>
      <c r="J297" s="101">
        <v>66.2</v>
      </c>
    </row>
    <row r="298" spans="1:110" ht="15.95" customHeight="1" x14ac:dyDescent="0.25">
      <c r="A298" s="98" t="s">
        <v>96</v>
      </c>
      <c r="B298" s="99" t="s">
        <v>100</v>
      </c>
      <c r="C298" s="100">
        <v>77</v>
      </c>
      <c r="D298" s="100">
        <v>34</v>
      </c>
      <c r="E298" s="99">
        <v>21</v>
      </c>
      <c r="F298" s="103" t="s">
        <v>125</v>
      </c>
      <c r="G298" s="103" t="s">
        <v>125</v>
      </c>
      <c r="H298" s="99">
        <v>21</v>
      </c>
      <c r="I298" s="103" t="s">
        <v>125</v>
      </c>
      <c r="J298" s="103" t="s">
        <v>125</v>
      </c>
    </row>
    <row r="299" spans="1:110" ht="15.95" customHeight="1" x14ac:dyDescent="0.25">
      <c r="A299" s="98" t="s">
        <v>96</v>
      </c>
      <c r="B299" s="99" t="s">
        <v>99</v>
      </c>
      <c r="C299" s="100">
        <v>160</v>
      </c>
      <c r="D299" s="100">
        <v>93</v>
      </c>
      <c r="E299" s="99">
        <v>59</v>
      </c>
      <c r="F299" s="103" t="s">
        <v>125</v>
      </c>
      <c r="G299" s="103" t="s">
        <v>125</v>
      </c>
      <c r="H299" s="99">
        <v>50</v>
      </c>
      <c r="I299" s="103" t="s">
        <v>125</v>
      </c>
      <c r="J299" s="103" t="s">
        <v>125</v>
      </c>
    </row>
    <row r="300" spans="1:110" ht="15.95" customHeight="1" x14ac:dyDescent="0.25">
      <c r="A300" s="98" t="s">
        <v>96</v>
      </c>
      <c r="B300" s="99" t="s">
        <v>98</v>
      </c>
      <c r="C300" s="100">
        <v>4015</v>
      </c>
      <c r="D300" s="100">
        <v>3919</v>
      </c>
      <c r="E300" s="99">
        <v>2898</v>
      </c>
      <c r="F300" s="101">
        <v>72.2</v>
      </c>
      <c r="G300" s="101">
        <v>73.900000000000006</v>
      </c>
      <c r="H300" s="99">
        <v>2538</v>
      </c>
      <c r="I300" s="101">
        <v>63.2</v>
      </c>
      <c r="J300" s="101">
        <v>64.8</v>
      </c>
    </row>
    <row r="301" spans="1:110" ht="15.95" customHeight="1" x14ac:dyDescent="0.25">
      <c r="A301" s="98" t="s">
        <v>96</v>
      </c>
      <c r="B301" s="99" t="s">
        <v>97</v>
      </c>
      <c r="C301" s="100">
        <v>532</v>
      </c>
      <c r="D301" s="100">
        <v>532</v>
      </c>
      <c r="E301" s="99">
        <v>414</v>
      </c>
      <c r="F301" s="101">
        <v>77.900000000000006</v>
      </c>
      <c r="G301" s="101">
        <v>77.900000000000006</v>
      </c>
      <c r="H301" s="99">
        <v>348</v>
      </c>
      <c r="I301" s="101">
        <v>65.5</v>
      </c>
      <c r="J301" s="101">
        <v>65.5</v>
      </c>
    </row>
    <row r="302" spans="1:110" ht="15.95" customHeight="1" x14ac:dyDescent="0.25">
      <c r="A302" s="98" t="s">
        <v>96</v>
      </c>
      <c r="B302" s="99" t="s">
        <v>95</v>
      </c>
      <c r="C302" s="100">
        <v>81</v>
      </c>
      <c r="D302" s="100">
        <v>38</v>
      </c>
      <c r="E302" s="99">
        <v>25</v>
      </c>
      <c r="F302" s="103" t="s">
        <v>125</v>
      </c>
      <c r="G302" s="103" t="s">
        <v>125</v>
      </c>
      <c r="H302" s="99">
        <v>25</v>
      </c>
      <c r="I302" s="103" t="s">
        <v>125</v>
      </c>
      <c r="J302" s="103" t="s">
        <v>125</v>
      </c>
    </row>
    <row r="303" spans="1:110" ht="15.95" customHeight="1" x14ac:dyDescent="0.25">
      <c r="A303" s="98" t="s">
        <v>25</v>
      </c>
      <c r="B303" s="99" t="s">
        <v>85</v>
      </c>
      <c r="C303" s="100">
        <v>798</v>
      </c>
      <c r="D303" s="100">
        <v>790</v>
      </c>
      <c r="E303" s="99">
        <v>581</v>
      </c>
      <c r="F303" s="101">
        <v>72.8</v>
      </c>
      <c r="G303" s="101">
        <v>73.5</v>
      </c>
      <c r="H303" s="99">
        <v>521</v>
      </c>
      <c r="I303" s="101">
        <v>65.2</v>
      </c>
      <c r="J303" s="101">
        <v>65.900000000000006</v>
      </c>
      <c r="L303" s="102" t="str">
        <f>B303</f>
        <v>Total</v>
      </c>
      <c r="M303" s="102">
        <f t="shared" ref="M303:T303" si="297">C303</f>
        <v>798</v>
      </c>
      <c r="N303" s="102">
        <f t="shared" si="297"/>
        <v>790</v>
      </c>
      <c r="O303" s="102">
        <f t="shared" si="297"/>
        <v>581</v>
      </c>
      <c r="P303" s="102">
        <f t="shared" si="297"/>
        <v>72.8</v>
      </c>
      <c r="Q303" s="102">
        <f t="shared" si="297"/>
        <v>73.5</v>
      </c>
      <c r="R303" s="102">
        <f t="shared" si="297"/>
        <v>521</v>
      </c>
      <c r="S303" s="102">
        <f t="shared" si="297"/>
        <v>65.2</v>
      </c>
      <c r="T303" s="102">
        <f t="shared" si="297"/>
        <v>65.900000000000006</v>
      </c>
      <c r="U303" s="102" t="str">
        <f>B304</f>
        <v>Male</v>
      </c>
      <c r="V303" s="102">
        <f t="shared" ref="V303:AC303" si="298">C304</f>
        <v>399</v>
      </c>
      <c r="W303" s="102">
        <f t="shared" si="298"/>
        <v>396</v>
      </c>
      <c r="X303" s="102">
        <f t="shared" si="298"/>
        <v>287</v>
      </c>
      <c r="Y303" s="102">
        <f t="shared" si="298"/>
        <v>71.900000000000006</v>
      </c>
      <c r="Z303" s="102">
        <f t="shared" si="298"/>
        <v>72.5</v>
      </c>
      <c r="AA303" s="102">
        <f t="shared" si="298"/>
        <v>256</v>
      </c>
      <c r="AB303" s="102">
        <f t="shared" si="298"/>
        <v>64</v>
      </c>
      <c r="AC303" s="102">
        <f t="shared" si="298"/>
        <v>64.599999999999994</v>
      </c>
      <c r="AD303" s="102" t="str">
        <f>B305</f>
        <v>Female</v>
      </c>
      <c r="AE303" s="102">
        <f t="shared" ref="AE303:AL303" si="299">C305</f>
        <v>399</v>
      </c>
      <c r="AF303" s="102">
        <f t="shared" si="299"/>
        <v>395</v>
      </c>
      <c r="AG303" s="102">
        <f t="shared" si="299"/>
        <v>294</v>
      </c>
      <c r="AH303" s="102">
        <f t="shared" si="299"/>
        <v>73.7</v>
      </c>
      <c r="AI303" s="102">
        <f t="shared" si="299"/>
        <v>74.400000000000006</v>
      </c>
      <c r="AJ303" s="102">
        <f t="shared" si="299"/>
        <v>265</v>
      </c>
      <c r="AK303" s="102">
        <f t="shared" si="299"/>
        <v>66.5</v>
      </c>
      <c r="AL303" s="102">
        <f t="shared" si="299"/>
        <v>67.2</v>
      </c>
      <c r="AM303" s="102" t="str">
        <f>B306</f>
        <v>White alone</v>
      </c>
      <c r="AN303" s="102">
        <f t="shared" ref="AN303:AU303" si="300">C306</f>
        <v>738</v>
      </c>
      <c r="AO303" s="102">
        <f t="shared" si="300"/>
        <v>735</v>
      </c>
      <c r="AP303" s="102">
        <f t="shared" si="300"/>
        <v>542</v>
      </c>
      <c r="AQ303" s="102">
        <f t="shared" si="300"/>
        <v>73.400000000000006</v>
      </c>
      <c r="AR303" s="102">
        <f t="shared" si="300"/>
        <v>73.8</v>
      </c>
      <c r="AS303" s="102">
        <f t="shared" si="300"/>
        <v>492</v>
      </c>
      <c r="AT303" s="102">
        <f t="shared" si="300"/>
        <v>66.7</v>
      </c>
      <c r="AU303" s="102">
        <f t="shared" si="300"/>
        <v>67</v>
      </c>
      <c r="AV303" s="102" t="str">
        <f>B307</f>
        <v>White non-Hispanic alone</v>
      </c>
      <c r="AW303" s="102">
        <f t="shared" ref="AW303:BD303" si="301">C307</f>
        <v>721</v>
      </c>
      <c r="AX303" s="102">
        <f t="shared" si="301"/>
        <v>718</v>
      </c>
      <c r="AY303" s="102">
        <f t="shared" si="301"/>
        <v>532</v>
      </c>
      <c r="AZ303" s="102">
        <f t="shared" si="301"/>
        <v>73.8</v>
      </c>
      <c r="BA303" s="102">
        <f t="shared" si="301"/>
        <v>74.099999999999994</v>
      </c>
      <c r="BB303" s="102">
        <f t="shared" si="301"/>
        <v>483</v>
      </c>
      <c r="BC303" s="102">
        <f t="shared" si="301"/>
        <v>67</v>
      </c>
      <c r="BD303" s="102">
        <f t="shared" si="301"/>
        <v>67.3</v>
      </c>
      <c r="BE303" s="102" t="str">
        <f>B308</f>
        <v>Black alone</v>
      </c>
      <c r="BF303" s="102">
        <f t="shared" ref="BF303:BM303" si="302">C308</f>
        <v>5</v>
      </c>
      <c r="BG303" s="102">
        <f t="shared" si="302"/>
        <v>3</v>
      </c>
      <c r="BH303" s="102">
        <f t="shared" si="302"/>
        <v>2</v>
      </c>
      <c r="BI303" s="102" t="str">
        <f t="shared" si="302"/>
        <v>B</v>
      </c>
      <c r="BJ303" s="102" t="str">
        <f t="shared" si="302"/>
        <v>B</v>
      </c>
      <c r="BK303" s="102">
        <f t="shared" si="302"/>
        <v>2</v>
      </c>
      <c r="BL303" s="102" t="str">
        <f t="shared" si="302"/>
        <v>B</v>
      </c>
      <c r="BM303" s="102" t="str">
        <f t="shared" si="302"/>
        <v>B</v>
      </c>
      <c r="BN303" s="102" t="str">
        <f>B309</f>
        <v>Asian alone</v>
      </c>
      <c r="BO303" s="102">
        <f t="shared" ref="BO303:BV303" si="303">C309</f>
        <v>7</v>
      </c>
      <c r="BP303" s="102">
        <f t="shared" si="303"/>
        <v>5</v>
      </c>
      <c r="BQ303" s="102">
        <f t="shared" si="303"/>
        <v>3</v>
      </c>
      <c r="BR303" s="102" t="str">
        <f t="shared" si="303"/>
        <v>B</v>
      </c>
      <c r="BS303" s="102" t="str">
        <f t="shared" si="303"/>
        <v>B</v>
      </c>
      <c r="BT303" s="102">
        <f t="shared" si="303"/>
        <v>2</v>
      </c>
      <c r="BU303" s="102" t="str">
        <f t="shared" si="303"/>
        <v>B</v>
      </c>
      <c r="BV303" s="102" t="str">
        <f t="shared" si="303"/>
        <v>B</v>
      </c>
      <c r="BW303" s="102" t="str">
        <f>B310</f>
        <v>Hispanic (of any race)</v>
      </c>
      <c r="BX303" s="102">
        <f t="shared" ref="BX303:CE303" si="304">C310</f>
        <v>20</v>
      </c>
      <c r="BY303" s="102">
        <f t="shared" si="304"/>
        <v>19</v>
      </c>
      <c r="BZ303" s="102">
        <f t="shared" si="304"/>
        <v>12</v>
      </c>
      <c r="CA303" s="102" t="str">
        <f t="shared" si="304"/>
        <v>B</v>
      </c>
      <c r="CB303" s="102" t="str">
        <f t="shared" si="304"/>
        <v>B</v>
      </c>
      <c r="CC303" s="102">
        <f t="shared" si="304"/>
        <v>11</v>
      </c>
      <c r="CD303" s="102" t="str">
        <f t="shared" si="304"/>
        <v>B</v>
      </c>
      <c r="CE303" s="102" t="str">
        <f t="shared" si="304"/>
        <v>B</v>
      </c>
      <c r="CF303" s="102" t="str">
        <f>B311</f>
        <v>White alone or in combination</v>
      </c>
      <c r="CG303" s="102">
        <f t="shared" ref="CG303:CN303" si="305">C311</f>
        <v>754</v>
      </c>
      <c r="CH303" s="102">
        <f t="shared" si="305"/>
        <v>751</v>
      </c>
      <c r="CI303" s="102">
        <f t="shared" si="305"/>
        <v>554</v>
      </c>
      <c r="CJ303" s="102">
        <f t="shared" si="305"/>
        <v>73.400000000000006</v>
      </c>
      <c r="CK303" s="102">
        <f t="shared" si="305"/>
        <v>73.7</v>
      </c>
      <c r="CL303" s="102">
        <f t="shared" si="305"/>
        <v>504</v>
      </c>
      <c r="CM303" s="102">
        <f t="shared" si="305"/>
        <v>66.7</v>
      </c>
      <c r="CN303" s="102">
        <f t="shared" si="305"/>
        <v>67.099999999999994</v>
      </c>
      <c r="CO303" s="102" t="str">
        <f>B312</f>
        <v>Black alone or in combination</v>
      </c>
      <c r="CP303" s="102">
        <f t="shared" ref="CP303:CW303" si="306">C312</f>
        <v>8</v>
      </c>
      <c r="CQ303" s="102">
        <f t="shared" si="306"/>
        <v>5</v>
      </c>
      <c r="CR303" s="102">
        <f t="shared" si="306"/>
        <v>4</v>
      </c>
      <c r="CS303" s="102" t="str">
        <f t="shared" si="306"/>
        <v>B</v>
      </c>
      <c r="CT303" s="102" t="str">
        <f t="shared" si="306"/>
        <v>B</v>
      </c>
      <c r="CU303" s="102">
        <f t="shared" si="306"/>
        <v>4</v>
      </c>
      <c r="CV303" s="102" t="str">
        <f t="shared" si="306"/>
        <v>B</v>
      </c>
      <c r="CW303" s="102" t="str">
        <f t="shared" si="306"/>
        <v>B</v>
      </c>
      <c r="CX303" s="102" t="str">
        <f>B313</f>
        <v>Asian alone or in combination</v>
      </c>
      <c r="CY303" s="102">
        <f t="shared" ref="CY303:DF303" si="307">C313</f>
        <v>8</v>
      </c>
      <c r="CZ303" s="102">
        <f t="shared" si="307"/>
        <v>7</v>
      </c>
      <c r="DA303" s="102">
        <f t="shared" si="307"/>
        <v>3</v>
      </c>
      <c r="DB303" s="102" t="str">
        <f t="shared" si="307"/>
        <v>B</v>
      </c>
      <c r="DC303" s="102" t="str">
        <f t="shared" si="307"/>
        <v>B</v>
      </c>
      <c r="DD303" s="102">
        <f t="shared" si="307"/>
        <v>3</v>
      </c>
      <c r="DE303" s="102" t="str">
        <f t="shared" si="307"/>
        <v>B</v>
      </c>
      <c r="DF303" s="102" t="str">
        <f t="shared" si="307"/>
        <v>B</v>
      </c>
    </row>
    <row r="304" spans="1:110" ht="15.95" customHeight="1" x14ac:dyDescent="0.25">
      <c r="A304" s="98" t="s">
        <v>96</v>
      </c>
      <c r="B304" s="99" t="s">
        <v>84</v>
      </c>
      <c r="C304" s="100">
        <v>399</v>
      </c>
      <c r="D304" s="100">
        <v>396</v>
      </c>
      <c r="E304" s="99">
        <v>287</v>
      </c>
      <c r="F304" s="101">
        <v>71.900000000000006</v>
      </c>
      <c r="G304" s="101">
        <v>72.5</v>
      </c>
      <c r="H304" s="99">
        <v>256</v>
      </c>
      <c r="I304" s="101">
        <v>64</v>
      </c>
      <c r="J304" s="101">
        <v>64.599999999999994</v>
      </c>
    </row>
    <row r="305" spans="1:110" ht="15.95" customHeight="1" x14ac:dyDescent="0.25">
      <c r="A305" s="98" t="s">
        <v>96</v>
      </c>
      <c r="B305" s="99" t="s">
        <v>83</v>
      </c>
      <c r="C305" s="100">
        <v>399</v>
      </c>
      <c r="D305" s="100">
        <v>395</v>
      </c>
      <c r="E305" s="99">
        <v>294</v>
      </c>
      <c r="F305" s="101">
        <v>73.7</v>
      </c>
      <c r="G305" s="101">
        <v>74.400000000000006</v>
      </c>
      <c r="H305" s="99">
        <v>265</v>
      </c>
      <c r="I305" s="101">
        <v>66.5</v>
      </c>
      <c r="J305" s="101">
        <v>67.2</v>
      </c>
    </row>
    <row r="306" spans="1:110" ht="15.95" customHeight="1" x14ac:dyDescent="0.25">
      <c r="A306" s="98" t="s">
        <v>96</v>
      </c>
      <c r="B306" s="99" t="s">
        <v>103</v>
      </c>
      <c r="C306" s="100">
        <v>738</v>
      </c>
      <c r="D306" s="100">
        <v>735</v>
      </c>
      <c r="E306" s="99">
        <v>542</v>
      </c>
      <c r="F306" s="101">
        <v>73.400000000000006</v>
      </c>
      <c r="G306" s="101">
        <v>73.8</v>
      </c>
      <c r="H306" s="99">
        <v>492</v>
      </c>
      <c r="I306" s="101">
        <v>66.7</v>
      </c>
      <c r="J306" s="101">
        <v>67</v>
      </c>
    </row>
    <row r="307" spans="1:110" ht="15.95" customHeight="1" x14ac:dyDescent="0.25">
      <c r="A307" s="98" t="s">
        <v>96</v>
      </c>
      <c r="B307" s="99" t="s">
        <v>124</v>
      </c>
      <c r="C307" s="100">
        <v>721</v>
      </c>
      <c r="D307" s="100">
        <v>718</v>
      </c>
      <c r="E307" s="99">
        <v>532</v>
      </c>
      <c r="F307" s="101">
        <v>73.8</v>
      </c>
      <c r="G307" s="101">
        <v>74.099999999999994</v>
      </c>
      <c r="H307" s="99">
        <v>483</v>
      </c>
      <c r="I307" s="101">
        <v>67</v>
      </c>
      <c r="J307" s="101">
        <v>67.3</v>
      </c>
    </row>
    <row r="308" spans="1:110" ht="15.95" customHeight="1" x14ac:dyDescent="0.25">
      <c r="A308" s="98" t="s">
        <v>96</v>
      </c>
      <c r="B308" s="99" t="s">
        <v>101</v>
      </c>
      <c r="C308" s="100">
        <v>5</v>
      </c>
      <c r="D308" s="100">
        <v>3</v>
      </c>
      <c r="E308" s="99">
        <v>2</v>
      </c>
      <c r="F308" s="103" t="s">
        <v>125</v>
      </c>
      <c r="G308" s="103" t="s">
        <v>125</v>
      </c>
      <c r="H308" s="99">
        <v>2</v>
      </c>
      <c r="I308" s="103" t="s">
        <v>125</v>
      </c>
      <c r="J308" s="103" t="s">
        <v>125</v>
      </c>
    </row>
    <row r="309" spans="1:110" ht="15.95" customHeight="1" x14ac:dyDescent="0.25">
      <c r="A309" s="98" t="s">
        <v>96</v>
      </c>
      <c r="B309" s="99" t="s">
        <v>100</v>
      </c>
      <c r="C309" s="100">
        <v>7</v>
      </c>
      <c r="D309" s="100">
        <v>5</v>
      </c>
      <c r="E309" s="99">
        <v>3</v>
      </c>
      <c r="F309" s="103" t="s">
        <v>125</v>
      </c>
      <c r="G309" s="103" t="s">
        <v>125</v>
      </c>
      <c r="H309" s="99">
        <v>2</v>
      </c>
      <c r="I309" s="103" t="s">
        <v>125</v>
      </c>
      <c r="J309" s="103" t="s">
        <v>125</v>
      </c>
    </row>
    <row r="310" spans="1:110" ht="15.95" customHeight="1" x14ac:dyDescent="0.25">
      <c r="A310" s="98" t="s">
        <v>96</v>
      </c>
      <c r="B310" s="99" t="s">
        <v>99</v>
      </c>
      <c r="C310" s="100">
        <v>20</v>
      </c>
      <c r="D310" s="100">
        <v>19</v>
      </c>
      <c r="E310" s="99">
        <v>12</v>
      </c>
      <c r="F310" s="103" t="s">
        <v>125</v>
      </c>
      <c r="G310" s="103" t="s">
        <v>125</v>
      </c>
      <c r="H310" s="99">
        <v>11</v>
      </c>
      <c r="I310" s="103" t="s">
        <v>125</v>
      </c>
      <c r="J310" s="103" t="s">
        <v>125</v>
      </c>
    </row>
    <row r="311" spans="1:110" ht="15.95" customHeight="1" x14ac:dyDescent="0.25">
      <c r="A311" s="98" t="s">
        <v>96</v>
      </c>
      <c r="B311" s="99" t="s">
        <v>98</v>
      </c>
      <c r="C311" s="100">
        <v>754</v>
      </c>
      <c r="D311" s="100">
        <v>751</v>
      </c>
      <c r="E311" s="99">
        <v>554</v>
      </c>
      <c r="F311" s="101">
        <v>73.400000000000006</v>
      </c>
      <c r="G311" s="101">
        <v>73.7</v>
      </c>
      <c r="H311" s="99">
        <v>504</v>
      </c>
      <c r="I311" s="101">
        <v>66.7</v>
      </c>
      <c r="J311" s="101">
        <v>67.099999999999994</v>
      </c>
    </row>
    <row r="312" spans="1:110" ht="15.95" customHeight="1" x14ac:dyDescent="0.25">
      <c r="A312" s="98" t="s">
        <v>96</v>
      </c>
      <c r="B312" s="99" t="s">
        <v>97</v>
      </c>
      <c r="C312" s="100">
        <v>8</v>
      </c>
      <c r="D312" s="100">
        <v>5</v>
      </c>
      <c r="E312" s="99">
        <v>4</v>
      </c>
      <c r="F312" s="103" t="s">
        <v>125</v>
      </c>
      <c r="G312" s="103" t="s">
        <v>125</v>
      </c>
      <c r="H312" s="99">
        <v>4</v>
      </c>
      <c r="I312" s="103" t="s">
        <v>125</v>
      </c>
      <c r="J312" s="103" t="s">
        <v>125</v>
      </c>
    </row>
    <row r="313" spans="1:110" ht="15.95" customHeight="1" x14ac:dyDescent="0.25">
      <c r="A313" s="98" t="s">
        <v>96</v>
      </c>
      <c r="B313" s="99" t="s">
        <v>95</v>
      </c>
      <c r="C313" s="100">
        <v>8</v>
      </c>
      <c r="D313" s="100">
        <v>7</v>
      </c>
      <c r="E313" s="99">
        <v>3</v>
      </c>
      <c r="F313" s="103" t="s">
        <v>125</v>
      </c>
      <c r="G313" s="103" t="s">
        <v>125</v>
      </c>
      <c r="H313" s="99">
        <v>3</v>
      </c>
      <c r="I313" s="103" t="s">
        <v>125</v>
      </c>
      <c r="J313" s="103" t="s">
        <v>125</v>
      </c>
    </row>
    <row r="314" spans="1:110" ht="15.95" customHeight="1" x14ac:dyDescent="0.25">
      <c r="A314" s="98" t="s">
        <v>26</v>
      </c>
      <c r="B314" s="99" t="s">
        <v>85</v>
      </c>
      <c r="C314" s="100">
        <v>1407</v>
      </c>
      <c r="D314" s="100">
        <v>1336</v>
      </c>
      <c r="E314" s="99">
        <v>1008</v>
      </c>
      <c r="F314" s="101">
        <v>71.7</v>
      </c>
      <c r="G314" s="101">
        <v>75.5</v>
      </c>
      <c r="H314" s="99">
        <v>893</v>
      </c>
      <c r="I314" s="101">
        <v>63.4</v>
      </c>
      <c r="J314" s="101">
        <v>66.8</v>
      </c>
      <c r="L314" s="102" t="str">
        <f>B314</f>
        <v>Total</v>
      </c>
      <c r="M314" s="102">
        <f t="shared" ref="M314:T314" si="308">C314</f>
        <v>1407</v>
      </c>
      <c r="N314" s="102">
        <f t="shared" si="308"/>
        <v>1336</v>
      </c>
      <c r="O314" s="102">
        <f t="shared" si="308"/>
        <v>1008</v>
      </c>
      <c r="P314" s="102">
        <f t="shared" si="308"/>
        <v>71.7</v>
      </c>
      <c r="Q314" s="102">
        <f t="shared" si="308"/>
        <v>75.5</v>
      </c>
      <c r="R314" s="102">
        <f t="shared" si="308"/>
        <v>893</v>
      </c>
      <c r="S314" s="102">
        <f t="shared" si="308"/>
        <v>63.4</v>
      </c>
      <c r="T314" s="102">
        <f t="shared" si="308"/>
        <v>66.8</v>
      </c>
      <c r="U314" s="102" t="str">
        <f>B315</f>
        <v>Male</v>
      </c>
      <c r="V314" s="102">
        <f t="shared" ref="V314:AC314" si="309">C315</f>
        <v>696</v>
      </c>
      <c r="W314" s="102">
        <f t="shared" si="309"/>
        <v>661</v>
      </c>
      <c r="X314" s="102">
        <f t="shared" si="309"/>
        <v>480</v>
      </c>
      <c r="Y314" s="102">
        <f t="shared" si="309"/>
        <v>68.900000000000006</v>
      </c>
      <c r="Z314" s="102">
        <f t="shared" si="309"/>
        <v>72.599999999999994</v>
      </c>
      <c r="AA314" s="102">
        <f t="shared" si="309"/>
        <v>419</v>
      </c>
      <c r="AB314" s="102">
        <f t="shared" si="309"/>
        <v>60.2</v>
      </c>
      <c r="AC314" s="102">
        <f t="shared" si="309"/>
        <v>63.4</v>
      </c>
      <c r="AD314" s="102" t="str">
        <f>B316</f>
        <v>Female</v>
      </c>
      <c r="AE314" s="102">
        <f t="shared" ref="AE314:AL314" si="310">C316</f>
        <v>711</v>
      </c>
      <c r="AF314" s="102">
        <f t="shared" si="310"/>
        <v>676</v>
      </c>
      <c r="AG314" s="102">
        <f t="shared" si="310"/>
        <v>529</v>
      </c>
      <c r="AH314" s="102">
        <f t="shared" si="310"/>
        <v>74.3</v>
      </c>
      <c r="AI314" s="102">
        <f t="shared" si="310"/>
        <v>78.2</v>
      </c>
      <c r="AJ314" s="102">
        <f t="shared" si="310"/>
        <v>474</v>
      </c>
      <c r="AK314" s="102">
        <f t="shared" si="310"/>
        <v>66.599999999999994</v>
      </c>
      <c r="AL314" s="102">
        <f t="shared" si="310"/>
        <v>70.099999999999994</v>
      </c>
      <c r="AM314" s="102" t="str">
        <f>B317</f>
        <v>White alone</v>
      </c>
      <c r="AN314" s="102">
        <f t="shared" ref="AN314:AU314" si="311">C317</f>
        <v>1253</v>
      </c>
      <c r="AO314" s="102">
        <f t="shared" si="311"/>
        <v>1202</v>
      </c>
      <c r="AP314" s="102">
        <f t="shared" si="311"/>
        <v>927</v>
      </c>
      <c r="AQ314" s="102">
        <f t="shared" si="311"/>
        <v>74</v>
      </c>
      <c r="AR314" s="102">
        <f t="shared" si="311"/>
        <v>77.099999999999994</v>
      </c>
      <c r="AS314" s="102">
        <f t="shared" si="311"/>
        <v>837</v>
      </c>
      <c r="AT314" s="102">
        <f t="shared" si="311"/>
        <v>66.8</v>
      </c>
      <c r="AU314" s="102">
        <f t="shared" si="311"/>
        <v>69.599999999999994</v>
      </c>
      <c r="AV314" s="102" t="str">
        <f>B318</f>
        <v>White non-Hispanic alone</v>
      </c>
      <c r="AW314" s="102">
        <f t="shared" ref="AW314:BD314" si="312">C318</f>
        <v>1150</v>
      </c>
      <c r="AX314" s="102">
        <f t="shared" si="312"/>
        <v>1138</v>
      </c>
      <c r="AY314" s="102">
        <f t="shared" si="312"/>
        <v>882</v>
      </c>
      <c r="AZ314" s="102">
        <f t="shared" si="312"/>
        <v>76.7</v>
      </c>
      <c r="BA314" s="102">
        <f t="shared" si="312"/>
        <v>77.5</v>
      </c>
      <c r="BB314" s="102">
        <f t="shared" si="312"/>
        <v>800</v>
      </c>
      <c r="BC314" s="102">
        <f t="shared" si="312"/>
        <v>69.599999999999994</v>
      </c>
      <c r="BD314" s="102">
        <f t="shared" si="312"/>
        <v>70.3</v>
      </c>
      <c r="BE314" s="102" t="str">
        <f>B319</f>
        <v>Black alone</v>
      </c>
      <c r="BF314" s="102">
        <f t="shared" ref="BF314:BM314" si="313">C319</f>
        <v>56</v>
      </c>
      <c r="BG314" s="102">
        <f t="shared" si="313"/>
        <v>52</v>
      </c>
      <c r="BH314" s="102">
        <f t="shared" si="313"/>
        <v>41</v>
      </c>
      <c r="BI314" s="102" t="str">
        <f t="shared" si="313"/>
        <v>B</v>
      </c>
      <c r="BJ314" s="102" t="str">
        <f t="shared" si="313"/>
        <v>B</v>
      </c>
      <c r="BK314" s="102">
        <f t="shared" si="313"/>
        <v>30</v>
      </c>
      <c r="BL314" s="102" t="str">
        <f t="shared" si="313"/>
        <v>B</v>
      </c>
      <c r="BM314" s="102" t="str">
        <f t="shared" si="313"/>
        <v>B</v>
      </c>
      <c r="BN314" s="102" t="str">
        <f>B320</f>
        <v>Asian alone</v>
      </c>
      <c r="BO314" s="102">
        <f t="shared" ref="BO314:BV314" si="314">C320</f>
        <v>35</v>
      </c>
      <c r="BP314" s="102">
        <f t="shared" si="314"/>
        <v>23</v>
      </c>
      <c r="BQ314" s="102">
        <f t="shared" si="314"/>
        <v>12</v>
      </c>
      <c r="BR314" s="102" t="str">
        <f t="shared" si="314"/>
        <v>B</v>
      </c>
      <c r="BS314" s="102" t="str">
        <f t="shared" si="314"/>
        <v>B</v>
      </c>
      <c r="BT314" s="102">
        <f t="shared" si="314"/>
        <v>7</v>
      </c>
      <c r="BU314" s="102" t="str">
        <f t="shared" si="314"/>
        <v>B</v>
      </c>
      <c r="BV314" s="102" t="str">
        <f t="shared" si="314"/>
        <v>B</v>
      </c>
      <c r="BW314" s="102" t="str">
        <f>B321</f>
        <v>Hispanic (of any race)</v>
      </c>
      <c r="BX314" s="102">
        <f t="shared" ref="BX314:CE314" si="315">C321</f>
        <v>109</v>
      </c>
      <c r="BY314" s="102">
        <f t="shared" si="315"/>
        <v>65</v>
      </c>
      <c r="BZ314" s="102">
        <f t="shared" si="315"/>
        <v>47</v>
      </c>
      <c r="CA314" s="102" t="str">
        <f t="shared" si="315"/>
        <v>B</v>
      </c>
      <c r="CB314" s="102" t="str">
        <f t="shared" si="315"/>
        <v>B</v>
      </c>
      <c r="CC314" s="102">
        <f t="shared" si="315"/>
        <v>37</v>
      </c>
      <c r="CD314" s="102" t="str">
        <f t="shared" si="315"/>
        <v>B</v>
      </c>
      <c r="CE314" s="102" t="str">
        <f t="shared" si="315"/>
        <v>B</v>
      </c>
      <c r="CF314" s="102" t="str">
        <f>B322</f>
        <v>White alone or in combination</v>
      </c>
      <c r="CG314" s="102">
        <f t="shared" ref="CG314:CN314" si="316">C322</f>
        <v>1280</v>
      </c>
      <c r="CH314" s="102">
        <f t="shared" si="316"/>
        <v>1228</v>
      </c>
      <c r="CI314" s="102">
        <f t="shared" si="316"/>
        <v>938</v>
      </c>
      <c r="CJ314" s="102">
        <f t="shared" si="316"/>
        <v>73.2</v>
      </c>
      <c r="CK314" s="102">
        <f t="shared" si="316"/>
        <v>76.3</v>
      </c>
      <c r="CL314" s="102">
        <f t="shared" si="316"/>
        <v>844</v>
      </c>
      <c r="CM314" s="102">
        <f t="shared" si="316"/>
        <v>65.900000000000006</v>
      </c>
      <c r="CN314" s="102">
        <f t="shared" si="316"/>
        <v>68.7</v>
      </c>
      <c r="CO314" s="102" t="str">
        <f>B323</f>
        <v>Black alone or in combination</v>
      </c>
      <c r="CP314" s="102">
        <f t="shared" ref="CP314:CW314" si="317">C323</f>
        <v>63</v>
      </c>
      <c r="CQ314" s="102">
        <f t="shared" si="317"/>
        <v>58</v>
      </c>
      <c r="CR314" s="102">
        <f t="shared" si="317"/>
        <v>42</v>
      </c>
      <c r="CS314" s="102" t="str">
        <f t="shared" si="317"/>
        <v>B</v>
      </c>
      <c r="CT314" s="102" t="str">
        <f t="shared" si="317"/>
        <v>B</v>
      </c>
      <c r="CU314" s="102">
        <f t="shared" si="317"/>
        <v>31</v>
      </c>
      <c r="CV314" s="102" t="str">
        <f t="shared" si="317"/>
        <v>B</v>
      </c>
      <c r="CW314" s="102" t="str">
        <f t="shared" si="317"/>
        <v>B</v>
      </c>
      <c r="CX314" s="102" t="str">
        <f>B324</f>
        <v>Asian alone or in combination</v>
      </c>
      <c r="CY314" s="102">
        <f t="shared" ref="CY314:DF314" si="318">C324</f>
        <v>35</v>
      </c>
      <c r="CZ314" s="102">
        <f t="shared" si="318"/>
        <v>23</v>
      </c>
      <c r="DA314" s="102">
        <f t="shared" si="318"/>
        <v>12</v>
      </c>
      <c r="DB314" s="102" t="str">
        <f t="shared" si="318"/>
        <v>B</v>
      </c>
      <c r="DC314" s="102" t="str">
        <f t="shared" si="318"/>
        <v>B</v>
      </c>
      <c r="DD314" s="102">
        <f t="shared" si="318"/>
        <v>7</v>
      </c>
      <c r="DE314" s="102" t="str">
        <f t="shared" si="318"/>
        <v>B</v>
      </c>
      <c r="DF314" s="102" t="str">
        <f t="shared" si="318"/>
        <v>B</v>
      </c>
    </row>
    <row r="315" spans="1:110" ht="15.95" customHeight="1" x14ac:dyDescent="0.25">
      <c r="A315" s="98" t="s">
        <v>96</v>
      </c>
      <c r="B315" s="99" t="s">
        <v>84</v>
      </c>
      <c r="C315" s="100">
        <v>696</v>
      </c>
      <c r="D315" s="100">
        <v>661</v>
      </c>
      <c r="E315" s="99">
        <v>480</v>
      </c>
      <c r="F315" s="101">
        <v>68.900000000000006</v>
      </c>
      <c r="G315" s="101">
        <v>72.599999999999994</v>
      </c>
      <c r="H315" s="99">
        <v>419</v>
      </c>
      <c r="I315" s="101">
        <v>60.2</v>
      </c>
      <c r="J315" s="101">
        <v>63.4</v>
      </c>
    </row>
    <row r="316" spans="1:110" ht="15.95" customHeight="1" x14ac:dyDescent="0.25">
      <c r="A316" s="98" t="s">
        <v>96</v>
      </c>
      <c r="B316" s="99" t="s">
        <v>83</v>
      </c>
      <c r="C316" s="100">
        <v>711</v>
      </c>
      <c r="D316" s="100">
        <v>676</v>
      </c>
      <c r="E316" s="99">
        <v>529</v>
      </c>
      <c r="F316" s="101">
        <v>74.3</v>
      </c>
      <c r="G316" s="101">
        <v>78.2</v>
      </c>
      <c r="H316" s="99">
        <v>474</v>
      </c>
      <c r="I316" s="101">
        <v>66.599999999999994</v>
      </c>
      <c r="J316" s="101">
        <v>70.099999999999994</v>
      </c>
    </row>
    <row r="317" spans="1:110" ht="15.95" customHeight="1" x14ac:dyDescent="0.25">
      <c r="A317" s="98" t="s">
        <v>96</v>
      </c>
      <c r="B317" s="99" t="s">
        <v>103</v>
      </c>
      <c r="C317" s="100">
        <v>1253</v>
      </c>
      <c r="D317" s="100">
        <v>1202</v>
      </c>
      <c r="E317" s="99">
        <v>927</v>
      </c>
      <c r="F317" s="101">
        <v>74</v>
      </c>
      <c r="G317" s="101">
        <v>77.099999999999994</v>
      </c>
      <c r="H317" s="99">
        <v>837</v>
      </c>
      <c r="I317" s="101">
        <v>66.8</v>
      </c>
      <c r="J317" s="101">
        <v>69.599999999999994</v>
      </c>
    </row>
    <row r="318" spans="1:110" ht="15.95" customHeight="1" x14ac:dyDescent="0.25">
      <c r="A318" s="98" t="s">
        <v>96</v>
      </c>
      <c r="B318" s="99" t="s">
        <v>124</v>
      </c>
      <c r="C318" s="100">
        <v>1150</v>
      </c>
      <c r="D318" s="100">
        <v>1138</v>
      </c>
      <c r="E318" s="99">
        <v>882</v>
      </c>
      <c r="F318" s="101">
        <v>76.7</v>
      </c>
      <c r="G318" s="101">
        <v>77.5</v>
      </c>
      <c r="H318" s="99">
        <v>800</v>
      </c>
      <c r="I318" s="101">
        <v>69.599999999999994</v>
      </c>
      <c r="J318" s="101">
        <v>70.3</v>
      </c>
    </row>
    <row r="319" spans="1:110" ht="15.95" customHeight="1" x14ac:dyDescent="0.25">
      <c r="A319" s="98" t="s">
        <v>96</v>
      </c>
      <c r="B319" s="99" t="s">
        <v>101</v>
      </c>
      <c r="C319" s="100">
        <v>56</v>
      </c>
      <c r="D319" s="100">
        <v>52</v>
      </c>
      <c r="E319" s="99">
        <v>41</v>
      </c>
      <c r="F319" s="103" t="s">
        <v>125</v>
      </c>
      <c r="G319" s="103" t="s">
        <v>125</v>
      </c>
      <c r="H319" s="99">
        <v>30</v>
      </c>
      <c r="I319" s="103" t="s">
        <v>125</v>
      </c>
      <c r="J319" s="103" t="s">
        <v>125</v>
      </c>
    </row>
    <row r="320" spans="1:110" ht="15.95" customHeight="1" x14ac:dyDescent="0.25">
      <c r="A320" s="98" t="s">
        <v>96</v>
      </c>
      <c r="B320" s="99" t="s">
        <v>100</v>
      </c>
      <c r="C320" s="100">
        <v>35</v>
      </c>
      <c r="D320" s="100">
        <v>23</v>
      </c>
      <c r="E320" s="99">
        <v>12</v>
      </c>
      <c r="F320" s="103" t="s">
        <v>125</v>
      </c>
      <c r="G320" s="103" t="s">
        <v>125</v>
      </c>
      <c r="H320" s="99">
        <v>7</v>
      </c>
      <c r="I320" s="103" t="s">
        <v>125</v>
      </c>
      <c r="J320" s="103" t="s">
        <v>125</v>
      </c>
    </row>
    <row r="321" spans="1:110" ht="15.95" customHeight="1" x14ac:dyDescent="0.25">
      <c r="A321" s="98" t="s">
        <v>96</v>
      </c>
      <c r="B321" s="99" t="s">
        <v>99</v>
      </c>
      <c r="C321" s="100">
        <v>109</v>
      </c>
      <c r="D321" s="100">
        <v>65</v>
      </c>
      <c r="E321" s="99">
        <v>47</v>
      </c>
      <c r="F321" s="103" t="s">
        <v>125</v>
      </c>
      <c r="G321" s="103" t="s">
        <v>125</v>
      </c>
      <c r="H321" s="99">
        <v>37</v>
      </c>
      <c r="I321" s="103" t="s">
        <v>125</v>
      </c>
      <c r="J321" s="103" t="s">
        <v>125</v>
      </c>
    </row>
    <row r="322" spans="1:110" ht="15.95" customHeight="1" x14ac:dyDescent="0.25">
      <c r="A322" s="98" t="s">
        <v>96</v>
      </c>
      <c r="B322" s="99" t="s">
        <v>98</v>
      </c>
      <c r="C322" s="100">
        <v>1280</v>
      </c>
      <c r="D322" s="100">
        <v>1228</v>
      </c>
      <c r="E322" s="99">
        <v>938</v>
      </c>
      <c r="F322" s="101">
        <v>73.2</v>
      </c>
      <c r="G322" s="101">
        <v>76.3</v>
      </c>
      <c r="H322" s="99">
        <v>844</v>
      </c>
      <c r="I322" s="101">
        <v>65.900000000000006</v>
      </c>
      <c r="J322" s="101">
        <v>68.7</v>
      </c>
    </row>
    <row r="323" spans="1:110" ht="15.95" customHeight="1" x14ac:dyDescent="0.25">
      <c r="A323" s="98" t="s">
        <v>96</v>
      </c>
      <c r="B323" s="99" t="s">
        <v>97</v>
      </c>
      <c r="C323" s="100">
        <v>63</v>
      </c>
      <c r="D323" s="100">
        <v>58</v>
      </c>
      <c r="E323" s="99">
        <v>42</v>
      </c>
      <c r="F323" s="103" t="s">
        <v>125</v>
      </c>
      <c r="G323" s="103" t="s">
        <v>125</v>
      </c>
      <c r="H323" s="99">
        <v>31</v>
      </c>
      <c r="I323" s="103" t="s">
        <v>125</v>
      </c>
      <c r="J323" s="103" t="s">
        <v>125</v>
      </c>
    </row>
    <row r="324" spans="1:110" ht="15.95" customHeight="1" x14ac:dyDescent="0.25">
      <c r="A324" s="98" t="s">
        <v>96</v>
      </c>
      <c r="B324" s="99" t="s">
        <v>95</v>
      </c>
      <c r="C324" s="100">
        <v>35</v>
      </c>
      <c r="D324" s="100">
        <v>23</v>
      </c>
      <c r="E324" s="99">
        <v>12</v>
      </c>
      <c r="F324" s="103" t="s">
        <v>125</v>
      </c>
      <c r="G324" s="103" t="s">
        <v>125</v>
      </c>
      <c r="H324" s="99">
        <v>7</v>
      </c>
      <c r="I324" s="103" t="s">
        <v>125</v>
      </c>
      <c r="J324" s="103" t="s">
        <v>125</v>
      </c>
    </row>
    <row r="325" spans="1:110" ht="15.95" customHeight="1" x14ac:dyDescent="0.25">
      <c r="A325" s="98" t="s">
        <v>27</v>
      </c>
      <c r="B325" s="99" t="s">
        <v>85</v>
      </c>
      <c r="C325" s="100">
        <v>2234</v>
      </c>
      <c r="D325" s="100">
        <v>1975</v>
      </c>
      <c r="E325" s="99">
        <v>1371</v>
      </c>
      <c r="F325" s="101">
        <v>61.4</v>
      </c>
      <c r="G325" s="101">
        <v>69.400000000000006</v>
      </c>
      <c r="H325" s="99">
        <v>1195</v>
      </c>
      <c r="I325" s="101">
        <v>53.5</v>
      </c>
      <c r="J325" s="101">
        <v>60.5</v>
      </c>
      <c r="L325" s="102" t="str">
        <f>B325</f>
        <v>Total</v>
      </c>
      <c r="M325" s="102">
        <f t="shared" ref="M325:T325" si="319">C325</f>
        <v>2234</v>
      </c>
      <c r="N325" s="102">
        <f t="shared" si="319"/>
        <v>1975</v>
      </c>
      <c r="O325" s="102">
        <f t="shared" si="319"/>
        <v>1371</v>
      </c>
      <c r="P325" s="102">
        <f t="shared" si="319"/>
        <v>61.4</v>
      </c>
      <c r="Q325" s="102">
        <f t="shared" si="319"/>
        <v>69.400000000000006</v>
      </c>
      <c r="R325" s="102">
        <f t="shared" si="319"/>
        <v>1195</v>
      </c>
      <c r="S325" s="102">
        <f t="shared" si="319"/>
        <v>53.5</v>
      </c>
      <c r="T325" s="102">
        <f t="shared" si="319"/>
        <v>60.5</v>
      </c>
      <c r="U325" s="102" t="str">
        <f>B326</f>
        <v>Male</v>
      </c>
      <c r="V325" s="102">
        <f t="shared" ref="V325:AC325" si="320">C326</f>
        <v>1098</v>
      </c>
      <c r="W325" s="102">
        <f t="shared" si="320"/>
        <v>974</v>
      </c>
      <c r="X325" s="102">
        <f t="shared" si="320"/>
        <v>663</v>
      </c>
      <c r="Y325" s="102">
        <f t="shared" si="320"/>
        <v>60.4</v>
      </c>
      <c r="Z325" s="102">
        <f t="shared" si="320"/>
        <v>68</v>
      </c>
      <c r="AA325" s="102">
        <f t="shared" si="320"/>
        <v>570</v>
      </c>
      <c r="AB325" s="102">
        <f t="shared" si="320"/>
        <v>51.9</v>
      </c>
      <c r="AC325" s="102">
        <f t="shared" si="320"/>
        <v>58.5</v>
      </c>
      <c r="AD325" s="102" t="str">
        <f>B327</f>
        <v>Female</v>
      </c>
      <c r="AE325" s="102">
        <f t="shared" ref="AE325:AL325" si="321">C327</f>
        <v>1136</v>
      </c>
      <c r="AF325" s="102">
        <f t="shared" si="321"/>
        <v>1001</v>
      </c>
      <c r="AG325" s="102">
        <f t="shared" si="321"/>
        <v>708</v>
      </c>
      <c r="AH325" s="102">
        <f t="shared" si="321"/>
        <v>62.4</v>
      </c>
      <c r="AI325" s="102">
        <f t="shared" si="321"/>
        <v>70.8</v>
      </c>
      <c r="AJ325" s="102">
        <f t="shared" si="321"/>
        <v>625</v>
      </c>
      <c r="AK325" s="102">
        <f t="shared" si="321"/>
        <v>55</v>
      </c>
      <c r="AL325" s="102">
        <f t="shared" si="321"/>
        <v>62.4</v>
      </c>
      <c r="AM325" s="102" t="str">
        <f>B328</f>
        <v>White alone</v>
      </c>
      <c r="AN325" s="102">
        <f t="shared" ref="AN325:AU325" si="322">C328</f>
        <v>1730</v>
      </c>
      <c r="AO325" s="102">
        <f t="shared" si="322"/>
        <v>1537</v>
      </c>
      <c r="AP325" s="102">
        <f t="shared" si="322"/>
        <v>1076</v>
      </c>
      <c r="AQ325" s="102">
        <f t="shared" si="322"/>
        <v>62.2</v>
      </c>
      <c r="AR325" s="102">
        <f t="shared" si="322"/>
        <v>70</v>
      </c>
      <c r="AS325" s="102">
        <f t="shared" si="322"/>
        <v>948</v>
      </c>
      <c r="AT325" s="102">
        <f t="shared" si="322"/>
        <v>54.8</v>
      </c>
      <c r="AU325" s="102">
        <f t="shared" si="322"/>
        <v>61.7</v>
      </c>
      <c r="AV325" s="102" t="str">
        <f>B329</f>
        <v>White non-Hispanic alone</v>
      </c>
      <c r="AW325" s="102">
        <f t="shared" ref="AW325:BD325" si="323">C329</f>
        <v>1275</v>
      </c>
      <c r="AX325" s="102">
        <f t="shared" si="323"/>
        <v>1236</v>
      </c>
      <c r="AY325" s="102">
        <f t="shared" si="323"/>
        <v>879</v>
      </c>
      <c r="AZ325" s="102">
        <f t="shared" si="323"/>
        <v>69</v>
      </c>
      <c r="BA325" s="102">
        <f t="shared" si="323"/>
        <v>71.099999999999994</v>
      </c>
      <c r="BB325" s="102">
        <f t="shared" si="323"/>
        <v>781</v>
      </c>
      <c r="BC325" s="102">
        <f t="shared" si="323"/>
        <v>61.3</v>
      </c>
      <c r="BD325" s="102">
        <f t="shared" si="323"/>
        <v>63.2</v>
      </c>
      <c r="BE325" s="102" t="str">
        <f>B330</f>
        <v>Black alone</v>
      </c>
      <c r="BF325" s="102">
        <f t="shared" ref="BF325:BM325" si="324">C330</f>
        <v>182</v>
      </c>
      <c r="BG325" s="102">
        <f t="shared" si="324"/>
        <v>169</v>
      </c>
      <c r="BH325" s="102">
        <f t="shared" si="324"/>
        <v>122</v>
      </c>
      <c r="BI325" s="102">
        <f t="shared" si="324"/>
        <v>67.3</v>
      </c>
      <c r="BJ325" s="102">
        <f t="shared" si="324"/>
        <v>72.3</v>
      </c>
      <c r="BK325" s="102">
        <f t="shared" si="324"/>
        <v>110</v>
      </c>
      <c r="BL325" s="102">
        <f t="shared" si="324"/>
        <v>60.7</v>
      </c>
      <c r="BM325" s="102">
        <f t="shared" si="324"/>
        <v>65.099999999999994</v>
      </c>
      <c r="BN325" s="102" t="str">
        <f>B331</f>
        <v>Asian alone</v>
      </c>
      <c r="BO325" s="102">
        <f t="shared" ref="BO325:BV325" si="325">C331</f>
        <v>198</v>
      </c>
      <c r="BP325" s="102">
        <f t="shared" si="325"/>
        <v>163</v>
      </c>
      <c r="BQ325" s="102">
        <f t="shared" si="325"/>
        <v>91</v>
      </c>
      <c r="BR325" s="102">
        <f t="shared" si="325"/>
        <v>46</v>
      </c>
      <c r="BS325" s="102">
        <f t="shared" si="325"/>
        <v>56</v>
      </c>
      <c r="BT325" s="102">
        <f t="shared" si="325"/>
        <v>72</v>
      </c>
      <c r="BU325" s="102">
        <f t="shared" si="325"/>
        <v>36.5</v>
      </c>
      <c r="BV325" s="102">
        <f t="shared" si="325"/>
        <v>44.4</v>
      </c>
      <c r="BW325" s="102" t="str">
        <f>B332</f>
        <v>Hispanic (of any race)</v>
      </c>
      <c r="BX325" s="102">
        <f t="shared" ref="BX325:CE325" si="326">C332</f>
        <v>517</v>
      </c>
      <c r="BY325" s="102">
        <f t="shared" si="326"/>
        <v>346</v>
      </c>
      <c r="BZ325" s="102">
        <f t="shared" si="326"/>
        <v>234</v>
      </c>
      <c r="CA325" s="102">
        <f t="shared" si="326"/>
        <v>45.3</v>
      </c>
      <c r="CB325" s="102">
        <f t="shared" si="326"/>
        <v>67.7</v>
      </c>
      <c r="CC325" s="102">
        <f t="shared" si="326"/>
        <v>196</v>
      </c>
      <c r="CD325" s="102">
        <f t="shared" si="326"/>
        <v>37.9</v>
      </c>
      <c r="CE325" s="102">
        <f t="shared" si="326"/>
        <v>56.6</v>
      </c>
      <c r="CF325" s="102" t="str">
        <f>B333</f>
        <v>White alone or in combination</v>
      </c>
      <c r="CG325" s="102">
        <f t="shared" ref="CG325:CN325" si="327">C333</f>
        <v>1775</v>
      </c>
      <c r="CH325" s="102">
        <f t="shared" si="327"/>
        <v>1581</v>
      </c>
      <c r="CI325" s="102">
        <f t="shared" si="327"/>
        <v>1109</v>
      </c>
      <c r="CJ325" s="102">
        <f t="shared" si="327"/>
        <v>62.5</v>
      </c>
      <c r="CK325" s="102">
        <f t="shared" si="327"/>
        <v>70.2</v>
      </c>
      <c r="CL325" s="102">
        <f t="shared" si="327"/>
        <v>977</v>
      </c>
      <c r="CM325" s="102">
        <f t="shared" si="327"/>
        <v>55.1</v>
      </c>
      <c r="CN325" s="102">
        <f t="shared" si="327"/>
        <v>61.8</v>
      </c>
      <c r="CO325" s="102" t="str">
        <f>B334</f>
        <v>Black alone or in combination</v>
      </c>
      <c r="CP325" s="102">
        <f t="shared" ref="CP325:CW325" si="328">C334</f>
        <v>204</v>
      </c>
      <c r="CQ325" s="102">
        <f t="shared" si="328"/>
        <v>191</v>
      </c>
      <c r="CR325" s="102">
        <f t="shared" si="328"/>
        <v>143</v>
      </c>
      <c r="CS325" s="102">
        <f t="shared" si="328"/>
        <v>70.2</v>
      </c>
      <c r="CT325" s="102">
        <f t="shared" si="328"/>
        <v>74.7</v>
      </c>
      <c r="CU325" s="102">
        <f t="shared" si="328"/>
        <v>128</v>
      </c>
      <c r="CV325" s="102">
        <f t="shared" si="328"/>
        <v>62.9</v>
      </c>
      <c r="CW325" s="102">
        <f t="shared" si="328"/>
        <v>67.099999999999994</v>
      </c>
      <c r="CX325" s="102" t="str">
        <f>B335</f>
        <v>Asian alone or in combination</v>
      </c>
      <c r="CY325" s="102">
        <f t="shared" ref="CY325:DF325" si="329">C335</f>
        <v>214</v>
      </c>
      <c r="CZ325" s="102">
        <f t="shared" si="329"/>
        <v>178</v>
      </c>
      <c r="DA325" s="102">
        <f t="shared" si="329"/>
        <v>99</v>
      </c>
      <c r="DB325" s="102">
        <f t="shared" si="329"/>
        <v>46.2</v>
      </c>
      <c r="DC325" s="102">
        <f t="shared" si="329"/>
        <v>55.3</v>
      </c>
      <c r="DD325" s="102">
        <f t="shared" si="329"/>
        <v>78</v>
      </c>
      <c r="DE325" s="102">
        <f t="shared" si="329"/>
        <v>36.4</v>
      </c>
      <c r="DF325" s="102">
        <f t="shared" si="329"/>
        <v>43.6</v>
      </c>
    </row>
    <row r="326" spans="1:110" ht="15.95" customHeight="1" x14ac:dyDescent="0.25">
      <c r="A326" s="98" t="s">
        <v>96</v>
      </c>
      <c r="B326" s="99" t="s">
        <v>84</v>
      </c>
      <c r="C326" s="100">
        <v>1098</v>
      </c>
      <c r="D326" s="100">
        <v>974</v>
      </c>
      <c r="E326" s="99">
        <v>663</v>
      </c>
      <c r="F326" s="101">
        <v>60.4</v>
      </c>
      <c r="G326" s="101">
        <v>68</v>
      </c>
      <c r="H326" s="99">
        <v>570</v>
      </c>
      <c r="I326" s="101">
        <v>51.9</v>
      </c>
      <c r="J326" s="101">
        <v>58.5</v>
      </c>
    </row>
    <row r="327" spans="1:110" ht="15.95" customHeight="1" x14ac:dyDescent="0.25">
      <c r="A327" s="98" t="s">
        <v>96</v>
      </c>
      <c r="B327" s="99" t="s">
        <v>83</v>
      </c>
      <c r="C327" s="100">
        <v>1136</v>
      </c>
      <c r="D327" s="100">
        <v>1001</v>
      </c>
      <c r="E327" s="99">
        <v>708</v>
      </c>
      <c r="F327" s="101">
        <v>62.4</v>
      </c>
      <c r="G327" s="101">
        <v>70.8</v>
      </c>
      <c r="H327" s="99">
        <v>625</v>
      </c>
      <c r="I327" s="101">
        <v>55</v>
      </c>
      <c r="J327" s="101">
        <v>62.4</v>
      </c>
    </row>
    <row r="328" spans="1:110" ht="15.95" customHeight="1" x14ac:dyDescent="0.25">
      <c r="A328" s="98" t="s">
        <v>96</v>
      </c>
      <c r="B328" s="99" t="s">
        <v>103</v>
      </c>
      <c r="C328" s="100">
        <v>1730</v>
      </c>
      <c r="D328" s="100">
        <v>1537</v>
      </c>
      <c r="E328" s="99">
        <v>1076</v>
      </c>
      <c r="F328" s="101">
        <v>62.2</v>
      </c>
      <c r="G328" s="101">
        <v>70</v>
      </c>
      <c r="H328" s="99">
        <v>948</v>
      </c>
      <c r="I328" s="101">
        <v>54.8</v>
      </c>
      <c r="J328" s="101">
        <v>61.7</v>
      </c>
    </row>
    <row r="329" spans="1:110" ht="15.95" customHeight="1" x14ac:dyDescent="0.25">
      <c r="A329" s="98" t="s">
        <v>96</v>
      </c>
      <c r="B329" s="99" t="s">
        <v>124</v>
      </c>
      <c r="C329" s="100">
        <v>1275</v>
      </c>
      <c r="D329" s="100">
        <v>1236</v>
      </c>
      <c r="E329" s="99">
        <v>879</v>
      </c>
      <c r="F329" s="101">
        <v>69</v>
      </c>
      <c r="G329" s="101">
        <v>71.099999999999994</v>
      </c>
      <c r="H329" s="99">
        <v>781</v>
      </c>
      <c r="I329" s="101">
        <v>61.3</v>
      </c>
      <c r="J329" s="101">
        <v>63.2</v>
      </c>
    </row>
    <row r="330" spans="1:110" ht="15.95" customHeight="1" x14ac:dyDescent="0.25">
      <c r="A330" s="98" t="s">
        <v>96</v>
      </c>
      <c r="B330" s="99" t="s">
        <v>101</v>
      </c>
      <c r="C330" s="100">
        <v>182</v>
      </c>
      <c r="D330" s="100">
        <v>169</v>
      </c>
      <c r="E330" s="99">
        <v>122</v>
      </c>
      <c r="F330" s="101">
        <v>67.3</v>
      </c>
      <c r="G330" s="101">
        <v>72.3</v>
      </c>
      <c r="H330" s="99">
        <v>110</v>
      </c>
      <c r="I330" s="101">
        <v>60.7</v>
      </c>
      <c r="J330" s="101">
        <v>65.099999999999994</v>
      </c>
    </row>
    <row r="331" spans="1:110" ht="15.95" customHeight="1" x14ac:dyDescent="0.25">
      <c r="A331" s="98" t="s">
        <v>96</v>
      </c>
      <c r="B331" s="99" t="s">
        <v>100</v>
      </c>
      <c r="C331" s="100">
        <v>198</v>
      </c>
      <c r="D331" s="100">
        <v>163</v>
      </c>
      <c r="E331" s="99">
        <v>91</v>
      </c>
      <c r="F331" s="101">
        <v>46</v>
      </c>
      <c r="G331" s="101">
        <v>56</v>
      </c>
      <c r="H331" s="99">
        <v>72</v>
      </c>
      <c r="I331" s="101">
        <v>36.5</v>
      </c>
      <c r="J331" s="101">
        <v>44.4</v>
      </c>
    </row>
    <row r="332" spans="1:110" ht="15.95" customHeight="1" x14ac:dyDescent="0.25">
      <c r="A332" s="98" t="s">
        <v>96</v>
      </c>
      <c r="B332" s="99" t="s">
        <v>99</v>
      </c>
      <c r="C332" s="100">
        <v>517</v>
      </c>
      <c r="D332" s="100">
        <v>346</v>
      </c>
      <c r="E332" s="99">
        <v>234</v>
      </c>
      <c r="F332" s="101">
        <v>45.3</v>
      </c>
      <c r="G332" s="101">
        <v>67.7</v>
      </c>
      <c r="H332" s="99">
        <v>196</v>
      </c>
      <c r="I332" s="101">
        <v>37.9</v>
      </c>
      <c r="J332" s="101">
        <v>56.6</v>
      </c>
    </row>
    <row r="333" spans="1:110" ht="15.95" customHeight="1" x14ac:dyDescent="0.25">
      <c r="A333" s="98" t="s">
        <v>96</v>
      </c>
      <c r="B333" s="99" t="s">
        <v>98</v>
      </c>
      <c r="C333" s="100">
        <v>1775</v>
      </c>
      <c r="D333" s="100">
        <v>1581</v>
      </c>
      <c r="E333" s="99">
        <v>1109</v>
      </c>
      <c r="F333" s="101">
        <v>62.5</v>
      </c>
      <c r="G333" s="101">
        <v>70.2</v>
      </c>
      <c r="H333" s="99">
        <v>977</v>
      </c>
      <c r="I333" s="101">
        <v>55.1</v>
      </c>
      <c r="J333" s="101">
        <v>61.8</v>
      </c>
    </row>
    <row r="334" spans="1:110" ht="15.95" customHeight="1" x14ac:dyDescent="0.25">
      <c r="A334" s="98" t="s">
        <v>96</v>
      </c>
      <c r="B334" s="99" t="s">
        <v>97</v>
      </c>
      <c r="C334" s="100">
        <v>204</v>
      </c>
      <c r="D334" s="100">
        <v>191</v>
      </c>
      <c r="E334" s="99">
        <v>143</v>
      </c>
      <c r="F334" s="101">
        <v>70.2</v>
      </c>
      <c r="G334" s="101">
        <v>74.7</v>
      </c>
      <c r="H334" s="99">
        <v>128</v>
      </c>
      <c r="I334" s="101">
        <v>62.9</v>
      </c>
      <c r="J334" s="101">
        <v>67.099999999999994</v>
      </c>
    </row>
    <row r="335" spans="1:110" ht="15.95" customHeight="1" x14ac:dyDescent="0.25">
      <c r="A335" s="98" t="s">
        <v>96</v>
      </c>
      <c r="B335" s="99" t="s">
        <v>95</v>
      </c>
      <c r="C335" s="100">
        <v>214</v>
      </c>
      <c r="D335" s="100">
        <v>178</v>
      </c>
      <c r="E335" s="99">
        <v>99</v>
      </c>
      <c r="F335" s="101">
        <v>46.2</v>
      </c>
      <c r="G335" s="101">
        <v>55.3</v>
      </c>
      <c r="H335" s="99">
        <v>78</v>
      </c>
      <c r="I335" s="101">
        <v>36.4</v>
      </c>
      <c r="J335" s="101">
        <v>43.6</v>
      </c>
    </row>
    <row r="336" spans="1:110" ht="15.95" customHeight="1" x14ac:dyDescent="0.25">
      <c r="A336" s="98" t="s">
        <v>28</v>
      </c>
      <c r="B336" s="99" t="s">
        <v>85</v>
      </c>
      <c r="C336" s="100">
        <v>1044</v>
      </c>
      <c r="D336" s="100">
        <v>1012</v>
      </c>
      <c r="E336" s="99">
        <v>763</v>
      </c>
      <c r="F336" s="101">
        <v>73.099999999999994</v>
      </c>
      <c r="G336" s="101">
        <v>75.400000000000006</v>
      </c>
      <c r="H336" s="99">
        <v>698</v>
      </c>
      <c r="I336" s="101">
        <v>66.900000000000006</v>
      </c>
      <c r="J336" s="101">
        <v>69</v>
      </c>
      <c r="L336" s="102" t="str">
        <f>B336</f>
        <v>Total</v>
      </c>
      <c r="M336" s="102">
        <f t="shared" ref="M336:T336" si="330">C336</f>
        <v>1044</v>
      </c>
      <c r="N336" s="102">
        <f t="shared" si="330"/>
        <v>1012</v>
      </c>
      <c r="O336" s="102">
        <f t="shared" si="330"/>
        <v>763</v>
      </c>
      <c r="P336" s="102">
        <f t="shared" si="330"/>
        <v>73.099999999999994</v>
      </c>
      <c r="Q336" s="102">
        <f t="shared" si="330"/>
        <v>75.400000000000006</v>
      </c>
      <c r="R336" s="102">
        <f t="shared" si="330"/>
        <v>698</v>
      </c>
      <c r="S336" s="102">
        <f t="shared" si="330"/>
        <v>66.900000000000006</v>
      </c>
      <c r="T336" s="102">
        <f t="shared" si="330"/>
        <v>69</v>
      </c>
      <c r="U336" s="102" t="str">
        <f>B337</f>
        <v>Male</v>
      </c>
      <c r="V336" s="102">
        <f t="shared" ref="V336:AC336" si="331">C337</f>
        <v>509</v>
      </c>
      <c r="W336" s="102">
        <f t="shared" si="331"/>
        <v>494</v>
      </c>
      <c r="X336" s="102">
        <f t="shared" si="331"/>
        <v>359</v>
      </c>
      <c r="Y336" s="102">
        <f t="shared" si="331"/>
        <v>70.599999999999994</v>
      </c>
      <c r="Z336" s="102">
        <f t="shared" si="331"/>
        <v>72.7</v>
      </c>
      <c r="AA336" s="102">
        <f t="shared" si="331"/>
        <v>327</v>
      </c>
      <c r="AB336" s="102">
        <f t="shared" si="331"/>
        <v>64.3</v>
      </c>
      <c r="AC336" s="102">
        <f t="shared" si="331"/>
        <v>66.2</v>
      </c>
      <c r="AD336" s="102" t="str">
        <f>B338</f>
        <v>Female</v>
      </c>
      <c r="AE336" s="102">
        <f t="shared" ref="AE336:AL336" si="332">C338</f>
        <v>535</v>
      </c>
      <c r="AF336" s="102">
        <f t="shared" si="332"/>
        <v>518</v>
      </c>
      <c r="AG336" s="102">
        <f t="shared" si="332"/>
        <v>404</v>
      </c>
      <c r="AH336" s="102">
        <f t="shared" si="332"/>
        <v>75.400000000000006</v>
      </c>
      <c r="AI336" s="102">
        <f t="shared" si="332"/>
        <v>77.900000000000006</v>
      </c>
      <c r="AJ336" s="102">
        <f t="shared" si="332"/>
        <v>371</v>
      </c>
      <c r="AK336" s="102">
        <f t="shared" si="332"/>
        <v>69.3</v>
      </c>
      <c r="AL336" s="102">
        <f t="shared" si="332"/>
        <v>71.599999999999994</v>
      </c>
      <c r="AM336" s="102" t="str">
        <f>B339</f>
        <v>White alone</v>
      </c>
      <c r="AN336" s="102">
        <f t="shared" ref="AN336:AU336" si="333">C339</f>
        <v>990</v>
      </c>
      <c r="AO336" s="102">
        <f t="shared" si="333"/>
        <v>973</v>
      </c>
      <c r="AP336" s="102">
        <f t="shared" si="333"/>
        <v>740</v>
      </c>
      <c r="AQ336" s="102">
        <f t="shared" si="333"/>
        <v>74.7</v>
      </c>
      <c r="AR336" s="102">
        <f t="shared" si="333"/>
        <v>76</v>
      </c>
      <c r="AS336" s="102">
        <f t="shared" si="333"/>
        <v>677</v>
      </c>
      <c r="AT336" s="102">
        <f t="shared" si="333"/>
        <v>68.400000000000006</v>
      </c>
      <c r="AU336" s="102">
        <f t="shared" si="333"/>
        <v>69.599999999999994</v>
      </c>
      <c r="AV336" s="102" t="str">
        <f>B340</f>
        <v>White non-Hispanic alone</v>
      </c>
      <c r="AW336" s="102">
        <f t="shared" ref="AW336:BD336" si="334">C340</f>
        <v>976</v>
      </c>
      <c r="AX336" s="102">
        <f t="shared" si="334"/>
        <v>964</v>
      </c>
      <c r="AY336" s="102">
        <f t="shared" si="334"/>
        <v>733</v>
      </c>
      <c r="AZ336" s="102">
        <f t="shared" si="334"/>
        <v>75.2</v>
      </c>
      <c r="BA336" s="102">
        <f t="shared" si="334"/>
        <v>76.099999999999994</v>
      </c>
      <c r="BB336" s="102">
        <f t="shared" si="334"/>
        <v>672</v>
      </c>
      <c r="BC336" s="102">
        <f t="shared" si="334"/>
        <v>68.900000000000006</v>
      </c>
      <c r="BD336" s="102">
        <f t="shared" si="334"/>
        <v>69.7</v>
      </c>
      <c r="BE336" s="102" t="str">
        <f>B341</f>
        <v>Black alone</v>
      </c>
      <c r="BF336" s="102">
        <f t="shared" ref="BF336:BM336" si="335">C341</f>
        <v>11</v>
      </c>
      <c r="BG336" s="102">
        <f t="shared" si="335"/>
        <v>9</v>
      </c>
      <c r="BH336" s="102">
        <f t="shared" si="335"/>
        <v>5</v>
      </c>
      <c r="BI336" s="102" t="str">
        <f t="shared" si="335"/>
        <v>B</v>
      </c>
      <c r="BJ336" s="102" t="str">
        <f t="shared" si="335"/>
        <v>B</v>
      </c>
      <c r="BK336" s="102">
        <f t="shared" si="335"/>
        <v>5</v>
      </c>
      <c r="BL336" s="102" t="str">
        <f t="shared" si="335"/>
        <v>B</v>
      </c>
      <c r="BM336" s="102" t="str">
        <f t="shared" si="335"/>
        <v>B</v>
      </c>
      <c r="BN336" s="102" t="str">
        <f>B342</f>
        <v>Asian alone</v>
      </c>
      <c r="BO336" s="102">
        <f t="shared" ref="BO336:BV336" si="336">C342</f>
        <v>27</v>
      </c>
      <c r="BP336" s="102">
        <f t="shared" si="336"/>
        <v>16</v>
      </c>
      <c r="BQ336" s="102">
        <f t="shared" si="336"/>
        <v>9</v>
      </c>
      <c r="BR336" s="102" t="str">
        <f t="shared" si="336"/>
        <v>B</v>
      </c>
      <c r="BS336" s="102" t="str">
        <f t="shared" si="336"/>
        <v>B</v>
      </c>
      <c r="BT336" s="102">
        <f t="shared" si="336"/>
        <v>9</v>
      </c>
      <c r="BU336" s="102" t="str">
        <f t="shared" si="336"/>
        <v>B</v>
      </c>
      <c r="BV336" s="102" t="str">
        <f t="shared" si="336"/>
        <v>B</v>
      </c>
      <c r="BW336" s="102" t="str">
        <f>B343</f>
        <v>Hispanic (of any race)</v>
      </c>
      <c r="BX336" s="102">
        <f t="shared" ref="BX336:CE336" si="337">C343</f>
        <v>19</v>
      </c>
      <c r="BY336" s="102">
        <f t="shared" si="337"/>
        <v>11</v>
      </c>
      <c r="BZ336" s="102">
        <f t="shared" si="337"/>
        <v>9</v>
      </c>
      <c r="CA336" s="102" t="str">
        <f t="shared" si="337"/>
        <v>B</v>
      </c>
      <c r="CB336" s="102" t="str">
        <f t="shared" si="337"/>
        <v>B</v>
      </c>
      <c r="CC336" s="102">
        <f t="shared" si="337"/>
        <v>7</v>
      </c>
      <c r="CD336" s="102" t="str">
        <f t="shared" si="337"/>
        <v>B</v>
      </c>
      <c r="CE336" s="102" t="str">
        <f t="shared" si="337"/>
        <v>B</v>
      </c>
      <c r="CF336" s="102" t="str">
        <f>B344</f>
        <v>White alone or in combination</v>
      </c>
      <c r="CG336" s="102">
        <f t="shared" ref="CG336:CN336" si="338">C344</f>
        <v>1002</v>
      </c>
      <c r="CH336" s="102">
        <f t="shared" si="338"/>
        <v>984</v>
      </c>
      <c r="CI336" s="102">
        <f t="shared" si="338"/>
        <v>746</v>
      </c>
      <c r="CJ336" s="102">
        <f t="shared" si="338"/>
        <v>74.5</v>
      </c>
      <c r="CK336" s="102">
        <f t="shared" si="338"/>
        <v>75.900000000000006</v>
      </c>
      <c r="CL336" s="102">
        <f t="shared" si="338"/>
        <v>681</v>
      </c>
      <c r="CM336" s="102">
        <f t="shared" si="338"/>
        <v>68</v>
      </c>
      <c r="CN336" s="102">
        <f t="shared" si="338"/>
        <v>69.3</v>
      </c>
      <c r="CO336" s="102" t="str">
        <f>B345</f>
        <v>Black alone or in combination</v>
      </c>
      <c r="CP336" s="102">
        <f t="shared" ref="CP336:CW336" si="339">C345</f>
        <v>16</v>
      </c>
      <c r="CQ336" s="102">
        <f t="shared" si="339"/>
        <v>13</v>
      </c>
      <c r="CR336" s="102">
        <f t="shared" si="339"/>
        <v>8</v>
      </c>
      <c r="CS336" s="102" t="str">
        <f t="shared" si="339"/>
        <v>B</v>
      </c>
      <c r="CT336" s="102" t="str">
        <f t="shared" si="339"/>
        <v>B</v>
      </c>
      <c r="CU336" s="102">
        <f t="shared" si="339"/>
        <v>5</v>
      </c>
      <c r="CV336" s="102" t="str">
        <f t="shared" si="339"/>
        <v>B</v>
      </c>
      <c r="CW336" s="102" t="str">
        <f t="shared" si="339"/>
        <v>B</v>
      </c>
      <c r="CX336" s="102" t="str">
        <f>B346</f>
        <v>Asian alone or in combination</v>
      </c>
      <c r="CY336" s="102">
        <f t="shared" ref="CY336:DF336" si="340">C346</f>
        <v>28</v>
      </c>
      <c r="CZ336" s="102">
        <f t="shared" si="340"/>
        <v>17</v>
      </c>
      <c r="DA336" s="102">
        <f t="shared" si="340"/>
        <v>11</v>
      </c>
      <c r="DB336" s="102" t="str">
        <f t="shared" si="340"/>
        <v>B</v>
      </c>
      <c r="DC336" s="102" t="str">
        <f t="shared" si="340"/>
        <v>B</v>
      </c>
      <c r="DD336" s="102">
        <f t="shared" si="340"/>
        <v>11</v>
      </c>
      <c r="DE336" s="102" t="str">
        <f t="shared" si="340"/>
        <v>B</v>
      </c>
      <c r="DF336" s="102" t="str">
        <f t="shared" si="340"/>
        <v>B</v>
      </c>
    </row>
    <row r="337" spans="1:110" ht="15.95" customHeight="1" x14ac:dyDescent="0.25">
      <c r="A337" s="98" t="s">
        <v>96</v>
      </c>
      <c r="B337" s="99" t="s">
        <v>84</v>
      </c>
      <c r="C337" s="100">
        <v>509</v>
      </c>
      <c r="D337" s="100">
        <v>494</v>
      </c>
      <c r="E337" s="99">
        <v>359</v>
      </c>
      <c r="F337" s="101">
        <v>70.599999999999994</v>
      </c>
      <c r="G337" s="101">
        <v>72.7</v>
      </c>
      <c r="H337" s="99">
        <v>327</v>
      </c>
      <c r="I337" s="101">
        <v>64.3</v>
      </c>
      <c r="J337" s="101">
        <v>66.2</v>
      </c>
    </row>
    <row r="338" spans="1:110" ht="15.95" customHeight="1" x14ac:dyDescent="0.25">
      <c r="A338" s="98" t="s">
        <v>96</v>
      </c>
      <c r="B338" s="99" t="s">
        <v>83</v>
      </c>
      <c r="C338" s="100">
        <v>535</v>
      </c>
      <c r="D338" s="100">
        <v>518</v>
      </c>
      <c r="E338" s="99">
        <v>404</v>
      </c>
      <c r="F338" s="101">
        <v>75.400000000000006</v>
      </c>
      <c r="G338" s="101">
        <v>77.900000000000006</v>
      </c>
      <c r="H338" s="99">
        <v>371</v>
      </c>
      <c r="I338" s="101">
        <v>69.3</v>
      </c>
      <c r="J338" s="101">
        <v>71.599999999999994</v>
      </c>
    </row>
    <row r="339" spans="1:110" ht="15.95" customHeight="1" x14ac:dyDescent="0.25">
      <c r="A339" s="98" t="s">
        <v>96</v>
      </c>
      <c r="B339" s="99" t="s">
        <v>103</v>
      </c>
      <c r="C339" s="100">
        <v>990</v>
      </c>
      <c r="D339" s="100">
        <v>973</v>
      </c>
      <c r="E339" s="99">
        <v>740</v>
      </c>
      <c r="F339" s="101">
        <v>74.7</v>
      </c>
      <c r="G339" s="101">
        <v>76</v>
      </c>
      <c r="H339" s="99">
        <v>677</v>
      </c>
      <c r="I339" s="101">
        <v>68.400000000000006</v>
      </c>
      <c r="J339" s="101">
        <v>69.599999999999994</v>
      </c>
    </row>
    <row r="340" spans="1:110" ht="15.95" customHeight="1" x14ac:dyDescent="0.25">
      <c r="A340" s="98" t="s">
        <v>96</v>
      </c>
      <c r="B340" s="99" t="s">
        <v>124</v>
      </c>
      <c r="C340" s="100">
        <v>976</v>
      </c>
      <c r="D340" s="100">
        <v>964</v>
      </c>
      <c r="E340" s="99">
        <v>733</v>
      </c>
      <c r="F340" s="101">
        <v>75.2</v>
      </c>
      <c r="G340" s="101">
        <v>76.099999999999994</v>
      </c>
      <c r="H340" s="99">
        <v>672</v>
      </c>
      <c r="I340" s="101">
        <v>68.900000000000006</v>
      </c>
      <c r="J340" s="101">
        <v>69.7</v>
      </c>
    </row>
    <row r="341" spans="1:110" ht="15.95" customHeight="1" x14ac:dyDescent="0.25">
      <c r="A341" s="98" t="s">
        <v>96</v>
      </c>
      <c r="B341" s="99" t="s">
        <v>101</v>
      </c>
      <c r="C341" s="100">
        <v>11</v>
      </c>
      <c r="D341" s="100">
        <v>9</v>
      </c>
      <c r="E341" s="99">
        <v>5</v>
      </c>
      <c r="F341" s="103" t="s">
        <v>125</v>
      </c>
      <c r="G341" s="103" t="s">
        <v>125</v>
      </c>
      <c r="H341" s="99">
        <v>5</v>
      </c>
      <c r="I341" s="103" t="s">
        <v>125</v>
      </c>
      <c r="J341" s="103" t="s">
        <v>125</v>
      </c>
    </row>
    <row r="342" spans="1:110" ht="15.95" customHeight="1" x14ac:dyDescent="0.25">
      <c r="A342" s="98" t="s">
        <v>96</v>
      </c>
      <c r="B342" s="99" t="s">
        <v>100</v>
      </c>
      <c r="C342" s="100">
        <v>27</v>
      </c>
      <c r="D342" s="100">
        <v>16</v>
      </c>
      <c r="E342" s="99">
        <v>9</v>
      </c>
      <c r="F342" s="103" t="s">
        <v>125</v>
      </c>
      <c r="G342" s="103" t="s">
        <v>125</v>
      </c>
      <c r="H342" s="99">
        <v>9</v>
      </c>
      <c r="I342" s="103" t="s">
        <v>125</v>
      </c>
      <c r="J342" s="103" t="s">
        <v>125</v>
      </c>
    </row>
    <row r="343" spans="1:110" ht="15.95" customHeight="1" x14ac:dyDescent="0.25">
      <c r="A343" s="98" t="s">
        <v>96</v>
      </c>
      <c r="B343" s="99" t="s">
        <v>99</v>
      </c>
      <c r="C343" s="100">
        <v>19</v>
      </c>
      <c r="D343" s="100">
        <v>11</v>
      </c>
      <c r="E343" s="99">
        <v>9</v>
      </c>
      <c r="F343" s="103" t="s">
        <v>125</v>
      </c>
      <c r="G343" s="103" t="s">
        <v>125</v>
      </c>
      <c r="H343" s="99">
        <v>7</v>
      </c>
      <c r="I343" s="103" t="s">
        <v>125</v>
      </c>
      <c r="J343" s="103" t="s">
        <v>125</v>
      </c>
    </row>
    <row r="344" spans="1:110" ht="15.95" customHeight="1" x14ac:dyDescent="0.25">
      <c r="A344" s="98" t="s">
        <v>96</v>
      </c>
      <c r="B344" s="99" t="s">
        <v>98</v>
      </c>
      <c r="C344" s="100">
        <v>1002</v>
      </c>
      <c r="D344" s="100">
        <v>984</v>
      </c>
      <c r="E344" s="99">
        <v>746</v>
      </c>
      <c r="F344" s="101">
        <v>74.5</v>
      </c>
      <c r="G344" s="101">
        <v>75.900000000000006</v>
      </c>
      <c r="H344" s="99">
        <v>681</v>
      </c>
      <c r="I344" s="101">
        <v>68</v>
      </c>
      <c r="J344" s="101">
        <v>69.3</v>
      </c>
    </row>
    <row r="345" spans="1:110" ht="15.95" customHeight="1" x14ac:dyDescent="0.25">
      <c r="A345" s="98" t="s">
        <v>96</v>
      </c>
      <c r="B345" s="99" t="s">
        <v>97</v>
      </c>
      <c r="C345" s="100">
        <v>16</v>
      </c>
      <c r="D345" s="100">
        <v>13</v>
      </c>
      <c r="E345" s="99">
        <v>8</v>
      </c>
      <c r="F345" s="103" t="s">
        <v>125</v>
      </c>
      <c r="G345" s="103" t="s">
        <v>125</v>
      </c>
      <c r="H345" s="99">
        <v>5</v>
      </c>
      <c r="I345" s="103" t="s">
        <v>125</v>
      </c>
      <c r="J345" s="103" t="s">
        <v>125</v>
      </c>
    </row>
    <row r="346" spans="1:110" ht="15.95" customHeight="1" x14ac:dyDescent="0.25">
      <c r="A346" s="98" t="s">
        <v>96</v>
      </c>
      <c r="B346" s="99" t="s">
        <v>95</v>
      </c>
      <c r="C346" s="100">
        <v>28</v>
      </c>
      <c r="D346" s="100">
        <v>17</v>
      </c>
      <c r="E346" s="99">
        <v>11</v>
      </c>
      <c r="F346" s="103" t="s">
        <v>125</v>
      </c>
      <c r="G346" s="103" t="s">
        <v>125</v>
      </c>
      <c r="H346" s="99">
        <v>11</v>
      </c>
      <c r="I346" s="103" t="s">
        <v>125</v>
      </c>
      <c r="J346" s="103" t="s">
        <v>125</v>
      </c>
    </row>
    <row r="347" spans="1:110" ht="15.95" customHeight="1" x14ac:dyDescent="0.25">
      <c r="A347" s="98" t="s">
        <v>29</v>
      </c>
      <c r="B347" s="99" t="s">
        <v>85</v>
      </c>
      <c r="C347" s="100">
        <v>6862</v>
      </c>
      <c r="D347" s="100">
        <v>5958</v>
      </c>
      <c r="E347" s="99">
        <v>4165</v>
      </c>
      <c r="F347" s="101">
        <v>60.7</v>
      </c>
      <c r="G347" s="101">
        <v>69.900000000000006</v>
      </c>
      <c r="H347" s="99">
        <v>3665</v>
      </c>
      <c r="I347" s="101">
        <v>53.4</v>
      </c>
      <c r="J347" s="101">
        <v>61.5</v>
      </c>
      <c r="L347" s="102" t="str">
        <f>B347</f>
        <v>Total</v>
      </c>
      <c r="M347" s="102">
        <f t="shared" ref="M347:T347" si="341">C347</f>
        <v>6862</v>
      </c>
      <c r="N347" s="102">
        <f t="shared" si="341"/>
        <v>5958</v>
      </c>
      <c r="O347" s="102">
        <f t="shared" si="341"/>
        <v>4165</v>
      </c>
      <c r="P347" s="102">
        <f t="shared" si="341"/>
        <v>60.7</v>
      </c>
      <c r="Q347" s="102">
        <f t="shared" si="341"/>
        <v>69.900000000000006</v>
      </c>
      <c r="R347" s="102">
        <f t="shared" si="341"/>
        <v>3665</v>
      </c>
      <c r="S347" s="102">
        <f t="shared" si="341"/>
        <v>53.4</v>
      </c>
      <c r="T347" s="102">
        <f t="shared" si="341"/>
        <v>61.5</v>
      </c>
      <c r="U347" s="102" t="str">
        <f>B348</f>
        <v>Male</v>
      </c>
      <c r="V347" s="102">
        <f t="shared" ref="V347:AC347" si="342">C348</f>
        <v>3282</v>
      </c>
      <c r="W347" s="102">
        <f t="shared" si="342"/>
        <v>2825</v>
      </c>
      <c r="X347" s="102">
        <f t="shared" si="342"/>
        <v>1911</v>
      </c>
      <c r="Y347" s="102">
        <f t="shared" si="342"/>
        <v>58.2</v>
      </c>
      <c r="Z347" s="102">
        <f t="shared" si="342"/>
        <v>67.599999999999994</v>
      </c>
      <c r="AA347" s="102">
        <f t="shared" si="342"/>
        <v>1668</v>
      </c>
      <c r="AB347" s="102">
        <f t="shared" si="342"/>
        <v>50.8</v>
      </c>
      <c r="AC347" s="102">
        <f t="shared" si="342"/>
        <v>59.1</v>
      </c>
      <c r="AD347" s="102" t="str">
        <f>B349</f>
        <v>Female</v>
      </c>
      <c r="AE347" s="102">
        <f t="shared" ref="AE347:AL347" si="343">C349</f>
        <v>3580</v>
      </c>
      <c r="AF347" s="102">
        <f t="shared" si="343"/>
        <v>3132</v>
      </c>
      <c r="AG347" s="102">
        <f t="shared" si="343"/>
        <v>2255</v>
      </c>
      <c r="AH347" s="102">
        <f t="shared" si="343"/>
        <v>63</v>
      </c>
      <c r="AI347" s="102">
        <f t="shared" si="343"/>
        <v>72</v>
      </c>
      <c r="AJ347" s="102">
        <f t="shared" si="343"/>
        <v>1997</v>
      </c>
      <c r="AK347" s="102">
        <f t="shared" si="343"/>
        <v>55.8</v>
      </c>
      <c r="AL347" s="102">
        <f t="shared" si="343"/>
        <v>63.7</v>
      </c>
      <c r="AM347" s="102" t="str">
        <f>B350</f>
        <v>White alone</v>
      </c>
      <c r="AN347" s="102">
        <f t="shared" ref="AN347:AU347" si="344">C350</f>
        <v>5237</v>
      </c>
      <c r="AO347" s="102">
        <f t="shared" si="344"/>
        <v>4669</v>
      </c>
      <c r="AP347" s="102">
        <f t="shared" si="344"/>
        <v>3349</v>
      </c>
      <c r="AQ347" s="102">
        <f t="shared" si="344"/>
        <v>64</v>
      </c>
      <c r="AR347" s="102">
        <f t="shared" si="344"/>
        <v>71.7</v>
      </c>
      <c r="AS347" s="102">
        <f t="shared" si="344"/>
        <v>2961</v>
      </c>
      <c r="AT347" s="102">
        <f t="shared" si="344"/>
        <v>56.6</v>
      </c>
      <c r="AU347" s="102">
        <f t="shared" si="344"/>
        <v>63.4</v>
      </c>
      <c r="AV347" s="102" t="str">
        <f>B351</f>
        <v>White non-Hispanic alone</v>
      </c>
      <c r="AW347" s="102">
        <f t="shared" ref="AW347:BD347" si="345">C351</f>
        <v>4048</v>
      </c>
      <c r="AX347" s="102">
        <f t="shared" si="345"/>
        <v>3891</v>
      </c>
      <c r="AY347" s="102">
        <f t="shared" si="345"/>
        <v>2933</v>
      </c>
      <c r="AZ347" s="102">
        <f t="shared" si="345"/>
        <v>72.5</v>
      </c>
      <c r="BA347" s="102">
        <f t="shared" si="345"/>
        <v>75.400000000000006</v>
      </c>
      <c r="BB347" s="102">
        <f t="shared" si="345"/>
        <v>2604</v>
      </c>
      <c r="BC347" s="102">
        <f t="shared" si="345"/>
        <v>64.3</v>
      </c>
      <c r="BD347" s="102">
        <f t="shared" si="345"/>
        <v>66.900000000000006</v>
      </c>
      <c r="BE347" s="102" t="str">
        <f>B352</f>
        <v>Black alone</v>
      </c>
      <c r="BF347" s="102">
        <f t="shared" ref="BF347:BM347" si="346">C352</f>
        <v>964</v>
      </c>
      <c r="BG347" s="102">
        <f t="shared" si="346"/>
        <v>814</v>
      </c>
      <c r="BH347" s="102">
        <f t="shared" si="346"/>
        <v>550</v>
      </c>
      <c r="BI347" s="102">
        <f t="shared" si="346"/>
        <v>57</v>
      </c>
      <c r="BJ347" s="102">
        <f t="shared" si="346"/>
        <v>67.5</v>
      </c>
      <c r="BK347" s="102">
        <f t="shared" si="346"/>
        <v>469</v>
      </c>
      <c r="BL347" s="102">
        <f t="shared" si="346"/>
        <v>48.7</v>
      </c>
      <c r="BM347" s="102">
        <f t="shared" si="346"/>
        <v>57.6</v>
      </c>
      <c r="BN347" s="102" t="str">
        <f>B353</f>
        <v>Asian alone</v>
      </c>
      <c r="BO347" s="102">
        <f t="shared" ref="BO347:BV347" si="347">C353</f>
        <v>579</v>
      </c>
      <c r="BP347" s="102">
        <f t="shared" si="347"/>
        <v>399</v>
      </c>
      <c r="BQ347" s="102">
        <f t="shared" si="347"/>
        <v>220</v>
      </c>
      <c r="BR347" s="102">
        <f t="shared" si="347"/>
        <v>38</v>
      </c>
      <c r="BS347" s="102">
        <f t="shared" si="347"/>
        <v>55.2</v>
      </c>
      <c r="BT347" s="102">
        <f t="shared" si="347"/>
        <v>211</v>
      </c>
      <c r="BU347" s="102">
        <f t="shared" si="347"/>
        <v>36.4</v>
      </c>
      <c r="BV347" s="102">
        <f t="shared" si="347"/>
        <v>52.9</v>
      </c>
      <c r="BW347" s="102" t="str">
        <f>B354</f>
        <v>Hispanic (of any race)</v>
      </c>
      <c r="BX347" s="102">
        <f t="shared" ref="BX347:CE347" si="348">C354</f>
        <v>1379</v>
      </c>
      <c r="BY347" s="102">
        <f t="shared" si="348"/>
        <v>913</v>
      </c>
      <c r="BZ347" s="102">
        <f t="shared" si="348"/>
        <v>486</v>
      </c>
      <c r="CA347" s="102">
        <f t="shared" si="348"/>
        <v>35.200000000000003</v>
      </c>
      <c r="CB347" s="102">
        <f t="shared" si="348"/>
        <v>53.2</v>
      </c>
      <c r="CC347" s="102">
        <f t="shared" si="348"/>
        <v>395</v>
      </c>
      <c r="CD347" s="102">
        <f t="shared" si="348"/>
        <v>28.6</v>
      </c>
      <c r="CE347" s="102">
        <f t="shared" si="348"/>
        <v>43.2</v>
      </c>
      <c r="CF347" s="102" t="str">
        <f>B355</f>
        <v>White alone or in combination</v>
      </c>
      <c r="CG347" s="102">
        <f t="shared" ref="CG347:CN347" si="349">C355</f>
        <v>5274</v>
      </c>
      <c r="CH347" s="102">
        <f t="shared" si="349"/>
        <v>4702</v>
      </c>
      <c r="CI347" s="102">
        <f t="shared" si="349"/>
        <v>3374</v>
      </c>
      <c r="CJ347" s="102">
        <f t="shared" si="349"/>
        <v>64</v>
      </c>
      <c r="CK347" s="102">
        <f t="shared" si="349"/>
        <v>71.7</v>
      </c>
      <c r="CL347" s="102">
        <f t="shared" si="349"/>
        <v>2982</v>
      </c>
      <c r="CM347" s="102">
        <f t="shared" si="349"/>
        <v>56.5</v>
      </c>
      <c r="CN347" s="102">
        <f t="shared" si="349"/>
        <v>63.4</v>
      </c>
      <c r="CO347" s="102" t="str">
        <f>B356</f>
        <v>Black alone or in combination</v>
      </c>
      <c r="CP347" s="102">
        <f t="shared" ref="CP347:CW347" si="350">C356</f>
        <v>977</v>
      </c>
      <c r="CQ347" s="102">
        <f t="shared" si="350"/>
        <v>824</v>
      </c>
      <c r="CR347" s="102">
        <f t="shared" si="350"/>
        <v>553</v>
      </c>
      <c r="CS347" s="102">
        <f t="shared" si="350"/>
        <v>56.7</v>
      </c>
      <c r="CT347" s="102">
        <f t="shared" si="350"/>
        <v>67.2</v>
      </c>
      <c r="CU347" s="102">
        <f t="shared" si="350"/>
        <v>469</v>
      </c>
      <c r="CV347" s="102">
        <f t="shared" si="350"/>
        <v>48</v>
      </c>
      <c r="CW347" s="102">
        <f t="shared" si="350"/>
        <v>56.9</v>
      </c>
      <c r="CX347" s="102" t="str">
        <f>B357</f>
        <v>Asian alone or in combination</v>
      </c>
      <c r="CY347" s="102">
        <f t="shared" ref="CY347:DF347" si="351">C357</f>
        <v>602</v>
      </c>
      <c r="CZ347" s="102">
        <f t="shared" si="351"/>
        <v>422</v>
      </c>
      <c r="DA347" s="102">
        <f t="shared" si="351"/>
        <v>238</v>
      </c>
      <c r="DB347" s="102">
        <f t="shared" si="351"/>
        <v>39.6</v>
      </c>
      <c r="DC347" s="102">
        <f t="shared" si="351"/>
        <v>56.4</v>
      </c>
      <c r="DD347" s="102">
        <f t="shared" si="351"/>
        <v>229</v>
      </c>
      <c r="DE347" s="102">
        <f t="shared" si="351"/>
        <v>38</v>
      </c>
      <c r="DF347" s="102">
        <f t="shared" si="351"/>
        <v>54.2</v>
      </c>
    </row>
    <row r="348" spans="1:110" ht="15.95" customHeight="1" x14ac:dyDescent="0.25">
      <c r="A348" s="98" t="s">
        <v>96</v>
      </c>
      <c r="B348" s="99" t="s">
        <v>84</v>
      </c>
      <c r="C348" s="100">
        <v>3282</v>
      </c>
      <c r="D348" s="100">
        <v>2825</v>
      </c>
      <c r="E348" s="99">
        <v>1911</v>
      </c>
      <c r="F348" s="101">
        <v>58.2</v>
      </c>
      <c r="G348" s="101">
        <v>67.599999999999994</v>
      </c>
      <c r="H348" s="99">
        <v>1668</v>
      </c>
      <c r="I348" s="101">
        <v>50.8</v>
      </c>
      <c r="J348" s="101">
        <v>59.1</v>
      </c>
    </row>
    <row r="349" spans="1:110" ht="15.95" customHeight="1" x14ac:dyDescent="0.25">
      <c r="A349" s="98" t="s">
        <v>96</v>
      </c>
      <c r="B349" s="99" t="s">
        <v>83</v>
      </c>
      <c r="C349" s="100">
        <v>3580</v>
      </c>
      <c r="D349" s="100">
        <v>3132</v>
      </c>
      <c r="E349" s="99">
        <v>2255</v>
      </c>
      <c r="F349" s="101">
        <v>63</v>
      </c>
      <c r="G349" s="101">
        <v>72</v>
      </c>
      <c r="H349" s="99">
        <v>1997</v>
      </c>
      <c r="I349" s="101">
        <v>55.8</v>
      </c>
      <c r="J349" s="101">
        <v>63.7</v>
      </c>
    </row>
    <row r="350" spans="1:110" ht="15.95" customHeight="1" x14ac:dyDescent="0.25">
      <c r="A350" s="98" t="s">
        <v>96</v>
      </c>
      <c r="B350" s="99" t="s">
        <v>103</v>
      </c>
      <c r="C350" s="100">
        <v>5237</v>
      </c>
      <c r="D350" s="100">
        <v>4669</v>
      </c>
      <c r="E350" s="99">
        <v>3349</v>
      </c>
      <c r="F350" s="101">
        <v>64</v>
      </c>
      <c r="G350" s="101">
        <v>71.7</v>
      </c>
      <c r="H350" s="99">
        <v>2961</v>
      </c>
      <c r="I350" s="101">
        <v>56.6</v>
      </c>
      <c r="J350" s="101">
        <v>63.4</v>
      </c>
    </row>
    <row r="351" spans="1:110" ht="15.95" customHeight="1" x14ac:dyDescent="0.25">
      <c r="A351" s="98" t="s">
        <v>96</v>
      </c>
      <c r="B351" s="99" t="s">
        <v>124</v>
      </c>
      <c r="C351" s="100">
        <v>4048</v>
      </c>
      <c r="D351" s="100">
        <v>3891</v>
      </c>
      <c r="E351" s="99">
        <v>2933</v>
      </c>
      <c r="F351" s="101">
        <v>72.5</v>
      </c>
      <c r="G351" s="101">
        <v>75.400000000000006</v>
      </c>
      <c r="H351" s="99">
        <v>2604</v>
      </c>
      <c r="I351" s="101">
        <v>64.3</v>
      </c>
      <c r="J351" s="101">
        <v>66.900000000000006</v>
      </c>
    </row>
    <row r="352" spans="1:110" ht="15.95" customHeight="1" x14ac:dyDescent="0.25">
      <c r="A352" s="98" t="s">
        <v>96</v>
      </c>
      <c r="B352" s="99" t="s">
        <v>101</v>
      </c>
      <c r="C352" s="100">
        <v>964</v>
      </c>
      <c r="D352" s="100">
        <v>814</v>
      </c>
      <c r="E352" s="99">
        <v>550</v>
      </c>
      <c r="F352" s="101">
        <v>57</v>
      </c>
      <c r="G352" s="101">
        <v>67.5</v>
      </c>
      <c r="H352" s="99">
        <v>469</v>
      </c>
      <c r="I352" s="101">
        <v>48.7</v>
      </c>
      <c r="J352" s="101">
        <v>57.6</v>
      </c>
    </row>
    <row r="353" spans="1:110" ht="15.95" customHeight="1" x14ac:dyDescent="0.25">
      <c r="A353" s="98" t="s">
        <v>96</v>
      </c>
      <c r="B353" s="99" t="s">
        <v>100</v>
      </c>
      <c r="C353" s="100">
        <v>579</v>
      </c>
      <c r="D353" s="100">
        <v>399</v>
      </c>
      <c r="E353" s="99">
        <v>220</v>
      </c>
      <c r="F353" s="101">
        <v>38</v>
      </c>
      <c r="G353" s="101">
        <v>55.2</v>
      </c>
      <c r="H353" s="99">
        <v>211</v>
      </c>
      <c r="I353" s="101">
        <v>36.4</v>
      </c>
      <c r="J353" s="101">
        <v>52.9</v>
      </c>
    </row>
    <row r="354" spans="1:110" ht="15.95" customHeight="1" x14ac:dyDescent="0.25">
      <c r="A354" s="98" t="s">
        <v>96</v>
      </c>
      <c r="B354" s="99" t="s">
        <v>99</v>
      </c>
      <c r="C354" s="100">
        <v>1379</v>
      </c>
      <c r="D354" s="100">
        <v>913</v>
      </c>
      <c r="E354" s="99">
        <v>486</v>
      </c>
      <c r="F354" s="101">
        <v>35.200000000000003</v>
      </c>
      <c r="G354" s="101">
        <v>53.2</v>
      </c>
      <c r="H354" s="99">
        <v>395</v>
      </c>
      <c r="I354" s="101">
        <v>28.6</v>
      </c>
      <c r="J354" s="101">
        <v>43.2</v>
      </c>
    </row>
    <row r="355" spans="1:110" ht="15.95" customHeight="1" x14ac:dyDescent="0.25">
      <c r="A355" s="98" t="s">
        <v>96</v>
      </c>
      <c r="B355" s="99" t="s">
        <v>98</v>
      </c>
      <c r="C355" s="100">
        <v>5274</v>
      </c>
      <c r="D355" s="100">
        <v>4702</v>
      </c>
      <c r="E355" s="99">
        <v>3374</v>
      </c>
      <c r="F355" s="101">
        <v>64</v>
      </c>
      <c r="G355" s="101">
        <v>71.7</v>
      </c>
      <c r="H355" s="99">
        <v>2982</v>
      </c>
      <c r="I355" s="101">
        <v>56.5</v>
      </c>
      <c r="J355" s="101">
        <v>63.4</v>
      </c>
    </row>
    <row r="356" spans="1:110" ht="15.95" customHeight="1" x14ac:dyDescent="0.25">
      <c r="A356" s="98" t="s">
        <v>96</v>
      </c>
      <c r="B356" s="99" t="s">
        <v>97</v>
      </c>
      <c r="C356" s="100">
        <v>977</v>
      </c>
      <c r="D356" s="100">
        <v>824</v>
      </c>
      <c r="E356" s="99">
        <v>553</v>
      </c>
      <c r="F356" s="101">
        <v>56.7</v>
      </c>
      <c r="G356" s="101">
        <v>67.2</v>
      </c>
      <c r="H356" s="99">
        <v>469</v>
      </c>
      <c r="I356" s="101">
        <v>48</v>
      </c>
      <c r="J356" s="101">
        <v>56.9</v>
      </c>
    </row>
    <row r="357" spans="1:110" ht="15.95" customHeight="1" x14ac:dyDescent="0.25">
      <c r="A357" s="98" t="s">
        <v>96</v>
      </c>
      <c r="B357" s="99" t="s">
        <v>95</v>
      </c>
      <c r="C357" s="100">
        <v>602</v>
      </c>
      <c r="D357" s="100">
        <v>422</v>
      </c>
      <c r="E357" s="99">
        <v>238</v>
      </c>
      <c r="F357" s="101">
        <v>39.6</v>
      </c>
      <c r="G357" s="101">
        <v>56.4</v>
      </c>
      <c r="H357" s="99">
        <v>229</v>
      </c>
      <c r="I357" s="101">
        <v>38</v>
      </c>
      <c r="J357" s="101">
        <v>54.2</v>
      </c>
    </row>
    <row r="358" spans="1:110" ht="15.95" customHeight="1" x14ac:dyDescent="0.25">
      <c r="A358" s="98" t="s">
        <v>30</v>
      </c>
      <c r="B358" s="99" t="s">
        <v>85</v>
      </c>
      <c r="C358" s="100">
        <v>1547</v>
      </c>
      <c r="D358" s="100">
        <v>1396</v>
      </c>
      <c r="E358" s="99">
        <v>916</v>
      </c>
      <c r="F358" s="101">
        <v>59.2</v>
      </c>
      <c r="G358" s="101">
        <v>65.599999999999994</v>
      </c>
      <c r="H358" s="99">
        <v>765</v>
      </c>
      <c r="I358" s="101">
        <v>49.4</v>
      </c>
      <c r="J358" s="101">
        <v>54.8</v>
      </c>
      <c r="L358" s="102" t="str">
        <f>B358</f>
        <v>Total</v>
      </c>
      <c r="M358" s="102">
        <f t="shared" ref="M358:T358" si="352">C358</f>
        <v>1547</v>
      </c>
      <c r="N358" s="102">
        <f t="shared" si="352"/>
        <v>1396</v>
      </c>
      <c r="O358" s="102">
        <f t="shared" si="352"/>
        <v>916</v>
      </c>
      <c r="P358" s="102">
        <f t="shared" si="352"/>
        <v>59.2</v>
      </c>
      <c r="Q358" s="102">
        <f t="shared" si="352"/>
        <v>65.599999999999994</v>
      </c>
      <c r="R358" s="102">
        <f t="shared" si="352"/>
        <v>765</v>
      </c>
      <c r="S358" s="102">
        <f t="shared" si="352"/>
        <v>49.4</v>
      </c>
      <c r="T358" s="102">
        <f t="shared" si="352"/>
        <v>54.8</v>
      </c>
      <c r="U358" s="102" t="str">
        <f>B359</f>
        <v>Male</v>
      </c>
      <c r="V358" s="102">
        <f t="shared" ref="V358:AC358" si="353">C359</f>
        <v>749</v>
      </c>
      <c r="W358" s="102">
        <f t="shared" si="353"/>
        <v>669</v>
      </c>
      <c r="X358" s="102">
        <f t="shared" si="353"/>
        <v>416</v>
      </c>
      <c r="Y358" s="102">
        <f t="shared" si="353"/>
        <v>55.5</v>
      </c>
      <c r="Z358" s="102">
        <f t="shared" si="353"/>
        <v>62.1</v>
      </c>
      <c r="AA358" s="102">
        <f t="shared" si="353"/>
        <v>342</v>
      </c>
      <c r="AB358" s="102">
        <f t="shared" si="353"/>
        <v>45.7</v>
      </c>
      <c r="AC358" s="102">
        <f t="shared" si="353"/>
        <v>51.1</v>
      </c>
      <c r="AD358" s="102" t="str">
        <f>B360</f>
        <v>Female</v>
      </c>
      <c r="AE358" s="102">
        <f t="shared" ref="AE358:AL358" si="354">C360</f>
        <v>798</v>
      </c>
      <c r="AF358" s="102">
        <f t="shared" si="354"/>
        <v>727</v>
      </c>
      <c r="AG358" s="102">
        <f t="shared" si="354"/>
        <v>500</v>
      </c>
      <c r="AH358" s="102">
        <f t="shared" si="354"/>
        <v>62.7</v>
      </c>
      <c r="AI358" s="102">
        <f t="shared" si="354"/>
        <v>68.8</v>
      </c>
      <c r="AJ358" s="102">
        <f t="shared" si="354"/>
        <v>423</v>
      </c>
      <c r="AK358" s="102">
        <f t="shared" si="354"/>
        <v>53</v>
      </c>
      <c r="AL358" s="102">
        <f t="shared" si="354"/>
        <v>58.2</v>
      </c>
      <c r="AM358" s="102" t="str">
        <f>B361</f>
        <v>White alone</v>
      </c>
      <c r="AN358" s="102">
        <f t="shared" ref="AN358:AU358" si="355">C361</f>
        <v>1183</v>
      </c>
      <c r="AO358" s="102">
        <f t="shared" si="355"/>
        <v>1053</v>
      </c>
      <c r="AP358" s="102">
        <f t="shared" si="355"/>
        <v>722</v>
      </c>
      <c r="AQ358" s="102">
        <f t="shared" si="355"/>
        <v>61.1</v>
      </c>
      <c r="AR358" s="102">
        <f t="shared" si="355"/>
        <v>68.599999999999994</v>
      </c>
      <c r="AS358" s="102">
        <f t="shared" si="355"/>
        <v>620</v>
      </c>
      <c r="AT358" s="102">
        <f t="shared" si="355"/>
        <v>52.4</v>
      </c>
      <c r="AU358" s="102">
        <f t="shared" si="355"/>
        <v>58.8</v>
      </c>
      <c r="AV358" s="102" t="str">
        <f>B362</f>
        <v>White non-Hispanic alone</v>
      </c>
      <c r="AW358" s="102">
        <f t="shared" ref="AW358:BD358" si="356">C362</f>
        <v>554</v>
      </c>
      <c r="AX358" s="102">
        <f t="shared" si="356"/>
        <v>543</v>
      </c>
      <c r="AY358" s="102">
        <f t="shared" si="356"/>
        <v>420</v>
      </c>
      <c r="AZ358" s="102">
        <f t="shared" si="356"/>
        <v>75.8</v>
      </c>
      <c r="BA358" s="102">
        <f t="shared" si="356"/>
        <v>77.3</v>
      </c>
      <c r="BB358" s="102">
        <f t="shared" si="356"/>
        <v>376</v>
      </c>
      <c r="BC358" s="102">
        <f t="shared" si="356"/>
        <v>67.8</v>
      </c>
      <c r="BD358" s="102">
        <f t="shared" si="356"/>
        <v>69.2</v>
      </c>
      <c r="BE358" s="102" t="str">
        <f>B363</f>
        <v>Black alone</v>
      </c>
      <c r="BF358" s="102">
        <f t="shared" ref="BF358:BM358" si="357">C363</f>
        <v>42</v>
      </c>
      <c r="BG358" s="102">
        <f t="shared" si="357"/>
        <v>40</v>
      </c>
      <c r="BH358" s="102">
        <f t="shared" si="357"/>
        <v>26</v>
      </c>
      <c r="BI358" s="102" t="str">
        <f t="shared" si="357"/>
        <v>B</v>
      </c>
      <c r="BJ358" s="102" t="str">
        <f t="shared" si="357"/>
        <v>B</v>
      </c>
      <c r="BK358" s="102">
        <f t="shared" si="357"/>
        <v>22</v>
      </c>
      <c r="BL358" s="102" t="str">
        <f t="shared" si="357"/>
        <v>B</v>
      </c>
      <c r="BM358" s="102" t="str">
        <f t="shared" si="357"/>
        <v>B</v>
      </c>
      <c r="BN358" s="102" t="str">
        <f>B364</f>
        <v>Asian alone</v>
      </c>
      <c r="BO358" s="102">
        <f t="shared" ref="BO358:BV358" si="358">C364</f>
        <v>32</v>
      </c>
      <c r="BP358" s="102">
        <f t="shared" si="358"/>
        <v>27</v>
      </c>
      <c r="BQ358" s="102">
        <f t="shared" si="358"/>
        <v>16</v>
      </c>
      <c r="BR358" s="102" t="str">
        <f t="shared" si="358"/>
        <v>B</v>
      </c>
      <c r="BS358" s="102" t="str">
        <f t="shared" si="358"/>
        <v>B</v>
      </c>
      <c r="BT358" s="102">
        <f t="shared" si="358"/>
        <v>14</v>
      </c>
      <c r="BU358" s="102" t="str">
        <f t="shared" si="358"/>
        <v>B</v>
      </c>
      <c r="BV358" s="102" t="str">
        <f t="shared" si="358"/>
        <v>B</v>
      </c>
      <c r="BW358" s="102" t="str">
        <f>B365</f>
        <v>Hispanic (of any race)</v>
      </c>
      <c r="BX358" s="102">
        <f t="shared" ref="BX358:CE358" si="359">C365</f>
        <v>705</v>
      </c>
      <c r="BY358" s="102">
        <f t="shared" si="359"/>
        <v>571</v>
      </c>
      <c r="BZ358" s="102">
        <f t="shared" si="359"/>
        <v>340</v>
      </c>
      <c r="CA358" s="102">
        <f t="shared" si="359"/>
        <v>48.3</v>
      </c>
      <c r="CB358" s="102">
        <f t="shared" si="359"/>
        <v>59.6</v>
      </c>
      <c r="CC358" s="102">
        <f t="shared" si="359"/>
        <v>276</v>
      </c>
      <c r="CD358" s="102">
        <f t="shared" si="359"/>
        <v>39.1</v>
      </c>
      <c r="CE358" s="102">
        <f t="shared" si="359"/>
        <v>48.2</v>
      </c>
      <c r="CF358" s="102" t="str">
        <f>B366</f>
        <v>White alone or in combination</v>
      </c>
      <c r="CG358" s="102">
        <f t="shared" ref="CG358:CN358" si="360">C366</f>
        <v>1211</v>
      </c>
      <c r="CH358" s="102">
        <f t="shared" si="360"/>
        <v>1074</v>
      </c>
      <c r="CI358" s="102">
        <f t="shared" si="360"/>
        <v>738</v>
      </c>
      <c r="CJ358" s="102">
        <f t="shared" si="360"/>
        <v>61</v>
      </c>
      <c r="CK358" s="102">
        <f t="shared" si="360"/>
        <v>68.7</v>
      </c>
      <c r="CL358" s="102">
        <f t="shared" si="360"/>
        <v>635</v>
      </c>
      <c r="CM358" s="102">
        <f t="shared" si="360"/>
        <v>52.4</v>
      </c>
      <c r="CN358" s="102">
        <f t="shared" si="360"/>
        <v>59.1</v>
      </c>
      <c r="CO358" s="102" t="str">
        <f>B367</f>
        <v>Black alone or in combination</v>
      </c>
      <c r="CP358" s="102">
        <f t="shared" ref="CP358:CW358" si="361">C367</f>
        <v>57</v>
      </c>
      <c r="CQ358" s="102">
        <f t="shared" si="361"/>
        <v>51</v>
      </c>
      <c r="CR358" s="102">
        <f t="shared" si="361"/>
        <v>33</v>
      </c>
      <c r="CS358" s="102" t="str">
        <f t="shared" si="361"/>
        <v>B</v>
      </c>
      <c r="CT358" s="102" t="str">
        <f t="shared" si="361"/>
        <v>B</v>
      </c>
      <c r="CU358" s="102">
        <f t="shared" si="361"/>
        <v>28</v>
      </c>
      <c r="CV358" s="102" t="str">
        <f t="shared" si="361"/>
        <v>B</v>
      </c>
      <c r="CW358" s="102" t="str">
        <f t="shared" si="361"/>
        <v>B</v>
      </c>
      <c r="CX358" s="102" t="str">
        <f>B368</f>
        <v>Asian alone or in combination</v>
      </c>
      <c r="CY358" s="102">
        <f t="shared" ref="CY358:DF358" si="362">C368</f>
        <v>36</v>
      </c>
      <c r="CZ358" s="102">
        <f t="shared" si="362"/>
        <v>31</v>
      </c>
      <c r="DA358" s="102">
        <f t="shared" si="362"/>
        <v>18</v>
      </c>
      <c r="DB358" s="102" t="str">
        <f t="shared" si="362"/>
        <v>B</v>
      </c>
      <c r="DC358" s="102" t="str">
        <f t="shared" si="362"/>
        <v>B</v>
      </c>
      <c r="DD358" s="102">
        <f t="shared" si="362"/>
        <v>16</v>
      </c>
      <c r="DE358" s="102" t="str">
        <f t="shared" si="362"/>
        <v>B</v>
      </c>
      <c r="DF358" s="102" t="str">
        <f t="shared" si="362"/>
        <v>B</v>
      </c>
    </row>
    <row r="359" spans="1:110" ht="15.95" customHeight="1" x14ac:dyDescent="0.25">
      <c r="A359" s="98" t="s">
        <v>96</v>
      </c>
      <c r="B359" s="99" t="s">
        <v>84</v>
      </c>
      <c r="C359" s="100">
        <v>749</v>
      </c>
      <c r="D359" s="100">
        <v>669</v>
      </c>
      <c r="E359" s="99">
        <v>416</v>
      </c>
      <c r="F359" s="101">
        <v>55.5</v>
      </c>
      <c r="G359" s="101">
        <v>62.1</v>
      </c>
      <c r="H359" s="99">
        <v>342</v>
      </c>
      <c r="I359" s="101">
        <v>45.7</v>
      </c>
      <c r="J359" s="101">
        <v>51.1</v>
      </c>
    </row>
    <row r="360" spans="1:110" ht="15.95" customHeight="1" x14ac:dyDescent="0.25">
      <c r="A360" s="98" t="s">
        <v>96</v>
      </c>
      <c r="B360" s="99" t="s">
        <v>83</v>
      </c>
      <c r="C360" s="100">
        <v>798</v>
      </c>
      <c r="D360" s="100">
        <v>727</v>
      </c>
      <c r="E360" s="99">
        <v>500</v>
      </c>
      <c r="F360" s="101">
        <v>62.7</v>
      </c>
      <c r="G360" s="101">
        <v>68.8</v>
      </c>
      <c r="H360" s="99">
        <v>423</v>
      </c>
      <c r="I360" s="101">
        <v>53</v>
      </c>
      <c r="J360" s="101">
        <v>58.2</v>
      </c>
    </row>
    <row r="361" spans="1:110" ht="15.95" customHeight="1" x14ac:dyDescent="0.25">
      <c r="A361" s="98" t="s">
        <v>96</v>
      </c>
      <c r="B361" s="99" t="s">
        <v>103</v>
      </c>
      <c r="C361" s="100">
        <v>1183</v>
      </c>
      <c r="D361" s="100">
        <v>1053</v>
      </c>
      <c r="E361" s="99">
        <v>722</v>
      </c>
      <c r="F361" s="101">
        <v>61.1</v>
      </c>
      <c r="G361" s="101">
        <v>68.599999999999994</v>
      </c>
      <c r="H361" s="99">
        <v>620</v>
      </c>
      <c r="I361" s="101">
        <v>52.4</v>
      </c>
      <c r="J361" s="101">
        <v>58.8</v>
      </c>
    </row>
    <row r="362" spans="1:110" ht="15.95" customHeight="1" x14ac:dyDescent="0.25">
      <c r="A362" s="98" t="s">
        <v>96</v>
      </c>
      <c r="B362" s="99" t="s">
        <v>124</v>
      </c>
      <c r="C362" s="100">
        <v>554</v>
      </c>
      <c r="D362" s="100">
        <v>543</v>
      </c>
      <c r="E362" s="99">
        <v>420</v>
      </c>
      <c r="F362" s="101">
        <v>75.8</v>
      </c>
      <c r="G362" s="101">
        <v>77.3</v>
      </c>
      <c r="H362" s="99">
        <v>376</v>
      </c>
      <c r="I362" s="101">
        <v>67.8</v>
      </c>
      <c r="J362" s="101">
        <v>69.2</v>
      </c>
    </row>
    <row r="363" spans="1:110" ht="15.95" customHeight="1" x14ac:dyDescent="0.25">
      <c r="A363" s="98" t="s">
        <v>96</v>
      </c>
      <c r="B363" s="99" t="s">
        <v>101</v>
      </c>
      <c r="C363" s="100">
        <v>42</v>
      </c>
      <c r="D363" s="100">
        <v>40</v>
      </c>
      <c r="E363" s="99">
        <v>26</v>
      </c>
      <c r="F363" s="103" t="s">
        <v>125</v>
      </c>
      <c r="G363" s="103" t="s">
        <v>125</v>
      </c>
      <c r="H363" s="99">
        <v>22</v>
      </c>
      <c r="I363" s="103" t="s">
        <v>125</v>
      </c>
      <c r="J363" s="103" t="s">
        <v>125</v>
      </c>
    </row>
    <row r="364" spans="1:110" ht="15.95" customHeight="1" x14ac:dyDescent="0.25">
      <c r="A364" s="98" t="s">
        <v>96</v>
      </c>
      <c r="B364" s="99" t="s">
        <v>100</v>
      </c>
      <c r="C364" s="100">
        <v>32</v>
      </c>
      <c r="D364" s="100">
        <v>27</v>
      </c>
      <c r="E364" s="99">
        <v>16</v>
      </c>
      <c r="F364" s="103" t="s">
        <v>125</v>
      </c>
      <c r="G364" s="103" t="s">
        <v>125</v>
      </c>
      <c r="H364" s="99">
        <v>14</v>
      </c>
      <c r="I364" s="103" t="s">
        <v>125</v>
      </c>
      <c r="J364" s="103" t="s">
        <v>125</v>
      </c>
    </row>
    <row r="365" spans="1:110" ht="15.95" customHeight="1" x14ac:dyDescent="0.25">
      <c r="A365" s="98" t="s">
        <v>96</v>
      </c>
      <c r="B365" s="99" t="s">
        <v>99</v>
      </c>
      <c r="C365" s="100">
        <v>705</v>
      </c>
      <c r="D365" s="100">
        <v>571</v>
      </c>
      <c r="E365" s="99">
        <v>340</v>
      </c>
      <c r="F365" s="101">
        <v>48.3</v>
      </c>
      <c r="G365" s="101">
        <v>59.6</v>
      </c>
      <c r="H365" s="99">
        <v>276</v>
      </c>
      <c r="I365" s="101">
        <v>39.1</v>
      </c>
      <c r="J365" s="101">
        <v>48.2</v>
      </c>
    </row>
    <row r="366" spans="1:110" ht="15.95" customHeight="1" x14ac:dyDescent="0.25">
      <c r="A366" s="98" t="s">
        <v>96</v>
      </c>
      <c r="B366" s="99" t="s">
        <v>98</v>
      </c>
      <c r="C366" s="100">
        <v>1211</v>
      </c>
      <c r="D366" s="100">
        <v>1074</v>
      </c>
      <c r="E366" s="99">
        <v>738</v>
      </c>
      <c r="F366" s="101">
        <v>61</v>
      </c>
      <c r="G366" s="101">
        <v>68.7</v>
      </c>
      <c r="H366" s="99">
        <v>635</v>
      </c>
      <c r="I366" s="101">
        <v>52.4</v>
      </c>
      <c r="J366" s="101">
        <v>59.1</v>
      </c>
    </row>
    <row r="367" spans="1:110" ht="15.95" customHeight="1" x14ac:dyDescent="0.25">
      <c r="A367" s="98" t="s">
        <v>96</v>
      </c>
      <c r="B367" s="99" t="s">
        <v>97</v>
      </c>
      <c r="C367" s="100">
        <v>57</v>
      </c>
      <c r="D367" s="100">
        <v>51</v>
      </c>
      <c r="E367" s="99">
        <v>33</v>
      </c>
      <c r="F367" s="103" t="s">
        <v>125</v>
      </c>
      <c r="G367" s="103" t="s">
        <v>125</v>
      </c>
      <c r="H367" s="99">
        <v>28</v>
      </c>
      <c r="I367" s="103" t="s">
        <v>125</v>
      </c>
      <c r="J367" s="103" t="s">
        <v>125</v>
      </c>
    </row>
    <row r="368" spans="1:110" ht="15.95" customHeight="1" x14ac:dyDescent="0.25">
      <c r="A368" s="98" t="s">
        <v>96</v>
      </c>
      <c r="B368" s="99" t="s">
        <v>95</v>
      </c>
      <c r="C368" s="100">
        <v>36</v>
      </c>
      <c r="D368" s="100">
        <v>31</v>
      </c>
      <c r="E368" s="99">
        <v>18</v>
      </c>
      <c r="F368" s="103" t="s">
        <v>125</v>
      </c>
      <c r="G368" s="103" t="s">
        <v>125</v>
      </c>
      <c r="H368" s="99">
        <v>16</v>
      </c>
      <c r="I368" s="103" t="s">
        <v>125</v>
      </c>
      <c r="J368" s="103" t="s">
        <v>125</v>
      </c>
    </row>
    <row r="369" spans="1:110" ht="15.95" customHeight="1" x14ac:dyDescent="0.25">
      <c r="A369" s="98" t="s">
        <v>31</v>
      </c>
      <c r="B369" s="99" t="s">
        <v>85</v>
      </c>
      <c r="C369" s="100">
        <v>15506</v>
      </c>
      <c r="D369" s="100">
        <v>13751</v>
      </c>
      <c r="E369" s="99">
        <v>9142</v>
      </c>
      <c r="F369" s="101">
        <v>59</v>
      </c>
      <c r="G369" s="101">
        <v>66.5</v>
      </c>
      <c r="H369" s="99">
        <v>7869</v>
      </c>
      <c r="I369" s="101">
        <v>50.7</v>
      </c>
      <c r="J369" s="101">
        <v>57.2</v>
      </c>
      <c r="L369" s="102" t="str">
        <f>B369</f>
        <v>Total</v>
      </c>
      <c r="M369" s="102">
        <f t="shared" ref="M369:T369" si="363">C369</f>
        <v>15506</v>
      </c>
      <c r="N369" s="102">
        <f t="shared" si="363"/>
        <v>13751</v>
      </c>
      <c r="O369" s="102">
        <f t="shared" si="363"/>
        <v>9142</v>
      </c>
      <c r="P369" s="102">
        <f t="shared" si="363"/>
        <v>59</v>
      </c>
      <c r="Q369" s="102">
        <f t="shared" si="363"/>
        <v>66.5</v>
      </c>
      <c r="R369" s="102">
        <f t="shared" si="363"/>
        <v>7869</v>
      </c>
      <c r="S369" s="102">
        <f t="shared" si="363"/>
        <v>50.7</v>
      </c>
      <c r="T369" s="102">
        <f t="shared" si="363"/>
        <v>57.2</v>
      </c>
      <c r="U369" s="102" t="str">
        <f>B370</f>
        <v>Male</v>
      </c>
      <c r="V369" s="102">
        <f t="shared" ref="V369:AC369" si="364">C370</f>
        <v>7389</v>
      </c>
      <c r="W369" s="102">
        <f t="shared" si="364"/>
        <v>6513</v>
      </c>
      <c r="X369" s="102">
        <f t="shared" si="364"/>
        <v>4225</v>
      </c>
      <c r="Y369" s="102">
        <f t="shared" si="364"/>
        <v>57.2</v>
      </c>
      <c r="Z369" s="102">
        <f t="shared" si="364"/>
        <v>64.900000000000006</v>
      </c>
      <c r="AA369" s="102">
        <f t="shared" si="364"/>
        <v>3592</v>
      </c>
      <c r="AB369" s="102">
        <f t="shared" si="364"/>
        <v>48.6</v>
      </c>
      <c r="AC369" s="102">
        <f t="shared" si="364"/>
        <v>55.2</v>
      </c>
      <c r="AD369" s="102" t="str">
        <f>B371</f>
        <v>Female</v>
      </c>
      <c r="AE369" s="102">
        <f t="shared" ref="AE369:AL369" si="365">C371</f>
        <v>8116</v>
      </c>
      <c r="AF369" s="102">
        <f t="shared" si="365"/>
        <v>7238</v>
      </c>
      <c r="AG369" s="102">
        <f t="shared" si="365"/>
        <v>4917</v>
      </c>
      <c r="AH369" s="102">
        <f t="shared" si="365"/>
        <v>60.6</v>
      </c>
      <c r="AI369" s="102">
        <f t="shared" si="365"/>
        <v>67.900000000000006</v>
      </c>
      <c r="AJ369" s="102">
        <f t="shared" si="365"/>
        <v>4277</v>
      </c>
      <c r="AK369" s="102">
        <f t="shared" si="365"/>
        <v>52.7</v>
      </c>
      <c r="AL369" s="102">
        <f t="shared" si="365"/>
        <v>59.1</v>
      </c>
      <c r="AM369" s="102" t="str">
        <f>B372</f>
        <v>White alone</v>
      </c>
      <c r="AN369" s="102">
        <f t="shared" ref="AN369:AU369" si="366">C372</f>
        <v>11101</v>
      </c>
      <c r="AO369" s="102">
        <f t="shared" si="366"/>
        <v>10159</v>
      </c>
      <c r="AP369" s="102">
        <f t="shared" si="366"/>
        <v>6997</v>
      </c>
      <c r="AQ369" s="102">
        <f t="shared" si="366"/>
        <v>63</v>
      </c>
      <c r="AR369" s="102">
        <f t="shared" si="366"/>
        <v>68.900000000000006</v>
      </c>
      <c r="AS369" s="102">
        <f t="shared" si="366"/>
        <v>6049</v>
      </c>
      <c r="AT369" s="102">
        <f t="shared" si="366"/>
        <v>54.5</v>
      </c>
      <c r="AU369" s="102">
        <f t="shared" si="366"/>
        <v>59.5</v>
      </c>
      <c r="AV369" s="102" t="str">
        <f>B373</f>
        <v>White non-Hispanic alone</v>
      </c>
      <c r="AW369" s="102">
        <f t="shared" ref="AW369:BD369" si="367">C373</f>
        <v>9270</v>
      </c>
      <c r="AX369" s="102">
        <f t="shared" si="367"/>
        <v>8870</v>
      </c>
      <c r="AY369" s="102">
        <f t="shared" si="367"/>
        <v>6264</v>
      </c>
      <c r="AZ369" s="102">
        <f t="shared" si="367"/>
        <v>67.599999999999994</v>
      </c>
      <c r="BA369" s="102">
        <f t="shared" si="367"/>
        <v>70.599999999999994</v>
      </c>
      <c r="BB369" s="102">
        <f t="shared" si="367"/>
        <v>5418</v>
      </c>
      <c r="BC369" s="102">
        <f t="shared" si="367"/>
        <v>58.4</v>
      </c>
      <c r="BD369" s="102">
        <f t="shared" si="367"/>
        <v>61.1</v>
      </c>
      <c r="BE369" s="102" t="str">
        <f>B374</f>
        <v>Black alone</v>
      </c>
      <c r="BF369" s="102">
        <f t="shared" ref="BF369:BM369" si="368">C374</f>
        <v>2610</v>
      </c>
      <c r="BG369" s="102">
        <f t="shared" si="368"/>
        <v>2321</v>
      </c>
      <c r="BH369" s="102">
        <f t="shared" si="368"/>
        <v>1570</v>
      </c>
      <c r="BI369" s="102">
        <f t="shared" si="368"/>
        <v>60.2</v>
      </c>
      <c r="BJ369" s="102">
        <f t="shared" si="368"/>
        <v>67.599999999999994</v>
      </c>
      <c r="BK369" s="102">
        <f t="shared" si="368"/>
        <v>1350</v>
      </c>
      <c r="BL369" s="102">
        <f t="shared" si="368"/>
        <v>51.7</v>
      </c>
      <c r="BM369" s="102">
        <f t="shared" si="368"/>
        <v>58.2</v>
      </c>
      <c r="BN369" s="102" t="str">
        <f>B375</f>
        <v>Asian alone</v>
      </c>
      <c r="BO369" s="102">
        <f t="shared" ref="BO369:BV369" si="369">C375</f>
        <v>1547</v>
      </c>
      <c r="BP369" s="102">
        <f t="shared" si="369"/>
        <v>1059</v>
      </c>
      <c r="BQ369" s="102">
        <f t="shared" si="369"/>
        <v>430</v>
      </c>
      <c r="BR369" s="102">
        <f t="shared" si="369"/>
        <v>27.8</v>
      </c>
      <c r="BS369" s="102">
        <f t="shared" si="369"/>
        <v>40.6</v>
      </c>
      <c r="BT369" s="102">
        <f t="shared" si="369"/>
        <v>365</v>
      </c>
      <c r="BU369" s="102">
        <f t="shared" si="369"/>
        <v>23.6</v>
      </c>
      <c r="BV369" s="102">
        <f t="shared" si="369"/>
        <v>34.5</v>
      </c>
      <c r="BW369" s="102" t="str">
        <f>B376</f>
        <v>Hispanic (of any race)</v>
      </c>
      <c r="BX369" s="102">
        <f t="shared" ref="BX369:CE369" si="370">C376</f>
        <v>2346</v>
      </c>
      <c r="BY369" s="102">
        <f t="shared" si="370"/>
        <v>1735</v>
      </c>
      <c r="BZ369" s="102">
        <f t="shared" si="370"/>
        <v>1044</v>
      </c>
      <c r="CA369" s="102">
        <f t="shared" si="370"/>
        <v>44.5</v>
      </c>
      <c r="CB369" s="102">
        <f t="shared" si="370"/>
        <v>60.2</v>
      </c>
      <c r="CC369" s="102">
        <f t="shared" si="370"/>
        <v>878</v>
      </c>
      <c r="CD369" s="102">
        <f t="shared" si="370"/>
        <v>37.4</v>
      </c>
      <c r="CE369" s="102">
        <f t="shared" si="370"/>
        <v>50.6</v>
      </c>
      <c r="CF369" s="102" t="str">
        <f>B377</f>
        <v>White alone or in combination</v>
      </c>
      <c r="CG369" s="102">
        <f t="shared" ref="CG369:CN369" si="371">C377</f>
        <v>11193</v>
      </c>
      <c r="CH369" s="102">
        <f t="shared" si="371"/>
        <v>10241</v>
      </c>
      <c r="CI369" s="102">
        <f t="shared" si="371"/>
        <v>7040</v>
      </c>
      <c r="CJ369" s="102">
        <f t="shared" si="371"/>
        <v>62.9</v>
      </c>
      <c r="CK369" s="102">
        <f t="shared" si="371"/>
        <v>68.7</v>
      </c>
      <c r="CL369" s="102">
        <f t="shared" si="371"/>
        <v>6089</v>
      </c>
      <c r="CM369" s="102">
        <f t="shared" si="371"/>
        <v>54.4</v>
      </c>
      <c r="CN369" s="102">
        <f t="shared" si="371"/>
        <v>59.5</v>
      </c>
      <c r="CO369" s="102" t="str">
        <f>B378</f>
        <v>Black alone or in combination</v>
      </c>
      <c r="CP369" s="102">
        <f t="shared" ref="CP369:CW369" si="372">C378</f>
        <v>2692</v>
      </c>
      <c r="CQ369" s="102">
        <f t="shared" si="372"/>
        <v>2387</v>
      </c>
      <c r="CR369" s="102">
        <f t="shared" si="372"/>
        <v>1607</v>
      </c>
      <c r="CS369" s="102">
        <f t="shared" si="372"/>
        <v>59.7</v>
      </c>
      <c r="CT369" s="102">
        <f t="shared" si="372"/>
        <v>67.3</v>
      </c>
      <c r="CU369" s="102">
        <f t="shared" si="372"/>
        <v>1374</v>
      </c>
      <c r="CV369" s="102">
        <f t="shared" si="372"/>
        <v>51</v>
      </c>
      <c r="CW369" s="102">
        <f t="shared" si="372"/>
        <v>57.6</v>
      </c>
      <c r="CX369" s="102" t="str">
        <f>B379</f>
        <v>Asian alone or in combination</v>
      </c>
      <c r="CY369" s="102">
        <f t="shared" ref="CY369:DF369" si="373">C379</f>
        <v>1561</v>
      </c>
      <c r="CZ369" s="102">
        <f t="shared" si="373"/>
        <v>1073</v>
      </c>
      <c r="DA369" s="102">
        <f t="shared" si="373"/>
        <v>443</v>
      </c>
      <c r="DB369" s="102">
        <f t="shared" si="373"/>
        <v>28.4</v>
      </c>
      <c r="DC369" s="102">
        <f t="shared" si="373"/>
        <v>41.3</v>
      </c>
      <c r="DD369" s="102">
        <f t="shared" si="373"/>
        <v>379</v>
      </c>
      <c r="DE369" s="102">
        <f t="shared" si="373"/>
        <v>24.3</v>
      </c>
      <c r="DF369" s="102">
        <f t="shared" si="373"/>
        <v>35.4</v>
      </c>
    </row>
    <row r="370" spans="1:110" ht="15.95" customHeight="1" x14ac:dyDescent="0.25">
      <c r="A370" s="98" t="s">
        <v>96</v>
      </c>
      <c r="B370" s="99" t="s">
        <v>84</v>
      </c>
      <c r="C370" s="100">
        <v>7389</v>
      </c>
      <c r="D370" s="100">
        <v>6513</v>
      </c>
      <c r="E370" s="99">
        <v>4225</v>
      </c>
      <c r="F370" s="101">
        <v>57.2</v>
      </c>
      <c r="G370" s="101">
        <v>64.900000000000006</v>
      </c>
      <c r="H370" s="99">
        <v>3592</v>
      </c>
      <c r="I370" s="101">
        <v>48.6</v>
      </c>
      <c r="J370" s="101">
        <v>55.2</v>
      </c>
    </row>
    <row r="371" spans="1:110" ht="15.95" customHeight="1" x14ac:dyDescent="0.25">
      <c r="A371" s="98" t="s">
        <v>96</v>
      </c>
      <c r="B371" s="99" t="s">
        <v>83</v>
      </c>
      <c r="C371" s="100">
        <v>8116</v>
      </c>
      <c r="D371" s="100">
        <v>7238</v>
      </c>
      <c r="E371" s="99">
        <v>4917</v>
      </c>
      <c r="F371" s="101">
        <v>60.6</v>
      </c>
      <c r="G371" s="101">
        <v>67.900000000000006</v>
      </c>
      <c r="H371" s="99">
        <v>4277</v>
      </c>
      <c r="I371" s="101">
        <v>52.7</v>
      </c>
      <c r="J371" s="101">
        <v>59.1</v>
      </c>
    </row>
    <row r="372" spans="1:110" ht="15.95" customHeight="1" x14ac:dyDescent="0.25">
      <c r="A372" s="98" t="s">
        <v>96</v>
      </c>
      <c r="B372" s="99" t="s">
        <v>103</v>
      </c>
      <c r="C372" s="100">
        <v>11101</v>
      </c>
      <c r="D372" s="100">
        <v>10159</v>
      </c>
      <c r="E372" s="99">
        <v>6997</v>
      </c>
      <c r="F372" s="101">
        <v>63</v>
      </c>
      <c r="G372" s="101">
        <v>68.900000000000006</v>
      </c>
      <c r="H372" s="99">
        <v>6049</v>
      </c>
      <c r="I372" s="101">
        <v>54.5</v>
      </c>
      <c r="J372" s="101">
        <v>59.5</v>
      </c>
    </row>
    <row r="373" spans="1:110" ht="15.95" customHeight="1" x14ac:dyDescent="0.25">
      <c r="A373" s="98" t="s">
        <v>96</v>
      </c>
      <c r="B373" s="99" t="s">
        <v>124</v>
      </c>
      <c r="C373" s="100">
        <v>9270</v>
      </c>
      <c r="D373" s="100">
        <v>8870</v>
      </c>
      <c r="E373" s="99">
        <v>6264</v>
      </c>
      <c r="F373" s="101">
        <v>67.599999999999994</v>
      </c>
      <c r="G373" s="101">
        <v>70.599999999999994</v>
      </c>
      <c r="H373" s="99">
        <v>5418</v>
      </c>
      <c r="I373" s="101">
        <v>58.4</v>
      </c>
      <c r="J373" s="101">
        <v>61.1</v>
      </c>
    </row>
    <row r="374" spans="1:110" ht="15.95" customHeight="1" x14ac:dyDescent="0.25">
      <c r="A374" s="98" t="s">
        <v>96</v>
      </c>
      <c r="B374" s="99" t="s">
        <v>101</v>
      </c>
      <c r="C374" s="100">
        <v>2610</v>
      </c>
      <c r="D374" s="100">
        <v>2321</v>
      </c>
      <c r="E374" s="99">
        <v>1570</v>
      </c>
      <c r="F374" s="101">
        <v>60.2</v>
      </c>
      <c r="G374" s="101">
        <v>67.599999999999994</v>
      </c>
      <c r="H374" s="99">
        <v>1350</v>
      </c>
      <c r="I374" s="101">
        <v>51.7</v>
      </c>
      <c r="J374" s="101">
        <v>58.2</v>
      </c>
    </row>
    <row r="375" spans="1:110" ht="15.95" customHeight="1" x14ac:dyDescent="0.25">
      <c r="A375" s="98" t="s">
        <v>96</v>
      </c>
      <c r="B375" s="99" t="s">
        <v>100</v>
      </c>
      <c r="C375" s="100">
        <v>1547</v>
      </c>
      <c r="D375" s="100">
        <v>1059</v>
      </c>
      <c r="E375" s="99">
        <v>430</v>
      </c>
      <c r="F375" s="101">
        <v>27.8</v>
      </c>
      <c r="G375" s="101">
        <v>40.6</v>
      </c>
      <c r="H375" s="99">
        <v>365</v>
      </c>
      <c r="I375" s="101">
        <v>23.6</v>
      </c>
      <c r="J375" s="101">
        <v>34.5</v>
      </c>
    </row>
    <row r="376" spans="1:110" ht="15.95" customHeight="1" x14ac:dyDescent="0.25">
      <c r="A376" s="98" t="s">
        <v>96</v>
      </c>
      <c r="B376" s="99" t="s">
        <v>99</v>
      </c>
      <c r="C376" s="100">
        <v>2346</v>
      </c>
      <c r="D376" s="100">
        <v>1735</v>
      </c>
      <c r="E376" s="99">
        <v>1044</v>
      </c>
      <c r="F376" s="101">
        <v>44.5</v>
      </c>
      <c r="G376" s="101">
        <v>60.2</v>
      </c>
      <c r="H376" s="99">
        <v>878</v>
      </c>
      <c r="I376" s="101">
        <v>37.4</v>
      </c>
      <c r="J376" s="101">
        <v>50.6</v>
      </c>
    </row>
    <row r="377" spans="1:110" ht="15.95" customHeight="1" x14ac:dyDescent="0.25">
      <c r="A377" s="98" t="s">
        <v>96</v>
      </c>
      <c r="B377" s="99" t="s">
        <v>98</v>
      </c>
      <c r="C377" s="100">
        <v>11193</v>
      </c>
      <c r="D377" s="100">
        <v>10241</v>
      </c>
      <c r="E377" s="99">
        <v>7040</v>
      </c>
      <c r="F377" s="101">
        <v>62.9</v>
      </c>
      <c r="G377" s="101">
        <v>68.7</v>
      </c>
      <c r="H377" s="99">
        <v>6089</v>
      </c>
      <c r="I377" s="101">
        <v>54.4</v>
      </c>
      <c r="J377" s="101">
        <v>59.5</v>
      </c>
    </row>
    <row r="378" spans="1:110" ht="15.95" customHeight="1" x14ac:dyDescent="0.25">
      <c r="A378" s="98" t="s">
        <v>96</v>
      </c>
      <c r="B378" s="99" t="s">
        <v>97</v>
      </c>
      <c r="C378" s="100">
        <v>2692</v>
      </c>
      <c r="D378" s="100">
        <v>2387</v>
      </c>
      <c r="E378" s="99">
        <v>1607</v>
      </c>
      <c r="F378" s="101">
        <v>59.7</v>
      </c>
      <c r="G378" s="101">
        <v>67.3</v>
      </c>
      <c r="H378" s="99">
        <v>1374</v>
      </c>
      <c r="I378" s="101">
        <v>51</v>
      </c>
      <c r="J378" s="101">
        <v>57.6</v>
      </c>
    </row>
    <row r="379" spans="1:110" ht="15.95" customHeight="1" x14ac:dyDescent="0.25">
      <c r="A379" s="98" t="s">
        <v>96</v>
      </c>
      <c r="B379" s="99" t="s">
        <v>95</v>
      </c>
      <c r="C379" s="100">
        <v>1561</v>
      </c>
      <c r="D379" s="100">
        <v>1073</v>
      </c>
      <c r="E379" s="99">
        <v>443</v>
      </c>
      <c r="F379" s="101">
        <v>28.4</v>
      </c>
      <c r="G379" s="101">
        <v>41.3</v>
      </c>
      <c r="H379" s="99">
        <v>379</v>
      </c>
      <c r="I379" s="101">
        <v>24.3</v>
      </c>
      <c r="J379" s="101">
        <v>35.4</v>
      </c>
    </row>
    <row r="380" spans="1:110" ht="15.95" customHeight="1" x14ac:dyDescent="0.25">
      <c r="A380" s="98" t="s">
        <v>32</v>
      </c>
      <c r="B380" s="99" t="s">
        <v>85</v>
      </c>
      <c r="C380" s="100">
        <v>7631</v>
      </c>
      <c r="D380" s="100">
        <v>6960</v>
      </c>
      <c r="E380" s="99">
        <v>5194</v>
      </c>
      <c r="F380" s="101">
        <v>68.099999999999994</v>
      </c>
      <c r="G380" s="101">
        <v>74.599999999999994</v>
      </c>
      <c r="H380" s="99">
        <v>4700</v>
      </c>
      <c r="I380" s="101">
        <v>61.6</v>
      </c>
      <c r="J380" s="101">
        <v>67.5</v>
      </c>
      <c r="L380" s="102" t="str">
        <f>B380</f>
        <v>Total</v>
      </c>
      <c r="M380" s="102">
        <f t="shared" ref="M380:T380" si="374">C380</f>
        <v>7631</v>
      </c>
      <c r="N380" s="102">
        <f t="shared" si="374"/>
        <v>6960</v>
      </c>
      <c r="O380" s="102">
        <f t="shared" si="374"/>
        <v>5194</v>
      </c>
      <c r="P380" s="102">
        <f t="shared" si="374"/>
        <v>68.099999999999994</v>
      </c>
      <c r="Q380" s="102">
        <f t="shared" si="374"/>
        <v>74.599999999999994</v>
      </c>
      <c r="R380" s="102">
        <f t="shared" si="374"/>
        <v>4700</v>
      </c>
      <c r="S380" s="102">
        <f t="shared" si="374"/>
        <v>61.6</v>
      </c>
      <c r="T380" s="102">
        <f t="shared" si="374"/>
        <v>67.5</v>
      </c>
      <c r="U380" s="102" t="str">
        <f>B381</f>
        <v>Male</v>
      </c>
      <c r="V380" s="102">
        <f t="shared" ref="V380:AC380" si="375">C381</f>
        <v>3596</v>
      </c>
      <c r="W380" s="102">
        <f t="shared" si="375"/>
        <v>3243</v>
      </c>
      <c r="X380" s="102">
        <f t="shared" si="375"/>
        <v>2414</v>
      </c>
      <c r="Y380" s="102">
        <f t="shared" si="375"/>
        <v>67.099999999999994</v>
      </c>
      <c r="Z380" s="102">
        <f t="shared" si="375"/>
        <v>74.400000000000006</v>
      </c>
      <c r="AA380" s="102">
        <f t="shared" si="375"/>
        <v>2181</v>
      </c>
      <c r="AB380" s="102">
        <f t="shared" si="375"/>
        <v>60.6</v>
      </c>
      <c r="AC380" s="102">
        <f t="shared" si="375"/>
        <v>67.2</v>
      </c>
      <c r="AD380" s="102" t="str">
        <f>B382</f>
        <v>Female</v>
      </c>
      <c r="AE380" s="102">
        <f t="shared" ref="AE380:AL380" si="376">C382</f>
        <v>4034</v>
      </c>
      <c r="AF380" s="102">
        <f t="shared" si="376"/>
        <v>3717</v>
      </c>
      <c r="AG380" s="102">
        <f t="shared" si="376"/>
        <v>2780</v>
      </c>
      <c r="AH380" s="102">
        <f t="shared" si="376"/>
        <v>68.900000000000006</v>
      </c>
      <c r="AI380" s="102">
        <f t="shared" si="376"/>
        <v>74.8</v>
      </c>
      <c r="AJ380" s="102">
        <f t="shared" si="376"/>
        <v>2519</v>
      </c>
      <c r="AK380" s="102">
        <f t="shared" si="376"/>
        <v>62.4</v>
      </c>
      <c r="AL380" s="102">
        <f t="shared" si="376"/>
        <v>67.8</v>
      </c>
      <c r="AM380" s="102" t="str">
        <f>B383</f>
        <v>White alone</v>
      </c>
      <c r="AN380" s="102">
        <f t="shared" ref="AN380:AU380" si="377">C383</f>
        <v>5480</v>
      </c>
      <c r="AO380" s="102">
        <f t="shared" si="377"/>
        <v>4997</v>
      </c>
      <c r="AP380" s="102">
        <f t="shared" si="377"/>
        <v>3776</v>
      </c>
      <c r="AQ380" s="102">
        <f t="shared" si="377"/>
        <v>68.900000000000006</v>
      </c>
      <c r="AR380" s="102">
        <f t="shared" si="377"/>
        <v>75.599999999999994</v>
      </c>
      <c r="AS380" s="102">
        <f t="shared" si="377"/>
        <v>3412</v>
      </c>
      <c r="AT380" s="102">
        <f t="shared" si="377"/>
        <v>62.3</v>
      </c>
      <c r="AU380" s="102">
        <f t="shared" si="377"/>
        <v>68.3</v>
      </c>
      <c r="AV380" s="102" t="str">
        <f>B384</f>
        <v>White non-Hispanic alone</v>
      </c>
      <c r="AW380" s="102">
        <f t="shared" ref="AW380:BD380" si="378">C384</f>
        <v>4740</v>
      </c>
      <c r="AX380" s="102">
        <f t="shared" si="378"/>
        <v>4679</v>
      </c>
      <c r="AY380" s="102">
        <f t="shared" si="378"/>
        <v>3595</v>
      </c>
      <c r="AZ380" s="102">
        <f t="shared" si="378"/>
        <v>75.8</v>
      </c>
      <c r="BA380" s="102">
        <f t="shared" si="378"/>
        <v>76.8</v>
      </c>
      <c r="BB380" s="102">
        <f t="shared" si="378"/>
        <v>3253</v>
      </c>
      <c r="BC380" s="102">
        <f t="shared" si="378"/>
        <v>68.599999999999994</v>
      </c>
      <c r="BD380" s="102">
        <f t="shared" si="378"/>
        <v>69.5</v>
      </c>
      <c r="BE380" s="102" t="str">
        <f>B385</f>
        <v>Black alone</v>
      </c>
      <c r="BF380" s="102">
        <f t="shared" ref="BF380:BM380" si="379">C385</f>
        <v>1625</v>
      </c>
      <c r="BG380" s="102">
        <f t="shared" si="379"/>
        <v>1582</v>
      </c>
      <c r="BH380" s="102">
        <f t="shared" si="379"/>
        <v>1191</v>
      </c>
      <c r="BI380" s="102">
        <f t="shared" si="379"/>
        <v>73.3</v>
      </c>
      <c r="BJ380" s="102">
        <f t="shared" si="379"/>
        <v>75.3</v>
      </c>
      <c r="BK380" s="102">
        <f t="shared" si="379"/>
        <v>1094</v>
      </c>
      <c r="BL380" s="102">
        <f t="shared" si="379"/>
        <v>67.3</v>
      </c>
      <c r="BM380" s="102">
        <f t="shared" si="379"/>
        <v>69.099999999999994</v>
      </c>
      <c r="BN380" s="102" t="str">
        <f>B386</f>
        <v>Asian alone</v>
      </c>
      <c r="BO380" s="102">
        <f t="shared" ref="BO380:BV380" si="380">C386</f>
        <v>312</v>
      </c>
      <c r="BP380" s="102">
        <f t="shared" si="380"/>
        <v>211</v>
      </c>
      <c r="BQ380" s="102">
        <f t="shared" si="380"/>
        <v>151</v>
      </c>
      <c r="BR380" s="102">
        <f t="shared" si="380"/>
        <v>48.4</v>
      </c>
      <c r="BS380" s="102">
        <f t="shared" si="380"/>
        <v>71.5</v>
      </c>
      <c r="BT380" s="102">
        <f t="shared" si="380"/>
        <v>124</v>
      </c>
      <c r="BU380" s="102">
        <f t="shared" si="380"/>
        <v>39.6</v>
      </c>
      <c r="BV380" s="102">
        <f t="shared" si="380"/>
        <v>58.5</v>
      </c>
      <c r="BW380" s="102" t="str">
        <f>B387</f>
        <v>Hispanic (of any race)</v>
      </c>
      <c r="BX380" s="102">
        <f t="shared" ref="BX380:CE380" si="381">C387</f>
        <v>804</v>
      </c>
      <c r="BY380" s="102">
        <f t="shared" si="381"/>
        <v>350</v>
      </c>
      <c r="BZ380" s="102">
        <f t="shared" si="381"/>
        <v>208</v>
      </c>
      <c r="CA380" s="102">
        <f t="shared" si="381"/>
        <v>25.9</v>
      </c>
      <c r="CB380" s="102">
        <f t="shared" si="381"/>
        <v>59.6</v>
      </c>
      <c r="CC380" s="102">
        <f t="shared" si="381"/>
        <v>186</v>
      </c>
      <c r="CD380" s="102">
        <f t="shared" si="381"/>
        <v>23.1</v>
      </c>
      <c r="CE380" s="102">
        <f t="shared" si="381"/>
        <v>53.1</v>
      </c>
      <c r="CF380" s="102" t="str">
        <f>B388</f>
        <v>White alone or in combination</v>
      </c>
      <c r="CG380" s="102">
        <f t="shared" ref="CG380:CN380" si="382">C388</f>
        <v>5564</v>
      </c>
      <c r="CH380" s="102">
        <f t="shared" si="382"/>
        <v>5072</v>
      </c>
      <c r="CI380" s="102">
        <f t="shared" si="382"/>
        <v>3823</v>
      </c>
      <c r="CJ380" s="102">
        <f t="shared" si="382"/>
        <v>68.7</v>
      </c>
      <c r="CK380" s="102">
        <f t="shared" si="382"/>
        <v>75.400000000000006</v>
      </c>
      <c r="CL380" s="102">
        <f t="shared" si="382"/>
        <v>3453</v>
      </c>
      <c r="CM380" s="102">
        <f t="shared" si="382"/>
        <v>62.1</v>
      </c>
      <c r="CN380" s="102">
        <f t="shared" si="382"/>
        <v>68.099999999999994</v>
      </c>
      <c r="CO380" s="102" t="str">
        <f>B389</f>
        <v>Black alone or in combination</v>
      </c>
      <c r="CP380" s="102">
        <f t="shared" ref="CP380:CW380" si="383">C389</f>
        <v>1685</v>
      </c>
      <c r="CQ380" s="102">
        <f t="shared" si="383"/>
        <v>1633</v>
      </c>
      <c r="CR380" s="102">
        <f t="shared" si="383"/>
        <v>1223</v>
      </c>
      <c r="CS380" s="102">
        <f t="shared" si="383"/>
        <v>72.599999999999994</v>
      </c>
      <c r="CT380" s="102">
        <f t="shared" si="383"/>
        <v>74.900000000000006</v>
      </c>
      <c r="CU380" s="102">
        <f t="shared" si="383"/>
        <v>1126</v>
      </c>
      <c r="CV380" s="102">
        <f t="shared" si="383"/>
        <v>66.8</v>
      </c>
      <c r="CW380" s="102">
        <f t="shared" si="383"/>
        <v>69</v>
      </c>
      <c r="CX380" s="102" t="str">
        <f>B390</f>
        <v>Asian alone or in combination</v>
      </c>
      <c r="CY380" s="102">
        <f t="shared" ref="CY380:DF380" si="384">C390</f>
        <v>318</v>
      </c>
      <c r="CZ380" s="102">
        <f t="shared" si="384"/>
        <v>217</v>
      </c>
      <c r="DA380" s="102">
        <f t="shared" si="384"/>
        <v>156</v>
      </c>
      <c r="DB380" s="102">
        <f t="shared" si="384"/>
        <v>49.3</v>
      </c>
      <c r="DC380" s="102">
        <f t="shared" si="384"/>
        <v>72.2</v>
      </c>
      <c r="DD380" s="102">
        <f t="shared" si="384"/>
        <v>124</v>
      </c>
      <c r="DE380" s="102">
        <f t="shared" si="384"/>
        <v>38.9</v>
      </c>
      <c r="DF380" s="102">
        <f t="shared" si="384"/>
        <v>57</v>
      </c>
    </row>
    <row r="381" spans="1:110" ht="15.95" customHeight="1" x14ac:dyDescent="0.25">
      <c r="A381" s="98" t="s">
        <v>96</v>
      </c>
      <c r="B381" s="99" t="s">
        <v>84</v>
      </c>
      <c r="C381" s="100">
        <v>3596</v>
      </c>
      <c r="D381" s="100">
        <v>3243</v>
      </c>
      <c r="E381" s="99">
        <v>2414</v>
      </c>
      <c r="F381" s="101">
        <v>67.099999999999994</v>
      </c>
      <c r="G381" s="101">
        <v>74.400000000000006</v>
      </c>
      <c r="H381" s="99">
        <v>2181</v>
      </c>
      <c r="I381" s="101">
        <v>60.6</v>
      </c>
      <c r="J381" s="101">
        <v>67.2</v>
      </c>
    </row>
    <row r="382" spans="1:110" ht="15.95" customHeight="1" x14ac:dyDescent="0.25">
      <c r="A382" s="98" t="s">
        <v>96</v>
      </c>
      <c r="B382" s="99" t="s">
        <v>83</v>
      </c>
      <c r="C382" s="100">
        <v>4034</v>
      </c>
      <c r="D382" s="100">
        <v>3717</v>
      </c>
      <c r="E382" s="99">
        <v>2780</v>
      </c>
      <c r="F382" s="101">
        <v>68.900000000000006</v>
      </c>
      <c r="G382" s="101">
        <v>74.8</v>
      </c>
      <c r="H382" s="99">
        <v>2519</v>
      </c>
      <c r="I382" s="101">
        <v>62.4</v>
      </c>
      <c r="J382" s="101">
        <v>67.8</v>
      </c>
    </row>
    <row r="383" spans="1:110" ht="15.95" customHeight="1" x14ac:dyDescent="0.25">
      <c r="A383" s="98" t="s">
        <v>96</v>
      </c>
      <c r="B383" s="99" t="s">
        <v>103</v>
      </c>
      <c r="C383" s="100">
        <v>5480</v>
      </c>
      <c r="D383" s="100">
        <v>4997</v>
      </c>
      <c r="E383" s="99">
        <v>3776</v>
      </c>
      <c r="F383" s="101">
        <v>68.900000000000006</v>
      </c>
      <c r="G383" s="101">
        <v>75.599999999999994</v>
      </c>
      <c r="H383" s="99">
        <v>3412</v>
      </c>
      <c r="I383" s="101">
        <v>62.3</v>
      </c>
      <c r="J383" s="101">
        <v>68.3</v>
      </c>
    </row>
    <row r="384" spans="1:110" ht="15.95" customHeight="1" x14ac:dyDescent="0.25">
      <c r="A384" s="98" t="s">
        <v>96</v>
      </c>
      <c r="B384" s="99" t="s">
        <v>124</v>
      </c>
      <c r="C384" s="100">
        <v>4740</v>
      </c>
      <c r="D384" s="100">
        <v>4679</v>
      </c>
      <c r="E384" s="99">
        <v>3595</v>
      </c>
      <c r="F384" s="101">
        <v>75.8</v>
      </c>
      <c r="G384" s="101">
        <v>76.8</v>
      </c>
      <c r="H384" s="99">
        <v>3253</v>
      </c>
      <c r="I384" s="101">
        <v>68.599999999999994</v>
      </c>
      <c r="J384" s="101">
        <v>69.5</v>
      </c>
    </row>
    <row r="385" spans="1:110" ht="15.95" customHeight="1" x14ac:dyDescent="0.25">
      <c r="A385" s="98" t="s">
        <v>96</v>
      </c>
      <c r="B385" s="99" t="s">
        <v>101</v>
      </c>
      <c r="C385" s="100">
        <v>1625</v>
      </c>
      <c r="D385" s="100">
        <v>1582</v>
      </c>
      <c r="E385" s="99">
        <v>1191</v>
      </c>
      <c r="F385" s="101">
        <v>73.3</v>
      </c>
      <c r="G385" s="101">
        <v>75.3</v>
      </c>
      <c r="H385" s="99">
        <v>1094</v>
      </c>
      <c r="I385" s="101">
        <v>67.3</v>
      </c>
      <c r="J385" s="101">
        <v>69.099999999999994</v>
      </c>
    </row>
    <row r="386" spans="1:110" ht="15.95" customHeight="1" x14ac:dyDescent="0.25">
      <c r="A386" s="98" t="s">
        <v>96</v>
      </c>
      <c r="B386" s="99" t="s">
        <v>100</v>
      </c>
      <c r="C386" s="100">
        <v>312</v>
      </c>
      <c r="D386" s="100">
        <v>211</v>
      </c>
      <c r="E386" s="99">
        <v>151</v>
      </c>
      <c r="F386" s="101">
        <v>48.4</v>
      </c>
      <c r="G386" s="101">
        <v>71.5</v>
      </c>
      <c r="H386" s="99">
        <v>124</v>
      </c>
      <c r="I386" s="101">
        <v>39.6</v>
      </c>
      <c r="J386" s="101">
        <v>58.5</v>
      </c>
    </row>
    <row r="387" spans="1:110" ht="15.95" customHeight="1" x14ac:dyDescent="0.25">
      <c r="A387" s="98" t="s">
        <v>96</v>
      </c>
      <c r="B387" s="99" t="s">
        <v>99</v>
      </c>
      <c r="C387" s="100">
        <v>804</v>
      </c>
      <c r="D387" s="100">
        <v>350</v>
      </c>
      <c r="E387" s="99">
        <v>208</v>
      </c>
      <c r="F387" s="101">
        <v>25.9</v>
      </c>
      <c r="G387" s="101">
        <v>59.6</v>
      </c>
      <c r="H387" s="99">
        <v>186</v>
      </c>
      <c r="I387" s="101">
        <v>23.1</v>
      </c>
      <c r="J387" s="101">
        <v>53.1</v>
      </c>
    </row>
    <row r="388" spans="1:110" ht="15.95" customHeight="1" x14ac:dyDescent="0.25">
      <c r="A388" s="98" t="s">
        <v>96</v>
      </c>
      <c r="B388" s="99" t="s">
        <v>98</v>
      </c>
      <c r="C388" s="100">
        <v>5564</v>
      </c>
      <c r="D388" s="100">
        <v>5072</v>
      </c>
      <c r="E388" s="99">
        <v>3823</v>
      </c>
      <c r="F388" s="101">
        <v>68.7</v>
      </c>
      <c r="G388" s="101">
        <v>75.400000000000006</v>
      </c>
      <c r="H388" s="99">
        <v>3453</v>
      </c>
      <c r="I388" s="101">
        <v>62.1</v>
      </c>
      <c r="J388" s="101">
        <v>68.099999999999994</v>
      </c>
    </row>
    <row r="389" spans="1:110" ht="15.95" customHeight="1" x14ac:dyDescent="0.25">
      <c r="A389" s="98" t="s">
        <v>96</v>
      </c>
      <c r="B389" s="99" t="s">
        <v>97</v>
      </c>
      <c r="C389" s="100">
        <v>1685</v>
      </c>
      <c r="D389" s="100">
        <v>1633</v>
      </c>
      <c r="E389" s="99">
        <v>1223</v>
      </c>
      <c r="F389" s="101">
        <v>72.599999999999994</v>
      </c>
      <c r="G389" s="101">
        <v>74.900000000000006</v>
      </c>
      <c r="H389" s="99">
        <v>1126</v>
      </c>
      <c r="I389" s="101">
        <v>66.8</v>
      </c>
      <c r="J389" s="101">
        <v>69</v>
      </c>
    </row>
    <row r="390" spans="1:110" ht="15.95" customHeight="1" x14ac:dyDescent="0.25">
      <c r="A390" s="98" t="s">
        <v>96</v>
      </c>
      <c r="B390" s="99" t="s">
        <v>95</v>
      </c>
      <c r="C390" s="100">
        <v>318</v>
      </c>
      <c r="D390" s="100">
        <v>217</v>
      </c>
      <c r="E390" s="99">
        <v>156</v>
      </c>
      <c r="F390" s="101">
        <v>49.3</v>
      </c>
      <c r="G390" s="101">
        <v>72.2</v>
      </c>
      <c r="H390" s="99">
        <v>124</v>
      </c>
      <c r="I390" s="101">
        <v>38.9</v>
      </c>
      <c r="J390" s="101">
        <v>57</v>
      </c>
    </row>
    <row r="391" spans="1:110" ht="15.95" customHeight="1" x14ac:dyDescent="0.25">
      <c r="A391" s="98" t="s">
        <v>33</v>
      </c>
      <c r="B391" s="99" t="s">
        <v>85</v>
      </c>
      <c r="C391" s="100">
        <v>583</v>
      </c>
      <c r="D391" s="100">
        <v>564</v>
      </c>
      <c r="E391" s="99">
        <v>424</v>
      </c>
      <c r="F391" s="101">
        <v>72.8</v>
      </c>
      <c r="G391" s="101">
        <v>75.2</v>
      </c>
      <c r="H391" s="99">
        <v>362</v>
      </c>
      <c r="I391" s="101">
        <v>62.1</v>
      </c>
      <c r="J391" s="101">
        <v>64.2</v>
      </c>
      <c r="L391" s="102" t="str">
        <f>B391</f>
        <v>Total</v>
      </c>
      <c r="M391" s="102">
        <f t="shared" ref="M391:T391" si="385">C391</f>
        <v>583</v>
      </c>
      <c r="N391" s="102">
        <f t="shared" si="385"/>
        <v>564</v>
      </c>
      <c r="O391" s="102">
        <f t="shared" si="385"/>
        <v>424</v>
      </c>
      <c r="P391" s="102">
        <f t="shared" si="385"/>
        <v>72.8</v>
      </c>
      <c r="Q391" s="102">
        <f t="shared" si="385"/>
        <v>75.2</v>
      </c>
      <c r="R391" s="102">
        <f t="shared" si="385"/>
        <v>362</v>
      </c>
      <c r="S391" s="102">
        <f t="shared" si="385"/>
        <v>62.1</v>
      </c>
      <c r="T391" s="102">
        <f t="shared" si="385"/>
        <v>64.2</v>
      </c>
      <c r="U391" s="102" t="str">
        <f>B392</f>
        <v>Male</v>
      </c>
      <c r="V391" s="102">
        <f t="shared" ref="V391:AC391" si="386">C392</f>
        <v>298</v>
      </c>
      <c r="W391" s="102">
        <f t="shared" si="386"/>
        <v>288</v>
      </c>
      <c r="X391" s="102">
        <f t="shared" si="386"/>
        <v>216</v>
      </c>
      <c r="Y391" s="102">
        <f t="shared" si="386"/>
        <v>72.599999999999994</v>
      </c>
      <c r="Z391" s="102">
        <f t="shared" si="386"/>
        <v>75</v>
      </c>
      <c r="AA391" s="102">
        <f t="shared" si="386"/>
        <v>182</v>
      </c>
      <c r="AB391" s="102">
        <f t="shared" si="386"/>
        <v>61.1</v>
      </c>
      <c r="AC391" s="102">
        <f t="shared" si="386"/>
        <v>63.2</v>
      </c>
      <c r="AD391" s="102" t="str">
        <f>B393</f>
        <v>Female</v>
      </c>
      <c r="AE391" s="102">
        <f t="shared" ref="AE391:AL391" si="387">C393</f>
        <v>285</v>
      </c>
      <c r="AF391" s="102">
        <f t="shared" si="387"/>
        <v>276</v>
      </c>
      <c r="AG391" s="102">
        <f t="shared" si="387"/>
        <v>208</v>
      </c>
      <c r="AH391" s="102">
        <f t="shared" si="387"/>
        <v>73.099999999999994</v>
      </c>
      <c r="AI391" s="102">
        <f t="shared" si="387"/>
        <v>75.400000000000006</v>
      </c>
      <c r="AJ391" s="102">
        <f t="shared" si="387"/>
        <v>180</v>
      </c>
      <c r="AK391" s="102">
        <f t="shared" si="387"/>
        <v>63.2</v>
      </c>
      <c r="AL391" s="102">
        <f t="shared" si="387"/>
        <v>65.2</v>
      </c>
      <c r="AM391" s="102" t="str">
        <f>B394</f>
        <v>White alone</v>
      </c>
      <c r="AN391" s="102">
        <f t="shared" ref="AN391:AU391" si="388">C394</f>
        <v>520</v>
      </c>
      <c r="AO391" s="102">
        <f t="shared" si="388"/>
        <v>515</v>
      </c>
      <c r="AP391" s="102">
        <f t="shared" si="388"/>
        <v>403</v>
      </c>
      <c r="AQ391" s="102">
        <f t="shared" si="388"/>
        <v>77.5</v>
      </c>
      <c r="AR391" s="102">
        <f t="shared" si="388"/>
        <v>78.2</v>
      </c>
      <c r="AS391" s="102">
        <f t="shared" si="388"/>
        <v>348</v>
      </c>
      <c r="AT391" s="102">
        <f t="shared" si="388"/>
        <v>67.099999999999994</v>
      </c>
      <c r="AU391" s="102">
        <f t="shared" si="388"/>
        <v>67.7</v>
      </c>
      <c r="AV391" s="102" t="str">
        <f>B395</f>
        <v>White non-Hispanic alone</v>
      </c>
      <c r="AW391" s="102">
        <f t="shared" ref="AW391:BD391" si="389">C395</f>
        <v>511</v>
      </c>
      <c r="AX391" s="102">
        <f t="shared" si="389"/>
        <v>508</v>
      </c>
      <c r="AY391" s="102">
        <f t="shared" si="389"/>
        <v>399</v>
      </c>
      <c r="AZ391" s="102">
        <f t="shared" si="389"/>
        <v>77.900000000000006</v>
      </c>
      <c r="BA391" s="102">
        <f t="shared" si="389"/>
        <v>78.400000000000006</v>
      </c>
      <c r="BB391" s="102">
        <f t="shared" si="389"/>
        <v>345</v>
      </c>
      <c r="BC391" s="102">
        <f t="shared" si="389"/>
        <v>67.400000000000006</v>
      </c>
      <c r="BD391" s="102">
        <f t="shared" si="389"/>
        <v>67.900000000000006</v>
      </c>
      <c r="BE391" s="102" t="str">
        <f>B396</f>
        <v>Black alone</v>
      </c>
      <c r="BF391" s="102">
        <f t="shared" ref="BF391:BM391" si="390">C396</f>
        <v>15</v>
      </c>
      <c r="BG391" s="102">
        <f t="shared" si="390"/>
        <v>9</v>
      </c>
      <c r="BH391" s="102">
        <f t="shared" si="390"/>
        <v>4</v>
      </c>
      <c r="BI391" s="102" t="str">
        <f t="shared" si="390"/>
        <v>B</v>
      </c>
      <c r="BJ391" s="102" t="str">
        <f t="shared" si="390"/>
        <v>B</v>
      </c>
      <c r="BK391" s="102">
        <f t="shared" si="390"/>
        <v>3</v>
      </c>
      <c r="BL391" s="102" t="str">
        <f t="shared" si="390"/>
        <v>B</v>
      </c>
      <c r="BM391" s="102" t="str">
        <f t="shared" si="390"/>
        <v>B</v>
      </c>
      <c r="BN391" s="102" t="str">
        <f>B397</f>
        <v>Asian alone</v>
      </c>
      <c r="BO391" s="102">
        <f t="shared" ref="BO391:BV391" si="391">C397</f>
        <v>11</v>
      </c>
      <c r="BP391" s="102">
        <f t="shared" si="391"/>
        <v>3</v>
      </c>
      <c r="BQ391" s="102">
        <f t="shared" si="391"/>
        <v>2</v>
      </c>
      <c r="BR391" s="102" t="str">
        <f t="shared" si="391"/>
        <v>B</v>
      </c>
      <c r="BS391" s="102" t="str">
        <f t="shared" si="391"/>
        <v>B</v>
      </c>
      <c r="BT391" s="102">
        <f t="shared" si="391"/>
        <v>2</v>
      </c>
      <c r="BU391" s="102" t="str">
        <f t="shared" si="391"/>
        <v>B</v>
      </c>
      <c r="BV391" s="102" t="str">
        <f t="shared" si="391"/>
        <v>B</v>
      </c>
      <c r="BW391" s="102" t="str">
        <f>B398</f>
        <v>Hispanic (of any race)</v>
      </c>
      <c r="BX391" s="102">
        <f t="shared" ref="BX391:CE391" si="392">C398</f>
        <v>9</v>
      </c>
      <c r="BY391" s="102">
        <f t="shared" si="392"/>
        <v>7</v>
      </c>
      <c r="BZ391" s="102">
        <f t="shared" si="392"/>
        <v>5</v>
      </c>
      <c r="CA391" s="102" t="str">
        <f t="shared" si="392"/>
        <v>B</v>
      </c>
      <c r="CB391" s="102" t="str">
        <f t="shared" si="392"/>
        <v>B</v>
      </c>
      <c r="CC391" s="102">
        <f t="shared" si="392"/>
        <v>4</v>
      </c>
      <c r="CD391" s="102" t="str">
        <f t="shared" si="392"/>
        <v>B</v>
      </c>
      <c r="CE391" s="102" t="str">
        <f t="shared" si="392"/>
        <v>B</v>
      </c>
      <c r="CF391" s="102" t="str">
        <f>B399</f>
        <v>White alone or in combination</v>
      </c>
      <c r="CG391" s="102">
        <f t="shared" ref="CG391:CN391" si="393">C399</f>
        <v>528</v>
      </c>
      <c r="CH391" s="102">
        <f t="shared" si="393"/>
        <v>523</v>
      </c>
      <c r="CI391" s="102">
        <f t="shared" si="393"/>
        <v>406</v>
      </c>
      <c r="CJ391" s="102">
        <f t="shared" si="393"/>
        <v>77</v>
      </c>
      <c r="CK391" s="102">
        <f t="shared" si="393"/>
        <v>77.7</v>
      </c>
      <c r="CL391" s="102">
        <f t="shared" si="393"/>
        <v>351</v>
      </c>
      <c r="CM391" s="102">
        <f t="shared" si="393"/>
        <v>66.5</v>
      </c>
      <c r="CN391" s="102">
        <f t="shared" si="393"/>
        <v>67.099999999999994</v>
      </c>
      <c r="CO391" s="102" t="str">
        <f>B400</f>
        <v>Black alone or in combination</v>
      </c>
      <c r="CP391" s="102">
        <f t="shared" ref="CP391:CW391" si="394">C400</f>
        <v>15</v>
      </c>
      <c r="CQ391" s="102">
        <f t="shared" si="394"/>
        <v>10</v>
      </c>
      <c r="CR391" s="102">
        <f t="shared" si="394"/>
        <v>4</v>
      </c>
      <c r="CS391" s="102" t="str">
        <f t="shared" si="394"/>
        <v>B</v>
      </c>
      <c r="CT391" s="102" t="str">
        <f t="shared" si="394"/>
        <v>B</v>
      </c>
      <c r="CU391" s="102">
        <f t="shared" si="394"/>
        <v>3</v>
      </c>
      <c r="CV391" s="102" t="str">
        <f t="shared" si="394"/>
        <v>B</v>
      </c>
      <c r="CW391" s="102" t="str">
        <f t="shared" si="394"/>
        <v>B</v>
      </c>
      <c r="CX391" s="102" t="str">
        <f>B401</f>
        <v>Asian alone or in combination</v>
      </c>
      <c r="CY391" s="102">
        <f t="shared" ref="CY391:DF391" si="395">C401</f>
        <v>12</v>
      </c>
      <c r="CZ391" s="102">
        <f t="shared" si="395"/>
        <v>4</v>
      </c>
      <c r="DA391" s="102">
        <f t="shared" si="395"/>
        <v>3</v>
      </c>
      <c r="DB391" s="102" t="str">
        <f t="shared" si="395"/>
        <v>B</v>
      </c>
      <c r="DC391" s="102" t="str">
        <f t="shared" si="395"/>
        <v>B</v>
      </c>
      <c r="DD391" s="102">
        <f t="shared" si="395"/>
        <v>2</v>
      </c>
      <c r="DE391" s="102" t="str">
        <f t="shared" si="395"/>
        <v>B</v>
      </c>
      <c r="DF391" s="102" t="str">
        <f t="shared" si="395"/>
        <v>B</v>
      </c>
    </row>
    <row r="392" spans="1:110" ht="15.95" customHeight="1" x14ac:dyDescent="0.25">
      <c r="A392" s="98" t="s">
        <v>96</v>
      </c>
      <c r="B392" s="99" t="s">
        <v>84</v>
      </c>
      <c r="C392" s="100">
        <v>298</v>
      </c>
      <c r="D392" s="100">
        <v>288</v>
      </c>
      <c r="E392" s="99">
        <v>216</v>
      </c>
      <c r="F392" s="101">
        <v>72.599999999999994</v>
      </c>
      <c r="G392" s="101">
        <v>75</v>
      </c>
      <c r="H392" s="99">
        <v>182</v>
      </c>
      <c r="I392" s="101">
        <v>61.1</v>
      </c>
      <c r="J392" s="101">
        <v>63.2</v>
      </c>
    </row>
    <row r="393" spans="1:110" ht="15.95" customHeight="1" x14ac:dyDescent="0.25">
      <c r="A393" s="98" t="s">
        <v>96</v>
      </c>
      <c r="B393" s="99" t="s">
        <v>83</v>
      </c>
      <c r="C393" s="100">
        <v>285</v>
      </c>
      <c r="D393" s="100">
        <v>276</v>
      </c>
      <c r="E393" s="99">
        <v>208</v>
      </c>
      <c r="F393" s="101">
        <v>73.099999999999994</v>
      </c>
      <c r="G393" s="101">
        <v>75.400000000000006</v>
      </c>
      <c r="H393" s="99">
        <v>180</v>
      </c>
      <c r="I393" s="101">
        <v>63.2</v>
      </c>
      <c r="J393" s="101">
        <v>65.2</v>
      </c>
    </row>
    <row r="394" spans="1:110" ht="15.95" customHeight="1" x14ac:dyDescent="0.25">
      <c r="A394" s="98" t="s">
        <v>96</v>
      </c>
      <c r="B394" s="99" t="s">
        <v>103</v>
      </c>
      <c r="C394" s="100">
        <v>520</v>
      </c>
      <c r="D394" s="100">
        <v>515</v>
      </c>
      <c r="E394" s="99">
        <v>403</v>
      </c>
      <c r="F394" s="101">
        <v>77.5</v>
      </c>
      <c r="G394" s="101">
        <v>78.2</v>
      </c>
      <c r="H394" s="99">
        <v>348</v>
      </c>
      <c r="I394" s="101">
        <v>67.099999999999994</v>
      </c>
      <c r="J394" s="101">
        <v>67.7</v>
      </c>
    </row>
    <row r="395" spans="1:110" ht="15.95" customHeight="1" x14ac:dyDescent="0.25">
      <c r="A395" s="98" t="s">
        <v>96</v>
      </c>
      <c r="B395" s="99" t="s">
        <v>124</v>
      </c>
      <c r="C395" s="100">
        <v>511</v>
      </c>
      <c r="D395" s="100">
        <v>508</v>
      </c>
      <c r="E395" s="99">
        <v>399</v>
      </c>
      <c r="F395" s="101">
        <v>77.900000000000006</v>
      </c>
      <c r="G395" s="101">
        <v>78.400000000000006</v>
      </c>
      <c r="H395" s="99">
        <v>345</v>
      </c>
      <c r="I395" s="101">
        <v>67.400000000000006</v>
      </c>
      <c r="J395" s="101">
        <v>67.900000000000006</v>
      </c>
    </row>
    <row r="396" spans="1:110" ht="15.95" customHeight="1" x14ac:dyDescent="0.25">
      <c r="A396" s="98" t="s">
        <v>96</v>
      </c>
      <c r="B396" s="99" t="s">
        <v>101</v>
      </c>
      <c r="C396" s="100">
        <v>15</v>
      </c>
      <c r="D396" s="100">
        <v>9</v>
      </c>
      <c r="E396" s="99">
        <v>4</v>
      </c>
      <c r="F396" s="103" t="s">
        <v>125</v>
      </c>
      <c r="G396" s="103" t="s">
        <v>125</v>
      </c>
      <c r="H396" s="99">
        <v>3</v>
      </c>
      <c r="I396" s="103" t="s">
        <v>125</v>
      </c>
      <c r="J396" s="103" t="s">
        <v>125</v>
      </c>
    </row>
    <row r="397" spans="1:110" ht="15.95" customHeight="1" x14ac:dyDescent="0.25">
      <c r="A397" s="98" t="s">
        <v>96</v>
      </c>
      <c r="B397" s="99" t="s">
        <v>100</v>
      </c>
      <c r="C397" s="100">
        <v>11</v>
      </c>
      <c r="D397" s="100">
        <v>3</v>
      </c>
      <c r="E397" s="99">
        <v>2</v>
      </c>
      <c r="F397" s="103" t="s">
        <v>125</v>
      </c>
      <c r="G397" s="103" t="s">
        <v>125</v>
      </c>
      <c r="H397" s="99">
        <v>2</v>
      </c>
      <c r="I397" s="103" t="s">
        <v>125</v>
      </c>
      <c r="J397" s="103" t="s">
        <v>125</v>
      </c>
    </row>
    <row r="398" spans="1:110" ht="15.95" customHeight="1" x14ac:dyDescent="0.25">
      <c r="A398" s="98" t="s">
        <v>96</v>
      </c>
      <c r="B398" s="99" t="s">
        <v>99</v>
      </c>
      <c r="C398" s="100">
        <v>9</v>
      </c>
      <c r="D398" s="100">
        <v>7</v>
      </c>
      <c r="E398" s="99">
        <v>5</v>
      </c>
      <c r="F398" s="103" t="s">
        <v>125</v>
      </c>
      <c r="G398" s="103" t="s">
        <v>125</v>
      </c>
      <c r="H398" s="99">
        <v>4</v>
      </c>
      <c r="I398" s="103" t="s">
        <v>125</v>
      </c>
      <c r="J398" s="103" t="s">
        <v>125</v>
      </c>
    </row>
    <row r="399" spans="1:110" ht="15.95" customHeight="1" x14ac:dyDescent="0.25">
      <c r="A399" s="98" t="s">
        <v>96</v>
      </c>
      <c r="B399" s="99" t="s">
        <v>98</v>
      </c>
      <c r="C399" s="100">
        <v>528</v>
      </c>
      <c r="D399" s="100">
        <v>523</v>
      </c>
      <c r="E399" s="99">
        <v>406</v>
      </c>
      <c r="F399" s="101">
        <v>77</v>
      </c>
      <c r="G399" s="101">
        <v>77.7</v>
      </c>
      <c r="H399" s="99">
        <v>351</v>
      </c>
      <c r="I399" s="101">
        <v>66.5</v>
      </c>
      <c r="J399" s="101">
        <v>67.099999999999994</v>
      </c>
    </row>
    <row r="400" spans="1:110" ht="15.95" customHeight="1" x14ac:dyDescent="0.25">
      <c r="A400" s="98" t="s">
        <v>96</v>
      </c>
      <c r="B400" s="99" t="s">
        <v>97</v>
      </c>
      <c r="C400" s="100">
        <v>15</v>
      </c>
      <c r="D400" s="100">
        <v>10</v>
      </c>
      <c r="E400" s="99">
        <v>4</v>
      </c>
      <c r="F400" s="103" t="s">
        <v>125</v>
      </c>
      <c r="G400" s="103" t="s">
        <v>125</v>
      </c>
      <c r="H400" s="99">
        <v>3</v>
      </c>
      <c r="I400" s="103" t="s">
        <v>125</v>
      </c>
      <c r="J400" s="103" t="s">
        <v>125</v>
      </c>
    </row>
    <row r="401" spans="1:110" ht="15.95" customHeight="1" x14ac:dyDescent="0.25">
      <c r="A401" s="98" t="s">
        <v>96</v>
      </c>
      <c r="B401" s="99" t="s">
        <v>95</v>
      </c>
      <c r="C401" s="100">
        <v>12</v>
      </c>
      <c r="D401" s="100">
        <v>4</v>
      </c>
      <c r="E401" s="99">
        <v>3</v>
      </c>
      <c r="F401" s="103" t="s">
        <v>125</v>
      </c>
      <c r="G401" s="103" t="s">
        <v>125</v>
      </c>
      <c r="H401" s="99">
        <v>2</v>
      </c>
      <c r="I401" s="103" t="s">
        <v>125</v>
      </c>
      <c r="J401" s="103" t="s">
        <v>125</v>
      </c>
    </row>
    <row r="402" spans="1:110" ht="15.95" customHeight="1" x14ac:dyDescent="0.25">
      <c r="A402" s="98" t="s">
        <v>34</v>
      </c>
      <c r="B402" s="99" t="s">
        <v>85</v>
      </c>
      <c r="C402" s="100">
        <v>8811</v>
      </c>
      <c r="D402" s="100">
        <v>8499</v>
      </c>
      <c r="E402" s="99">
        <v>6128</v>
      </c>
      <c r="F402" s="101">
        <v>69.5</v>
      </c>
      <c r="G402" s="101">
        <v>72.099999999999994</v>
      </c>
      <c r="H402" s="99">
        <v>5408</v>
      </c>
      <c r="I402" s="101">
        <v>61.4</v>
      </c>
      <c r="J402" s="101">
        <v>63.6</v>
      </c>
      <c r="L402" s="102" t="str">
        <f>B402</f>
        <v>Total</v>
      </c>
      <c r="M402" s="102">
        <f t="shared" ref="M402:T402" si="396">C402</f>
        <v>8811</v>
      </c>
      <c r="N402" s="102">
        <f t="shared" si="396"/>
        <v>8499</v>
      </c>
      <c r="O402" s="102">
        <f t="shared" si="396"/>
        <v>6128</v>
      </c>
      <c r="P402" s="102">
        <f t="shared" si="396"/>
        <v>69.5</v>
      </c>
      <c r="Q402" s="102">
        <f t="shared" si="396"/>
        <v>72.099999999999994</v>
      </c>
      <c r="R402" s="102">
        <f t="shared" si="396"/>
        <v>5408</v>
      </c>
      <c r="S402" s="102">
        <f t="shared" si="396"/>
        <v>61.4</v>
      </c>
      <c r="T402" s="102">
        <f t="shared" si="396"/>
        <v>63.6</v>
      </c>
      <c r="U402" s="102" t="str">
        <f>B403</f>
        <v>Male</v>
      </c>
      <c r="V402" s="102">
        <f t="shared" ref="V402:AC402" si="397">C403</f>
        <v>4219</v>
      </c>
      <c r="W402" s="102">
        <f t="shared" si="397"/>
        <v>4070</v>
      </c>
      <c r="X402" s="102">
        <f t="shared" si="397"/>
        <v>2837</v>
      </c>
      <c r="Y402" s="102">
        <f t="shared" si="397"/>
        <v>67.2</v>
      </c>
      <c r="Z402" s="102">
        <f t="shared" si="397"/>
        <v>69.7</v>
      </c>
      <c r="AA402" s="102">
        <f t="shared" si="397"/>
        <v>2472</v>
      </c>
      <c r="AB402" s="102">
        <f t="shared" si="397"/>
        <v>58.6</v>
      </c>
      <c r="AC402" s="102">
        <f t="shared" si="397"/>
        <v>60.7</v>
      </c>
      <c r="AD402" s="102" t="str">
        <f>B404</f>
        <v>Female</v>
      </c>
      <c r="AE402" s="102">
        <f t="shared" ref="AE402:AL402" si="398">C404</f>
        <v>4593</v>
      </c>
      <c r="AF402" s="102">
        <f t="shared" si="398"/>
        <v>4429</v>
      </c>
      <c r="AG402" s="102">
        <f t="shared" si="398"/>
        <v>3291</v>
      </c>
      <c r="AH402" s="102">
        <f t="shared" si="398"/>
        <v>71.7</v>
      </c>
      <c r="AI402" s="102">
        <f t="shared" si="398"/>
        <v>74.3</v>
      </c>
      <c r="AJ402" s="102">
        <f t="shared" si="398"/>
        <v>2936</v>
      </c>
      <c r="AK402" s="102">
        <f t="shared" si="398"/>
        <v>63.9</v>
      </c>
      <c r="AL402" s="102">
        <f t="shared" si="398"/>
        <v>66.3</v>
      </c>
      <c r="AM402" s="102" t="str">
        <f>B405</f>
        <v>White alone</v>
      </c>
      <c r="AN402" s="102">
        <f t="shared" ref="AN402:AU402" si="399">C405</f>
        <v>7340</v>
      </c>
      <c r="AO402" s="102">
        <f t="shared" si="399"/>
        <v>7226</v>
      </c>
      <c r="AP402" s="102">
        <f t="shared" si="399"/>
        <v>5235</v>
      </c>
      <c r="AQ402" s="102">
        <f t="shared" si="399"/>
        <v>71.3</v>
      </c>
      <c r="AR402" s="102">
        <f t="shared" si="399"/>
        <v>72.400000000000006</v>
      </c>
      <c r="AS402" s="102">
        <f t="shared" si="399"/>
        <v>4642</v>
      </c>
      <c r="AT402" s="102">
        <f t="shared" si="399"/>
        <v>63.2</v>
      </c>
      <c r="AU402" s="102">
        <f t="shared" si="399"/>
        <v>64.2</v>
      </c>
      <c r="AV402" s="102" t="str">
        <f>B406</f>
        <v>White non-Hispanic alone</v>
      </c>
      <c r="AW402" s="102">
        <f t="shared" ref="AW402:BD402" si="400">C406</f>
        <v>7108</v>
      </c>
      <c r="AX402" s="102">
        <f t="shared" si="400"/>
        <v>7058</v>
      </c>
      <c r="AY402" s="102">
        <f t="shared" si="400"/>
        <v>5121</v>
      </c>
      <c r="AZ402" s="102">
        <f t="shared" si="400"/>
        <v>72</v>
      </c>
      <c r="BA402" s="102">
        <f t="shared" si="400"/>
        <v>72.599999999999994</v>
      </c>
      <c r="BB402" s="102">
        <f t="shared" si="400"/>
        <v>4547</v>
      </c>
      <c r="BC402" s="102">
        <f t="shared" si="400"/>
        <v>64</v>
      </c>
      <c r="BD402" s="102">
        <f t="shared" si="400"/>
        <v>64.400000000000006</v>
      </c>
      <c r="BE402" s="102" t="str">
        <f>B407</f>
        <v>Black alone</v>
      </c>
      <c r="BF402" s="102">
        <f t="shared" ref="BF402:BM402" si="401">C407</f>
        <v>1031</v>
      </c>
      <c r="BG402" s="102">
        <f t="shared" si="401"/>
        <v>977</v>
      </c>
      <c r="BH402" s="102">
        <f t="shared" si="401"/>
        <v>722</v>
      </c>
      <c r="BI402" s="102">
        <f t="shared" si="401"/>
        <v>70</v>
      </c>
      <c r="BJ402" s="102">
        <f t="shared" si="401"/>
        <v>73.900000000000006</v>
      </c>
      <c r="BK402" s="102">
        <f t="shared" si="401"/>
        <v>637</v>
      </c>
      <c r="BL402" s="102">
        <f t="shared" si="401"/>
        <v>61.8</v>
      </c>
      <c r="BM402" s="102">
        <f t="shared" si="401"/>
        <v>65.2</v>
      </c>
      <c r="BN402" s="102" t="str">
        <f>B408</f>
        <v>Asian alone</v>
      </c>
      <c r="BO402" s="102">
        <f t="shared" ref="BO402:BV402" si="402">C408</f>
        <v>250</v>
      </c>
      <c r="BP402" s="102">
        <f t="shared" si="402"/>
        <v>118</v>
      </c>
      <c r="BQ402" s="102">
        <f t="shared" si="402"/>
        <v>62</v>
      </c>
      <c r="BR402" s="102">
        <f t="shared" si="402"/>
        <v>25</v>
      </c>
      <c r="BS402" s="102">
        <f t="shared" si="402"/>
        <v>53.1</v>
      </c>
      <c r="BT402" s="102">
        <f t="shared" si="402"/>
        <v>55</v>
      </c>
      <c r="BU402" s="102">
        <f t="shared" si="402"/>
        <v>22</v>
      </c>
      <c r="BV402" s="102">
        <f t="shared" si="402"/>
        <v>46.8</v>
      </c>
      <c r="BW402" s="102" t="str">
        <f>B409</f>
        <v>Hispanic (of any race)</v>
      </c>
      <c r="BX402" s="102">
        <f t="shared" ref="BX402:CE402" si="403">C409</f>
        <v>277</v>
      </c>
      <c r="BY402" s="102">
        <f t="shared" si="403"/>
        <v>173</v>
      </c>
      <c r="BZ402" s="102">
        <f t="shared" si="403"/>
        <v>119</v>
      </c>
      <c r="CA402" s="102">
        <f t="shared" si="403"/>
        <v>43.1</v>
      </c>
      <c r="CB402" s="102">
        <f t="shared" si="403"/>
        <v>68.900000000000006</v>
      </c>
      <c r="CC402" s="102">
        <f t="shared" si="403"/>
        <v>100</v>
      </c>
      <c r="CD402" s="102">
        <f t="shared" si="403"/>
        <v>36.200000000000003</v>
      </c>
      <c r="CE402" s="102">
        <f t="shared" si="403"/>
        <v>57.8</v>
      </c>
      <c r="CF402" s="102" t="str">
        <f>B410</f>
        <v>White alone or in combination</v>
      </c>
      <c r="CG402" s="102">
        <f t="shared" ref="CG402:CN402" si="404">C410</f>
        <v>7496</v>
      </c>
      <c r="CH402" s="102">
        <f t="shared" si="404"/>
        <v>7371</v>
      </c>
      <c r="CI402" s="102">
        <f t="shared" si="404"/>
        <v>5319</v>
      </c>
      <c r="CJ402" s="102">
        <f t="shared" si="404"/>
        <v>71</v>
      </c>
      <c r="CK402" s="102">
        <f t="shared" si="404"/>
        <v>72.2</v>
      </c>
      <c r="CL402" s="102">
        <f t="shared" si="404"/>
        <v>4696</v>
      </c>
      <c r="CM402" s="102">
        <f t="shared" si="404"/>
        <v>62.6</v>
      </c>
      <c r="CN402" s="102">
        <f t="shared" si="404"/>
        <v>63.7</v>
      </c>
      <c r="CO402" s="102" t="str">
        <f>B411</f>
        <v>Black alone or in combination</v>
      </c>
      <c r="CP402" s="102">
        <f t="shared" ref="CP402:CW402" si="405">C411</f>
        <v>1127</v>
      </c>
      <c r="CQ402" s="102">
        <f t="shared" si="405"/>
        <v>1072</v>
      </c>
      <c r="CR402" s="102">
        <f t="shared" si="405"/>
        <v>769</v>
      </c>
      <c r="CS402" s="102">
        <f t="shared" si="405"/>
        <v>68.3</v>
      </c>
      <c r="CT402" s="102">
        <f t="shared" si="405"/>
        <v>71.8</v>
      </c>
      <c r="CU402" s="102">
        <f t="shared" si="405"/>
        <v>662</v>
      </c>
      <c r="CV402" s="102">
        <f t="shared" si="405"/>
        <v>58.8</v>
      </c>
      <c r="CW402" s="102">
        <f t="shared" si="405"/>
        <v>61.8</v>
      </c>
      <c r="CX402" s="102" t="str">
        <f>B412</f>
        <v>Asian alone or in combination</v>
      </c>
      <c r="CY402" s="102">
        <f t="shared" ref="CY402:DF402" si="406">C412</f>
        <v>262</v>
      </c>
      <c r="CZ402" s="102">
        <f t="shared" si="406"/>
        <v>129</v>
      </c>
      <c r="DA402" s="102">
        <f t="shared" si="406"/>
        <v>68</v>
      </c>
      <c r="DB402" s="102">
        <f t="shared" si="406"/>
        <v>25.9</v>
      </c>
      <c r="DC402" s="102">
        <f t="shared" si="406"/>
        <v>52.5</v>
      </c>
      <c r="DD402" s="102">
        <f t="shared" si="406"/>
        <v>60</v>
      </c>
      <c r="DE402" s="102">
        <f t="shared" si="406"/>
        <v>23.1</v>
      </c>
      <c r="DF402" s="102">
        <f t="shared" si="406"/>
        <v>46.8</v>
      </c>
    </row>
    <row r="403" spans="1:110" ht="15.95" customHeight="1" x14ac:dyDescent="0.25">
      <c r="A403" s="98" t="s">
        <v>96</v>
      </c>
      <c r="B403" s="99" t="s">
        <v>84</v>
      </c>
      <c r="C403" s="100">
        <v>4219</v>
      </c>
      <c r="D403" s="100">
        <v>4070</v>
      </c>
      <c r="E403" s="99">
        <v>2837</v>
      </c>
      <c r="F403" s="101">
        <v>67.2</v>
      </c>
      <c r="G403" s="101">
        <v>69.7</v>
      </c>
      <c r="H403" s="99">
        <v>2472</v>
      </c>
      <c r="I403" s="101">
        <v>58.6</v>
      </c>
      <c r="J403" s="101">
        <v>60.7</v>
      </c>
    </row>
    <row r="404" spans="1:110" ht="15.95" customHeight="1" x14ac:dyDescent="0.25">
      <c r="A404" s="98" t="s">
        <v>96</v>
      </c>
      <c r="B404" s="99" t="s">
        <v>83</v>
      </c>
      <c r="C404" s="100">
        <v>4593</v>
      </c>
      <c r="D404" s="100">
        <v>4429</v>
      </c>
      <c r="E404" s="99">
        <v>3291</v>
      </c>
      <c r="F404" s="101">
        <v>71.7</v>
      </c>
      <c r="G404" s="101">
        <v>74.3</v>
      </c>
      <c r="H404" s="99">
        <v>2936</v>
      </c>
      <c r="I404" s="101">
        <v>63.9</v>
      </c>
      <c r="J404" s="101">
        <v>66.3</v>
      </c>
    </row>
    <row r="405" spans="1:110" ht="15.95" customHeight="1" x14ac:dyDescent="0.25">
      <c r="A405" s="98" t="s">
        <v>96</v>
      </c>
      <c r="B405" s="99" t="s">
        <v>103</v>
      </c>
      <c r="C405" s="100">
        <v>7340</v>
      </c>
      <c r="D405" s="100">
        <v>7226</v>
      </c>
      <c r="E405" s="99">
        <v>5235</v>
      </c>
      <c r="F405" s="101">
        <v>71.3</v>
      </c>
      <c r="G405" s="101">
        <v>72.400000000000006</v>
      </c>
      <c r="H405" s="99">
        <v>4642</v>
      </c>
      <c r="I405" s="101">
        <v>63.2</v>
      </c>
      <c r="J405" s="101">
        <v>64.2</v>
      </c>
    </row>
    <row r="406" spans="1:110" ht="15.95" customHeight="1" x14ac:dyDescent="0.25">
      <c r="A406" s="98" t="s">
        <v>96</v>
      </c>
      <c r="B406" s="99" t="s">
        <v>124</v>
      </c>
      <c r="C406" s="100">
        <v>7108</v>
      </c>
      <c r="D406" s="100">
        <v>7058</v>
      </c>
      <c r="E406" s="99">
        <v>5121</v>
      </c>
      <c r="F406" s="101">
        <v>72</v>
      </c>
      <c r="G406" s="101">
        <v>72.599999999999994</v>
      </c>
      <c r="H406" s="99">
        <v>4547</v>
      </c>
      <c r="I406" s="101">
        <v>64</v>
      </c>
      <c r="J406" s="101">
        <v>64.400000000000006</v>
      </c>
    </row>
    <row r="407" spans="1:110" ht="15.95" customHeight="1" x14ac:dyDescent="0.25">
      <c r="A407" s="98" t="s">
        <v>96</v>
      </c>
      <c r="B407" s="99" t="s">
        <v>101</v>
      </c>
      <c r="C407" s="100">
        <v>1031</v>
      </c>
      <c r="D407" s="100">
        <v>977</v>
      </c>
      <c r="E407" s="99">
        <v>722</v>
      </c>
      <c r="F407" s="101">
        <v>70</v>
      </c>
      <c r="G407" s="101">
        <v>73.900000000000006</v>
      </c>
      <c r="H407" s="99">
        <v>637</v>
      </c>
      <c r="I407" s="101">
        <v>61.8</v>
      </c>
      <c r="J407" s="101">
        <v>65.2</v>
      </c>
    </row>
    <row r="408" spans="1:110" ht="15.95" customHeight="1" x14ac:dyDescent="0.25">
      <c r="A408" s="98" t="s">
        <v>96</v>
      </c>
      <c r="B408" s="99" t="s">
        <v>100</v>
      </c>
      <c r="C408" s="100">
        <v>250</v>
      </c>
      <c r="D408" s="100">
        <v>118</v>
      </c>
      <c r="E408" s="99">
        <v>62</v>
      </c>
      <c r="F408" s="101">
        <v>25</v>
      </c>
      <c r="G408" s="101">
        <v>53.1</v>
      </c>
      <c r="H408" s="99">
        <v>55</v>
      </c>
      <c r="I408" s="101">
        <v>22</v>
      </c>
      <c r="J408" s="101">
        <v>46.8</v>
      </c>
    </row>
    <row r="409" spans="1:110" ht="15.95" customHeight="1" x14ac:dyDescent="0.25">
      <c r="A409" s="98" t="s">
        <v>96</v>
      </c>
      <c r="B409" s="99" t="s">
        <v>99</v>
      </c>
      <c r="C409" s="100">
        <v>277</v>
      </c>
      <c r="D409" s="100">
        <v>173</v>
      </c>
      <c r="E409" s="99">
        <v>119</v>
      </c>
      <c r="F409" s="101">
        <v>43.1</v>
      </c>
      <c r="G409" s="101">
        <v>68.900000000000006</v>
      </c>
      <c r="H409" s="99">
        <v>100</v>
      </c>
      <c r="I409" s="101">
        <v>36.200000000000003</v>
      </c>
      <c r="J409" s="101">
        <v>57.8</v>
      </c>
    </row>
    <row r="410" spans="1:110" ht="15.95" customHeight="1" x14ac:dyDescent="0.25">
      <c r="A410" s="98" t="s">
        <v>96</v>
      </c>
      <c r="B410" s="99" t="s">
        <v>98</v>
      </c>
      <c r="C410" s="100">
        <v>7496</v>
      </c>
      <c r="D410" s="100">
        <v>7371</v>
      </c>
      <c r="E410" s="99">
        <v>5319</v>
      </c>
      <c r="F410" s="101">
        <v>71</v>
      </c>
      <c r="G410" s="101">
        <v>72.2</v>
      </c>
      <c r="H410" s="99">
        <v>4696</v>
      </c>
      <c r="I410" s="101">
        <v>62.6</v>
      </c>
      <c r="J410" s="101">
        <v>63.7</v>
      </c>
    </row>
    <row r="411" spans="1:110" ht="15.95" customHeight="1" x14ac:dyDescent="0.25">
      <c r="A411" s="98" t="s">
        <v>96</v>
      </c>
      <c r="B411" s="99" t="s">
        <v>97</v>
      </c>
      <c r="C411" s="100">
        <v>1127</v>
      </c>
      <c r="D411" s="100">
        <v>1072</v>
      </c>
      <c r="E411" s="99">
        <v>769</v>
      </c>
      <c r="F411" s="101">
        <v>68.3</v>
      </c>
      <c r="G411" s="101">
        <v>71.8</v>
      </c>
      <c r="H411" s="99">
        <v>662</v>
      </c>
      <c r="I411" s="101">
        <v>58.8</v>
      </c>
      <c r="J411" s="101">
        <v>61.8</v>
      </c>
    </row>
    <row r="412" spans="1:110" ht="15.95" customHeight="1" x14ac:dyDescent="0.25">
      <c r="A412" s="98" t="s">
        <v>96</v>
      </c>
      <c r="B412" s="99" t="s">
        <v>95</v>
      </c>
      <c r="C412" s="100">
        <v>262</v>
      </c>
      <c r="D412" s="100">
        <v>129</v>
      </c>
      <c r="E412" s="99">
        <v>68</v>
      </c>
      <c r="F412" s="101">
        <v>25.9</v>
      </c>
      <c r="G412" s="101">
        <v>52.5</v>
      </c>
      <c r="H412" s="99">
        <v>60</v>
      </c>
      <c r="I412" s="101">
        <v>23.1</v>
      </c>
      <c r="J412" s="101">
        <v>46.8</v>
      </c>
    </row>
    <row r="413" spans="1:110" ht="15.95" customHeight="1" x14ac:dyDescent="0.25">
      <c r="A413" s="98" t="s">
        <v>35</v>
      </c>
      <c r="B413" s="99" t="s">
        <v>85</v>
      </c>
      <c r="C413" s="100">
        <v>2923</v>
      </c>
      <c r="D413" s="100">
        <v>2746</v>
      </c>
      <c r="E413" s="99">
        <v>1861</v>
      </c>
      <c r="F413" s="101">
        <v>63.7</v>
      </c>
      <c r="G413" s="101">
        <v>67.8</v>
      </c>
      <c r="H413" s="99">
        <v>1555</v>
      </c>
      <c r="I413" s="101">
        <v>53.2</v>
      </c>
      <c r="J413" s="101">
        <v>56.6</v>
      </c>
      <c r="L413" s="102" t="str">
        <f>B413</f>
        <v>Total</v>
      </c>
      <c r="M413" s="102">
        <f t="shared" ref="M413:T413" si="407">C413</f>
        <v>2923</v>
      </c>
      <c r="N413" s="102">
        <f t="shared" si="407"/>
        <v>2746</v>
      </c>
      <c r="O413" s="102">
        <f t="shared" si="407"/>
        <v>1861</v>
      </c>
      <c r="P413" s="102">
        <f t="shared" si="407"/>
        <v>63.7</v>
      </c>
      <c r="Q413" s="102">
        <f t="shared" si="407"/>
        <v>67.8</v>
      </c>
      <c r="R413" s="102">
        <f t="shared" si="407"/>
        <v>1555</v>
      </c>
      <c r="S413" s="102">
        <f t="shared" si="407"/>
        <v>53.2</v>
      </c>
      <c r="T413" s="102">
        <f t="shared" si="407"/>
        <v>56.6</v>
      </c>
      <c r="U413" s="102" t="str">
        <f>B414</f>
        <v>Male</v>
      </c>
      <c r="V413" s="102">
        <f t="shared" ref="V413:AC413" si="408">C414</f>
        <v>1417</v>
      </c>
      <c r="W413" s="102">
        <f t="shared" si="408"/>
        <v>1330</v>
      </c>
      <c r="X413" s="102">
        <f t="shared" si="408"/>
        <v>890</v>
      </c>
      <c r="Y413" s="102">
        <f t="shared" si="408"/>
        <v>62.8</v>
      </c>
      <c r="Z413" s="102">
        <f t="shared" si="408"/>
        <v>66.900000000000006</v>
      </c>
      <c r="AA413" s="102">
        <f t="shared" si="408"/>
        <v>735</v>
      </c>
      <c r="AB413" s="102">
        <f t="shared" si="408"/>
        <v>51.8</v>
      </c>
      <c r="AC413" s="102">
        <f t="shared" si="408"/>
        <v>55.2</v>
      </c>
      <c r="AD413" s="102" t="str">
        <f>B415</f>
        <v>Female</v>
      </c>
      <c r="AE413" s="102">
        <f t="shared" ref="AE413:AL413" si="409">C415</f>
        <v>1507</v>
      </c>
      <c r="AF413" s="102">
        <f t="shared" si="409"/>
        <v>1416</v>
      </c>
      <c r="AG413" s="102">
        <f t="shared" si="409"/>
        <v>971</v>
      </c>
      <c r="AH413" s="102">
        <f t="shared" si="409"/>
        <v>64.5</v>
      </c>
      <c r="AI413" s="102">
        <f t="shared" si="409"/>
        <v>68.599999999999994</v>
      </c>
      <c r="AJ413" s="102">
        <f t="shared" si="409"/>
        <v>820</v>
      </c>
      <c r="AK413" s="102">
        <f t="shared" si="409"/>
        <v>54.4</v>
      </c>
      <c r="AL413" s="102">
        <f t="shared" si="409"/>
        <v>57.9</v>
      </c>
      <c r="AM413" s="102" t="str">
        <f>B416</f>
        <v>White alone</v>
      </c>
      <c r="AN413" s="102">
        <f t="shared" ref="AN413:AU413" si="410">C416</f>
        <v>2289</v>
      </c>
      <c r="AO413" s="102">
        <f t="shared" si="410"/>
        <v>2158</v>
      </c>
      <c r="AP413" s="102">
        <f t="shared" si="410"/>
        <v>1470</v>
      </c>
      <c r="AQ413" s="102">
        <f t="shared" si="410"/>
        <v>64.2</v>
      </c>
      <c r="AR413" s="102">
        <f t="shared" si="410"/>
        <v>68.099999999999994</v>
      </c>
      <c r="AS413" s="102">
        <f t="shared" si="410"/>
        <v>1263</v>
      </c>
      <c r="AT413" s="102">
        <f t="shared" si="410"/>
        <v>55.2</v>
      </c>
      <c r="AU413" s="102">
        <f t="shared" si="410"/>
        <v>58.5</v>
      </c>
      <c r="AV413" s="102" t="str">
        <f>B417</f>
        <v>White non-Hispanic alone</v>
      </c>
      <c r="AW413" s="102">
        <f t="shared" ref="AW413:BD413" si="411">C417</f>
        <v>2038</v>
      </c>
      <c r="AX413" s="102">
        <f t="shared" si="411"/>
        <v>2029</v>
      </c>
      <c r="AY413" s="102">
        <f t="shared" si="411"/>
        <v>1416</v>
      </c>
      <c r="AZ413" s="102">
        <f t="shared" si="411"/>
        <v>69.5</v>
      </c>
      <c r="BA413" s="102">
        <f t="shared" si="411"/>
        <v>69.8</v>
      </c>
      <c r="BB413" s="102">
        <f t="shared" si="411"/>
        <v>1227</v>
      </c>
      <c r="BC413" s="102">
        <f t="shared" si="411"/>
        <v>60.2</v>
      </c>
      <c r="BD413" s="102">
        <f t="shared" si="411"/>
        <v>60.5</v>
      </c>
      <c r="BE413" s="102" t="str">
        <f>B418</f>
        <v>Black alone</v>
      </c>
      <c r="BF413" s="102">
        <f t="shared" ref="BF413:BM413" si="412">C418</f>
        <v>198</v>
      </c>
      <c r="BG413" s="102">
        <f t="shared" si="412"/>
        <v>178</v>
      </c>
      <c r="BH413" s="102">
        <f t="shared" si="412"/>
        <v>139</v>
      </c>
      <c r="BI413" s="102">
        <f t="shared" si="412"/>
        <v>70.2</v>
      </c>
      <c r="BJ413" s="102">
        <f t="shared" si="412"/>
        <v>77.8</v>
      </c>
      <c r="BK413" s="102">
        <f t="shared" si="412"/>
        <v>102</v>
      </c>
      <c r="BL413" s="102">
        <f t="shared" si="412"/>
        <v>51.7</v>
      </c>
      <c r="BM413" s="102">
        <f t="shared" si="412"/>
        <v>57.3</v>
      </c>
      <c r="BN413" s="102" t="str">
        <f>B419</f>
        <v>Asian alone</v>
      </c>
      <c r="BO413" s="102">
        <f t="shared" ref="BO413:BV413" si="413">C419</f>
        <v>81</v>
      </c>
      <c r="BP413" s="102">
        <f t="shared" si="413"/>
        <v>56</v>
      </c>
      <c r="BQ413" s="102">
        <f t="shared" si="413"/>
        <v>37</v>
      </c>
      <c r="BR413" s="102" t="str">
        <f t="shared" si="413"/>
        <v>B</v>
      </c>
      <c r="BS413" s="102" t="str">
        <f t="shared" si="413"/>
        <v>B</v>
      </c>
      <c r="BT413" s="102">
        <f t="shared" si="413"/>
        <v>28</v>
      </c>
      <c r="BU413" s="102" t="str">
        <f t="shared" si="413"/>
        <v>B</v>
      </c>
      <c r="BV413" s="102" t="str">
        <f t="shared" si="413"/>
        <v>B</v>
      </c>
      <c r="BW413" s="102" t="str">
        <f>B420</f>
        <v>Hispanic (of any race)</v>
      </c>
      <c r="BX413" s="102">
        <f t="shared" ref="BX413:CE413" si="414">C420</f>
        <v>280</v>
      </c>
      <c r="BY413" s="102">
        <f t="shared" si="414"/>
        <v>150</v>
      </c>
      <c r="BZ413" s="102">
        <f t="shared" si="414"/>
        <v>68</v>
      </c>
      <c r="CA413" s="102">
        <f t="shared" si="414"/>
        <v>24.2</v>
      </c>
      <c r="CB413" s="102">
        <f t="shared" si="414"/>
        <v>45.2</v>
      </c>
      <c r="CC413" s="102">
        <f t="shared" si="414"/>
        <v>50</v>
      </c>
      <c r="CD413" s="102">
        <f t="shared" si="414"/>
        <v>17.899999999999999</v>
      </c>
      <c r="CE413" s="102">
        <f t="shared" si="414"/>
        <v>33.4</v>
      </c>
      <c r="CF413" s="102" t="str">
        <f>B421</f>
        <v>White alone or in combination</v>
      </c>
      <c r="CG413" s="102">
        <f t="shared" ref="CG413:CN413" si="415">C421</f>
        <v>2380</v>
      </c>
      <c r="CH413" s="102">
        <f t="shared" si="415"/>
        <v>2250</v>
      </c>
      <c r="CI413" s="102">
        <f t="shared" si="415"/>
        <v>1520</v>
      </c>
      <c r="CJ413" s="102">
        <f t="shared" si="415"/>
        <v>63.9</v>
      </c>
      <c r="CK413" s="102">
        <f t="shared" si="415"/>
        <v>67.599999999999994</v>
      </c>
      <c r="CL413" s="102">
        <f t="shared" si="415"/>
        <v>1300</v>
      </c>
      <c r="CM413" s="102">
        <f t="shared" si="415"/>
        <v>54.6</v>
      </c>
      <c r="CN413" s="102">
        <f t="shared" si="415"/>
        <v>57.8</v>
      </c>
      <c r="CO413" s="102" t="str">
        <f>B422</f>
        <v>Black alone or in combination</v>
      </c>
      <c r="CP413" s="102">
        <f t="shared" ref="CP413:CW413" si="416">C422</f>
        <v>214</v>
      </c>
      <c r="CQ413" s="102">
        <f t="shared" si="416"/>
        <v>195</v>
      </c>
      <c r="CR413" s="102">
        <f t="shared" si="416"/>
        <v>149</v>
      </c>
      <c r="CS413" s="102">
        <f t="shared" si="416"/>
        <v>69.3</v>
      </c>
      <c r="CT413" s="102">
        <f t="shared" si="416"/>
        <v>76.2</v>
      </c>
      <c r="CU413" s="102">
        <f t="shared" si="416"/>
        <v>109</v>
      </c>
      <c r="CV413" s="102">
        <f t="shared" si="416"/>
        <v>50.7</v>
      </c>
      <c r="CW413" s="102">
        <f t="shared" si="416"/>
        <v>55.8</v>
      </c>
      <c r="CX413" s="102" t="str">
        <f>B423</f>
        <v>Asian alone or in combination</v>
      </c>
      <c r="CY413" s="102">
        <f t="shared" ref="CY413:DF413" si="417">C423</f>
        <v>87</v>
      </c>
      <c r="CZ413" s="102">
        <f t="shared" si="417"/>
        <v>62</v>
      </c>
      <c r="DA413" s="102">
        <f t="shared" si="417"/>
        <v>40</v>
      </c>
      <c r="DB413" s="102" t="str">
        <f t="shared" si="417"/>
        <v>B</v>
      </c>
      <c r="DC413" s="102" t="str">
        <f t="shared" si="417"/>
        <v>B</v>
      </c>
      <c r="DD413" s="102">
        <f t="shared" si="417"/>
        <v>28</v>
      </c>
      <c r="DE413" s="102" t="str">
        <f t="shared" si="417"/>
        <v>B</v>
      </c>
      <c r="DF413" s="102" t="str">
        <f t="shared" si="417"/>
        <v>B</v>
      </c>
    </row>
    <row r="414" spans="1:110" ht="15.95" customHeight="1" x14ac:dyDescent="0.25">
      <c r="A414" s="98" t="s">
        <v>96</v>
      </c>
      <c r="B414" s="99" t="s">
        <v>84</v>
      </c>
      <c r="C414" s="100">
        <v>1417</v>
      </c>
      <c r="D414" s="100">
        <v>1330</v>
      </c>
      <c r="E414" s="99">
        <v>890</v>
      </c>
      <c r="F414" s="101">
        <v>62.8</v>
      </c>
      <c r="G414" s="101">
        <v>66.900000000000006</v>
      </c>
      <c r="H414" s="99">
        <v>735</v>
      </c>
      <c r="I414" s="101">
        <v>51.8</v>
      </c>
      <c r="J414" s="101">
        <v>55.2</v>
      </c>
    </row>
    <row r="415" spans="1:110" ht="15.95" customHeight="1" x14ac:dyDescent="0.25">
      <c r="A415" s="98" t="s">
        <v>96</v>
      </c>
      <c r="B415" s="99" t="s">
        <v>83</v>
      </c>
      <c r="C415" s="100">
        <v>1507</v>
      </c>
      <c r="D415" s="100">
        <v>1416</v>
      </c>
      <c r="E415" s="99">
        <v>971</v>
      </c>
      <c r="F415" s="101">
        <v>64.5</v>
      </c>
      <c r="G415" s="101">
        <v>68.599999999999994</v>
      </c>
      <c r="H415" s="99">
        <v>820</v>
      </c>
      <c r="I415" s="101">
        <v>54.4</v>
      </c>
      <c r="J415" s="101">
        <v>57.9</v>
      </c>
    </row>
    <row r="416" spans="1:110" ht="15.95" customHeight="1" x14ac:dyDescent="0.25">
      <c r="A416" s="98" t="s">
        <v>96</v>
      </c>
      <c r="B416" s="99" t="s">
        <v>103</v>
      </c>
      <c r="C416" s="100">
        <v>2289</v>
      </c>
      <c r="D416" s="100">
        <v>2158</v>
      </c>
      <c r="E416" s="99">
        <v>1470</v>
      </c>
      <c r="F416" s="101">
        <v>64.2</v>
      </c>
      <c r="G416" s="101">
        <v>68.099999999999994</v>
      </c>
      <c r="H416" s="99">
        <v>1263</v>
      </c>
      <c r="I416" s="101">
        <v>55.2</v>
      </c>
      <c r="J416" s="101">
        <v>58.5</v>
      </c>
    </row>
    <row r="417" spans="1:110" ht="15.95" customHeight="1" x14ac:dyDescent="0.25">
      <c r="A417" s="98" t="s">
        <v>96</v>
      </c>
      <c r="B417" s="99" t="s">
        <v>124</v>
      </c>
      <c r="C417" s="100">
        <v>2038</v>
      </c>
      <c r="D417" s="100">
        <v>2029</v>
      </c>
      <c r="E417" s="99">
        <v>1416</v>
      </c>
      <c r="F417" s="101">
        <v>69.5</v>
      </c>
      <c r="G417" s="101">
        <v>69.8</v>
      </c>
      <c r="H417" s="99">
        <v>1227</v>
      </c>
      <c r="I417" s="101">
        <v>60.2</v>
      </c>
      <c r="J417" s="101">
        <v>60.5</v>
      </c>
    </row>
    <row r="418" spans="1:110" ht="15.95" customHeight="1" x14ac:dyDescent="0.25">
      <c r="A418" s="98" t="s">
        <v>96</v>
      </c>
      <c r="B418" s="99" t="s">
        <v>101</v>
      </c>
      <c r="C418" s="100">
        <v>198</v>
      </c>
      <c r="D418" s="100">
        <v>178</v>
      </c>
      <c r="E418" s="99">
        <v>139</v>
      </c>
      <c r="F418" s="101">
        <v>70.2</v>
      </c>
      <c r="G418" s="101">
        <v>77.8</v>
      </c>
      <c r="H418" s="99">
        <v>102</v>
      </c>
      <c r="I418" s="101">
        <v>51.7</v>
      </c>
      <c r="J418" s="101">
        <v>57.3</v>
      </c>
    </row>
    <row r="419" spans="1:110" ht="15.95" customHeight="1" x14ac:dyDescent="0.25">
      <c r="A419" s="98" t="s">
        <v>96</v>
      </c>
      <c r="B419" s="99" t="s">
        <v>100</v>
      </c>
      <c r="C419" s="100">
        <v>81</v>
      </c>
      <c r="D419" s="100">
        <v>56</v>
      </c>
      <c r="E419" s="99">
        <v>37</v>
      </c>
      <c r="F419" s="103" t="s">
        <v>125</v>
      </c>
      <c r="G419" s="103" t="s">
        <v>125</v>
      </c>
      <c r="H419" s="99">
        <v>28</v>
      </c>
      <c r="I419" s="103" t="s">
        <v>125</v>
      </c>
      <c r="J419" s="103" t="s">
        <v>125</v>
      </c>
    </row>
    <row r="420" spans="1:110" ht="15.95" customHeight="1" x14ac:dyDescent="0.25">
      <c r="A420" s="98" t="s">
        <v>96</v>
      </c>
      <c r="B420" s="99" t="s">
        <v>99</v>
      </c>
      <c r="C420" s="100">
        <v>280</v>
      </c>
      <c r="D420" s="100">
        <v>150</v>
      </c>
      <c r="E420" s="99">
        <v>68</v>
      </c>
      <c r="F420" s="101">
        <v>24.2</v>
      </c>
      <c r="G420" s="101">
        <v>45.2</v>
      </c>
      <c r="H420" s="99">
        <v>50</v>
      </c>
      <c r="I420" s="101">
        <v>17.899999999999999</v>
      </c>
      <c r="J420" s="101">
        <v>33.4</v>
      </c>
    </row>
    <row r="421" spans="1:110" ht="15.95" customHeight="1" x14ac:dyDescent="0.25">
      <c r="A421" s="98" t="s">
        <v>96</v>
      </c>
      <c r="B421" s="99" t="s">
        <v>98</v>
      </c>
      <c r="C421" s="100">
        <v>2380</v>
      </c>
      <c r="D421" s="100">
        <v>2250</v>
      </c>
      <c r="E421" s="99">
        <v>1520</v>
      </c>
      <c r="F421" s="101">
        <v>63.9</v>
      </c>
      <c r="G421" s="101">
        <v>67.599999999999994</v>
      </c>
      <c r="H421" s="99">
        <v>1300</v>
      </c>
      <c r="I421" s="101">
        <v>54.6</v>
      </c>
      <c r="J421" s="101">
        <v>57.8</v>
      </c>
    </row>
    <row r="422" spans="1:110" ht="15.95" customHeight="1" x14ac:dyDescent="0.25">
      <c r="A422" s="98" t="s">
        <v>96</v>
      </c>
      <c r="B422" s="99" t="s">
        <v>97</v>
      </c>
      <c r="C422" s="100">
        <v>214</v>
      </c>
      <c r="D422" s="100">
        <v>195</v>
      </c>
      <c r="E422" s="99">
        <v>149</v>
      </c>
      <c r="F422" s="101">
        <v>69.3</v>
      </c>
      <c r="G422" s="101">
        <v>76.2</v>
      </c>
      <c r="H422" s="99">
        <v>109</v>
      </c>
      <c r="I422" s="101">
        <v>50.7</v>
      </c>
      <c r="J422" s="101">
        <v>55.8</v>
      </c>
    </row>
    <row r="423" spans="1:110" ht="15.95" customHeight="1" x14ac:dyDescent="0.25">
      <c r="A423" s="98" t="s">
        <v>96</v>
      </c>
      <c r="B423" s="99" t="s">
        <v>95</v>
      </c>
      <c r="C423" s="100">
        <v>87</v>
      </c>
      <c r="D423" s="100">
        <v>62</v>
      </c>
      <c r="E423" s="99">
        <v>40</v>
      </c>
      <c r="F423" s="103" t="s">
        <v>125</v>
      </c>
      <c r="G423" s="103" t="s">
        <v>125</v>
      </c>
      <c r="H423" s="99">
        <v>28</v>
      </c>
      <c r="I423" s="103" t="s">
        <v>125</v>
      </c>
      <c r="J423" s="103" t="s">
        <v>125</v>
      </c>
    </row>
    <row r="424" spans="1:110" ht="15.95" customHeight="1" x14ac:dyDescent="0.25">
      <c r="A424" s="98" t="s">
        <v>36</v>
      </c>
      <c r="B424" s="99" t="s">
        <v>85</v>
      </c>
      <c r="C424" s="100">
        <v>3185</v>
      </c>
      <c r="D424" s="100">
        <v>2929</v>
      </c>
      <c r="E424" s="99">
        <v>2147</v>
      </c>
      <c r="F424" s="101">
        <v>67.400000000000006</v>
      </c>
      <c r="G424" s="101">
        <v>73.3</v>
      </c>
      <c r="H424" s="99">
        <v>1942</v>
      </c>
      <c r="I424" s="101">
        <v>61</v>
      </c>
      <c r="J424" s="101">
        <v>66.3</v>
      </c>
      <c r="L424" s="102" t="str">
        <f>B424</f>
        <v>Total</v>
      </c>
      <c r="M424" s="102">
        <f t="shared" ref="M424:T424" si="418">C424</f>
        <v>3185</v>
      </c>
      <c r="N424" s="102">
        <f t="shared" si="418"/>
        <v>2929</v>
      </c>
      <c r="O424" s="102">
        <f t="shared" si="418"/>
        <v>2147</v>
      </c>
      <c r="P424" s="102">
        <f t="shared" si="418"/>
        <v>67.400000000000006</v>
      </c>
      <c r="Q424" s="102">
        <f t="shared" si="418"/>
        <v>73.3</v>
      </c>
      <c r="R424" s="102">
        <f t="shared" si="418"/>
        <v>1942</v>
      </c>
      <c r="S424" s="102">
        <f t="shared" si="418"/>
        <v>61</v>
      </c>
      <c r="T424" s="102">
        <f t="shared" si="418"/>
        <v>66.3</v>
      </c>
      <c r="U424" s="102" t="str">
        <f>B425</f>
        <v>Male</v>
      </c>
      <c r="V424" s="102">
        <f t="shared" ref="V424:AC424" si="419">C425</f>
        <v>1567</v>
      </c>
      <c r="W424" s="102">
        <f t="shared" si="419"/>
        <v>1431</v>
      </c>
      <c r="X424" s="102">
        <f t="shared" si="419"/>
        <v>1052</v>
      </c>
      <c r="Y424" s="102">
        <f t="shared" si="419"/>
        <v>67.099999999999994</v>
      </c>
      <c r="Z424" s="102">
        <f t="shared" si="419"/>
        <v>73.5</v>
      </c>
      <c r="AA424" s="102">
        <f t="shared" si="419"/>
        <v>952</v>
      </c>
      <c r="AB424" s="102">
        <f t="shared" si="419"/>
        <v>60.7</v>
      </c>
      <c r="AC424" s="102">
        <f t="shared" si="419"/>
        <v>66.5</v>
      </c>
      <c r="AD424" s="102" t="str">
        <f>B426</f>
        <v>Female</v>
      </c>
      <c r="AE424" s="102">
        <f t="shared" ref="AE424:AL424" si="420">C426</f>
        <v>1618</v>
      </c>
      <c r="AF424" s="102">
        <f t="shared" si="420"/>
        <v>1497</v>
      </c>
      <c r="AG424" s="102">
        <f t="shared" si="420"/>
        <v>1095</v>
      </c>
      <c r="AH424" s="102">
        <f t="shared" si="420"/>
        <v>67.7</v>
      </c>
      <c r="AI424" s="102">
        <f t="shared" si="420"/>
        <v>73.2</v>
      </c>
      <c r="AJ424" s="102">
        <f t="shared" si="420"/>
        <v>990</v>
      </c>
      <c r="AK424" s="102">
        <f t="shared" si="420"/>
        <v>61.2</v>
      </c>
      <c r="AL424" s="102">
        <f t="shared" si="420"/>
        <v>66.099999999999994</v>
      </c>
      <c r="AM424" s="102" t="str">
        <f>B427</f>
        <v>White alone</v>
      </c>
      <c r="AN424" s="102">
        <f t="shared" ref="AN424:AU424" si="421">C427</f>
        <v>2808</v>
      </c>
      <c r="AO424" s="102">
        <f t="shared" si="421"/>
        <v>2644</v>
      </c>
      <c r="AP424" s="102">
        <f t="shared" si="421"/>
        <v>1961</v>
      </c>
      <c r="AQ424" s="102">
        <f t="shared" si="421"/>
        <v>69.900000000000006</v>
      </c>
      <c r="AR424" s="102">
        <f t="shared" si="421"/>
        <v>74.2</v>
      </c>
      <c r="AS424" s="102">
        <f t="shared" si="421"/>
        <v>1790</v>
      </c>
      <c r="AT424" s="102">
        <f t="shared" si="421"/>
        <v>63.7</v>
      </c>
      <c r="AU424" s="102">
        <f t="shared" si="421"/>
        <v>67.7</v>
      </c>
      <c r="AV424" s="102" t="str">
        <f>B428</f>
        <v>White non-Hispanic alone</v>
      </c>
      <c r="AW424" s="102">
        <f t="shared" ref="AW424:BD424" si="422">C428</f>
        <v>2466</v>
      </c>
      <c r="AX424" s="102">
        <f t="shared" si="422"/>
        <v>2448</v>
      </c>
      <c r="AY424" s="102">
        <f t="shared" si="422"/>
        <v>1836</v>
      </c>
      <c r="AZ424" s="102">
        <f t="shared" si="422"/>
        <v>74.400000000000006</v>
      </c>
      <c r="BA424" s="102">
        <f t="shared" si="422"/>
        <v>75</v>
      </c>
      <c r="BB424" s="102">
        <f t="shared" si="422"/>
        <v>1684</v>
      </c>
      <c r="BC424" s="102">
        <f t="shared" si="422"/>
        <v>68.3</v>
      </c>
      <c r="BD424" s="102">
        <f t="shared" si="422"/>
        <v>68.8</v>
      </c>
      <c r="BE424" s="102" t="str">
        <f>B429</f>
        <v>Black alone</v>
      </c>
      <c r="BF424" s="102">
        <f t="shared" ref="BF424:BM424" si="423">C429</f>
        <v>57</v>
      </c>
      <c r="BG424" s="102">
        <f t="shared" si="423"/>
        <v>41</v>
      </c>
      <c r="BH424" s="102">
        <f t="shared" si="423"/>
        <v>28</v>
      </c>
      <c r="BI424" s="102" t="str">
        <f t="shared" si="423"/>
        <v>B</v>
      </c>
      <c r="BJ424" s="102" t="str">
        <f t="shared" si="423"/>
        <v>B</v>
      </c>
      <c r="BK424" s="102">
        <f t="shared" si="423"/>
        <v>23</v>
      </c>
      <c r="BL424" s="102" t="str">
        <f t="shared" si="423"/>
        <v>B</v>
      </c>
      <c r="BM424" s="102" t="str">
        <f t="shared" si="423"/>
        <v>B</v>
      </c>
      <c r="BN424" s="102" t="str">
        <f>B430</f>
        <v>Asian alone</v>
      </c>
      <c r="BO424" s="102">
        <f t="shared" ref="BO424:BV424" si="424">C430</f>
        <v>145</v>
      </c>
      <c r="BP424" s="102">
        <f t="shared" si="424"/>
        <v>92</v>
      </c>
      <c r="BQ424" s="102">
        <f t="shared" si="424"/>
        <v>53</v>
      </c>
      <c r="BR424" s="102" t="str">
        <f t="shared" si="424"/>
        <v>B</v>
      </c>
      <c r="BS424" s="102" t="str">
        <f t="shared" si="424"/>
        <v>B</v>
      </c>
      <c r="BT424" s="102">
        <f t="shared" si="424"/>
        <v>47</v>
      </c>
      <c r="BU424" s="102" t="str">
        <f t="shared" si="424"/>
        <v>B</v>
      </c>
      <c r="BV424" s="102" t="str">
        <f t="shared" si="424"/>
        <v>B</v>
      </c>
      <c r="BW424" s="102" t="str">
        <f>B431</f>
        <v>Hispanic (of any race)</v>
      </c>
      <c r="BX424" s="102">
        <f t="shared" ref="BX424:CE424" si="425">C431</f>
        <v>371</v>
      </c>
      <c r="BY424" s="102">
        <f t="shared" si="425"/>
        <v>223</v>
      </c>
      <c r="BZ424" s="102">
        <f t="shared" si="425"/>
        <v>142</v>
      </c>
      <c r="CA424" s="102">
        <f t="shared" si="425"/>
        <v>38.299999999999997</v>
      </c>
      <c r="CB424" s="102">
        <f t="shared" si="425"/>
        <v>63.8</v>
      </c>
      <c r="CC424" s="102">
        <f t="shared" si="425"/>
        <v>122</v>
      </c>
      <c r="CD424" s="102">
        <f t="shared" si="425"/>
        <v>32.9</v>
      </c>
      <c r="CE424" s="102">
        <f t="shared" si="425"/>
        <v>54.9</v>
      </c>
      <c r="CF424" s="102" t="str">
        <f>B432</f>
        <v>White alone or in combination</v>
      </c>
      <c r="CG424" s="102">
        <f t="shared" ref="CG424:CN424" si="426">C432</f>
        <v>2907</v>
      </c>
      <c r="CH424" s="102">
        <f t="shared" si="426"/>
        <v>2737</v>
      </c>
      <c r="CI424" s="102">
        <f t="shared" si="426"/>
        <v>2030</v>
      </c>
      <c r="CJ424" s="102">
        <f t="shared" si="426"/>
        <v>69.8</v>
      </c>
      <c r="CK424" s="102">
        <f t="shared" si="426"/>
        <v>74.2</v>
      </c>
      <c r="CL424" s="102">
        <f t="shared" si="426"/>
        <v>1850</v>
      </c>
      <c r="CM424" s="102">
        <f t="shared" si="426"/>
        <v>63.6</v>
      </c>
      <c r="CN424" s="102">
        <f t="shared" si="426"/>
        <v>67.599999999999994</v>
      </c>
      <c r="CO424" s="102" t="str">
        <f>B433</f>
        <v>Black alone or in combination</v>
      </c>
      <c r="CP424" s="102">
        <f t="shared" ref="CP424:CW424" si="427">C433</f>
        <v>82</v>
      </c>
      <c r="CQ424" s="102">
        <f t="shared" si="427"/>
        <v>65</v>
      </c>
      <c r="CR424" s="102">
        <f t="shared" si="427"/>
        <v>44</v>
      </c>
      <c r="CS424" s="102" t="str">
        <f t="shared" si="427"/>
        <v>B</v>
      </c>
      <c r="CT424" s="102" t="str">
        <f t="shared" si="427"/>
        <v>B</v>
      </c>
      <c r="CU424" s="102">
        <f t="shared" si="427"/>
        <v>37</v>
      </c>
      <c r="CV424" s="102" t="str">
        <f t="shared" si="427"/>
        <v>B</v>
      </c>
      <c r="CW424" s="102" t="str">
        <f t="shared" si="427"/>
        <v>B</v>
      </c>
      <c r="CX424" s="102" t="str">
        <f>B434</f>
        <v>Asian alone or in combination</v>
      </c>
      <c r="CY424" s="102">
        <f t="shared" ref="CY424:DF424" si="428">C434</f>
        <v>172</v>
      </c>
      <c r="CZ424" s="102">
        <f t="shared" si="428"/>
        <v>116</v>
      </c>
      <c r="DA424" s="102">
        <f t="shared" si="428"/>
        <v>77</v>
      </c>
      <c r="DB424" s="102">
        <f t="shared" si="428"/>
        <v>44.8</v>
      </c>
      <c r="DC424" s="102">
        <f t="shared" si="428"/>
        <v>66.400000000000006</v>
      </c>
      <c r="DD424" s="102">
        <f t="shared" si="428"/>
        <v>66</v>
      </c>
      <c r="DE424" s="102">
        <f t="shared" si="428"/>
        <v>38.299999999999997</v>
      </c>
      <c r="DF424" s="102">
        <f t="shared" si="428"/>
        <v>56.7</v>
      </c>
    </row>
    <row r="425" spans="1:110" ht="15.95" customHeight="1" x14ac:dyDescent="0.25">
      <c r="A425" s="98" t="s">
        <v>96</v>
      </c>
      <c r="B425" s="99" t="s">
        <v>84</v>
      </c>
      <c r="C425" s="100">
        <v>1567</v>
      </c>
      <c r="D425" s="100">
        <v>1431</v>
      </c>
      <c r="E425" s="99">
        <v>1052</v>
      </c>
      <c r="F425" s="101">
        <v>67.099999999999994</v>
      </c>
      <c r="G425" s="101">
        <v>73.5</v>
      </c>
      <c r="H425" s="99">
        <v>952</v>
      </c>
      <c r="I425" s="101">
        <v>60.7</v>
      </c>
      <c r="J425" s="101">
        <v>66.5</v>
      </c>
    </row>
    <row r="426" spans="1:110" ht="15.95" customHeight="1" x14ac:dyDescent="0.25">
      <c r="A426" s="98" t="s">
        <v>96</v>
      </c>
      <c r="B426" s="99" t="s">
        <v>83</v>
      </c>
      <c r="C426" s="100">
        <v>1618</v>
      </c>
      <c r="D426" s="100">
        <v>1497</v>
      </c>
      <c r="E426" s="99">
        <v>1095</v>
      </c>
      <c r="F426" s="101">
        <v>67.7</v>
      </c>
      <c r="G426" s="101">
        <v>73.2</v>
      </c>
      <c r="H426" s="99">
        <v>990</v>
      </c>
      <c r="I426" s="101">
        <v>61.2</v>
      </c>
      <c r="J426" s="101">
        <v>66.099999999999994</v>
      </c>
    </row>
    <row r="427" spans="1:110" ht="15.95" customHeight="1" x14ac:dyDescent="0.25">
      <c r="A427" s="98" t="s">
        <v>96</v>
      </c>
      <c r="B427" s="99" t="s">
        <v>103</v>
      </c>
      <c r="C427" s="100">
        <v>2808</v>
      </c>
      <c r="D427" s="100">
        <v>2644</v>
      </c>
      <c r="E427" s="99">
        <v>1961</v>
      </c>
      <c r="F427" s="101">
        <v>69.900000000000006</v>
      </c>
      <c r="G427" s="101">
        <v>74.2</v>
      </c>
      <c r="H427" s="99">
        <v>1790</v>
      </c>
      <c r="I427" s="101">
        <v>63.7</v>
      </c>
      <c r="J427" s="101">
        <v>67.7</v>
      </c>
    </row>
    <row r="428" spans="1:110" ht="15.95" customHeight="1" x14ac:dyDescent="0.25">
      <c r="A428" s="98" t="s">
        <v>96</v>
      </c>
      <c r="B428" s="99" t="s">
        <v>124</v>
      </c>
      <c r="C428" s="100">
        <v>2466</v>
      </c>
      <c r="D428" s="100">
        <v>2448</v>
      </c>
      <c r="E428" s="99">
        <v>1836</v>
      </c>
      <c r="F428" s="101">
        <v>74.400000000000006</v>
      </c>
      <c r="G428" s="101">
        <v>75</v>
      </c>
      <c r="H428" s="99">
        <v>1684</v>
      </c>
      <c r="I428" s="101">
        <v>68.3</v>
      </c>
      <c r="J428" s="101">
        <v>68.8</v>
      </c>
    </row>
    <row r="429" spans="1:110" ht="15.95" customHeight="1" x14ac:dyDescent="0.25">
      <c r="A429" s="98" t="s">
        <v>96</v>
      </c>
      <c r="B429" s="99" t="s">
        <v>101</v>
      </c>
      <c r="C429" s="100">
        <v>57</v>
      </c>
      <c r="D429" s="100">
        <v>41</v>
      </c>
      <c r="E429" s="99">
        <v>28</v>
      </c>
      <c r="F429" s="103" t="s">
        <v>125</v>
      </c>
      <c r="G429" s="103" t="s">
        <v>125</v>
      </c>
      <c r="H429" s="99">
        <v>23</v>
      </c>
      <c r="I429" s="103" t="s">
        <v>125</v>
      </c>
      <c r="J429" s="103" t="s">
        <v>125</v>
      </c>
    </row>
    <row r="430" spans="1:110" ht="15.95" customHeight="1" x14ac:dyDescent="0.25">
      <c r="A430" s="98" t="s">
        <v>96</v>
      </c>
      <c r="B430" s="99" t="s">
        <v>100</v>
      </c>
      <c r="C430" s="100">
        <v>145</v>
      </c>
      <c r="D430" s="100">
        <v>92</v>
      </c>
      <c r="E430" s="99">
        <v>53</v>
      </c>
      <c r="F430" s="103" t="s">
        <v>125</v>
      </c>
      <c r="G430" s="103" t="s">
        <v>125</v>
      </c>
      <c r="H430" s="99">
        <v>47</v>
      </c>
      <c r="I430" s="103" t="s">
        <v>125</v>
      </c>
      <c r="J430" s="103" t="s">
        <v>125</v>
      </c>
    </row>
    <row r="431" spans="1:110" ht="15.95" customHeight="1" x14ac:dyDescent="0.25">
      <c r="A431" s="98" t="s">
        <v>96</v>
      </c>
      <c r="B431" s="99" t="s">
        <v>99</v>
      </c>
      <c r="C431" s="100">
        <v>371</v>
      </c>
      <c r="D431" s="100">
        <v>223</v>
      </c>
      <c r="E431" s="99">
        <v>142</v>
      </c>
      <c r="F431" s="101">
        <v>38.299999999999997</v>
      </c>
      <c r="G431" s="101">
        <v>63.8</v>
      </c>
      <c r="H431" s="99">
        <v>122</v>
      </c>
      <c r="I431" s="101">
        <v>32.9</v>
      </c>
      <c r="J431" s="101">
        <v>54.9</v>
      </c>
    </row>
    <row r="432" spans="1:110" ht="15.95" customHeight="1" x14ac:dyDescent="0.25">
      <c r="A432" s="98" t="s">
        <v>96</v>
      </c>
      <c r="B432" s="99" t="s">
        <v>98</v>
      </c>
      <c r="C432" s="100">
        <v>2907</v>
      </c>
      <c r="D432" s="100">
        <v>2737</v>
      </c>
      <c r="E432" s="99">
        <v>2030</v>
      </c>
      <c r="F432" s="101">
        <v>69.8</v>
      </c>
      <c r="G432" s="101">
        <v>74.2</v>
      </c>
      <c r="H432" s="99">
        <v>1850</v>
      </c>
      <c r="I432" s="101">
        <v>63.6</v>
      </c>
      <c r="J432" s="101">
        <v>67.599999999999994</v>
      </c>
    </row>
    <row r="433" spans="1:110" ht="15.95" customHeight="1" x14ac:dyDescent="0.25">
      <c r="A433" s="98" t="s">
        <v>96</v>
      </c>
      <c r="B433" s="99" t="s">
        <v>97</v>
      </c>
      <c r="C433" s="100">
        <v>82</v>
      </c>
      <c r="D433" s="100">
        <v>65</v>
      </c>
      <c r="E433" s="99">
        <v>44</v>
      </c>
      <c r="F433" s="103" t="s">
        <v>125</v>
      </c>
      <c r="G433" s="103" t="s">
        <v>125</v>
      </c>
      <c r="H433" s="99">
        <v>37</v>
      </c>
      <c r="I433" s="103" t="s">
        <v>125</v>
      </c>
      <c r="J433" s="103" t="s">
        <v>125</v>
      </c>
    </row>
    <row r="434" spans="1:110" ht="15.95" customHeight="1" x14ac:dyDescent="0.25">
      <c r="A434" s="98" t="s">
        <v>96</v>
      </c>
      <c r="B434" s="99" t="s">
        <v>95</v>
      </c>
      <c r="C434" s="100">
        <v>172</v>
      </c>
      <c r="D434" s="100">
        <v>116</v>
      </c>
      <c r="E434" s="99">
        <v>77</v>
      </c>
      <c r="F434" s="101">
        <v>44.8</v>
      </c>
      <c r="G434" s="101">
        <v>66.400000000000006</v>
      </c>
      <c r="H434" s="99">
        <v>66</v>
      </c>
      <c r="I434" s="101">
        <v>38.299999999999997</v>
      </c>
      <c r="J434" s="101">
        <v>56.7</v>
      </c>
    </row>
    <row r="435" spans="1:110" ht="15.95" customHeight="1" x14ac:dyDescent="0.25">
      <c r="A435" s="98" t="s">
        <v>37</v>
      </c>
      <c r="B435" s="99" t="s">
        <v>85</v>
      </c>
      <c r="C435" s="100">
        <v>9980</v>
      </c>
      <c r="D435" s="100">
        <v>9596</v>
      </c>
      <c r="E435" s="99">
        <v>6909</v>
      </c>
      <c r="F435" s="101">
        <v>69.2</v>
      </c>
      <c r="G435" s="101">
        <v>72</v>
      </c>
      <c r="H435" s="99">
        <v>6008</v>
      </c>
      <c r="I435" s="101">
        <v>60.2</v>
      </c>
      <c r="J435" s="101">
        <v>62.6</v>
      </c>
      <c r="L435" s="102" t="str">
        <f>B435</f>
        <v>Total</v>
      </c>
      <c r="M435" s="102">
        <f t="shared" ref="M435:T435" si="429">C435</f>
        <v>9980</v>
      </c>
      <c r="N435" s="102">
        <f t="shared" si="429"/>
        <v>9596</v>
      </c>
      <c r="O435" s="102">
        <f t="shared" si="429"/>
        <v>6909</v>
      </c>
      <c r="P435" s="102">
        <f t="shared" si="429"/>
        <v>69.2</v>
      </c>
      <c r="Q435" s="102">
        <f t="shared" si="429"/>
        <v>72</v>
      </c>
      <c r="R435" s="102">
        <f t="shared" si="429"/>
        <v>6008</v>
      </c>
      <c r="S435" s="102">
        <f t="shared" si="429"/>
        <v>60.2</v>
      </c>
      <c r="T435" s="102">
        <f t="shared" si="429"/>
        <v>62.6</v>
      </c>
      <c r="U435" s="102" t="str">
        <f>B436</f>
        <v>Male</v>
      </c>
      <c r="V435" s="102">
        <f t="shared" ref="V435:AC435" si="430">C436</f>
        <v>4808</v>
      </c>
      <c r="W435" s="102">
        <f t="shared" si="430"/>
        <v>4589</v>
      </c>
      <c r="X435" s="102">
        <f t="shared" si="430"/>
        <v>3199</v>
      </c>
      <c r="Y435" s="102">
        <f t="shared" si="430"/>
        <v>66.5</v>
      </c>
      <c r="Z435" s="102">
        <f t="shared" si="430"/>
        <v>69.7</v>
      </c>
      <c r="AA435" s="102">
        <f t="shared" si="430"/>
        <v>2793</v>
      </c>
      <c r="AB435" s="102">
        <f t="shared" si="430"/>
        <v>58.1</v>
      </c>
      <c r="AC435" s="102">
        <f t="shared" si="430"/>
        <v>60.9</v>
      </c>
      <c r="AD435" s="102" t="str">
        <f>B437</f>
        <v>Female</v>
      </c>
      <c r="AE435" s="102">
        <f t="shared" ref="AE435:AL435" si="431">C437</f>
        <v>5172</v>
      </c>
      <c r="AF435" s="102">
        <f t="shared" si="431"/>
        <v>5007</v>
      </c>
      <c r="AG435" s="102">
        <f t="shared" si="431"/>
        <v>3709</v>
      </c>
      <c r="AH435" s="102">
        <f t="shared" si="431"/>
        <v>71.7</v>
      </c>
      <c r="AI435" s="102">
        <f t="shared" si="431"/>
        <v>74.099999999999994</v>
      </c>
      <c r="AJ435" s="102">
        <f t="shared" si="431"/>
        <v>3215</v>
      </c>
      <c r="AK435" s="102">
        <f t="shared" si="431"/>
        <v>62.2</v>
      </c>
      <c r="AL435" s="102">
        <f t="shared" si="431"/>
        <v>64.2</v>
      </c>
      <c r="AM435" s="102" t="str">
        <f>B438</f>
        <v>White alone</v>
      </c>
      <c r="AN435" s="102">
        <f t="shared" ref="AN435:AU435" si="432">C438</f>
        <v>8435</v>
      </c>
      <c r="AO435" s="102">
        <f t="shared" si="432"/>
        <v>8203</v>
      </c>
      <c r="AP435" s="102">
        <f t="shared" si="432"/>
        <v>5916</v>
      </c>
      <c r="AQ435" s="102">
        <f t="shared" si="432"/>
        <v>70.099999999999994</v>
      </c>
      <c r="AR435" s="102">
        <f t="shared" si="432"/>
        <v>72.099999999999994</v>
      </c>
      <c r="AS435" s="102">
        <f t="shared" si="432"/>
        <v>5153</v>
      </c>
      <c r="AT435" s="102">
        <f t="shared" si="432"/>
        <v>61.1</v>
      </c>
      <c r="AU435" s="102">
        <f t="shared" si="432"/>
        <v>62.8</v>
      </c>
      <c r="AV435" s="102" t="str">
        <f>B439</f>
        <v>White non-Hispanic alone</v>
      </c>
      <c r="AW435" s="102">
        <f t="shared" ref="AW435:BD435" si="433">C439</f>
        <v>8022</v>
      </c>
      <c r="AX435" s="102">
        <f t="shared" si="433"/>
        <v>7884</v>
      </c>
      <c r="AY435" s="102">
        <f t="shared" si="433"/>
        <v>5716</v>
      </c>
      <c r="AZ435" s="102">
        <f t="shared" si="433"/>
        <v>71.3</v>
      </c>
      <c r="BA435" s="102">
        <f t="shared" si="433"/>
        <v>72.5</v>
      </c>
      <c r="BB435" s="102">
        <f t="shared" si="433"/>
        <v>4991</v>
      </c>
      <c r="BC435" s="102">
        <f t="shared" si="433"/>
        <v>62.2</v>
      </c>
      <c r="BD435" s="102">
        <f t="shared" si="433"/>
        <v>63.3</v>
      </c>
      <c r="BE435" s="102" t="str">
        <f>B440</f>
        <v>Black alone</v>
      </c>
      <c r="BF435" s="102">
        <f t="shared" ref="BF435:BM435" si="434">C440</f>
        <v>1071</v>
      </c>
      <c r="BG435" s="102">
        <f t="shared" si="434"/>
        <v>1007</v>
      </c>
      <c r="BH435" s="102">
        <f t="shared" si="434"/>
        <v>751</v>
      </c>
      <c r="BI435" s="102">
        <f t="shared" si="434"/>
        <v>70.099999999999994</v>
      </c>
      <c r="BJ435" s="102">
        <f t="shared" si="434"/>
        <v>74.5</v>
      </c>
      <c r="BK435" s="102">
        <f t="shared" si="434"/>
        <v>637</v>
      </c>
      <c r="BL435" s="102">
        <f t="shared" si="434"/>
        <v>59.5</v>
      </c>
      <c r="BM435" s="102">
        <f t="shared" si="434"/>
        <v>63.2</v>
      </c>
      <c r="BN435" s="102" t="str">
        <f>B441</f>
        <v>Asian alone</v>
      </c>
      <c r="BO435" s="102">
        <f t="shared" ref="BO435:BV435" si="435">C441</f>
        <v>311</v>
      </c>
      <c r="BP435" s="102">
        <f t="shared" si="435"/>
        <v>223</v>
      </c>
      <c r="BQ435" s="102">
        <f t="shared" si="435"/>
        <v>138</v>
      </c>
      <c r="BR435" s="102">
        <f t="shared" si="435"/>
        <v>44.4</v>
      </c>
      <c r="BS435" s="102">
        <f t="shared" si="435"/>
        <v>61.8</v>
      </c>
      <c r="BT435" s="102">
        <f t="shared" si="435"/>
        <v>135</v>
      </c>
      <c r="BU435" s="102">
        <f t="shared" si="435"/>
        <v>43.3</v>
      </c>
      <c r="BV435" s="102">
        <f t="shared" si="435"/>
        <v>60.3</v>
      </c>
      <c r="BW435" s="102" t="str">
        <f>B442</f>
        <v>Hispanic (of any race)</v>
      </c>
      <c r="BX435" s="102">
        <f t="shared" ref="BX435:CE435" si="436">C442</f>
        <v>544</v>
      </c>
      <c r="BY435" s="102">
        <f t="shared" si="436"/>
        <v>443</v>
      </c>
      <c r="BZ435" s="102">
        <f t="shared" si="436"/>
        <v>279</v>
      </c>
      <c r="CA435" s="102">
        <f t="shared" si="436"/>
        <v>51.2</v>
      </c>
      <c r="CB435" s="102">
        <f t="shared" si="436"/>
        <v>62.9</v>
      </c>
      <c r="CC435" s="102">
        <f t="shared" si="436"/>
        <v>229</v>
      </c>
      <c r="CD435" s="102">
        <f t="shared" si="436"/>
        <v>42.1</v>
      </c>
      <c r="CE435" s="102">
        <f t="shared" si="436"/>
        <v>51.7</v>
      </c>
      <c r="CF435" s="102" t="str">
        <f>B443</f>
        <v>White alone or in combination</v>
      </c>
      <c r="CG435" s="102">
        <f t="shared" ref="CG435:CN435" si="437">C443</f>
        <v>8524</v>
      </c>
      <c r="CH435" s="102">
        <f t="shared" si="437"/>
        <v>8292</v>
      </c>
      <c r="CI435" s="102">
        <f t="shared" si="437"/>
        <v>5958</v>
      </c>
      <c r="CJ435" s="102">
        <f t="shared" si="437"/>
        <v>69.900000000000006</v>
      </c>
      <c r="CK435" s="102">
        <f t="shared" si="437"/>
        <v>71.900000000000006</v>
      </c>
      <c r="CL435" s="102">
        <f t="shared" si="437"/>
        <v>5190</v>
      </c>
      <c r="CM435" s="102">
        <f t="shared" si="437"/>
        <v>60.9</v>
      </c>
      <c r="CN435" s="102">
        <f t="shared" si="437"/>
        <v>62.6</v>
      </c>
      <c r="CO435" s="102" t="str">
        <f>B444</f>
        <v>Black alone or in combination</v>
      </c>
      <c r="CP435" s="102">
        <f t="shared" ref="CP435:CW435" si="438">C444</f>
        <v>1152</v>
      </c>
      <c r="CQ435" s="102">
        <f t="shared" si="438"/>
        <v>1088</v>
      </c>
      <c r="CR435" s="102">
        <f t="shared" si="438"/>
        <v>805</v>
      </c>
      <c r="CS435" s="102">
        <f t="shared" si="438"/>
        <v>69.900000000000006</v>
      </c>
      <c r="CT435" s="102">
        <f t="shared" si="438"/>
        <v>74</v>
      </c>
      <c r="CU435" s="102">
        <f t="shared" si="438"/>
        <v>692</v>
      </c>
      <c r="CV435" s="102">
        <f t="shared" si="438"/>
        <v>60.1</v>
      </c>
      <c r="CW435" s="102">
        <f t="shared" si="438"/>
        <v>63.6</v>
      </c>
      <c r="CX435" s="102" t="str">
        <f>B445</f>
        <v>Asian alone or in combination</v>
      </c>
      <c r="CY435" s="102">
        <f t="shared" ref="CY435:DF435" si="439">C445</f>
        <v>325</v>
      </c>
      <c r="CZ435" s="102">
        <f t="shared" si="439"/>
        <v>238</v>
      </c>
      <c r="DA435" s="102">
        <f t="shared" si="439"/>
        <v>147</v>
      </c>
      <c r="DB435" s="102">
        <f t="shared" si="439"/>
        <v>45.2</v>
      </c>
      <c r="DC435" s="102">
        <f t="shared" si="439"/>
        <v>61.8</v>
      </c>
      <c r="DD435" s="102">
        <f t="shared" si="439"/>
        <v>144</v>
      </c>
      <c r="DE435" s="102">
        <f t="shared" si="439"/>
        <v>44.2</v>
      </c>
      <c r="DF435" s="102">
        <f t="shared" si="439"/>
        <v>60.4</v>
      </c>
    </row>
    <row r="436" spans="1:110" ht="15.95" customHeight="1" x14ac:dyDescent="0.25">
      <c r="A436" s="98" t="s">
        <v>96</v>
      </c>
      <c r="B436" s="99" t="s">
        <v>84</v>
      </c>
      <c r="C436" s="100">
        <v>4808</v>
      </c>
      <c r="D436" s="100">
        <v>4589</v>
      </c>
      <c r="E436" s="99">
        <v>3199</v>
      </c>
      <c r="F436" s="101">
        <v>66.5</v>
      </c>
      <c r="G436" s="101">
        <v>69.7</v>
      </c>
      <c r="H436" s="99">
        <v>2793</v>
      </c>
      <c r="I436" s="101">
        <v>58.1</v>
      </c>
      <c r="J436" s="101">
        <v>60.9</v>
      </c>
    </row>
    <row r="437" spans="1:110" ht="15.95" customHeight="1" x14ac:dyDescent="0.25">
      <c r="A437" s="98" t="s">
        <v>96</v>
      </c>
      <c r="B437" s="99" t="s">
        <v>83</v>
      </c>
      <c r="C437" s="100">
        <v>5172</v>
      </c>
      <c r="D437" s="100">
        <v>5007</v>
      </c>
      <c r="E437" s="99">
        <v>3709</v>
      </c>
      <c r="F437" s="101">
        <v>71.7</v>
      </c>
      <c r="G437" s="101">
        <v>74.099999999999994</v>
      </c>
      <c r="H437" s="99">
        <v>3215</v>
      </c>
      <c r="I437" s="101">
        <v>62.2</v>
      </c>
      <c r="J437" s="101">
        <v>64.2</v>
      </c>
    </row>
    <row r="438" spans="1:110" ht="15.95" customHeight="1" x14ac:dyDescent="0.25">
      <c r="A438" s="98" t="s">
        <v>96</v>
      </c>
      <c r="B438" s="99" t="s">
        <v>103</v>
      </c>
      <c r="C438" s="100">
        <v>8435</v>
      </c>
      <c r="D438" s="100">
        <v>8203</v>
      </c>
      <c r="E438" s="99">
        <v>5916</v>
      </c>
      <c r="F438" s="101">
        <v>70.099999999999994</v>
      </c>
      <c r="G438" s="101">
        <v>72.099999999999994</v>
      </c>
      <c r="H438" s="99">
        <v>5153</v>
      </c>
      <c r="I438" s="101">
        <v>61.1</v>
      </c>
      <c r="J438" s="101">
        <v>62.8</v>
      </c>
    </row>
    <row r="439" spans="1:110" ht="15.95" customHeight="1" x14ac:dyDescent="0.25">
      <c r="A439" s="98" t="s">
        <v>96</v>
      </c>
      <c r="B439" s="99" t="s">
        <v>124</v>
      </c>
      <c r="C439" s="100">
        <v>8022</v>
      </c>
      <c r="D439" s="100">
        <v>7884</v>
      </c>
      <c r="E439" s="99">
        <v>5716</v>
      </c>
      <c r="F439" s="101">
        <v>71.3</v>
      </c>
      <c r="G439" s="101">
        <v>72.5</v>
      </c>
      <c r="H439" s="99">
        <v>4991</v>
      </c>
      <c r="I439" s="101">
        <v>62.2</v>
      </c>
      <c r="J439" s="101">
        <v>63.3</v>
      </c>
    </row>
    <row r="440" spans="1:110" ht="15.95" customHeight="1" x14ac:dyDescent="0.25">
      <c r="A440" s="98" t="s">
        <v>96</v>
      </c>
      <c r="B440" s="99" t="s">
        <v>101</v>
      </c>
      <c r="C440" s="100">
        <v>1071</v>
      </c>
      <c r="D440" s="100">
        <v>1007</v>
      </c>
      <c r="E440" s="99">
        <v>751</v>
      </c>
      <c r="F440" s="101">
        <v>70.099999999999994</v>
      </c>
      <c r="G440" s="101">
        <v>74.5</v>
      </c>
      <c r="H440" s="99">
        <v>637</v>
      </c>
      <c r="I440" s="101">
        <v>59.5</v>
      </c>
      <c r="J440" s="101">
        <v>63.2</v>
      </c>
    </row>
    <row r="441" spans="1:110" ht="15.95" customHeight="1" x14ac:dyDescent="0.25">
      <c r="A441" s="98" t="s">
        <v>96</v>
      </c>
      <c r="B441" s="99" t="s">
        <v>100</v>
      </c>
      <c r="C441" s="100">
        <v>311</v>
      </c>
      <c r="D441" s="100">
        <v>223</v>
      </c>
      <c r="E441" s="99">
        <v>138</v>
      </c>
      <c r="F441" s="101">
        <v>44.4</v>
      </c>
      <c r="G441" s="101">
        <v>61.8</v>
      </c>
      <c r="H441" s="99">
        <v>135</v>
      </c>
      <c r="I441" s="101">
        <v>43.3</v>
      </c>
      <c r="J441" s="101">
        <v>60.3</v>
      </c>
    </row>
    <row r="442" spans="1:110" ht="15.95" customHeight="1" x14ac:dyDescent="0.25">
      <c r="A442" s="98" t="s">
        <v>96</v>
      </c>
      <c r="B442" s="99" t="s">
        <v>99</v>
      </c>
      <c r="C442" s="100">
        <v>544</v>
      </c>
      <c r="D442" s="100">
        <v>443</v>
      </c>
      <c r="E442" s="99">
        <v>279</v>
      </c>
      <c r="F442" s="101">
        <v>51.2</v>
      </c>
      <c r="G442" s="101">
        <v>62.9</v>
      </c>
      <c r="H442" s="99">
        <v>229</v>
      </c>
      <c r="I442" s="101">
        <v>42.1</v>
      </c>
      <c r="J442" s="101">
        <v>51.7</v>
      </c>
    </row>
    <row r="443" spans="1:110" ht="15.95" customHeight="1" x14ac:dyDescent="0.25">
      <c r="A443" s="98" t="s">
        <v>96</v>
      </c>
      <c r="B443" s="99" t="s">
        <v>98</v>
      </c>
      <c r="C443" s="100">
        <v>8524</v>
      </c>
      <c r="D443" s="100">
        <v>8292</v>
      </c>
      <c r="E443" s="99">
        <v>5958</v>
      </c>
      <c r="F443" s="101">
        <v>69.900000000000006</v>
      </c>
      <c r="G443" s="101">
        <v>71.900000000000006</v>
      </c>
      <c r="H443" s="99">
        <v>5190</v>
      </c>
      <c r="I443" s="101">
        <v>60.9</v>
      </c>
      <c r="J443" s="101">
        <v>62.6</v>
      </c>
    </row>
    <row r="444" spans="1:110" ht="15.95" customHeight="1" x14ac:dyDescent="0.25">
      <c r="A444" s="98" t="s">
        <v>96</v>
      </c>
      <c r="B444" s="99" t="s">
        <v>97</v>
      </c>
      <c r="C444" s="100">
        <v>1152</v>
      </c>
      <c r="D444" s="100">
        <v>1088</v>
      </c>
      <c r="E444" s="99">
        <v>805</v>
      </c>
      <c r="F444" s="101">
        <v>69.900000000000006</v>
      </c>
      <c r="G444" s="101">
        <v>74</v>
      </c>
      <c r="H444" s="99">
        <v>692</v>
      </c>
      <c r="I444" s="101">
        <v>60.1</v>
      </c>
      <c r="J444" s="101">
        <v>63.6</v>
      </c>
    </row>
    <row r="445" spans="1:110" ht="15.95" customHeight="1" x14ac:dyDescent="0.25">
      <c r="A445" s="98" t="s">
        <v>96</v>
      </c>
      <c r="B445" s="99" t="s">
        <v>95</v>
      </c>
      <c r="C445" s="100">
        <v>325</v>
      </c>
      <c r="D445" s="100">
        <v>238</v>
      </c>
      <c r="E445" s="99">
        <v>147</v>
      </c>
      <c r="F445" s="101">
        <v>45.2</v>
      </c>
      <c r="G445" s="101">
        <v>61.8</v>
      </c>
      <c r="H445" s="99">
        <v>144</v>
      </c>
      <c r="I445" s="101">
        <v>44.2</v>
      </c>
      <c r="J445" s="101">
        <v>60.4</v>
      </c>
    </row>
    <row r="446" spans="1:110" ht="15.95" customHeight="1" x14ac:dyDescent="0.25">
      <c r="A446" s="98" t="s">
        <v>38</v>
      </c>
      <c r="B446" s="99" t="s">
        <v>85</v>
      </c>
      <c r="C446" s="100">
        <v>836</v>
      </c>
      <c r="D446" s="100">
        <v>766</v>
      </c>
      <c r="E446" s="99">
        <v>538</v>
      </c>
      <c r="F446" s="101">
        <v>64.400000000000006</v>
      </c>
      <c r="G446" s="101">
        <v>70.3</v>
      </c>
      <c r="H446" s="99">
        <v>464</v>
      </c>
      <c r="I446" s="101">
        <v>55.5</v>
      </c>
      <c r="J446" s="101">
        <v>60.6</v>
      </c>
      <c r="L446" s="102" t="str">
        <f>B446</f>
        <v>Total</v>
      </c>
      <c r="M446" s="102">
        <f t="shared" ref="M446:T446" si="440">C446</f>
        <v>836</v>
      </c>
      <c r="N446" s="102">
        <f t="shared" si="440"/>
        <v>766</v>
      </c>
      <c r="O446" s="102">
        <f t="shared" si="440"/>
        <v>538</v>
      </c>
      <c r="P446" s="102">
        <f t="shared" si="440"/>
        <v>64.400000000000006</v>
      </c>
      <c r="Q446" s="102">
        <f t="shared" si="440"/>
        <v>70.3</v>
      </c>
      <c r="R446" s="102">
        <f t="shared" si="440"/>
        <v>464</v>
      </c>
      <c r="S446" s="102">
        <f t="shared" si="440"/>
        <v>55.5</v>
      </c>
      <c r="T446" s="102">
        <f t="shared" si="440"/>
        <v>60.6</v>
      </c>
      <c r="U446" s="102" t="str">
        <f>B447</f>
        <v>Male</v>
      </c>
      <c r="V446" s="102">
        <f t="shared" ref="V446:AC446" si="441">C447</f>
        <v>404</v>
      </c>
      <c r="W446" s="102">
        <f t="shared" si="441"/>
        <v>369</v>
      </c>
      <c r="X446" s="102">
        <f t="shared" si="441"/>
        <v>253</v>
      </c>
      <c r="Y446" s="102">
        <f t="shared" si="441"/>
        <v>62.7</v>
      </c>
      <c r="Z446" s="102">
        <f t="shared" si="441"/>
        <v>68.599999999999994</v>
      </c>
      <c r="AA446" s="102">
        <f t="shared" si="441"/>
        <v>213</v>
      </c>
      <c r="AB446" s="102">
        <f t="shared" si="441"/>
        <v>52.8</v>
      </c>
      <c r="AC446" s="102">
        <f t="shared" si="441"/>
        <v>57.8</v>
      </c>
      <c r="AD446" s="102" t="str">
        <f>B448</f>
        <v>Female</v>
      </c>
      <c r="AE446" s="102">
        <f t="shared" ref="AE446:AL446" si="442">C448</f>
        <v>432</v>
      </c>
      <c r="AF446" s="102">
        <f t="shared" si="442"/>
        <v>397</v>
      </c>
      <c r="AG446" s="102">
        <f t="shared" si="442"/>
        <v>285</v>
      </c>
      <c r="AH446" s="102">
        <f t="shared" si="442"/>
        <v>66</v>
      </c>
      <c r="AI446" s="102">
        <f t="shared" si="442"/>
        <v>71.8</v>
      </c>
      <c r="AJ446" s="102">
        <f t="shared" si="442"/>
        <v>251</v>
      </c>
      <c r="AK446" s="102">
        <f t="shared" si="442"/>
        <v>58.1</v>
      </c>
      <c r="AL446" s="102">
        <f t="shared" si="442"/>
        <v>63.2</v>
      </c>
      <c r="AM446" s="102" t="str">
        <f>B449</f>
        <v>White alone</v>
      </c>
      <c r="AN446" s="102">
        <f t="shared" ref="AN446:AU446" si="443">C449</f>
        <v>699</v>
      </c>
      <c r="AO446" s="102">
        <f t="shared" si="443"/>
        <v>664</v>
      </c>
      <c r="AP446" s="102">
        <f t="shared" si="443"/>
        <v>467</v>
      </c>
      <c r="AQ446" s="102">
        <f t="shared" si="443"/>
        <v>66.7</v>
      </c>
      <c r="AR446" s="102">
        <f t="shared" si="443"/>
        <v>70.3</v>
      </c>
      <c r="AS446" s="102">
        <f t="shared" si="443"/>
        <v>403</v>
      </c>
      <c r="AT446" s="102">
        <f t="shared" si="443"/>
        <v>57.7</v>
      </c>
      <c r="AU446" s="102">
        <f t="shared" si="443"/>
        <v>60.7</v>
      </c>
      <c r="AV446" s="102" t="str">
        <f>B450</f>
        <v>White non-Hispanic alone</v>
      </c>
      <c r="AW446" s="102">
        <f t="shared" ref="AW446:BD446" si="444">C450</f>
        <v>599</v>
      </c>
      <c r="AX446" s="102">
        <f t="shared" si="444"/>
        <v>588</v>
      </c>
      <c r="AY446" s="102">
        <f t="shared" si="444"/>
        <v>417</v>
      </c>
      <c r="AZ446" s="102">
        <f t="shared" si="444"/>
        <v>69.5</v>
      </c>
      <c r="BA446" s="102">
        <f t="shared" si="444"/>
        <v>70.900000000000006</v>
      </c>
      <c r="BB446" s="102">
        <f t="shared" si="444"/>
        <v>363</v>
      </c>
      <c r="BC446" s="102">
        <f t="shared" si="444"/>
        <v>60.5</v>
      </c>
      <c r="BD446" s="102">
        <f t="shared" si="444"/>
        <v>61.7</v>
      </c>
      <c r="BE446" s="102" t="str">
        <f>B451</f>
        <v>Black alone</v>
      </c>
      <c r="BF446" s="102">
        <f t="shared" ref="BF446:BM446" si="445">C451</f>
        <v>63</v>
      </c>
      <c r="BG446" s="102">
        <f t="shared" si="445"/>
        <v>58</v>
      </c>
      <c r="BH446" s="102">
        <f t="shared" si="445"/>
        <v>42</v>
      </c>
      <c r="BI446" s="102" t="str">
        <f t="shared" si="445"/>
        <v>B</v>
      </c>
      <c r="BJ446" s="102" t="str">
        <f t="shared" si="445"/>
        <v>B</v>
      </c>
      <c r="BK446" s="102">
        <f t="shared" si="445"/>
        <v>34</v>
      </c>
      <c r="BL446" s="102" t="str">
        <f t="shared" si="445"/>
        <v>B</v>
      </c>
      <c r="BM446" s="102" t="str">
        <f t="shared" si="445"/>
        <v>B</v>
      </c>
      <c r="BN446" s="102" t="str">
        <f>B452</f>
        <v>Asian alone</v>
      </c>
      <c r="BO446" s="102">
        <f t="shared" ref="BO446:BV446" si="446">C452</f>
        <v>37</v>
      </c>
      <c r="BP446" s="102">
        <f t="shared" si="446"/>
        <v>16</v>
      </c>
      <c r="BQ446" s="102">
        <f t="shared" si="446"/>
        <v>9</v>
      </c>
      <c r="BR446" s="102" t="str">
        <f t="shared" si="446"/>
        <v>B</v>
      </c>
      <c r="BS446" s="102" t="str">
        <f t="shared" si="446"/>
        <v>B</v>
      </c>
      <c r="BT446" s="102">
        <f t="shared" si="446"/>
        <v>9</v>
      </c>
      <c r="BU446" s="102" t="str">
        <f t="shared" si="446"/>
        <v>B</v>
      </c>
      <c r="BV446" s="102" t="str">
        <f t="shared" si="446"/>
        <v>B</v>
      </c>
      <c r="BW446" s="102" t="str">
        <f>B453</f>
        <v>Hispanic (of any race)</v>
      </c>
      <c r="BX446" s="102">
        <f t="shared" ref="BX446:CE446" si="447">C453</f>
        <v>132</v>
      </c>
      <c r="BY446" s="102">
        <f t="shared" si="447"/>
        <v>98</v>
      </c>
      <c r="BZ446" s="102">
        <f t="shared" si="447"/>
        <v>67</v>
      </c>
      <c r="CA446" s="102" t="str">
        <f t="shared" si="447"/>
        <v>B</v>
      </c>
      <c r="CB446" s="102" t="str">
        <f t="shared" si="447"/>
        <v>B</v>
      </c>
      <c r="CC446" s="102">
        <f t="shared" si="447"/>
        <v>57</v>
      </c>
      <c r="CD446" s="102" t="str">
        <f t="shared" si="447"/>
        <v>B</v>
      </c>
      <c r="CE446" s="102" t="str">
        <f t="shared" si="447"/>
        <v>B</v>
      </c>
      <c r="CF446" s="102" t="str">
        <f>B454</f>
        <v>White alone or in combination</v>
      </c>
      <c r="CG446" s="102">
        <f t="shared" ref="CG446:CN446" si="448">C454</f>
        <v>707</v>
      </c>
      <c r="CH446" s="102">
        <f t="shared" si="448"/>
        <v>672</v>
      </c>
      <c r="CI446" s="102">
        <f t="shared" si="448"/>
        <v>472</v>
      </c>
      <c r="CJ446" s="102">
        <f t="shared" si="448"/>
        <v>66.8</v>
      </c>
      <c r="CK446" s="102">
        <f t="shared" si="448"/>
        <v>70.3</v>
      </c>
      <c r="CL446" s="102">
        <f t="shared" si="448"/>
        <v>407</v>
      </c>
      <c r="CM446" s="102">
        <f t="shared" si="448"/>
        <v>57.6</v>
      </c>
      <c r="CN446" s="102">
        <f t="shared" si="448"/>
        <v>60.6</v>
      </c>
      <c r="CO446" s="102" t="str">
        <f>B455</f>
        <v>Black alone or in combination</v>
      </c>
      <c r="CP446" s="102">
        <f t="shared" ref="CP446:CW446" si="449">C455</f>
        <v>69</v>
      </c>
      <c r="CQ446" s="102">
        <f t="shared" si="449"/>
        <v>64</v>
      </c>
      <c r="CR446" s="102">
        <f t="shared" si="449"/>
        <v>47</v>
      </c>
      <c r="CS446" s="102" t="str">
        <f t="shared" si="449"/>
        <v>B</v>
      </c>
      <c r="CT446" s="102" t="str">
        <f t="shared" si="449"/>
        <v>B</v>
      </c>
      <c r="CU446" s="102">
        <f t="shared" si="449"/>
        <v>38</v>
      </c>
      <c r="CV446" s="102" t="str">
        <f t="shared" si="449"/>
        <v>B</v>
      </c>
      <c r="CW446" s="102" t="str">
        <f t="shared" si="449"/>
        <v>B</v>
      </c>
      <c r="CX446" s="102" t="str">
        <f>B456</f>
        <v>Asian alone or in combination</v>
      </c>
      <c r="CY446" s="102">
        <f t="shared" ref="CY446:DF446" si="450">C456</f>
        <v>39</v>
      </c>
      <c r="CZ446" s="102">
        <f t="shared" si="450"/>
        <v>18</v>
      </c>
      <c r="DA446" s="102">
        <f t="shared" si="450"/>
        <v>10</v>
      </c>
      <c r="DB446" s="102" t="str">
        <f t="shared" si="450"/>
        <v>B</v>
      </c>
      <c r="DC446" s="102" t="str">
        <f t="shared" si="450"/>
        <v>B</v>
      </c>
      <c r="DD446" s="102">
        <f t="shared" si="450"/>
        <v>10</v>
      </c>
      <c r="DE446" s="102" t="str">
        <f t="shared" si="450"/>
        <v>B</v>
      </c>
      <c r="DF446" s="102" t="str">
        <f t="shared" si="450"/>
        <v>B</v>
      </c>
    </row>
    <row r="447" spans="1:110" ht="15.95" customHeight="1" x14ac:dyDescent="0.25">
      <c r="A447" s="98" t="s">
        <v>96</v>
      </c>
      <c r="B447" s="99" t="s">
        <v>84</v>
      </c>
      <c r="C447" s="100">
        <v>404</v>
      </c>
      <c r="D447" s="100">
        <v>369</v>
      </c>
      <c r="E447" s="99">
        <v>253</v>
      </c>
      <c r="F447" s="101">
        <v>62.7</v>
      </c>
      <c r="G447" s="101">
        <v>68.599999999999994</v>
      </c>
      <c r="H447" s="99">
        <v>213</v>
      </c>
      <c r="I447" s="101">
        <v>52.8</v>
      </c>
      <c r="J447" s="101">
        <v>57.8</v>
      </c>
    </row>
    <row r="448" spans="1:110" ht="15.95" customHeight="1" x14ac:dyDescent="0.25">
      <c r="A448" s="98" t="s">
        <v>96</v>
      </c>
      <c r="B448" s="99" t="s">
        <v>83</v>
      </c>
      <c r="C448" s="100">
        <v>432</v>
      </c>
      <c r="D448" s="100">
        <v>397</v>
      </c>
      <c r="E448" s="99">
        <v>285</v>
      </c>
      <c r="F448" s="101">
        <v>66</v>
      </c>
      <c r="G448" s="101">
        <v>71.8</v>
      </c>
      <c r="H448" s="99">
        <v>251</v>
      </c>
      <c r="I448" s="101">
        <v>58.1</v>
      </c>
      <c r="J448" s="101">
        <v>63.2</v>
      </c>
    </row>
    <row r="449" spans="1:110" ht="15.95" customHeight="1" x14ac:dyDescent="0.25">
      <c r="A449" s="98" t="s">
        <v>96</v>
      </c>
      <c r="B449" s="99" t="s">
        <v>103</v>
      </c>
      <c r="C449" s="100">
        <v>699</v>
      </c>
      <c r="D449" s="100">
        <v>664</v>
      </c>
      <c r="E449" s="99">
        <v>467</v>
      </c>
      <c r="F449" s="101">
        <v>66.7</v>
      </c>
      <c r="G449" s="101">
        <v>70.3</v>
      </c>
      <c r="H449" s="99">
        <v>403</v>
      </c>
      <c r="I449" s="101">
        <v>57.7</v>
      </c>
      <c r="J449" s="101">
        <v>60.7</v>
      </c>
    </row>
    <row r="450" spans="1:110" ht="15.95" customHeight="1" x14ac:dyDescent="0.25">
      <c r="A450" s="98" t="s">
        <v>96</v>
      </c>
      <c r="B450" s="99" t="s">
        <v>124</v>
      </c>
      <c r="C450" s="100">
        <v>599</v>
      </c>
      <c r="D450" s="100">
        <v>588</v>
      </c>
      <c r="E450" s="99">
        <v>417</v>
      </c>
      <c r="F450" s="101">
        <v>69.5</v>
      </c>
      <c r="G450" s="101">
        <v>70.900000000000006</v>
      </c>
      <c r="H450" s="99">
        <v>363</v>
      </c>
      <c r="I450" s="101">
        <v>60.5</v>
      </c>
      <c r="J450" s="101">
        <v>61.7</v>
      </c>
    </row>
    <row r="451" spans="1:110" ht="15.95" customHeight="1" x14ac:dyDescent="0.25">
      <c r="A451" s="98" t="s">
        <v>96</v>
      </c>
      <c r="B451" s="99" t="s">
        <v>101</v>
      </c>
      <c r="C451" s="100">
        <v>63</v>
      </c>
      <c r="D451" s="100">
        <v>58</v>
      </c>
      <c r="E451" s="99">
        <v>42</v>
      </c>
      <c r="F451" s="103" t="s">
        <v>125</v>
      </c>
      <c r="G451" s="103" t="s">
        <v>125</v>
      </c>
      <c r="H451" s="99">
        <v>34</v>
      </c>
      <c r="I451" s="103" t="s">
        <v>125</v>
      </c>
      <c r="J451" s="103" t="s">
        <v>125</v>
      </c>
    </row>
    <row r="452" spans="1:110" ht="15.95" customHeight="1" x14ac:dyDescent="0.25">
      <c r="A452" s="98" t="s">
        <v>96</v>
      </c>
      <c r="B452" s="99" t="s">
        <v>100</v>
      </c>
      <c r="C452" s="100">
        <v>37</v>
      </c>
      <c r="D452" s="100">
        <v>16</v>
      </c>
      <c r="E452" s="99">
        <v>9</v>
      </c>
      <c r="F452" s="103" t="s">
        <v>125</v>
      </c>
      <c r="G452" s="103" t="s">
        <v>125</v>
      </c>
      <c r="H452" s="99">
        <v>9</v>
      </c>
      <c r="I452" s="103" t="s">
        <v>125</v>
      </c>
      <c r="J452" s="103" t="s">
        <v>125</v>
      </c>
    </row>
    <row r="453" spans="1:110" ht="15.95" customHeight="1" x14ac:dyDescent="0.25">
      <c r="A453" s="98" t="s">
        <v>96</v>
      </c>
      <c r="B453" s="99" t="s">
        <v>99</v>
      </c>
      <c r="C453" s="100">
        <v>132</v>
      </c>
      <c r="D453" s="100">
        <v>98</v>
      </c>
      <c r="E453" s="99">
        <v>67</v>
      </c>
      <c r="F453" s="103" t="s">
        <v>125</v>
      </c>
      <c r="G453" s="103" t="s">
        <v>125</v>
      </c>
      <c r="H453" s="99">
        <v>57</v>
      </c>
      <c r="I453" s="103" t="s">
        <v>125</v>
      </c>
      <c r="J453" s="103" t="s">
        <v>125</v>
      </c>
    </row>
    <row r="454" spans="1:110" ht="15.95" customHeight="1" x14ac:dyDescent="0.25">
      <c r="A454" s="98" t="s">
        <v>96</v>
      </c>
      <c r="B454" s="99" t="s">
        <v>98</v>
      </c>
      <c r="C454" s="100">
        <v>707</v>
      </c>
      <c r="D454" s="100">
        <v>672</v>
      </c>
      <c r="E454" s="99">
        <v>472</v>
      </c>
      <c r="F454" s="101">
        <v>66.8</v>
      </c>
      <c r="G454" s="101">
        <v>70.3</v>
      </c>
      <c r="H454" s="99">
        <v>407</v>
      </c>
      <c r="I454" s="101">
        <v>57.6</v>
      </c>
      <c r="J454" s="101">
        <v>60.6</v>
      </c>
    </row>
    <row r="455" spans="1:110" ht="15.95" customHeight="1" x14ac:dyDescent="0.25">
      <c r="A455" s="98" t="s">
        <v>96</v>
      </c>
      <c r="B455" s="99" t="s">
        <v>97</v>
      </c>
      <c r="C455" s="100">
        <v>69</v>
      </c>
      <c r="D455" s="100">
        <v>64</v>
      </c>
      <c r="E455" s="99">
        <v>47</v>
      </c>
      <c r="F455" s="103" t="s">
        <v>125</v>
      </c>
      <c r="G455" s="103" t="s">
        <v>125</v>
      </c>
      <c r="H455" s="99">
        <v>38</v>
      </c>
      <c r="I455" s="103" t="s">
        <v>125</v>
      </c>
      <c r="J455" s="103" t="s">
        <v>125</v>
      </c>
    </row>
    <row r="456" spans="1:110" ht="15.95" customHeight="1" x14ac:dyDescent="0.25">
      <c r="A456" s="98" t="s">
        <v>96</v>
      </c>
      <c r="B456" s="99" t="s">
        <v>95</v>
      </c>
      <c r="C456" s="100">
        <v>39</v>
      </c>
      <c r="D456" s="100">
        <v>18</v>
      </c>
      <c r="E456" s="99">
        <v>10</v>
      </c>
      <c r="F456" s="103" t="s">
        <v>125</v>
      </c>
      <c r="G456" s="103" t="s">
        <v>125</v>
      </c>
      <c r="H456" s="99">
        <v>10</v>
      </c>
      <c r="I456" s="103" t="s">
        <v>125</v>
      </c>
      <c r="J456" s="103" t="s">
        <v>125</v>
      </c>
    </row>
    <row r="457" spans="1:110" ht="15.95" customHeight="1" x14ac:dyDescent="0.25">
      <c r="A457" s="98" t="s">
        <v>39</v>
      </c>
      <c r="B457" s="99" t="s">
        <v>85</v>
      </c>
      <c r="C457" s="100">
        <v>3733</v>
      </c>
      <c r="D457" s="100">
        <v>3598</v>
      </c>
      <c r="E457" s="99">
        <v>2575</v>
      </c>
      <c r="F457" s="101">
        <v>69</v>
      </c>
      <c r="G457" s="101">
        <v>71.599999999999994</v>
      </c>
      <c r="H457" s="99">
        <v>2233</v>
      </c>
      <c r="I457" s="101">
        <v>59.8</v>
      </c>
      <c r="J457" s="101">
        <v>62.1</v>
      </c>
      <c r="L457" s="102" t="str">
        <f>B457</f>
        <v>Total</v>
      </c>
      <c r="M457" s="102">
        <f t="shared" ref="M457:T457" si="451">C457</f>
        <v>3733</v>
      </c>
      <c r="N457" s="102">
        <f t="shared" si="451"/>
        <v>3598</v>
      </c>
      <c r="O457" s="102">
        <f t="shared" si="451"/>
        <v>2575</v>
      </c>
      <c r="P457" s="102">
        <f t="shared" si="451"/>
        <v>69</v>
      </c>
      <c r="Q457" s="102">
        <f t="shared" si="451"/>
        <v>71.599999999999994</v>
      </c>
      <c r="R457" s="102">
        <f t="shared" si="451"/>
        <v>2233</v>
      </c>
      <c r="S457" s="102">
        <f t="shared" si="451"/>
        <v>59.8</v>
      </c>
      <c r="T457" s="102">
        <f t="shared" si="451"/>
        <v>62.1</v>
      </c>
      <c r="U457" s="102" t="str">
        <f>B458</f>
        <v>Male</v>
      </c>
      <c r="V457" s="102">
        <f t="shared" ref="V457:AC457" si="452">C458</f>
        <v>1774</v>
      </c>
      <c r="W457" s="102">
        <f t="shared" si="452"/>
        <v>1709</v>
      </c>
      <c r="X457" s="102">
        <f t="shared" si="452"/>
        <v>1145</v>
      </c>
      <c r="Y457" s="102">
        <f t="shared" si="452"/>
        <v>64.599999999999994</v>
      </c>
      <c r="Z457" s="102">
        <f t="shared" si="452"/>
        <v>67</v>
      </c>
      <c r="AA457" s="102">
        <f t="shared" si="452"/>
        <v>992</v>
      </c>
      <c r="AB457" s="102">
        <f t="shared" si="452"/>
        <v>55.9</v>
      </c>
      <c r="AC457" s="102">
        <f t="shared" si="452"/>
        <v>58</v>
      </c>
      <c r="AD457" s="102" t="str">
        <f>B459</f>
        <v>Female</v>
      </c>
      <c r="AE457" s="102">
        <f t="shared" ref="AE457:AL457" si="453">C459</f>
        <v>1959</v>
      </c>
      <c r="AF457" s="102">
        <f t="shared" si="453"/>
        <v>1889</v>
      </c>
      <c r="AG457" s="102">
        <f t="shared" si="453"/>
        <v>1430</v>
      </c>
      <c r="AH457" s="102">
        <f t="shared" si="453"/>
        <v>73</v>
      </c>
      <c r="AI457" s="102">
        <f t="shared" si="453"/>
        <v>75.7</v>
      </c>
      <c r="AJ457" s="102">
        <f t="shared" si="453"/>
        <v>1241</v>
      </c>
      <c r="AK457" s="102">
        <f t="shared" si="453"/>
        <v>63.4</v>
      </c>
      <c r="AL457" s="102">
        <f t="shared" si="453"/>
        <v>65.7</v>
      </c>
      <c r="AM457" s="102" t="str">
        <f>B460</f>
        <v>White alone</v>
      </c>
      <c r="AN457" s="102">
        <f t="shared" ref="AN457:AU457" si="454">C460</f>
        <v>2621</v>
      </c>
      <c r="AO457" s="102">
        <f t="shared" si="454"/>
        <v>2516</v>
      </c>
      <c r="AP457" s="102">
        <f t="shared" si="454"/>
        <v>1760</v>
      </c>
      <c r="AQ457" s="102">
        <f t="shared" si="454"/>
        <v>67.099999999999994</v>
      </c>
      <c r="AR457" s="102">
        <f t="shared" si="454"/>
        <v>70</v>
      </c>
      <c r="AS457" s="102">
        <f t="shared" si="454"/>
        <v>1529</v>
      </c>
      <c r="AT457" s="102">
        <f t="shared" si="454"/>
        <v>58.3</v>
      </c>
      <c r="AU457" s="102">
        <f t="shared" si="454"/>
        <v>60.8</v>
      </c>
      <c r="AV457" s="102" t="str">
        <f>B461</f>
        <v>White non-Hispanic alone</v>
      </c>
      <c r="AW457" s="102">
        <f t="shared" ref="AW457:BD457" si="455">C461</f>
        <v>2477</v>
      </c>
      <c r="AX457" s="102">
        <f t="shared" si="455"/>
        <v>2459</v>
      </c>
      <c r="AY457" s="102">
        <f t="shared" si="455"/>
        <v>1736</v>
      </c>
      <c r="AZ457" s="102">
        <f t="shared" si="455"/>
        <v>70.099999999999994</v>
      </c>
      <c r="BA457" s="102">
        <f t="shared" si="455"/>
        <v>70.599999999999994</v>
      </c>
      <c r="BB457" s="102">
        <f t="shared" si="455"/>
        <v>1513</v>
      </c>
      <c r="BC457" s="102">
        <f t="shared" si="455"/>
        <v>61.1</v>
      </c>
      <c r="BD457" s="102">
        <f t="shared" si="455"/>
        <v>61.5</v>
      </c>
      <c r="BE457" s="102" t="str">
        <f>B462</f>
        <v>Black alone</v>
      </c>
      <c r="BF457" s="102">
        <f t="shared" ref="BF457:BM457" si="456">C462</f>
        <v>975</v>
      </c>
      <c r="BG457" s="102">
        <f t="shared" si="456"/>
        <v>964</v>
      </c>
      <c r="BH457" s="102">
        <f t="shared" si="456"/>
        <v>720</v>
      </c>
      <c r="BI457" s="102">
        <f t="shared" si="456"/>
        <v>73.8</v>
      </c>
      <c r="BJ457" s="102">
        <f t="shared" si="456"/>
        <v>74.599999999999994</v>
      </c>
      <c r="BK457" s="102">
        <f t="shared" si="456"/>
        <v>628</v>
      </c>
      <c r="BL457" s="102">
        <f t="shared" si="456"/>
        <v>64.400000000000006</v>
      </c>
      <c r="BM457" s="102">
        <f t="shared" si="456"/>
        <v>65.2</v>
      </c>
      <c r="BN457" s="102" t="str">
        <f>B463</f>
        <v>Asian alone</v>
      </c>
      <c r="BO457" s="102">
        <f t="shared" ref="BO457:BV457" si="457">C463</f>
        <v>62</v>
      </c>
      <c r="BP457" s="102">
        <f t="shared" si="457"/>
        <v>48</v>
      </c>
      <c r="BQ457" s="102">
        <f t="shared" si="457"/>
        <v>35</v>
      </c>
      <c r="BR457" s="102" t="str">
        <f t="shared" si="457"/>
        <v>B</v>
      </c>
      <c r="BS457" s="102" t="str">
        <f t="shared" si="457"/>
        <v>B</v>
      </c>
      <c r="BT457" s="102">
        <f t="shared" si="457"/>
        <v>29</v>
      </c>
      <c r="BU457" s="102" t="str">
        <f t="shared" si="457"/>
        <v>B</v>
      </c>
      <c r="BV457" s="102" t="str">
        <f t="shared" si="457"/>
        <v>B</v>
      </c>
      <c r="BW457" s="102" t="str">
        <f>B464</f>
        <v>Hispanic (of any race)</v>
      </c>
      <c r="BX457" s="102">
        <f t="shared" ref="BX457:CE457" si="458">C464</f>
        <v>175</v>
      </c>
      <c r="BY457" s="102">
        <f t="shared" si="458"/>
        <v>76</v>
      </c>
      <c r="BZ457" s="102">
        <f t="shared" si="458"/>
        <v>39</v>
      </c>
      <c r="CA457" s="102" t="str">
        <f t="shared" si="458"/>
        <v>B</v>
      </c>
      <c r="CB457" s="102" t="str">
        <f t="shared" si="458"/>
        <v>B</v>
      </c>
      <c r="CC457" s="102">
        <f t="shared" si="458"/>
        <v>31</v>
      </c>
      <c r="CD457" s="102" t="str">
        <f t="shared" si="458"/>
        <v>B</v>
      </c>
      <c r="CE457" s="102" t="str">
        <f t="shared" si="458"/>
        <v>B</v>
      </c>
      <c r="CF457" s="102" t="str">
        <f>B465</f>
        <v>White alone or in combination</v>
      </c>
      <c r="CG457" s="102">
        <f t="shared" ref="CG457:CN457" si="459">C465</f>
        <v>2662</v>
      </c>
      <c r="CH457" s="102">
        <f t="shared" si="459"/>
        <v>2557</v>
      </c>
      <c r="CI457" s="102">
        <f t="shared" si="459"/>
        <v>1795</v>
      </c>
      <c r="CJ457" s="102">
        <f t="shared" si="459"/>
        <v>67.400000000000006</v>
      </c>
      <c r="CK457" s="102">
        <f t="shared" si="459"/>
        <v>70.2</v>
      </c>
      <c r="CL457" s="102">
        <f t="shared" si="459"/>
        <v>1554</v>
      </c>
      <c r="CM457" s="102">
        <f t="shared" si="459"/>
        <v>58.4</v>
      </c>
      <c r="CN457" s="102">
        <f t="shared" si="459"/>
        <v>60.8</v>
      </c>
      <c r="CO457" s="102" t="str">
        <f>B466</f>
        <v>Black alone or in combination</v>
      </c>
      <c r="CP457" s="102">
        <f t="shared" ref="CP457:CW457" si="460">C466</f>
        <v>997</v>
      </c>
      <c r="CQ457" s="102">
        <f t="shared" si="460"/>
        <v>986</v>
      </c>
      <c r="CR457" s="102">
        <f t="shared" si="460"/>
        <v>735</v>
      </c>
      <c r="CS457" s="102">
        <f t="shared" si="460"/>
        <v>73.8</v>
      </c>
      <c r="CT457" s="102">
        <f t="shared" si="460"/>
        <v>74.599999999999994</v>
      </c>
      <c r="CU457" s="102">
        <f t="shared" si="460"/>
        <v>640</v>
      </c>
      <c r="CV457" s="102">
        <f t="shared" si="460"/>
        <v>64.3</v>
      </c>
      <c r="CW457" s="102">
        <f t="shared" si="460"/>
        <v>65</v>
      </c>
      <c r="CX457" s="102" t="str">
        <f>B467</f>
        <v>Asian alone or in combination</v>
      </c>
      <c r="CY457" s="102">
        <f t="shared" ref="CY457:DF457" si="461">C467</f>
        <v>62</v>
      </c>
      <c r="CZ457" s="102">
        <f t="shared" si="461"/>
        <v>48</v>
      </c>
      <c r="DA457" s="102">
        <f t="shared" si="461"/>
        <v>35</v>
      </c>
      <c r="DB457" s="102" t="str">
        <f t="shared" si="461"/>
        <v>B</v>
      </c>
      <c r="DC457" s="102" t="str">
        <f t="shared" si="461"/>
        <v>B</v>
      </c>
      <c r="DD457" s="102">
        <f t="shared" si="461"/>
        <v>29</v>
      </c>
      <c r="DE457" s="102" t="str">
        <f t="shared" si="461"/>
        <v>B</v>
      </c>
      <c r="DF457" s="102" t="str">
        <f t="shared" si="461"/>
        <v>B</v>
      </c>
    </row>
    <row r="458" spans="1:110" ht="15.95" customHeight="1" x14ac:dyDescent="0.25">
      <c r="A458" s="98" t="s">
        <v>96</v>
      </c>
      <c r="B458" s="99" t="s">
        <v>84</v>
      </c>
      <c r="C458" s="100">
        <v>1774</v>
      </c>
      <c r="D458" s="100">
        <v>1709</v>
      </c>
      <c r="E458" s="99">
        <v>1145</v>
      </c>
      <c r="F458" s="101">
        <v>64.599999999999994</v>
      </c>
      <c r="G458" s="101">
        <v>67</v>
      </c>
      <c r="H458" s="99">
        <v>992</v>
      </c>
      <c r="I458" s="101">
        <v>55.9</v>
      </c>
      <c r="J458" s="101">
        <v>58</v>
      </c>
    </row>
    <row r="459" spans="1:110" ht="15.95" customHeight="1" x14ac:dyDescent="0.25">
      <c r="A459" s="98" t="s">
        <v>96</v>
      </c>
      <c r="B459" s="99" t="s">
        <v>83</v>
      </c>
      <c r="C459" s="100">
        <v>1959</v>
      </c>
      <c r="D459" s="100">
        <v>1889</v>
      </c>
      <c r="E459" s="99">
        <v>1430</v>
      </c>
      <c r="F459" s="101">
        <v>73</v>
      </c>
      <c r="G459" s="101">
        <v>75.7</v>
      </c>
      <c r="H459" s="99">
        <v>1241</v>
      </c>
      <c r="I459" s="101">
        <v>63.4</v>
      </c>
      <c r="J459" s="101">
        <v>65.7</v>
      </c>
    </row>
    <row r="460" spans="1:110" ht="15.95" customHeight="1" x14ac:dyDescent="0.25">
      <c r="A460" s="98" t="s">
        <v>96</v>
      </c>
      <c r="B460" s="99" t="s">
        <v>103</v>
      </c>
      <c r="C460" s="100">
        <v>2621</v>
      </c>
      <c r="D460" s="100">
        <v>2516</v>
      </c>
      <c r="E460" s="99">
        <v>1760</v>
      </c>
      <c r="F460" s="101">
        <v>67.099999999999994</v>
      </c>
      <c r="G460" s="101">
        <v>70</v>
      </c>
      <c r="H460" s="99">
        <v>1529</v>
      </c>
      <c r="I460" s="101">
        <v>58.3</v>
      </c>
      <c r="J460" s="101">
        <v>60.8</v>
      </c>
    </row>
    <row r="461" spans="1:110" ht="15.95" customHeight="1" x14ac:dyDescent="0.25">
      <c r="A461" s="98" t="s">
        <v>96</v>
      </c>
      <c r="B461" s="99" t="s">
        <v>124</v>
      </c>
      <c r="C461" s="100">
        <v>2477</v>
      </c>
      <c r="D461" s="100">
        <v>2459</v>
      </c>
      <c r="E461" s="99">
        <v>1736</v>
      </c>
      <c r="F461" s="101">
        <v>70.099999999999994</v>
      </c>
      <c r="G461" s="101">
        <v>70.599999999999994</v>
      </c>
      <c r="H461" s="99">
        <v>1513</v>
      </c>
      <c r="I461" s="101">
        <v>61.1</v>
      </c>
      <c r="J461" s="101">
        <v>61.5</v>
      </c>
    </row>
    <row r="462" spans="1:110" ht="15.95" customHeight="1" x14ac:dyDescent="0.25">
      <c r="A462" s="98" t="s">
        <v>96</v>
      </c>
      <c r="B462" s="99" t="s">
        <v>101</v>
      </c>
      <c r="C462" s="100">
        <v>975</v>
      </c>
      <c r="D462" s="100">
        <v>964</v>
      </c>
      <c r="E462" s="99">
        <v>720</v>
      </c>
      <c r="F462" s="101">
        <v>73.8</v>
      </c>
      <c r="G462" s="101">
        <v>74.599999999999994</v>
      </c>
      <c r="H462" s="99">
        <v>628</v>
      </c>
      <c r="I462" s="101">
        <v>64.400000000000006</v>
      </c>
      <c r="J462" s="101">
        <v>65.2</v>
      </c>
    </row>
    <row r="463" spans="1:110" ht="15.95" customHeight="1" x14ac:dyDescent="0.25">
      <c r="A463" s="98" t="s">
        <v>96</v>
      </c>
      <c r="B463" s="99" t="s">
        <v>100</v>
      </c>
      <c r="C463" s="100">
        <v>62</v>
      </c>
      <c r="D463" s="100">
        <v>48</v>
      </c>
      <c r="E463" s="99">
        <v>35</v>
      </c>
      <c r="F463" s="103" t="s">
        <v>125</v>
      </c>
      <c r="G463" s="103" t="s">
        <v>125</v>
      </c>
      <c r="H463" s="99">
        <v>29</v>
      </c>
      <c r="I463" s="103" t="s">
        <v>125</v>
      </c>
      <c r="J463" s="103" t="s">
        <v>125</v>
      </c>
    </row>
    <row r="464" spans="1:110" ht="15.95" customHeight="1" x14ac:dyDescent="0.25">
      <c r="A464" s="98" t="s">
        <v>96</v>
      </c>
      <c r="B464" s="99" t="s">
        <v>99</v>
      </c>
      <c r="C464" s="100">
        <v>175</v>
      </c>
      <c r="D464" s="100">
        <v>76</v>
      </c>
      <c r="E464" s="99">
        <v>39</v>
      </c>
      <c r="F464" s="103" t="s">
        <v>125</v>
      </c>
      <c r="G464" s="103" t="s">
        <v>125</v>
      </c>
      <c r="H464" s="99">
        <v>31</v>
      </c>
      <c r="I464" s="103" t="s">
        <v>125</v>
      </c>
      <c r="J464" s="103" t="s">
        <v>125</v>
      </c>
    </row>
    <row r="465" spans="1:110" ht="15.95" customHeight="1" x14ac:dyDescent="0.25">
      <c r="A465" s="98" t="s">
        <v>96</v>
      </c>
      <c r="B465" s="99" t="s">
        <v>98</v>
      </c>
      <c r="C465" s="100">
        <v>2662</v>
      </c>
      <c r="D465" s="100">
        <v>2557</v>
      </c>
      <c r="E465" s="99">
        <v>1795</v>
      </c>
      <c r="F465" s="101">
        <v>67.400000000000006</v>
      </c>
      <c r="G465" s="101">
        <v>70.2</v>
      </c>
      <c r="H465" s="99">
        <v>1554</v>
      </c>
      <c r="I465" s="101">
        <v>58.4</v>
      </c>
      <c r="J465" s="101">
        <v>60.8</v>
      </c>
    </row>
    <row r="466" spans="1:110" ht="15.95" customHeight="1" x14ac:dyDescent="0.25">
      <c r="A466" s="98" t="s">
        <v>96</v>
      </c>
      <c r="B466" s="99" t="s">
        <v>97</v>
      </c>
      <c r="C466" s="100">
        <v>997</v>
      </c>
      <c r="D466" s="100">
        <v>986</v>
      </c>
      <c r="E466" s="99">
        <v>735</v>
      </c>
      <c r="F466" s="101">
        <v>73.8</v>
      </c>
      <c r="G466" s="101">
        <v>74.599999999999994</v>
      </c>
      <c r="H466" s="99">
        <v>640</v>
      </c>
      <c r="I466" s="101">
        <v>64.3</v>
      </c>
      <c r="J466" s="101">
        <v>65</v>
      </c>
    </row>
    <row r="467" spans="1:110" ht="15.95" customHeight="1" x14ac:dyDescent="0.25">
      <c r="A467" s="98" t="s">
        <v>96</v>
      </c>
      <c r="B467" s="99" t="s">
        <v>95</v>
      </c>
      <c r="C467" s="100">
        <v>62</v>
      </c>
      <c r="D467" s="100">
        <v>48</v>
      </c>
      <c r="E467" s="99">
        <v>35</v>
      </c>
      <c r="F467" s="103" t="s">
        <v>125</v>
      </c>
      <c r="G467" s="103" t="s">
        <v>125</v>
      </c>
      <c r="H467" s="99">
        <v>29</v>
      </c>
      <c r="I467" s="103" t="s">
        <v>125</v>
      </c>
      <c r="J467" s="103" t="s">
        <v>125</v>
      </c>
    </row>
    <row r="468" spans="1:110" ht="15.95" customHeight="1" x14ac:dyDescent="0.25">
      <c r="A468" s="98" t="s">
        <v>40</v>
      </c>
      <c r="B468" s="99" t="s">
        <v>85</v>
      </c>
      <c r="C468" s="100">
        <v>631</v>
      </c>
      <c r="D468" s="100">
        <v>612</v>
      </c>
      <c r="E468" s="99">
        <v>437</v>
      </c>
      <c r="F468" s="101">
        <v>69.3</v>
      </c>
      <c r="G468" s="101">
        <v>71.400000000000006</v>
      </c>
      <c r="H468" s="99">
        <v>362</v>
      </c>
      <c r="I468" s="101">
        <v>57.3</v>
      </c>
      <c r="J468" s="101">
        <v>59.1</v>
      </c>
      <c r="L468" s="102" t="str">
        <f>B468</f>
        <v>Total</v>
      </c>
      <c r="M468" s="102">
        <f t="shared" ref="M468:T468" si="462">C468</f>
        <v>631</v>
      </c>
      <c r="N468" s="102">
        <f t="shared" si="462"/>
        <v>612</v>
      </c>
      <c r="O468" s="102">
        <f t="shared" si="462"/>
        <v>437</v>
      </c>
      <c r="P468" s="102">
        <f t="shared" si="462"/>
        <v>69.3</v>
      </c>
      <c r="Q468" s="102">
        <f t="shared" si="462"/>
        <v>71.400000000000006</v>
      </c>
      <c r="R468" s="102">
        <f t="shared" si="462"/>
        <v>362</v>
      </c>
      <c r="S468" s="102">
        <f t="shared" si="462"/>
        <v>57.3</v>
      </c>
      <c r="T468" s="102">
        <f t="shared" si="462"/>
        <v>59.1</v>
      </c>
      <c r="U468" s="102" t="str">
        <f>B469</f>
        <v>Male</v>
      </c>
      <c r="V468" s="102">
        <f t="shared" ref="V468:AC468" si="463">C469</f>
        <v>314</v>
      </c>
      <c r="W468" s="102">
        <f t="shared" si="463"/>
        <v>304</v>
      </c>
      <c r="X468" s="102">
        <f t="shared" si="463"/>
        <v>213</v>
      </c>
      <c r="Y468" s="102">
        <f t="shared" si="463"/>
        <v>68</v>
      </c>
      <c r="Z468" s="102">
        <f t="shared" si="463"/>
        <v>70.3</v>
      </c>
      <c r="AA468" s="102">
        <f t="shared" si="463"/>
        <v>171</v>
      </c>
      <c r="AB468" s="102">
        <f t="shared" si="463"/>
        <v>54.6</v>
      </c>
      <c r="AC468" s="102">
        <f t="shared" si="463"/>
        <v>56.5</v>
      </c>
      <c r="AD468" s="102" t="str">
        <f>B470</f>
        <v>Female</v>
      </c>
      <c r="AE468" s="102">
        <f t="shared" ref="AE468:AL468" si="464">C470</f>
        <v>318</v>
      </c>
      <c r="AF468" s="102">
        <f t="shared" si="464"/>
        <v>309</v>
      </c>
      <c r="AG468" s="102">
        <f t="shared" si="464"/>
        <v>224</v>
      </c>
      <c r="AH468" s="102">
        <f t="shared" si="464"/>
        <v>70.599999999999994</v>
      </c>
      <c r="AI468" s="102">
        <f t="shared" si="464"/>
        <v>72.599999999999994</v>
      </c>
      <c r="AJ468" s="102">
        <f t="shared" si="464"/>
        <v>191</v>
      </c>
      <c r="AK468" s="102">
        <f t="shared" si="464"/>
        <v>60</v>
      </c>
      <c r="AL468" s="102">
        <f t="shared" si="464"/>
        <v>61.7</v>
      </c>
      <c r="AM468" s="102" t="str">
        <f>B471</f>
        <v>White alone</v>
      </c>
      <c r="AN468" s="102">
        <f t="shared" ref="AN468:AU468" si="465">C471</f>
        <v>560</v>
      </c>
      <c r="AO468" s="102">
        <f t="shared" si="465"/>
        <v>551</v>
      </c>
      <c r="AP468" s="102">
        <f t="shared" si="465"/>
        <v>406</v>
      </c>
      <c r="AQ468" s="102">
        <f t="shared" si="465"/>
        <v>72.5</v>
      </c>
      <c r="AR468" s="102">
        <f t="shared" si="465"/>
        <v>73.599999999999994</v>
      </c>
      <c r="AS468" s="102">
        <f t="shared" si="465"/>
        <v>340</v>
      </c>
      <c r="AT468" s="102">
        <f t="shared" si="465"/>
        <v>60.7</v>
      </c>
      <c r="AU468" s="102">
        <f t="shared" si="465"/>
        <v>61.6</v>
      </c>
      <c r="AV468" s="102" t="str">
        <f>B472</f>
        <v>White non-Hispanic alone</v>
      </c>
      <c r="AW468" s="102">
        <f t="shared" ref="AW468:BD468" si="466">C472</f>
        <v>546</v>
      </c>
      <c r="AX468" s="102">
        <f t="shared" si="466"/>
        <v>543</v>
      </c>
      <c r="AY468" s="102">
        <f t="shared" si="466"/>
        <v>402</v>
      </c>
      <c r="AZ468" s="102">
        <f t="shared" si="466"/>
        <v>73.599999999999994</v>
      </c>
      <c r="BA468" s="102">
        <f t="shared" si="466"/>
        <v>74</v>
      </c>
      <c r="BB468" s="102">
        <f t="shared" si="466"/>
        <v>336</v>
      </c>
      <c r="BC468" s="102">
        <f t="shared" si="466"/>
        <v>61.6</v>
      </c>
      <c r="BD468" s="102">
        <f t="shared" si="466"/>
        <v>61.9</v>
      </c>
      <c r="BE468" s="102" t="str">
        <f>B473</f>
        <v>Black alone</v>
      </c>
      <c r="BF468" s="102">
        <f t="shared" ref="BF468:BM468" si="467">C473</f>
        <v>11</v>
      </c>
      <c r="BG468" s="102">
        <f t="shared" si="467"/>
        <v>8</v>
      </c>
      <c r="BH468" s="102">
        <f t="shared" si="467"/>
        <v>4</v>
      </c>
      <c r="BI468" s="102" t="str">
        <f t="shared" si="467"/>
        <v>B</v>
      </c>
      <c r="BJ468" s="102" t="str">
        <f t="shared" si="467"/>
        <v>B</v>
      </c>
      <c r="BK468" s="102">
        <f t="shared" si="467"/>
        <v>3</v>
      </c>
      <c r="BL468" s="102" t="str">
        <f t="shared" si="467"/>
        <v>B</v>
      </c>
      <c r="BM468" s="102" t="str">
        <f t="shared" si="467"/>
        <v>B</v>
      </c>
      <c r="BN468" s="102" t="str">
        <f>B474</f>
        <v>Asian alone</v>
      </c>
      <c r="BO468" s="102">
        <f t="shared" ref="BO468:BV468" si="468">C474</f>
        <v>9</v>
      </c>
      <c r="BP468" s="102">
        <f t="shared" si="468"/>
        <v>2</v>
      </c>
      <c r="BQ468" s="102" t="str">
        <f t="shared" si="468"/>
        <v>-</v>
      </c>
      <c r="BR468" s="102" t="str">
        <f t="shared" si="468"/>
        <v>B</v>
      </c>
      <c r="BS468" s="102" t="str">
        <f t="shared" si="468"/>
        <v>B</v>
      </c>
      <c r="BT468" s="102" t="str">
        <f t="shared" si="468"/>
        <v>-</v>
      </c>
      <c r="BU468" s="102" t="str">
        <f t="shared" si="468"/>
        <v>B</v>
      </c>
      <c r="BV468" s="102" t="str">
        <f t="shared" si="468"/>
        <v>B</v>
      </c>
      <c r="BW468" s="102" t="str">
        <f>B475</f>
        <v>Hispanic (of any race)</v>
      </c>
      <c r="BX468" s="102">
        <f t="shared" ref="BX468:CE468" si="469">C475</f>
        <v>21</v>
      </c>
      <c r="BY468" s="102">
        <f t="shared" si="469"/>
        <v>15</v>
      </c>
      <c r="BZ468" s="102">
        <f t="shared" si="469"/>
        <v>8</v>
      </c>
      <c r="CA468" s="102" t="str">
        <f t="shared" si="469"/>
        <v>B</v>
      </c>
      <c r="CB468" s="102" t="str">
        <f t="shared" si="469"/>
        <v>B</v>
      </c>
      <c r="CC468" s="102">
        <f t="shared" si="469"/>
        <v>7</v>
      </c>
      <c r="CD468" s="102" t="str">
        <f t="shared" si="469"/>
        <v>B</v>
      </c>
      <c r="CE468" s="102" t="str">
        <f t="shared" si="469"/>
        <v>B</v>
      </c>
      <c r="CF468" s="102" t="str">
        <f>B476</f>
        <v>White alone or in combination</v>
      </c>
      <c r="CG468" s="102">
        <f t="shared" ref="CG468:CN468" si="470">C476</f>
        <v>565</v>
      </c>
      <c r="CH468" s="102">
        <f t="shared" si="470"/>
        <v>557</v>
      </c>
      <c r="CI468" s="102">
        <f t="shared" si="470"/>
        <v>410</v>
      </c>
      <c r="CJ468" s="102">
        <f t="shared" si="470"/>
        <v>72.599999999999994</v>
      </c>
      <c r="CK468" s="102">
        <f t="shared" si="470"/>
        <v>73.7</v>
      </c>
      <c r="CL468" s="102">
        <f t="shared" si="470"/>
        <v>343</v>
      </c>
      <c r="CM468" s="102">
        <f t="shared" si="470"/>
        <v>60.7</v>
      </c>
      <c r="CN468" s="102">
        <f t="shared" si="470"/>
        <v>61.6</v>
      </c>
      <c r="CO468" s="102" t="str">
        <f>B477</f>
        <v>Black alone or in combination</v>
      </c>
      <c r="CP468" s="102">
        <f t="shared" ref="CP468:CW468" si="471">C477</f>
        <v>12</v>
      </c>
      <c r="CQ468" s="102">
        <f t="shared" si="471"/>
        <v>9</v>
      </c>
      <c r="CR468" s="102">
        <f t="shared" si="471"/>
        <v>6</v>
      </c>
      <c r="CS468" s="102" t="str">
        <f t="shared" si="471"/>
        <v>B</v>
      </c>
      <c r="CT468" s="102" t="str">
        <f t="shared" si="471"/>
        <v>B</v>
      </c>
      <c r="CU468" s="102">
        <f t="shared" si="471"/>
        <v>5</v>
      </c>
      <c r="CV468" s="102" t="str">
        <f t="shared" si="471"/>
        <v>B</v>
      </c>
      <c r="CW468" s="102" t="str">
        <f t="shared" si="471"/>
        <v>B</v>
      </c>
      <c r="CX468" s="102" t="str">
        <f>B478</f>
        <v>Asian alone or in combination</v>
      </c>
      <c r="CY468" s="102">
        <f t="shared" ref="CY468:DF468" si="472">C478</f>
        <v>9</v>
      </c>
      <c r="CZ468" s="102">
        <f t="shared" si="472"/>
        <v>2</v>
      </c>
      <c r="DA468" s="102" t="str">
        <f t="shared" si="472"/>
        <v>-</v>
      </c>
      <c r="DB468" s="102" t="str">
        <f t="shared" si="472"/>
        <v>B</v>
      </c>
      <c r="DC468" s="102" t="str">
        <f t="shared" si="472"/>
        <v>B</v>
      </c>
      <c r="DD468" s="102" t="str">
        <f t="shared" si="472"/>
        <v>-</v>
      </c>
      <c r="DE468" s="102" t="str">
        <f t="shared" si="472"/>
        <v>B</v>
      </c>
      <c r="DF468" s="102" t="str">
        <f t="shared" si="472"/>
        <v>B</v>
      </c>
    </row>
    <row r="469" spans="1:110" ht="15.95" customHeight="1" x14ac:dyDescent="0.25">
      <c r="A469" s="98" t="s">
        <v>96</v>
      </c>
      <c r="B469" s="99" t="s">
        <v>84</v>
      </c>
      <c r="C469" s="100">
        <v>314</v>
      </c>
      <c r="D469" s="100">
        <v>304</v>
      </c>
      <c r="E469" s="99">
        <v>213</v>
      </c>
      <c r="F469" s="101">
        <v>68</v>
      </c>
      <c r="G469" s="101">
        <v>70.3</v>
      </c>
      <c r="H469" s="99">
        <v>171</v>
      </c>
      <c r="I469" s="101">
        <v>54.6</v>
      </c>
      <c r="J469" s="101">
        <v>56.5</v>
      </c>
    </row>
    <row r="470" spans="1:110" ht="15.95" customHeight="1" x14ac:dyDescent="0.25">
      <c r="A470" s="98" t="s">
        <v>96</v>
      </c>
      <c r="B470" s="99" t="s">
        <v>83</v>
      </c>
      <c r="C470" s="100">
        <v>318</v>
      </c>
      <c r="D470" s="100">
        <v>309</v>
      </c>
      <c r="E470" s="99">
        <v>224</v>
      </c>
      <c r="F470" s="101">
        <v>70.599999999999994</v>
      </c>
      <c r="G470" s="101">
        <v>72.599999999999994</v>
      </c>
      <c r="H470" s="99">
        <v>191</v>
      </c>
      <c r="I470" s="101">
        <v>60</v>
      </c>
      <c r="J470" s="101">
        <v>61.7</v>
      </c>
    </row>
    <row r="471" spans="1:110" ht="15.95" customHeight="1" x14ac:dyDescent="0.25">
      <c r="A471" s="98" t="s">
        <v>96</v>
      </c>
      <c r="B471" s="99" t="s">
        <v>103</v>
      </c>
      <c r="C471" s="100">
        <v>560</v>
      </c>
      <c r="D471" s="100">
        <v>551</v>
      </c>
      <c r="E471" s="99">
        <v>406</v>
      </c>
      <c r="F471" s="101">
        <v>72.5</v>
      </c>
      <c r="G471" s="101">
        <v>73.599999999999994</v>
      </c>
      <c r="H471" s="99">
        <v>340</v>
      </c>
      <c r="I471" s="101">
        <v>60.7</v>
      </c>
      <c r="J471" s="101">
        <v>61.6</v>
      </c>
    </row>
    <row r="472" spans="1:110" ht="15.95" customHeight="1" x14ac:dyDescent="0.25">
      <c r="A472" s="98" t="s">
        <v>96</v>
      </c>
      <c r="B472" s="99" t="s">
        <v>124</v>
      </c>
      <c r="C472" s="100">
        <v>546</v>
      </c>
      <c r="D472" s="100">
        <v>543</v>
      </c>
      <c r="E472" s="99">
        <v>402</v>
      </c>
      <c r="F472" s="101">
        <v>73.599999999999994</v>
      </c>
      <c r="G472" s="101">
        <v>74</v>
      </c>
      <c r="H472" s="99">
        <v>336</v>
      </c>
      <c r="I472" s="101">
        <v>61.6</v>
      </c>
      <c r="J472" s="101">
        <v>61.9</v>
      </c>
    </row>
    <row r="473" spans="1:110" ht="15.95" customHeight="1" x14ac:dyDescent="0.25">
      <c r="A473" s="98" t="s">
        <v>96</v>
      </c>
      <c r="B473" s="99" t="s">
        <v>101</v>
      </c>
      <c r="C473" s="100">
        <v>11</v>
      </c>
      <c r="D473" s="100">
        <v>8</v>
      </c>
      <c r="E473" s="99">
        <v>4</v>
      </c>
      <c r="F473" s="103" t="s">
        <v>125</v>
      </c>
      <c r="G473" s="103" t="s">
        <v>125</v>
      </c>
      <c r="H473" s="99">
        <v>3</v>
      </c>
      <c r="I473" s="103" t="s">
        <v>125</v>
      </c>
      <c r="J473" s="103" t="s">
        <v>125</v>
      </c>
    </row>
    <row r="474" spans="1:110" ht="15.95" customHeight="1" x14ac:dyDescent="0.25">
      <c r="A474" s="98" t="s">
        <v>96</v>
      </c>
      <c r="B474" s="99" t="s">
        <v>100</v>
      </c>
      <c r="C474" s="100">
        <v>9</v>
      </c>
      <c r="D474" s="100">
        <v>2</v>
      </c>
      <c r="E474" s="99" t="s">
        <v>71</v>
      </c>
      <c r="F474" s="103" t="s">
        <v>125</v>
      </c>
      <c r="G474" s="103" t="s">
        <v>125</v>
      </c>
      <c r="H474" s="104" t="s">
        <v>71</v>
      </c>
      <c r="I474" s="103" t="s">
        <v>125</v>
      </c>
      <c r="J474" s="103" t="s">
        <v>125</v>
      </c>
    </row>
    <row r="475" spans="1:110" ht="15.95" customHeight="1" x14ac:dyDescent="0.25">
      <c r="A475" s="98" t="s">
        <v>96</v>
      </c>
      <c r="B475" s="99" t="s">
        <v>99</v>
      </c>
      <c r="C475" s="100">
        <v>21</v>
      </c>
      <c r="D475" s="100">
        <v>15</v>
      </c>
      <c r="E475" s="99">
        <v>8</v>
      </c>
      <c r="F475" s="103" t="s">
        <v>125</v>
      </c>
      <c r="G475" s="103" t="s">
        <v>125</v>
      </c>
      <c r="H475" s="99">
        <v>7</v>
      </c>
      <c r="I475" s="103" t="s">
        <v>125</v>
      </c>
      <c r="J475" s="103" t="s">
        <v>125</v>
      </c>
    </row>
    <row r="476" spans="1:110" ht="15.95" customHeight="1" x14ac:dyDescent="0.25">
      <c r="A476" s="98" t="s">
        <v>96</v>
      </c>
      <c r="B476" s="99" t="s">
        <v>98</v>
      </c>
      <c r="C476" s="100">
        <v>565</v>
      </c>
      <c r="D476" s="100">
        <v>557</v>
      </c>
      <c r="E476" s="99">
        <v>410</v>
      </c>
      <c r="F476" s="101">
        <v>72.599999999999994</v>
      </c>
      <c r="G476" s="101">
        <v>73.7</v>
      </c>
      <c r="H476" s="99">
        <v>343</v>
      </c>
      <c r="I476" s="101">
        <v>60.7</v>
      </c>
      <c r="J476" s="101">
        <v>61.6</v>
      </c>
    </row>
    <row r="477" spans="1:110" ht="15.95" customHeight="1" x14ac:dyDescent="0.25">
      <c r="A477" s="98" t="s">
        <v>96</v>
      </c>
      <c r="B477" s="99" t="s">
        <v>97</v>
      </c>
      <c r="C477" s="100">
        <v>12</v>
      </c>
      <c r="D477" s="100">
        <v>9</v>
      </c>
      <c r="E477" s="99">
        <v>6</v>
      </c>
      <c r="F477" s="103" t="s">
        <v>125</v>
      </c>
      <c r="G477" s="103" t="s">
        <v>125</v>
      </c>
      <c r="H477" s="99">
        <v>5</v>
      </c>
      <c r="I477" s="103" t="s">
        <v>125</v>
      </c>
      <c r="J477" s="103" t="s">
        <v>125</v>
      </c>
    </row>
    <row r="478" spans="1:110" ht="15.95" customHeight="1" x14ac:dyDescent="0.25">
      <c r="A478" s="98" t="s">
        <v>96</v>
      </c>
      <c r="B478" s="99" t="s">
        <v>95</v>
      </c>
      <c r="C478" s="100">
        <v>9</v>
      </c>
      <c r="D478" s="100">
        <v>2</v>
      </c>
      <c r="E478" s="99" t="s">
        <v>71</v>
      </c>
      <c r="F478" s="103" t="s">
        <v>125</v>
      </c>
      <c r="G478" s="103" t="s">
        <v>125</v>
      </c>
      <c r="H478" s="104" t="s">
        <v>71</v>
      </c>
      <c r="I478" s="103" t="s">
        <v>125</v>
      </c>
      <c r="J478" s="103" t="s">
        <v>125</v>
      </c>
    </row>
    <row r="479" spans="1:110" ht="15.95" customHeight="1" x14ac:dyDescent="0.25">
      <c r="A479" s="98" t="s">
        <v>41</v>
      </c>
      <c r="B479" s="99" t="s">
        <v>85</v>
      </c>
      <c r="C479" s="100">
        <v>5057</v>
      </c>
      <c r="D479" s="100">
        <v>4872</v>
      </c>
      <c r="E479" s="99">
        <v>3251</v>
      </c>
      <c r="F479" s="101">
        <v>64.3</v>
      </c>
      <c r="G479" s="101">
        <v>66.7</v>
      </c>
      <c r="H479" s="99">
        <v>2630</v>
      </c>
      <c r="I479" s="101">
        <v>52</v>
      </c>
      <c r="J479" s="101">
        <v>54</v>
      </c>
      <c r="L479" s="102" t="str">
        <f>B479</f>
        <v>Total</v>
      </c>
      <c r="M479" s="102">
        <f t="shared" ref="M479:T479" si="473">C479</f>
        <v>5057</v>
      </c>
      <c r="N479" s="102">
        <f t="shared" si="473"/>
        <v>4872</v>
      </c>
      <c r="O479" s="102">
        <f t="shared" si="473"/>
        <v>3251</v>
      </c>
      <c r="P479" s="102">
        <f t="shared" si="473"/>
        <v>64.3</v>
      </c>
      <c r="Q479" s="102">
        <f t="shared" si="473"/>
        <v>66.7</v>
      </c>
      <c r="R479" s="102">
        <f t="shared" si="473"/>
        <v>2630</v>
      </c>
      <c r="S479" s="102">
        <f t="shared" si="473"/>
        <v>52</v>
      </c>
      <c r="T479" s="102">
        <f t="shared" si="473"/>
        <v>54</v>
      </c>
      <c r="U479" s="102" t="str">
        <f>B480</f>
        <v>Male</v>
      </c>
      <c r="V479" s="102">
        <f t="shared" ref="V479:AC479" si="474">C480</f>
        <v>2418</v>
      </c>
      <c r="W479" s="102">
        <f t="shared" si="474"/>
        <v>2316</v>
      </c>
      <c r="X479" s="102">
        <f t="shared" si="474"/>
        <v>1505</v>
      </c>
      <c r="Y479" s="102">
        <f t="shared" si="474"/>
        <v>62.2</v>
      </c>
      <c r="Z479" s="102">
        <f t="shared" si="474"/>
        <v>65</v>
      </c>
      <c r="AA479" s="102">
        <f t="shared" si="474"/>
        <v>1218</v>
      </c>
      <c r="AB479" s="102">
        <f t="shared" si="474"/>
        <v>50.4</v>
      </c>
      <c r="AC479" s="102">
        <f t="shared" si="474"/>
        <v>52.6</v>
      </c>
      <c r="AD479" s="102" t="str">
        <f>B481</f>
        <v>Female</v>
      </c>
      <c r="AE479" s="102">
        <f t="shared" ref="AE479:AL479" si="475">C481</f>
        <v>2639</v>
      </c>
      <c r="AF479" s="102">
        <f t="shared" si="475"/>
        <v>2556</v>
      </c>
      <c r="AG479" s="102">
        <f t="shared" si="475"/>
        <v>1746</v>
      </c>
      <c r="AH479" s="102">
        <f t="shared" si="475"/>
        <v>66.2</v>
      </c>
      <c r="AI479" s="102">
        <f t="shared" si="475"/>
        <v>68.3</v>
      </c>
      <c r="AJ479" s="102">
        <f t="shared" si="475"/>
        <v>1412</v>
      </c>
      <c r="AK479" s="102">
        <f t="shared" si="475"/>
        <v>53.5</v>
      </c>
      <c r="AL479" s="102">
        <f t="shared" si="475"/>
        <v>55.3</v>
      </c>
      <c r="AM479" s="102" t="str">
        <f>B482</f>
        <v>White alone</v>
      </c>
      <c r="AN479" s="102">
        <f t="shared" ref="AN479:AU479" si="476">C482</f>
        <v>4014</v>
      </c>
      <c r="AO479" s="102">
        <f t="shared" si="476"/>
        <v>3893</v>
      </c>
      <c r="AP479" s="102">
        <f t="shared" si="476"/>
        <v>2640</v>
      </c>
      <c r="AQ479" s="102">
        <f t="shared" si="476"/>
        <v>65.8</v>
      </c>
      <c r="AR479" s="102">
        <f t="shared" si="476"/>
        <v>67.8</v>
      </c>
      <c r="AS479" s="102">
        <f t="shared" si="476"/>
        <v>2176</v>
      </c>
      <c r="AT479" s="102">
        <f t="shared" si="476"/>
        <v>54.2</v>
      </c>
      <c r="AU479" s="102">
        <f t="shared" si="476"/>
        <v>55.9</v>
      </c>
      <c r="AV479" s="102" t="str">
        <f>B483</f>
        <v>White non-Hispanic alone</v>
      </c>
      <c r="AW479" s="102">
        <f t="shared" ref="AW479:BD479" si="477">C483</f>
        <v>3808</v>
      </c>
      <c r="AX479" s="102">
        <f t="shared" si="477"/>
        <v>3783</v>
      </c>
      <c r="AY479" s="102">
        <f t="shared" si="477"/>
        <v>2601</v>
      </c>
      <c r="AZ479" s="102">
        <f t="shared" si="477"/>
        <v>68.3</v>
      </c>
      <c r="BA479" s="102">
        <f t="shared" si="477"/>
        <v>68.7</v>
      </c>
      <c r="BB479" s="102">
        <f t="shared" si="477"/>
        <v>2148</v>
      </c>
      <c r="BC479" s="102">
        <f t="shared" si="477"/>
        <v>56.4</v>
      </c>
      <c r="BD479" s="102">
        <f t="shared" si="477"/>
        <v>56.8</v>
      </c>
      <c r="BE479" s="102" t="str">
        <f>B484</f>
        <v>Black alone</v>
      </c>
      <c r="BF479" s="102">
        <f t="shared" ref="BF479:BM479" si="478">C484</f>
        <v>814</v>
      </c>
      <c r="BG479" s="102">
        <f t="shared" si="478"/>
        <v>800</v>
      </c>
      <c r="BH479" s="102">
        <f t="shared" si="478"/>
        <v>519</v>
      </c>
      <c r="BI479" s="102">
        <f t="shared" si="478"/>
        <v>63.8</v>
      </c>
      <c r="BJ479" s="102">
        <f t="shared" si="478"/>
        <v>64.900000000000006</v>
      </c>
      <c r="BK479" s="102">
        <f t="shared" si="478"/>
        <v>402</v>
      </c>
      <c r="BL479" s="102">
        <f t="shared" si="478"/>
        <v>49.4</v>
      </c>
      <c r="BM479" s="102">
        <f t="shared" si="478"/>
        <v>50.3</v>
      </c>
      <c r="BN479" s="102" t="str">
        <f>B485</f>
        <v>Asian alone</v>
      </c>
      <c r="BO479" s="102">
        <f t="shared" ref="BO479:BV479" si="479">C485</f>
        <v>132</v>
      </c>
      <c r="BP479" s="102">
        <f t="shared" si="479"/>
        <v>82</v>
      </c>
      <c r="BQ479" s="102">
        <f t="shared" si="479"/>
        <v>42</v>
      </c>
      <c r="BR479" s="102" t="str">
        <f t="shared" si="479"/>
        <v>B</v>
      </c>
      <c r="BS479" s="102" t="str">
        <f t="shared" si="479"/>
        <v>B</v>
      </c>
      <c r="BT479" s="102">
        <f t="shared" si="479"/>
        <v>29</v>
      </c>
      <c r="BU479" s="102" t="str">
        <f t="shared" si="479"/>
        <v>B</v>
      </c>
      <c r="BV479" s="102" t="str">
        <f t="shared" si="479"/>
        <v>B</v>
      </c>
      <c r="BW479" s="102" t="str">
        <f>B486</f>
        <v>Hispanic (of any race)</v>
      </c>
      <c r="BX479" s="102">
        <f t="shared" ref="BX479:CE479" si="480">C486</f>
        <v>221</v>
      </c>
      <c r="BY479" s="102">
        <f t="shared" si="480"/>
        <v>125</v>
      </c>
      <c r="BZ479" s="102">
        <f t="shared" si="480"/>
        <v>40</v>
      </c>
      <c r="CA479" s="102">
        <f t="shared" si="480"/>
        <v>18</v>
      </c>
      <c r="CB479" s="102">
        <f t="shared" si="480"/>
        <v>31.8</v>
      </c>
      <c r="CC479" s="102">
        <f t="shared" si="480"/>
        <v>27</v>
      </c>
      <c r="CD479" s="102">
        <f t="shared" si="480"/>
        <v>12.3</v>
      </c>
      <c r="CE479" s="102">
        <f t="shared" si="480"/>
        <v>21.7</v>
      </c>
      <c r="CF479" s="102" t="str">
        <f>B487</f>
        <v>White alone or in combination</v>
      </c>
      <c r="CG479" s="102">
        <f t="shared" ref="CG479:CN479" si="481">C487</f>
        <v>4093</v>
      </c>
      <c r="CH479" s="102">
        <f t="shared" si="481"/>
        <v>3972</v>
      </c>
      <c r="CI479" s="102">
        <f t="shared" si="481"/>
        <v>2679</v>
      </c>
      <c r="CJ479" s="102">
        <f t="shared" si="481"/>
        <v>65.5</v>
      </c>
      <c r="CK479" s="102">
        <f t="shared" si="481"/>
        <v>67.400000000000006</v>
      </c>
      <c r="CL479" s="102">
        <f t="shared" si="481"/>
        <v>2199</v>
      </c>
      <c r="CM479" s="102">
        <f t="shared" si="481"/>
        <v>53.7</v>
      </c>
      <c r="CN479" s="102">
        <f t="shared" si="481"/>
        <v>55.4</v>
      </c>
      <c r="CO479" s="102" t="str">
        <f>B488</f>
        <v>Black alone or in combination</v>
      </c>
      <c r="CP479" s="102">
        <f t="shared" ref="CP479:CW479" si="482">C488</f>
        <v>828</v>
      </c>
      <c r="CQ479" s="102">
        <f t="shared" si="482"/>
        <v>814</v>
      </c>
      <c r="CR479" s="102">
        <f t="shared" si="482"/>
        <v>525</v>
      </c>
      <c r="CS479" s="102">
        <f t="shared" si="482"/>
        <v>63.4</v>
      </c>
      <c r="CT479" s="102">
        <f t="shared" si="482"/>
        <v>64.5</v>
      </c>
      <c r="CU479" s="102">
        <f t="shared" si="482"/>
        <v>404</v>
      </c>
      <c r="CV479" s="102">
        <f t="shared" si="482"/>
        <v>48.8</v>
      </c>
      <c r="CW479" s="102">
        <f t="shared" si="482"/>
        <v>49.7</v>
      </c>
      <c r="CX479" s="102" t="str">
        <f>B489</f>
        <v>Asian alone or in combination</v>
      </c>
      <c r="CY479" s="102">
        <f t="shared" ref="CY479:DF479" si="483">C489</f>
        <v>148</v>
      </c>
      <c r="CZ479" s="102">
        <f t="shared" si="483"/>
        <v>98</v>
      </c>
      <c r="DA479" s="102">
        <f t="shared" si="483"/>
        <v>48</v>
      </c>
      <c r="DB479" s="102" t="str">
        <f t="shared" si="483"/>
        <v>B</v>
      </c>
      <c r="DC479" s="102" t="str">
        <f t="shared" si="483"/>
        <v>B</v>
      </c>
      <c r="DD479" s="102">
        <f t="shared" si="483"/>
        <v>32</v>
      </c>
      <c r="DE479" s="102" t="str">
        <f t="shared" si="483"/>
        <v>B</v>
      </c>
      <c r="DF479" s="102" t="str">
        <f t="shared" si="483"/>
        <v>B</v>
      </c>
    </row>
    <row r="480" spans="1:110" ht="15.95" customHeight="1" x14ac:dyDescent="0.25">
      <c r="A480" s="98" t="s">
        <v>96</v>
      </c>
      <c r="B480" s="99" t="s">
        <v>84</v>
      </c>
      <c r="C480" s="100">
        <v>2418</v>
      </c>
      <c r="D480" s="100">
        <v>2316</v>
      </c>
      <c r="E480" s="99">
        <v>1505</v>
      </c>
      <c r="F480" s="101">
        <v>62.2</v>
      </c>
      <c r="G480" s="101">
        <v>65</v>
      </c>
      <c r="H480" s="99">
        <v>1218</v>
      </c>
      <c r="I480" s="101">
        <v>50.4</v>
      </c>
      <c r="J480" s="101">
        <v>52.6</v>
      </c>
    </row>
    <row r="481" spans="1:110" ht="15.95" customHeight="1" x14ac:dyDescent="0.25">
      <c r="A481" s="98" t="s">
        <v>96</v>
      </c>
      <c r="B481" s="99" t="s">
        <v>83</v>
      </c>
      <c r="C481" s="100">
        <v>2639</v>
      </c>
      <c r="D481" s="100">
        <v>2556</v>
      </c>
      <c r="E481" s="99">
        <v>1746</v>
      </c>
      <c r="F481" s="101">
        <v>66.2</v>
      </c>
      <c r="G481" s="101">
        <v>68.3</v>
      </c>
      <c r="H481" s="99">
        <v>1412</v>
      </c>
      <c r="I481" s="101">
        <v>53.5</v>
      </c>
      <c r="J481" s="101">
        <v>55.3</v>
      </c>
    </row>
    <row r="482" spans="1:110" ht="15.95" customHeight="1" x14ac:dyDescent="0.25">
      <c r="A482" s="98" t="s">
        <v>96</v>
      </c>
      <c r="B482" s="99" t="s">
        <v>103</v>
      </c>
      <c r="C482" s="100">
        <v>4014</v>
      </c>
      <c r="D482" s="100">
        <v>3893</v>
      </c>
      <c r="E482" s="99">
        <v>2640</v>
      </c>
      <c r="F482" s="101">
        <v>65.8</v>
      </c>
      <c r="G482" s="101">
        <v>67.8</v>
      </c>
      <c r="H482" s="99">
        <v>2176</v>
      </c>
      <c r="I482" s="101">
        <v>54.2</v>
      </c>
      <c r="J482" s="101">
        <v>55.9</v>
      </c>
    </row>
    <row r="483" spans="1:110" ht="15.95" customHeight="1" x14ac:dyDescent="0.25">
      <c r="A483" s="98" t="s">
        <v>96</v>
      </c>
      <c r="B483" s="99" t="s">
        <v>124</v>
      </c>
      <c r="C483" s="100">
        <v>3808</v>
      </c>
      <c r="D483" s="100">
        <v>3783</v>
      </c>
      <c r="E483" s="99">
        <v>2601</v>
      </c>
      <c r="F483" s="101">
        <v>68.3</v>
      </c>
      <c r="G483" s="101">
        <v>68.7</v>
      </c>
      <c r="H483" s="99">
        <v>2148</v>
      </c>
      <c r="I483" s="101">
        <v>56.4</v>
      </c>
      <c r="J483" s="101">
        <v>56.8</v>
      </c>
    </row>
    <row r="484" spans="1:110" ht="15.95" customHeight="1" x14ac:dyDescent="0.25">
      <c r="A484" s="98" t="s">
        <v>96</v>
      </c>
      <c r="B484" s="99" t="s">
        <v>101</v>
      </c>
      <c r="C484" s="100">
        <v>814</v>
      </c>
      <c r="D484" s="100">
        <v>800</v>
      </c>
      <c r="E484" s="99">
        <v>519</v>
      </c>
      <c r="F484" s="101">
        <v>63.8</v>
      </c>
      <c r="G484" s="101">
        <v>64.900000000000006</v>
      </c>
      <c r="H484" s="99">
        <v>402</v>
      </c>
      <c r="I484" s="101">
        <v>49.4</v>
      </c>
      <c r="J484" s="101">
        <v>50.3</v>
      </c>
    </row>
    <row r="485" spans="1:110" ht="15.95" customHeight="1" x14ac:dyDescent="0.25">
      <c r="A485" s="98" t="s">
        <v>96</v>
      </c>
      <c r="B485" s="99" t="s">
        <v>100</v>
      </c>
      <c r="C485" s="100">
        <v>132</v>
      </c>
      <c r="D485" s="100">
        <v>82</v>
      </c>
      <c r="E485" s="99">
        <v>42</v>
      </c>
      <c r="F485" s="103" t="s">
        <v>125</v>
      </c>
      <c r="G485" s="103" t="s">
        <v>125</v>
      </c>
      <c r="H485" s="99">
        <v>29</v>
      </c>
      <c r="I485" s="103" t="s">
        <v>125</v>
      </c>
      <c r="J485" s="103" t="s">
        <v>125</v>
      </c>
    </row>
    <row r="486" spans="1:110" ht="15.95" customHeight="1" x14ac:dyDescent="0.25">
      <c r="A486" s="98" t="s">
        <v>96</v>
      </c>
      <c r="B486" s="99" t="s">
        <v>99</v>
      </c>
      <c r="C486" s="100">
        <v>221</v>
      </c>
      <c r="D486" s="100">
        <v>125</v>
      </c>
      <c r="E486" s="99">
        <v>40</v>
      </c>
      <c r="F486" s="101">
        <v>18</v>
      </c>
      <c r="G486" s="101">
        <v>31.8</v>
      </c>
      <c r="H486" s="99">
        <v>27</v>
      </c>
      <c r="I486" s="101">
        <v>12.3</v>
      </c>
      <c r="J486" s="101">
        <v>21.7</v>
      </c>
    </row>
    <row r="487" spans="1:110" ht="15.95" customHeight="1" x14ac:dyDescent="0.25">
      <c r="A487" s="98" t="s">
        <v>96</v>
      </c>
      <c r="B487" s="99" t="s">
        <v>98</v>
      </c>
      <c r="C487" s="100">
        <v>4093</v>
      </c>
      <c r="D487" s="100">
        <v>3972</v>
      </c>
      <c r="E487" s="99">
        <v>2679</v>
      </c>
      <c r="F487" s="101">
        <v>65.5</v>
      </c>
      <c r="G487" s="101">
        <v>67.400000000000006</v>
      </c>
      <c r="H487" s="99">
        <v>2199</v>
      </c>
      <c r="I487" s="101">
        <v>53.7</v>
      </c>
      <c r="J487" s="101">
        <v>55.4</v>
      </c>
    </row>
    <row r="488" spans="1:110" ht="15.95" customHeight="1" x14ac:dyDescent="0.25">
      <c r="A488" s="98" t="s">
        <v>96</v>
      </c>
      <c r="B488" s="99" t="s">
        <v>97</v>
      </c>
      <c r="C488" s="100">
        <v>828</v>
      </c>
      <c r="D488" s="100">
        <v>814</v>
      </c>
      <c r="E488" s="99">
        <v>525</v>
      </c>
      <c r="F488" s="101">
        <v>63.4</v>
      </c>
      <c r="G488" s="101">
        <v>64.5</v>
      </c>
      <c r="H488" s="99">
        <v>404</v>
      </c>
      <c r="I488" s="101">
        <v>48.8</v>
      </c>
      <c r="J488" s="101">
        <v>49.7</v>
      </c>
    </row>
    <row r="489" spans="1:110" ht="15.95" customHeight="1" x14ac:dyDescent="0.25">
      <c r="A489" s="98" t="s">
        <v>96</v>
      </c>
      <c r="B489" s="99" t="s">
        <v>95</v>
      </c>
      <c r="C489" s="100">
        <v>148</v>
      </c>
      <c r="D489" s="100">
        <v>98</v>
      </c>
      <c r="E489" s="99">
        <v>48</v>
      </c>
      <c r="F489" s="103" t="s">
        <v>125</v>
      </c>
      <c r="G489" s="103" t="s">
        <v>125</v>
      </c>
      <c r="H489" s="99">
        <v>32</v>
      </c>
      <c r="I489" s="103" t="s">
        <v>125</v>
      </c>
      <c r="J489" s="103" t="s">
        <v>125</v>
      </c>
    </row>
    <row r="490" spans="1:110" ht="15.95" customHeight="1" x14ac:dyDescent="0.25">
      <c r="A490" s="98" t="s">
        <v>42</v>
      </c>
      <c r="B490" s="99" t="s">
        <v>85</v>
      </c>
      <c r="C490" s="100">
        <v>20172</v>
      </c>
      <c r="D490" s="100">
        <v>17378</v>
      </c>
      <c r="E490" s="99">
        <v>11724</v>
      </c>
      <c r="F490" s="101">
        <v>58.1</v>
      </c>
      <c r="G490" s="101">
        <v>67.5</v>
      </c>
      <c r="H490" s="99">
        <v>9626</v>
      </c>
      <c r="I490" s="101">
        <v>47.7</v>
      </c>
      <c r="J490" s="101">
        <v>55.4</v>
      </c>
      <c r="L490" s="102" t="str">
        <f>B490</f>
        <v>Total</v>
      </c>
      <c r="M490" s="102">
        <f t="shared" ref="M490:T490" si="484">C490</f>
        <v>20172</v>
      </c>
      <c r="N490" s="102">
        <f t="shared" si="484"/>
        <v>17378</v>
      </c>
      <c r="O490" s="102">
        <f t="shared" si="484"/>
        <v>11724</v>
      </c>
      <c r="P490" s="102">
        <f t="shared" si="484"/>
        <v>58.1</v>
      </c>
      <c r="Q490" s="102">
        <f t="shared" si="484"/>
        <v>67.5</v>
      </c>
      <c r="R490" s="102">
        <f t="shared" si="484"/>
        <v>9626</v>
      </c>
      <c r="S490" s="102">
        <f t="shared" si="484"/>
        <v>47.7</v>
      </c>
      <c r="T490" s="102">
        <f t="shared" si="484"/>
        <v>55.4</v>
      </c>
      <c r="U490" s="102" t="str">
        <f>B491</f>
        <v>Male</v>
      </c>
      <c r="V490" s="102">
        <f t="shared" ref="V490:AC490" si="485">C491</f>
        <v>9775</v>
      </c>
      <c r="W490" s="102">
        <f t="shared" si="485"/>
        <v>8325</v>
      </c>
      <c r="X490" s="102">
        <f t="shared" si="485"/>
        <v>5479</v>
      </c>
      <c r="Y490" s="102">
        <f t="shared" si="485"/>
        <v>56</v>
      </c>
      <c r="Z490" s="102">
        <f t="shared" si="485"/>
        <v>65.8</v>
      </c>
      <c r="AA490" s="102">
        <f t="shared" si="485"/>
        <v>4465</v>
      </c>
      <c r="AB490" s="102">
        <f t="shared" si="485"/>
        <v>45.7</v>
      </c>
      <c r="AC490" s="102">
        <f t="shared" si="485"/>
        <v>53.6</v>
      </c>
      <c r="AD490" s="102" t="str">
        <f>B492</f>
        <v>Female</v>
      </c>
      <c r="AE490" s="102">
        <f t="shared" ref="AE490:AL490" si="486">C492</f>
        <v>10397</v>
      </c>
      <c r="AF490" s="102">
        <f t="shared" si="486"/>
        <v>9053</v>
      </c>
      <c r="AG490" s="102">
        <f t="shared" si="486"/>
        <v>6245</v>
      </c>
      <c r="AH490" s="102">
        <f t="shared" si="486"/>
        <v>60.1</v>
      </c>
      <c r="AI490" s="102">
        <f t="shared" si="486"/>
        <v>69</v>
      </c>
      <c r="AJ490" s="102">
        <f t="shared" si="486"/>
        <v>5162</v>
      </c>
      <c r="AK490" s="102">
        <f t="shared" si="486"/>
        <v>49.6</v>
      </c>
      <c r="AL490" s="102">
        <f t="shared" si="486"/>
        <v>57</v>
      </c>
      <c r="AM490" s="102" t="str">
        <f>B493</f>
        <v>White alone</v>
      </c>
      <c r="AN490" s="102">
        <f t="shared" ref="AN490:AU490" si="487">C493</f>
        <v>16095</v>
      </c>
      <c r="AO490" s="102">
        <f t="shared" si="487"/>
        <v>13909</v>
      </c>
      <c r="AP490" s="102">
        <f t="shared" si="487"/>
        <v>9306</v>
      </c>
      <c r="AQ490" s="102">
        <f t="shared" si="487"/>
        <v>57.8</v>
      </c>
      <c r="AR490" s="102">
        <f t="shared" si="487"/>
        <v>66.900000000000006</v>
      </c>
      <c r="AS490" s="102">
        <f t="shared" si="487"/>
        <v>7700</v>
      </c>
      <c r="AT490" s="102">
        <f t="shared" si="487"/>
        <v>47.8</v>
      </c>
      <c r="AU490" s="102">
        <f t="shared" si="487"/>
        <v>55.4</v>
      </c>
      <c r="AV490" s="102" t="str">
        <f>B494</f>
        <v>White non-Hispanic alone</v>
      </c>
      <c r="AW490" s="102">
        <f t="shared" ref="AW490:BD490" si="488">C494</f>
        <v>9534</v>
      </c>
      <c r="AX490" s="102">
        <f t="shared" si="488"/>
        <v>9383</v>
      </c>
      <c r="AY490" s="102">
        <f t="shared" si="488"/>
        <v>6822</v>
      </c>
      <c r="AZ490" s="102">
        <f t="shared" si="488"/>
        <v>71.599999999999994</v>
      </c>
      <c r="BA490" s="102">
        <f t="shared" si="488"/>
        <v>72.7</v>
      </c>
      <c r="BB490" s="102">
        <f t="shared" si="488"/>
        <v>5905</v>
      </c>
      <c r="BC490" s="102">
        <f t="shared" si="488"/>
        <v>61.9</v>
      </c>
      <c r="BD490" s="102">
        <f t="shared" si="488"/>
        <v>62.9</v>
      </c>
      <c r="BE490" s="102" t="str">
        <f>B495</f>
        <v>Black alone</v>
      </c>
      <c r="BF490" s="102">
        <f t="shared" ref="BF490:BM490" si="489">C495</f>
        <v>2458</v>
      </c>
      <c r="BG490" s="102">
        <f t="shared" si="489"/>
        <v>2358</v>
      </c>
      <c r="BH490" s="102">
        <f t="shared" si="489"/>
        <v>1724</v>
      </c>
      <c r="BI490" s="102">
        <f t="shared" si="489"/>
        <v>70.2</v>
      </c>
      <c r="BJ490" s="102">
        <f t="shared" si="489"/>
        <v>73.099999999999994</v>
      </c>
      <c r="BK490" s="102">
        <f t="shared" si="489"/>
        <v>1349</v>
      </c>
      <c r="BL490" s="102">
        <f t="shared" si="489"/>
        <v>54.9</v>
      </c>
      <c r="BM490" s="102">
        <f t="shared" si="489"/>
        <v>57.2</v>
      </c>
      <c r="BN490" s="102" t="str">
        <f>B496</f>
        <v>Asian alone</v>
      </c>
      <c r="BO490" s="102">
        <f t="shared" ref="BO490:BV490" si="490">C496</f>
        <v>1110</v>
      </c>
      <c r="BP490" s="102">
        <f t="shared" si="490"/>
        <v>715</v>
      </c>
      <c r="BQ490" s="102">
        <f t="shared" si="490"/>
        <v>418</v>
      </c>
      <c r="BR490" s="102">
        <f t="shared" si="490"/>
        <v>37.700000000000003</v>
      </c>
      <c r="BS490" s="102">
        <f t="shared" si="490"/>
        <v>58.5</v>
      </c>
      <c r="BT490" s="102">
        <f t="shared" si="490"/>
        <v>338</v>
      </c>
      <c r="BU490" s="102">
        <f t="shared" si="490"/>
        <v>30.4</v>
      </c>
      <c r="BV490" s="102">
        <f t="shared" si="490"/>
        <v>47.3</v>
      </c>
      <c r="BW490" s="102" t="str">
        <f>B497</f>
        <v>Hispanic (of any race)</v>
      </c>
      <c r="BX490" s="102">
        <f t="shared" ref="BX490:CE490" si="491">C497</f>
        <v>6923</v>
      </c>
      <c r="BY490" s="102">
        <f t="shared" si="491"/>
        <v>4781</v>
      </c>
      <c r="BZ490" s="102">
        <f t="shared" si="491"/>
        <v>2654</v>
      </c>
      <c r="CA490" s="102">
        <f t="shared" si="491"/>
        <v>38.299999999999997</v>
      </c>
      <c r="CB490" s="102">
        <f t="shared" si="491"/>
        <v>55.5</v>
      </c>
      <c r="CC490" s="102">
        <f t="shared" si="491"/>
        <v>1938</v>
      </c>
      <c r="CD490" s="102">
        <f t="shared" si="491"/>
        <v>28</v>
      </c>
      <c r="CE490" s="102">
        <f t="shared" si="491"/>
        <v>40.5</v>
      </c>
      <c r="CF490" s="102" t="str">
        <f>B498</f>
        <v>White alone or in combination</v>
      </c>
      <c r="CG490" s="102">
        <f t="shared" ref="CG490:CN490" si="492">C498</f>
        <v>16291</v>
      </c>
      <c r="CH490" s="102">
        <f t="shared" si="492"/>
        <v>14101</v>
      </c>
      <c r="CI490" s="102">
        <f t="shared" si="492"/>
        <v>9436</v>
      </c>
      <c r="CJ490" s="102">
        <f t="shared" si="492"/>
        <v>57.9</v>
      </c>
      <c r="CK490" s="102">
        <f t="shared" si="492"/>
        <v>66.900000000000006</v>
      </c>
      <c r="CL490" s="102">
        <f t="shared" si="492"/>
        <v>7807</v>
      </c>
      <c r="CM490" s="102">
        <f t="shared" si="492"/>
        <v>47.9</v>
      </c>
      <c r="CN490" s="102">
        <f t="shared" si="492"/>
        <v>55.4</v>
      </c>
      <c r="CO490" s="102" t="str">
        <f>B499</f>
        <v>Black alone or in combination</v>
      </c>
      <c r="CP490" s="102">
        <f t="shared" ref="CP490:CW490" si="493">C499</f>
        <v>2576</v>
      </c>
      <c r="CQ490" s="102">
        <f t="shared" si="493"/>
        <v>2473</v>
      </c>
      <c r="CR490" s="102">
        <f t="shared" si="493"/>
        <v>1812</v>
      </c>
      <c r="CS490" s="102">
        <f t="shared" si="493"/>
        <v>70.3</v>
      </c>
      <c r="CT490" s="102">
        <f t="shared" si="493"/>
        <v>73.3</v>
      </c>
      <c r="CU490" s="102">
        <f t="shared" si="493"/>
        <v>1417</v>
      </c>
      <c r="CV490" s="102">
        <f t="shared" si="493"/>
        <v>55</v>
      </c>
      <c r="CW490" s="102">
        <f t="shared" si="493"/>
        <v>57.3</v>
      </c>
      <c r="CX490" s="102" t="str">
        <f>B500</f>
        <v>Asian alone or in combination</v>
      </c>
      <c r="CY490" s="102">
        <f t="shared" ref="CY490:DF490" si="494">C500</f>
        <v>1135</v>
      </c>
      <c r="CZ490" s="102">
        <f t="shared" si="494"/>
        <v>736</v>
      </c>
      <c r="DA490" s="102">
        <f t="shared" si="494"/>
        <v>440</v>
      </c>
      <c r="DB490" s="102">
        <f t="shared" si="494"/>
        <v>38.700000000000003</v>
      </c>
      <c r="DC490" s="102">
        <f t="shared" si="494"/>
        <v>59.7</v>
      </c>
      <c r="DD490" s="102">
        <f t="shared" si="494"/>
        <v>356</v>
      </c>
      <c r="DE490" s="102">
        <f t="shared" si="494"/>
        <v>31.3</v>
      </c>
      <c r="DF490" s="102">
        <f t="shared" si="494"/>
        <v>48.3</v>
      </c>
    </row>
    <row r="491" spans="1:110" ht="15.95" customHeight="1" x14ac:dyDescent="0.25">
      <c r="A491" s="98" t="s">
        <v>96</v>
      </c>
      <c r="B491" s="99" t="s">
        <v>84</v>
      </c>
      <c r="C491" s="100">
        <v>9775</v>
      </c>
      <c r="D491" s="100">
        <v>8325</v>
      </c>
      <c r="E491" s="99">
        <v>5479</v>
      </c>
      <c r="F491" s="101">
        <v>56</v>
      </c>
      <c r="G491" s="101">
        <v>65.8</v>
      </c>
      <c r="H491" s="99">
        <v>4465</v>
      </c>
      <c r="I491" s="101">
        <v>45.7</v>
      </c>
      <c r="J491" s="101">
        <v>53.6</v>
      </c>
    </row>
    <row r="492" spans="1:110" ht="15.95" customHeight="1" x14ac:dyDescent="0.25">
      <c r="A492" s="98" t="s">
        <v>96</v>
      </c>
      <c r="B492" s="99" t="s">
        <v>83</v>
      </c>
      <c r="C492" s="100">
        <v>10397</v>
      </c>
      <c r="D492" s="100">
        <v>9053</v>
      </c>
      <c r="E492" s="99">
        <v>6245</v>
      </c>
      <c r="F492" s="101">
        <v>60.1</v>
      </c>
      <c r="G492" s="101">
        <v>69</v>
      </c>
      <c r="H492" s="99">
        <v>5162</v>
      </c>
      <c r="I492" s="101">
        <v>49.6</v>
      </c>
      <c r="J492" s="101">
        <v>57</v>
      </c>
    </row>
    <row r="493" spans="1:110" ht="15.95" customHeight="1" x14ac:dyDescent="0.25">
      <c r="A493" s="98" t="s">
        <v>96</v>
      </c>
      <c r="B493" s="99" t="s">
        <v>103</v>
      </c>
      <c r="C493" s="100">
        <v>16095</v>
      </c>
      <c r="D493" s="100">
        <v>13909</v>
      </c>
      <c r="E493" s="99">
        <v>9306</v>
      </c>
      <c r="F493" s="101">
        <v>57.8</v>
      </c>
      <c r="G493" s="101">
        <v>66.900000000000006</v>
      </c>
      <c r="H493" s="99">
        <v>7700</v>
      </c>
      <c r="I493" s="101">
        <v>47.8</v>
      </c>
      <c r="J493" s="101">
        <v>55.4</v>
      </c>
    </row>
    <row r="494" spans="1:110" ht="15.95" customHeight="1" x14ac:dyDescent="0.25">
      <c r="A494" s="98" t="s">
        <v>96</v>
      </c>
      <c r="B494" s="99" t="s">
        <v>124</v>
      </c>
      <c r="C494" s="100">
        <v>9534</v>
      </c>
      <c r="D494" s="100">
        <v>9383</v>
      </c>
      <c r="E494" s="99">
        <v>6822</v>
      </c>
      <c r="F494" s="101">
        <v>71.599999999999994</v>
      </c>
      <c r="G494" s="101">
        <v>72.7</v>
      </c>
      <c r="H494" s="99">
        <v>5905</v>
      </c>
      <c r="I494" s="101">
        <v>61.9</v>
      </c>
      <c r="J494" s="101">
        <v>62.9</v>
      </c>
    </row>
    <row r="495" spans="1:110" ht="15.95" customHeight="1" x14ac:dyDescent="0.25">
      <c r="A495" s="98" t="s">
        <v>96</v>
      </c>
      <c r="B495" s="99" t="s">
        <v>101</v>
      </c>
      <c r="C495" s="100">
        <v>2458</v>
      </c>
      <c r="D495" s="100">
        <v>2358</v>
      </c>
      <c r="E495" s="99">
        <v>1724</v>
      </c>
      <c r="F495" s="101">
        <v>70.2</v>
      </c>
      <c r="G495" s="101">
        <v>73.099999999999994</v>
      </c>
      <c r="H495" s="99">
        <v>1349</v>
      </c>
      <c r="I495" s="101">
        <v>54.9</v>
      </c>
      <c r="J495" s="101">
        <v>57.2</v>
      </c>
    </row>
    <row r="496" spans="1:110" ht="15.95" customHeight="1" x14ac:dyDescent="0.25">
      <c r="A496" s="98" t="s">
        <v>96</v>
      </c>
      <c r="B496" s="99" t="s">
        <v>100</v>
      </c>
      <c r="C496" s="100">
        <v>1110</v>
      </c>
      <c r="D496" s="100">
        <v>715</v>
      </c>
      <c r="E496" s="99">
        <v>418</v>
      </c>
      <c r="F496" s="101">
        <v>37.700000000000003</v>
      </c>
      <c r="G496" s="101">
        <v>58.5</v>
      </c>
      <c r="H496" s="99">
        <v>338</v>
      </c>
      <c r="I496" s="101">
        <v>30.4</v>
      </c>
      <c r="J496" s="101">
        <v>47.3</v>
      </c>
    </row>
    <row r="497" spans="1:110" ht="15.95" customHeight="1" x14ac:dyDescent="0.25">
      <c r="A497" s="98" t="s">
        <v>96</v>
      </c>
      <c r="B497" s="99" t="s">
        <v>99</v>
      </c>
      <c r="C497" s="100">
        <v>6923</v>
      </c>
      <c r="D497" s="100">
        <v>4781</v>
      </c>
      <c r="E497" s="99">
        <v>2654</v>
      </c>
      <c r="F497" s="101">
        <v>38.299999999999997</v>
      </c>
      <c r="G497" s="101">
        <v>55.5</v>
      </c>
      <c r="H497" s="99">
        <v>1938</v>
      </c>
      <c r="I497" s="101">
        <v>28</v>
      </c>
      <c r="J497" s="101">
        <v>40.5</v>
      </c>
    </row>
    <row r="498" spans="1:110" ht="15.95" customHeight="1" x14ac:dyDescent="0.25">
      <c r="A498" s="98" t="s">
        <v>96</v>
      </c>
      <c r="B498" s="99" t="s">
        <v>98</v>
      </c>
      <c r="C498" s="100">
        <v>16291</v>
      </c>
      <c r="D498" s="100">
        <v>14101</v>
      </c>
      <c r="E498" s="99">
        <v>9436</v>
      </c>
      <c r="F498" s="101">
        <v>57.9</v>
      </c>
      <c r="G498" s="101">
        <v>66.900000000000006</v>
      </c>
      <c r="H498" s="99">
        <v>7807</v>
      </c>
      <c r="I498" s="101">
        <v>47.9</v>
      </c>
      <c r="J498" s="101">
        <v>55.4</v>
      </c>
    </row>
    <row r="499" spans="1:110" ht="15.95" customHeight="1" x14ac:dyDescent="0.25">
      <c r="A499" s="98" t="s">
        <v>96</v>
      </c>
      <c r="B499" s="99" t="s">
        <v>97</v>
      </c>
      <c r="C499" s="100">
        <v>2576</v>
      </c>
      <c r="D499" s="100">
        <v>2473</v>
      </c>
      <c r="E499" s="99">
        <v>1812</v>
      </c>
      <c r="F499" s="101">
        <v>70.3</v>
      </c>
      <c r="G499" s="101">
        <v>73.3</v>
      </c>
      <c r="H499" s="99">
        <v>1417</v>
      </c>
      <c r="I499" s="101">
        <v>55</v>
      </c>
      <c r="J499" s="101">
        <v>57.3</v>
      </c>
    </row>
    <row r="500" spans="1:110" ht="15.95" customHeight="1" x14ac:dyDescent="0.25">
      <c r="A500" s="98" t="s">
        <v>96</v>
      </c>
      <c r="B500" s="99" t="s">
        <v>95</v>
      </c>
      <c r="C500" s="100">
        <v>1135</v>
      </c>
      <c r="D500" s="100">
        <v>736</v>
      </c>
      <c r="E500" s="99">
        <v>440</v>
      </c>
      <c r="F500" s="101">
        <v>38.700000000000003</v>
      </c>
      <c r="G500" s="101">
        <v>59.7</v>
      </c>
      <c r="H500" s="99">
        <v>356</v>
      </c>
      <c r="I500" s="101">
        <v>31.3</v>
      </c>
      <c r="J500" s="101">
        <v>48.3</v>
      </c>
    </row>
    <row r="501" spans="1:110" ht="15.95" customHeight="1" x14ac:dyDescent="0.25">
      <c r="A501" s="98" t="s">
        <v>43</v>
      </c>
      <c r="B501" s="99" t="s">
        <v>85</v>
      </c>
      <c r="C501" s="100">
        <v>2096</v>
      </c>
      <c r="D501" s="100">
        <v>1969</v>
      </c>
      <c r="E501" s="99">
        <v>1398</v>
      </c>
      <c r="F501" s="101">
        <v>66.7</v>
      </c>
      <c r="G501" s="101">
        <v>71</v>
      </c>
      <c r="H501" s="99">
        <v>1234</v>
      </c>
      <c r="I501" s="101">
        <v>58.9</v>
      </c>
      <c r="J501" s="101">
        <v>62.7</v>
      </c>
      <c r="L501" s="102" t="str">
        <f>B501</f>
        <v>Total</v>
      </c>
      <c r="M501" s="102">
        <f t="shared" ref="M501:T501" si="495">C501</f>
        <v>2096</v>
      </c>
      <c r="N501" s="102">
        <f t="shared" si="495"/>
        <v>1969</v>
      </c>
      <c r="O501" s="102">
        <f t="shared" si="495"/>
        <v>1398</v>
      </c>
      <c r="P501" s="102">
        <f t="shared" si="495"/>
        <v>66.7</v>
      </c>
      <c r="Q501" s="102">
        <f t="shared" si="495"/>
        <v>71</v>
      </c>
      <c r="R501" s="102">
        <f t="shared" si="495"/>
        <v>1234</v>
      </c>
      <c r="S501" s="102">
        <f t="shared" si="495"/>
        <v>58.9</v>
      </c>
      <c r="T501" s="102">
        <f t="shared" si="495"/>
        <v>62.7</v>
      </c>
      <c r="U501" s="102" t="str">
        <f>B502</f>
        <v>Male</v>
      </c>
      <c r="V501" s="102">
        <f t="shared" ref="V501:AC501" si="496">C502</f>
        <v>1043</v>
      </c>
      <c r="W501" s="102">
        <f t="shared" si="496"/>
        <v>983</v>
      </c>
      <c r="X501" s="102">
        <f t="shared" si="496"/>
        <v>700</v>
      </c>
      <c r="Y501" s="102">
        <f t="shared" si="496"/>
        <v>67.099999999999994</v>
      </c>
      <c r="Z501" s="102">
        <f t="shared" si="496"/>
        <v>71.3</v>
      </c>
      <c r="AA501" s="102">
        <f t="shared" si="496"/>
        <v>613</v>
      </c>
      <c r="AB501" s="102">
        <f t="shared" si="496"/>
        <v>58.7</v>
      </c>
      <c r="AC501" s="102">
        <f t="shared" si="496"/>
        <v>62.4</v>
      </c>
      <c r="AD501" s="102" t="str">
        <f>B503</f>
        <v>Female</v>
      </c>
      <c r="AE501" s="102">
        <f t="shared" ref="AE501:AL501" si="497">C503</f>
        <v>1053</v>
      </c>
      <c r="AF501" s="102">
        <f t="shared" si="497"/>
        <v>986</v>
      </c>
      <c r="AG501" s="102">
        <f t="shared" si="497"/>
        <v>698</v>
      </c>
      <c r="AH501" s="102">
        <f t="shared" si="497"/>
        <v>66.3</v>
      </c>
      <c r="AI501" s="102">
        <f t="shared" si="497"/>
        <v>70.8</v>
      </c>
      <c r="AJ501" s="102">
        <f t="shared" si="497"/>
        <v>621</v>
      </c>
      <c r="AK501" s="102">
        <f t="shared" si="497"/>
        <v>59</v>
      </c>
      <c r="AL501" s="102">
        <f t="shared" si="497"/>
        <v>63</v>
      </c>
      <c r="AM501" s="102" t="str">
        <f>B504</f>
        <v>White alone</v>
      </c>
      <c r="AN501" s="102">
        <f t="shared" ref="AN501:AU501" si="498">C504</f>
        <v>1955</v>
      </c>
      <c r="AO501" s="102">
        <f t="shared" si="498"/>
        <v>1852</v>
      </c>
      <c r="AP501" s="102">
        <f t="shared" si="498"/>
        <v>1339</v>
      </c>
      <c r="AQ501" s="102">
        <f t="shared" si="498"/>
        <v>68.5</v>
      </c>
      <c r="AR501" s="102">
        <f t="shared" si="498"/>
        <v>72.3</v>
      </c>
      <c r="AS501" s="102">
        <f t="shared" si="498"/>
        <v>1181</v>
      </c>
      <c r="AT501" s="102">
        <f t="shared" si="498"/>
        <v>60.4</v>
      </c>
      <c r="AU501" s="102">
        <f t="shared" si="498"/>
        <v>63.8</v>
      </c>
      <c r="AV501" s="102" t="str">
        <f>B505</f>
        <v>White non-Hispanic alone</v>
      </c>
      <c r="AW501" s="102">
        <f t="shared" ref="AW501:BD501" si="499">C505</f>
        <v>1737</v>
      </c>
      <c r="AX501" s="102">
        <f t="shared" si="499"/>
        <v>1731</v>
      </c>
      <c r="AY501" s="102">
        <f t="shared" si="499"/>
        <v>1265</v>
      </c>
      <c r="AZ501" s="102">
        <f t="shared" si="499"/>
        <v>72.8</v>
      </c>
      <c r="BA501" s="102">
        <f t="shared" si="499"/>
        <v>73</v>
      </c>
      <c r="BB501" s="102">
        <f t="shared" si="499"/>
        <v>1115</v>
      </c>
      <c r="BC501" s="102">
        <f t="shared" si="499"/>
        <v>64.2</v>
      </c>
      <c r="BD501" s="102">
        <f t="shared" si="499"/>
        <v>64.400000000000006</v>
      </c>
      <c r="BE501" s="102" t="str">
        <f>B506</f>
        <v>Black alone</v>
      </c>
      <c r="BF501" s="102">
        <f t="shared" ref="BF501:BM501" si="500">C506</f>
        <v>20</v>
      </c>
      <c r="BG501" s="102">
        <f t="shared" si="500"/>
        <v>16</v>
      </c>
      <c r="BH501" s="102">
        <f t="shared" si="500"/>
        <v>8</v>
      </c>
      <c r="BI501" s="102" t="str">
        <f t="shared" si="500"/>
        <v>B</v>
      </c>
      <c r="BJ501" s="102" t="str">
        <f t="shared" si="500"/>
        <v>B</v>
      </c>
      <c r="BK501" s="102">
        <f t="shared" si="500"/>
        <v>7</v>
      </c>
      <c r="BL501" s="102" t="str">
        <f t="shared" si="500"/>
        <v>B</v>
      </c>
      <c r="BM501" s="102" t="str">
        <f t="shared" si="500"/>
        <v>B</v>
      </c>
      <c r="BN501" s="102" t="str">
        <f>B507</f>
        <v>Asian alone</v>
      </c>
      <c r="BO501" s="102">
        <f t="shared" ref="BO501:BV501" si="501">C507</f>
        <v>44</v>
      </c>
      <c r="BP501" s="102">
        <f t="shared" si="501"/>
        <v>27</v>
      </c>
      <c r="BQ501" s="102">
        <f t="shared" si="501"/>
        <v>19</v>
      </c>
      <c r="BR501" s="102" t="str">
        <f t="shared" si="501"/>
        <v>B</v>
      </c>
      <c r="BS501" s="102" t="str">
        <f t="shared" si="501"/>
        <v>B</v>
      </c>
      <c r="BT501" s="102">
        <f t="shared" si="501"/>
        <v>19</v>
      </c>
      <c r="BU501" s="102" t="str">
        <f t="shared" si="501"/>
        <v>B</v>
      </c>
      <c r="BV501" s="102" t="str">
        <f t="shared" si="501"/>
        <v>B</v>
      </c>
      <c r="BW501" s="102" t="str">
        <f>B508</f>
        <v>Hispanic (of any race)</v>
      </c>
      <c r="BX501" s="102">
        <f t="shared" ref="BX501:CE501" si="502">C508</f>
        <v>245</v>
      </c>
      <c r="BY501" s="102">
        <f t="shared" si="502"/>
        <v>148</v>
      </c>
      <c r="BZ501" s="102">
        <f t="shared" si="502"/>
        <v>94</v>
      </c>
      <c r="CA501" s="102">
        <f t="shared" si="502"/>
        <v>38.5</v>
      </c>
      <c r="CB501" s="102">
        <f t="shared" si="502"/>
        <v>63.8</v>
      </c>
      <c r="CC501" s="102">
        <f t="shared" si="502"/>
        <v>86</v>
      </c>
      <c r="CD501" s="102">
        <f t="shared" si="502"/>
        <v>35</v>
      </c>
      <c r="CE501" s="102">
        <f t="shared" si="502"/>
        <v>58.1</v>
      </c>
      <c r="CF501" s="102" t="str">
        <f>B509</f>
        <v>White alone or in combination</v>
      </c>
      <c r="CG501" s="102">
        <f t="shared" ref="CG501:CN501" si="503">C509</f>
        <v>1977</v>
      </c>
      <c r="CH501" s="102">
        <f t="shared" si="503"/>
        <v>1874</v>
      </c>
      <c r="CI501" s="102">
        <f t="shared" si="503"/>
        <v>1348</v>
      </c>
      <c r="CJ501" s="102">
        <f t="shared" si="503"/>
        <v>68.2</v>
      </c>
      <c r="CK501" s="102">
        <f t="shared" si="503"/>
        <v>71.900000000000006</v>
      </c>
      <c r="CL501" s="102">
        <f t="shared" si="503"/>
        <v>1190</v>
      </c>
      <c r="CM501" s="102">
        <f t="shared" si="503"/>
        <v>60.2</v>
      </c>
      <c r="CN501" s="102">
        <f t="shared" si="503"/>
        <v>63.5</v>
      </c>
      <c r="CO501" s="102" t="str">
        <f>B510</f>
        <v>Black alone or in combination</v>
      </c>
      <c r="CP501" s="102">
        <f t="shared" ref="CP501:CW501" si="504">C510</f>
        <v>32</v>
      </c>
      <c r="CQ501" s="102">
        <f t="shared" si="504"/>
        <v>27</v>
      </c>
      <c r="CR501" s="102">
        <f t="shared" si="504"/>
        <v>13</v>
      </c>
      <c r="CS501" s="102" t="str">
        <f t="shared" si="504"/>
        <v>B</v>
      </c>
      <c r="CT501" s="102" t="str">
        <f t="shared" si="504"/>
        <v>B</v>
      </c>
      <c r="CU501" s="102">
        <f t="shared" si="504"/>
        <v>12</v>
      </c>
      <c r="CV501" s="102" t="str">
        <f t="shared" si="504"/>
        <v>B</v>
      </c>
      <c r="CW501" s="102" t="str">
        <f t="shared" si="504"/>
        <v>B</v>
      </c>
      <c r="CX501" s="102" t="str">
        <f>B511</f>
        <v>Asian alone or in combination</v>
      </c>
      <c r="CY501" s="102">
        <f t="shared" ref="CY501:DF501" si="505">C511</f>
        <v>49</v>
      </c>
      <c r="CZ501" s="102">
        <f t="shared" si="505"/>
        <v>32</v>
      </c>
      <c r="DA501" s="102">
        <f t="shared" si="505"/>
        <v>19</v>
      </c>
      <c r="DB501" s="102" t="str">
        <f t="shared" si="505"/>
        <v>B</v>
      </c>
      <c r="DC501" s="102" t="str">
        <f t="shared" si="505"/>
        <v>B</v>
      </c>
      <c r="DD501" s="102">
        <f t="shared" si="505"/>
        <v>19</v>
      </c>
      <c r="DE501" s="102" t="str">
        <f t="shared" si="505"/>
        <v>B</v>
      </c>
      <c r="DF501" s="102" t="str">
        <f t="shared" si="505"/>
        <v>B</v>
      </c>
    </row>
    <row r="502" spans="1:110" ht="15.95" customHeight="1" x14ac:dyDescent="0.25">
      <c r="A502" s="98" t="s">
        <v>96</v>
      </c>
      <c r="B502" s="99" t="s">
        <v>84</v>
      </c>
      <c r="C502" s="100">
        <v>1043</v>
      </c>
      <c r="D502" s="100">
        <v>983</v>
      </c>
      <c r="E502" s="99">
        <v>700</v>
      </c>
      <c r="F502" s="101">
        <v>67.099999999999994</v>
      </c>
      <c r="G502" s="101">
        <v>71.3</v>
      </c>
      <c r="H502" s="99">
        <v>613</v>
      </c>
      <c r="I502" s="101">
        <v>58.7</v>
      </c>
      <c r="J502" s="101">
        <v>62.4</v>
      </c>
    </row>
    <row r="503" spans="1:110" ht="15.95" customHeight="1" x14ac:dyDescent="0.25">
      <c r="A503" s="98" t="s">
        <v>96</v>
      </c>
      <c r="B503" s="99" t="s">
        <v>83</v>
      </c>
      <c r="C503" s="100">
        <v>1053</v>
      </c>
      <c r="D503" s="100">
        <v>986</v>
      </c>
      <c r="E503" s="99">
        <v>698</v>
      </c>
      <c r="F503" s="101">
        <v>66.3</v>
      </c>
      <c r="G503" s="101">
        <v>70.8</v>
      </c>
      <c r="H503" s="99">
        <v>621</v>
      </c>
      <c r="I503" s="101">
        <v>59</v>
      </c>
      <c r="J503" s="101">
        <v>63</v>
      </c>
    </row>
    <row r="504" spans="1:110" ht="15.95" customHeight="1" x14ac:dyDescent="0.25">
      <c r="A504" s="98" t="s">
        <v>96</v>
      </c>
      <c r="B504" s="99" t="s">
        <v>103</v>
      </c>
      <c r="C504" s="100">
        <v>1955</v>
      </c>
      <c r="D504" s="100">
        <v>1852</v>
      </c>
      <c r="E504" s="99">
        <v>1339</v>
      </c>
      <c r="F504" s="101">
        <v>68.5</v>
      </c>
      <c r="G504" s="101">
        <v>72.3</v>
      </c>
      <c r="H504" s="99">
        <v>1181</v>
      </c>
      <c r="I504" s="101">
        <v>60.4</v>
      </c>
      <c r="J504" s="101">
        <v>63.8</v>
      </c>
    </row>
    <row r="505" spans="1:110" ht="15.95" customHeight="1" x14ac:dyDescent="0.25">
      <c r="A505" s="98" t="s">
        <v>96</v>
      </c>
      <c r="B505" s="99" t="s">
        <v>124</v>
      </c>
      <c r="C505" s="100">
        <v>1737</v>
      </c>
      <c r="D505" s="100">
        <v>1731</v>
      </c>
      <c r="E505" s="99">
        <v>1265</v>
      </c>
      <c r="F505" s="101">
        <v>72.8</v>
      </c>
      <c r="G505" s="101">
        <v>73</v>
      </c>
      <c r="H505" s="99">
        <v>1115</v>
      </c>
      <c r="I505" s="101">
        <v>64.2</v>
      </c>
      <c r="J505" s="101">
        <v>64.400000000000006</v>
      </c>
    </row>
    <row r="506" spans="1:110" ht="15.95" customHeight="1" x14ac:dyDescent="0.25">
      <c r="A506" s="98" t="s">
        <v>96</v>
      </c>
      <c r="B506" s="99" t="s">
        <v>101</v>
      </c>
      <c r="C506" s="100">
        <v>20</v>
      </c>
      <c r="D506" s="100">
        <v>16</v>
      </c>
      <c r="E506" s="99">
        <v>8</v>
      </c>
      <c r="F506" s="103" t="s">
        <v>125</v>
      </c>
      <c r="G506" s="103" t="s">
        <v>125</v>
      </c>
      <c r="H506" s="99">
        <v>7</v>
      </c>
      <c r="I506" s="103" t="s">
        <v>125</v>
      </c>
      <c r="J506" s="103" t="s">
        <v>125</v>
      </c>
    </row>
    <row r="507" spans="1:110" ht="15.95" customHeight="1" x14ac:dyDescent="0.25">
      <c r="A507" s="98" t="s">
        <v>96</v>
      </c>
      <c r="B507" s="99" t="s">
        <v>100</v>
      </c>
      <c r="C507" s="100">
        <v>44</v>
      </c>
      <c r="D507" s="100">
        <v>27</v>
      </c>
      <c r="E507" s="99">
        <v>19</v>
      </c>
      <c r="F507" s="103" t="s">
        <v>125</v>
      </c>
      <c r="G507" s="103" t="s">
        <v>125</v>
      </c>
      <c r="H507" s="99">
        <v>19</v>
      </c>
      <c r="I507" s="103" t="s">
        <v>125</v>
      </c>
      <c r="J507" s="103" t="s">
        <v>125</v>
      </c>
    </row>
    <row r="508" spans="1:110" ht="15.95" customHeight="1" x14ac:dyDescent="0.25">
      <c r="A508" s="98" t="s">
        <v>96</v>
      </c>
      <c r="B508" s="99" t="s">
        <v>99</v>
      </c>
      <c r="C508" s="100">
        <v>245</v>
      </c>
      <c r="D508" s="100">
        <v>148</v>
      </c>
      <c r="E508" s="99">
        <v>94</v>
      </c>
      <c r="F508" s="101">
        <v>38.5</v>
      </c>
      <c r="G508" s="101">
        <v>63.8</v>
      </c>
      <c r="H508" s="99">
        <v>86</v>
      </c>
      <c r="I508" s="101">
        <v>35</v>
      </c>
      <c r="J508" s="101">
        <v>58.1</v>
      </c>
    </row>
    <row r="509" spans="1:110" ht="15.95" customHeight="1" x14ac:dyDescent="0.25">
      <c r="A509" s="98" t="s">
        <v>96</v>
      </c>
      <c r="B509" s="99" t="s">
        <v>98</v>
      </c>
      <c r="C509" s="100">
        <v>1977</v>
      </c>
      <c r="D509" s="100">
        <v>1874</v>
      </c>
      <c r="E509" s="99">
        <v>1348</v>
      </c>
      <c r="F509" s="101">
        <v>68.2</v>
      </c>
      <c r="G509" s="101">
        <v>71.900000000000006</v>
      </c>
      <c r="H509" s="99">
        <v>1190</v>
      </c>
      <c r="I509" s="101">
        <v>60.2</v>
      </c>
      <c r="J509" s="101">
        <v>63.5</v>
      </c>
    </row>
    <row r="510" spans="1:110" ht="15.95" customHeight="1" x14ac:dyDescent="0.25">
      <c r="A510" s="98" t="s">
        <v>96</v>
      </c>
      <c r="B510" s="99" t="s">
        <v>97</v>
      </c>
      <c r="C510" s="100">
        <v>32</v>
      </c>
      <c r="D510" s="100">
        <v>27</v>
      </c>
      <c r="E510" s="99">
        <v>13</v>
      </c>
      <c r="F510" s="103" t="s">
        <v>125</v>
      </c>
      <c r="G510" s="103" t="s">
        <v>125</v>
      </c>
      <c r="H510" s="99">
        <v>12</v>
      </c>
      <c r="I510" s="103" t="s">
        <v>125</v>
      </c>
      <c r="J510" s="103" t="s">
        <v>125</v>
      </c>
    </row>
    <row r="511" spans="1:110" ht="15.95" customHeight="1" x14ac:dyDescent="0.25">
      <c r="A511" s="98" t="s">
        <v>96</v>
      </c>
      <c r="B511" s="99" t="s">
        <v>95</v>
      </c>
      <c r="C511" s="100">
        <v>49</v>
      </c>
      <c r="D511" s="100">
        <v>32</v>
      </c>
      <c r="E511" s="99">
        <v>19</v>
      </c>
      <c r="F511" s="103" t="s">
        <v>125</v>
      </c>
      <c r="G511" s="103" t="s">
        <v>125</v>
      </c>
      <c r="H511" s="99">
        <v>19</v>
      </c>
      <c r="I511" s="103" t="s">
        <v>125</v>
      </c>
      <c r="J511" s="103" t="s">
        <v>125</v>
      </c>
    </row>
    <row r="512" spans="1:110" ht="15.95" customHeight="1" x14ac:dyDescent="0.25">
      <c r="A512" s="98" t="s">
        <v>44</v>
      </c>
      <c r="B512" s="99" t="s">
        <v>85</v>
      </c>
      <c r="C512" s="100">
        <v>500</v>
      </c>
      <c r="D512" s="100">
        <v>488</v>
      </c>
      <c r="E512" s="99">
        <v>351</v>
      </c>
      <c r="F512" s="101">
        <v>70.2</v>
      </c>
      <c r="G512" s="101">
        <v>71.900000000000006</v>
      </c>
      <c r="H512" s="99">
        <v>305</v>
      </c>
      <c r="I512" s="101">
        <v>61</v>
      </c>
      <c r="J512" s="101">
        <v>62.5</v>
      </c>
      <c r="L512" s="102" t="str">
        <f>B512</f>
        <v>Total</v>
      </c>
      <c r="M512" s="102">
        <f t="shared" ref="M512:T512" si="506">C512</f>
        <v>500</v>
      </c>
      <c r="N512" s="102">
        <f t="shared" si="506"/>
        <v>488</v>
      </c>
      <c r="O512" s="102">
        <f t="shared" si="506"/>
        <v>351</v>
      </c>
      <c r="P512" s="102">
        <f t="shared" si="506"/>
        <v>70.2</v>
      </c>
      <c r="Q512" s="102">
        <f t="shared" si="506"/>
        <v>71.900000000000006</v>
      </c>
      <c r="R512" s="102">
        <f t="shared" si="506"/>
        <v>305</v>
      </c>
      <c r="S512" s="102">
        <f t="shared" si="506"/>
        <v>61</v>
      </c>
      <c r="T512" s="102">
        <f t="shared" si="506"/>
        <v>62.5</v>
      </c>
      <c r="U512" s="102" t="str">
        <f>B513</f>
        <v>Male</v>
      </c>
      <c r="V512" s="102">
        <f t="shared" ref="V512:AC512" si="507">C513</f>
        <v>246</v>
      </c>
      <c r="W512" s="102">
        <f t="shared" si="507"/>
        <v>241</v>
      </c>
      <c r="X512" s="102">
        <f t="shared" si="507"/>
        <v>166</v>
      </c>
      <c r="Y512" s="102">
        <f t="shared" si="507"/>
        <v>67.599999999999994</v>
      </c>
      <c r="Z512" s="102">
        <f t="shared" si="507"/>
        <v>69</v>
      </c>
      <c r="AA512" s="102">
        <f t="shared" si="507"/>
        <v>144</v>
      </c>
      <c r="AB512" s="102">
        <f t="shared" si="507"/>
        <v>58.4</v>
      </c>
      <c r="AC512" s="102">
        <f t="shared" si="507"/>
        <v>59.7</v>
      </c>
      <c r="AD512" s="102" t="str">
        <f>B514</f>
        <v>Female</v>
      </c>
      <c r="AE512" s="102">
        <f t="shared" ref="AE512:AL512" si="508">C514</f>
        <v>254</v>
      </c>
      <c r="AF512" s="102">
        <f t="shared" si="508"/>
        <v>248</v>
      </c>
      <c r="AG512" s="102">
        <f t="shared" si="508"/>
        <v>185</v>
      </c>
      <c r="AH512" s="102">
        <f t="shared" si="508"/>
        <v>72.8</v>
      </c>
      <c r="AI512" s="102">
        <f t="shared" si="508"/>
        <v>74.7</v>
      </c>
      <c r="AJ512" s="102">
        <f t="shared" si="508"/>
        <v>161</v>
      </c>
      <c r="AK512" s="102">
        <f t="shared" si="508"/>
        <v>63.6</v>
      </c>
      <c r="AL512" s="102">
        <f t="shared" si="508"/>
        <v>65.2</v>
      </c>
      <c r="AM512" s="102" t="str">
        <f>B515</f>
        <v>White alone</v>
      </c>
      <c r="AN512" s="102">
        <f t="shared" ref="AN512:AU512" si="509">C515</f>
        <v>468</v>
      </c>
      <c r="AO512" s="102">
        <f t="shared" si="509"/>
        <v>464</v>
      </c>
      <c r="AP512" s="102">
        <f t="shared" si="509"/>
        <v>339</v>
      </c>
      <c r="AQ512" s="102">
        <f t="shared" si="509"/>
        <v>72.5</v>
      </c>
      <c r="AR512" s="102">
        <f t="shared" si="509"/>
        <v>73</v>
      </c>
      <c r="AS512" s="102">
        <f t="shared" si="509"/>
        <v>293</v>
      </c>
      <c r="AT512" s="102">
        <f t="shared" si="509"/>
        <v>62.7</v>
      </c>
      <c r="AU512" s="102">
        <f t="shared" si="509"/>
        <v>63.2</v>
      </c>
      <c r="AV512" s="102" t="str">
        <f>B516</f>
        <v>White non-Hispanic alone</v>
      </c>
      <c r="AW512" s="102">
        <f t="shared" ref="AW512:BD512" si="510">C516</f>
        <v>464</v>
      </c>
      <c r="AX512" s="102">
        <f t="shared" si="510"/>
        <v>460</v>
      </c>
      <c r="AY512" s="102">
        <f t="shared" si="510"/>
        <v>336</v>
      </c>
      <c r="AZ512" s="102">
        <f t="shared" si="510"/>
        <v>72.400000000000006</v>
      </c>
      <c r="BA512" s="102">
        <f t="shared" si="510"/>
        <v>73</v>
      </c>
      <c r="BB512" s="102">
        <f t="shared" si="510"/>
        <v>290</v>
      </c>
      <c r="BC512" s="102">
        <f t="shared" si="510"/>
        <v>62.6</v>
      </c>
      <c r="BD512" s="102">
        <f t="shared" si="510"/>
        <v>63.1</v>
      </c>
      <c r="BE512" s="102" t="str">
        <f>B517</f>
        <v>Black alone</v>
      </c>
      <c r="BF512" s="102">
        <f t="shared" ref="BF512:BM512" si="511">C517</f>
        <v>5</v>
      </c>
      <c r="BG512" s="102">
        <f t="shared" si="511"/>
        <v>4</v>
      </c>
      <c r="BH512" s="102">
        <f t="shared" si="511"/>
        <v>2</v>
      </c>
      <c r="BI512" s="102" t="str">
        <f t="shared" si="511"/>
        <v>B</v>
      </c>
      <c r="BJ512" s="102" t="str">
        <f t="shared" si="511"/>
        <v>B</v>
      </c>
      <c r="BK512" s="102">
        <f t="shared" si="511"/>
        <v>1</v>
      </c>
      <c r="BL512" s="102" t="str">
        <f t="shared" si="511"/>
        <v>B</v>
      </c>
      <c r="BM512" s="102" t="str">
        <f t="shared" si="511"/>
        <v>B</v>
      </c>
      <c r="BN512" s="102" t="str">
        <f>B518</f>
        <v>Asian alone</v>
      </c>
      <c r="BO512" s="102">
        <f t="shared" ref="BO512:BV512" si="512">C518</f>
        <v>13</v>
      </c>
      <c r="BP512" s="102">
        <f t="shared" si="512"/>
        <v>7</v>
      </c>
      <c r="BQ512" s="102">
        <f t="shared" si="512"/>
        <v>4</v>
      </c>
      <c r="BR512" s="102" t="str">
        <f t="shared" si="512"/>
        <v>B</v>
      </c>
      <c r="BS512" s="102" t="str">
        <f t="shared" si="512"/>
        <v>B</v>
      </c>
      <c r="BT512" s="102">
        <f t="shared" si="512"/>
        <v>4</v>
      </c>
      <c r="BU512" s="102" t="str">
        <f t="shared" si="512"/>
        <v>B</v>
      </c>
      <c r="BV512" s="102" t="str">
        <f t="shared" si="512"/>
        <v>B</v>
      </c>
      <c r="BW512" s="102" t="str">
        <f>B519</f>
        <v>Hispanic (of any race)</v>
      </c>
      <c r="BX512" s="102">
        <f t="shared" ref="BX512:CE512" si="513">C519</f>
        <v>5</v>
      </c>
      <c r="BY512" s="102">
        <f t="shared" si="513"/>
        <v>4</v>
      </c>
      <c r="BZ512" s="102">
        <f t="shared" si="513"/>
        <v>3</v>
      </c>
      <c r="CA512" s="102" t="str">
        <f t="shared" si="513"/>
        <v>B</v>
      </c>
      <c r="CB512" s="102" t="str">
        <f t="shared" si="513"/>
        <v>B</v>
      </c>
      <c r="CC512" s="102">
        <f t="shared" si="513"/>
        <v>3</v>
      </c>
      <c r="CD512" s="102" t="str">
        <f t="shared" si="513"/>
        <v>B</v>
      </c>
      <c r="CE512" s="102" t="str">
        <f t="shared" si="513"/>
        <v>B</v>
      </c>
      <c r="CF512" s="102" t="str">
        <f>B520</f>
        <v>White alone or in combination</v>
      </c>
      <c r="CG512" s="102">
        <f t="shared" ref="CG512:CN512" si="514">C520</f>
        <v>479</v>
      </c>
      <c r="CH512" s="102">
        <f t="shared" si="514"/>
        <v>476</v>
      </c>
      <c r="CI512" s="102">
        <f t="shared" si="514"/>
        <v>344</v>
      </c>
      <c r="CJ512" s="102">
        <f t="shared" si="514"/>
        <v>71.8</v>
      </c>
      <c r="CK512" s="102">
        <f t="shared" si="514"/>
        <v>72.3</v>
      </c>
      <c r="CL512" s="102">
        <f t="shared" si="514"/>
        <v>298</v>
      </c>
      <c r="CM512" s="102">
        <f t="shared" si="514"/>
        <v>62.3</v>
      </c>
      <c r="CN512" s="102">
        <f t="shared" si="514"/>
        <v>62.8</v>
      </c>
      <c r="CO512" s="102" t="str">
        <f>B521</f>
        <v>Black alone or in combination</v>
      </c>
      <c r="CP512" s="102">
        <f t="shared" ref="CP512:CW512" si="515">C521</f>
        <v>7</v>
      </c>
      <c r="CQ512" s="102">
        <f t="shared" si="515"/>
        <v>6</v>
      </c>
      <c r="CR512" s="102">
        <f t="shared" si="515"/>
        <v>3</v>
      </c>
      <c r="CS512" s="102" t="str">
        <f t="shared" si="515"/>
        <v>B</v>
      </c>
      <c r="CT512" s="102" t="str">
        <f t="shared" si="515"/>
        <v>B</v>
      </c>
      <c r="CU512" s="102">
        <f t="shared" si="515"/>
        <v>2</v>
      </c>
      <c r="CV512" s="102" t="str">
        <f t="shared" si="515"/>
        <v>B</v>
      </c>
      <c r="CW512" s="102" t="str">
        <f t="shared" si="515"/>
        <v>B</v>
      </c>
      <c r="CX512" s="102" t="str">
        <f>B522</f>
        <v>Asian alone or in combination</v>
      </c>
      <c r="CY512" s="102">
        <f t="shared" ref="CY512:DF512" si="516">C522</f>
        <v>15</v>
      </c>
      <c r="CZ512" s="102">
        <f t="shared" si="516"/>
        <v>9</v>
      </c>
      <c r="DA512" s="102">
        <f t="shared" si="516"/>
        <v>5</v>
      </c>
      <c r="DB512" s="102" t="str">
        <f t="shared" si="516"/>
        <v>B</v>
      </c>
      <c r="DC512" s="102" t="str">
        <f t="shared" si="516"/>
        <v>B</v>
      </c>
      <c r="DD512" s="102">
        <f t="shared" si="516"/>
        <v>5</v>
      </c>
      <c r="DE512" s="102" t="str">
        <f t="shared" si="516"/>
        <v>B</v>
      </c>
      <c r="DF512" s="102" t="str">
        <f t="shared" si="516"/>
        <v>B</v>
      </c>
    </row>
    <row r="513" spans="1:110" ht="15.95" customHeight="1" x14ac:dyDescent="0.25">
      <c r="A513" s="98" t="s">
        <v>96</v>
      </c>
      <c r="B513" s="99" t="s">
        <v>84</v>
      </c>
      <c r="C513" s="100">
        <v>246</v>
      </c>
      <c r="D513" s="100">
        <v>241</v>
      </c>
      <c r="E513" s="99">
        <v>166</v>
      </c>
      <c r="F513" s="101">
        <v>67.599999999999994</v>
      </c>
      <c r="G513" s="101">
        <v>69</v>
      </c>
      <c r="H513" s="99">
        <v>144</v>
      </c>
      <c r="I513" s="101">
        <v>58.4</v>
      </c>
      <c r="J513" s="101">
        <v>59.7</v>
      </c>
    </row>
    <row r="514" spans="1:110" ht="15.95" customHeight="1" x14ac:dyDescent="0.25">
      <c r="A514" s="98" t="s">
        <v>96</v>
      </c>
      <c r="B514" s="99" t="s">
        <v>83</v>
      </c>
      <c r="C514" s="100">
        <v>254</v>
      </c>
      <c r="D514" s="100">
        <v>248</v>
      </c>
      <c r="E514" s="99">
        <v>185</v>
      </c>
      <c r="F514" s="101">
        <v>72.8</v>
      </c>
      <c r="G514" s="101">
        <v>74.7</v>
      </c>
      <c r="H514" s="99">
        <v>161</v>
      </c>
      <c r="I514" s="101">
        <v>63.6</v>
      </c>
      <c r="J514" s="101">
        <v>65.2</v>
      </c>
    </row>
    <row r="515" spans="1:110" ht="15.95" customHeight="1" x14ac:dyDescent="0.25">
      <c r="A515" s="98" t="s">
        <v>96</v>
      </c>
      <c r="B515" s="99" t="s">
        <v>103</v>
      </c>
      <c r="C515" s="100">
        <v>468</v>
      </c>
      <c r="D515" s="100">
        <v>464</v>
      </c>
      <c r="E515" s="99">
        <v>339</v>
      </c>
      <c r="F515" s="101">
        <v>72.5</v>
      </c>
      <c r="G515" s="101">
        <v>73</v>
      </c>
      <c r="H515" s="99">
        <v>293</v>
      </c>
      <c r="I515" s="101">
        <v>62.7</v>
      </c>
      <c r="J515" s="101">
        <v>63.2</v>
      </c>
    </row>
    <row r="516" spans="1:110" ht="15.95" customHeight="1" x14ac:dyDescent="0.25">
      <c r="A516" s="98" t="s">
        <v>96</v>
      </c>
      <c r="B516" s="99" t="s">
        <v>124</v>
      </c>
      <c r="C516" s="100">
        <v>464</v>
      </c>
      <c r="D516" s="100">
        <v>460</v>
      </c>
      <c r="E516" s="99">
        <v>336</v>
      </c>
      <c r="F516" s="101">
        <v>72.400000000000006</v>
      </c>
      <c r="G516" s="101">
        <v>73</v>
      </c>
      <c r="H516" s="99">
        <v>290</v>
      </c>
      <c r="I516" s="101">
        <v>62.6</v>
      </c>
      <c r="J516" s="101">
        <v>63.1</v>
      </c>
    </row>
    <row r="517" spans="1:110" ht="15.95" customHeight="1" x14ac:dyDescent="0.25">
      <c r="A517" s="98" t="s">
        <v>96</v>
      </c>
      <c r="B517" s="99" t="s">
        <v>101</v>
      </c>
      <c r="C517" s="100">
        <v>5</v>
      </c>
      <c r="D517" s="100">
        <v>4</v>
      </c>
      <c r="E517" s="99">
        <v>2</v>
      </c>
      <c r="F517" s="103" t="s">
        <v>125</v>
      </c>
      <c r="G517" s="103" t="s">
        <v>125</v>
      </c>
      <c r="H517" s="99">
        <v>1</v>
      </c>
      <c r="I517" s="103" t="s">
        <v>125</v>
      </c>
      <c r="J517" s="103" t="s">
        <v>125</v>
      </c>
    </row>
    <row r="518" spans="1:110" ht="15.95" customHeight="1" x14ac:dyDescent="0.25">
      <c r="A518" s="98" t="s">
        <v>96</v>
      </c>
      <c r="B518" s="99" t="s">
        <v>100</v>
      </c>
      <c r="C518" s="100">
        <v>13</v>
      </c>
      <c r="D518" s="100">
        <v>7</v>
      </c>
      <c r="E518" s="99">
        <v>4</v>
      </c>
      <c r="F518" s="103" t="s">
        <v>125</v>
      </c>
      <c r="G518" s="103" t="s">
        <v>125</v>
      </c>
      <c r="H518" s="99">
        <v>4</v>
      </c>
      <c r="I518" s="103" t="s">
        <v>125</v>
      </c>
      <c r="J518" s="103" t="s">
        <v>125</v>
      </c>
    </row>
    <row r="519" spans="1:110" ht="15.95" customHeight="1" x14ac:dyDescent="0.25">
      <c r="A519" s="98" t="s">
        <v>96</v>
      </c>
      <c r="B519" s="99" t="s">
        <v>99</v>
      </c>
      <c r="C519" s="100">
        <v>5</v>
      </c>
      <c r="D519" s="100">
        <v>4</v>
      </c>
      <c r="E519" s="99">
        <v>3</v>
      </c>
      <c r="F519" s="103" t="s">
        <v>125</v>
      </c>
      <c r="G519" s="103" t="s">
        <v>125</v>
      </c>
      <c r="H519" s="99">
        <v>3</v>
      </c>
      <c r="I519" s="103" t="s">
        <v>125</v>
      </c>
      <c r="J519" s="103" t="s">
        <v>125</v>
      </c>
    </row>
    <row r="520" spans="1:110" ht="15.95" customHeight="1" x14ac:dyDescent="0.25">
      <c r="A520" s="98" t="s">
        <v>96</v>
      </c>
      <c r="B520" s="99" t="s">
        <v>98</v>
      </c>
      <c r="C520" s="100">
        <v>479</v>
      </c>
      <c r="D520" s="100">
        <v>476</v>
      </c>
      <c r="E520" s="99">
        <v>344</v>
      </c>
      <c r="F520" s="101">
        <v>71.8</v>
      </c>
      <c r="G520" s="101">
        <v>72.3</v>
      </c>
      <c r="H520" s="99">
        <v>298</v>
      </c>
      <c r="I520" s="101">
        <v>62.3</v>
      </c>
      <c r="J520" s="101">
        <v>62.8</v>
      </c>
    </row>
    <row r="521" spans="1:110" ht="15.95" customHeight="1" x14ac:dyDescent="0.25">
      <c r="A521" s="98" t="s">
        <v>96</v>
      </c>
      <c r="B521" s="99" t="s">
        <v>97</v>
      </c>
      <c r="C521" s="100">
        <v>7</v>
      </c>
      <c r="D521" s="100">
        <v>6</v>
      </c>
      <c r="E521" s="99">
        <v>3</v>
      </c>
      <c r="F521" s="103" t="s">
        <v>125</v>
      </c>
      <c r="G521" s="103" t="s">
        <v>125</v>
      </c>
      <c r="H521" s="99">
        <v>2</v>
      </c>
      <c r="I521" s="103" t="s">
        <v>125</v>
      </c>
      <c r="J521" s="103" t="s">
        <v>125</v>
      </c>
    </row>
    <row r="522" spans="1:110" ht="15.95" customHeight="1" x14ac:dyDescent="0.25">
      <c r="A522" s="98" t="s">
        <v>96</v>
      </c>
      <c r="B522" s="99" t="s">
        <v>95</v>
      </c>
      <c r="C522" s="100">
        <v>15</v>
      </c>
      <c r="D522" s="100">
        <v>9</v>
      </c>
      <c r="E522" s="99">
        <v>5</v>
      </c>
      <c r="F522" s="103" t="s">
        <v>125</v>
      </c>
      <c r="G522" s="103" t="s">
        <v>125</v>
      </c>
      <c r="H522" s="99">
        <v>5</v>
      </c>
      <c r="I522" s="103" t="s">
        <v>125</v>
      </c>
      <c r="J522" s="103" t="s">
        <v>125</v>
      </c>
    </row>
    <row r="523" spans="1:110" ht="15.95" customHeight="1" x14ac:dyDescent="0.25">
      <c r="A523" s="98" t="s">
        <v>45</v>
      </c>
      <c r="B523" s="99" t="s">
        <v>85</v>
      </c>
      <c r="C523" s="100">
        <v>6343</v>
      </c>
      <c r="D523" s="100">
        <v>5829</v>
      </c>
      <c r="E523" s="99">
        <v>4399</v>
      </c>
      <c r="F523" s="101">
        <v>69.400000000000006</v>
      </c>
      <c r="G523" s="101">
        <v>75.5</v>
      </c>
      <c r="H523" s="99">
        <v>3973</v>
      </c>
      <c r="I523" s="101">
        <v>62.6</v>
      </c>
      <c r="J523" s="101">
        <v>68.2</v>
      </c>
      <c r="L523" s="102" t="str">
        <f>B523</f>
        <v>Total</v>
      </c>
      <c r="M523" s="102">
        <f t="shared" ref="M523:T523" si="517">C523</f>
        <v>6343</v>
      </c>
      <c r="N523" s="102">
        <f t="shared" si="517"/>
        <v>5829</v>
      </c>
      <c r="O523" s="102">
        <f t="shared" si="517"/>
        <v>4399</v>
      </c>
      <c r="P523" s="102">
        <f t="shared" si="517"/>
        <v>69.400000000000006</v>
      </c>
      <c r="Q523" s="102">
        <f t="shared" si="517"/>
        <v>75.5</v>
      </c>
      <c r="R523" s="102">
        <f t="shared" si="517"/>
        <v>3973</v>
      </c>
      <c r="S523" s="102">
        <f t="shared" si="517"/>
        <v>62.6</v>
      </c>
      <c r="T523" s="102">
        <f t="shared" si="517"/>
        <v>68.2</v>
      </c>
      <c r="U523" s="102" t="str">
        <f>B524</f>
        <v>Male</v>
      </c>
      <c r="V523" s="102">
        <f t="shared" ref="V523:AC523" si="518">C524</f>
        <v>3026</v>
      </c>
      <c r="W523" s="102">
        <f t="shared" si="518"/>
        <v>2778</v>
      </c>
      <c r="X523" s="102">
        <f t="shared" si="518"/>
        <v>2023</v>
      </c>
      <c r="Y523" s="102">
        <f t="shared" si="518"/>
        <v>66.900000000000006</v>
      </c>
      <c r="Z523" s="102">
        <f t="shared" si="518"/>
        <v>72.8</v>
      </c>
      <c r="AA523" s="102">
        <f t="shared" si="518"/>
        <v>1806</v>
      </c>
      <c r="AB523" s="102">
        <f t="shared" si="518"/>
        <v>59.7</v>
      </c>
      <c r="AC523" s="102">
        <f t="shared" si="518"/>
        <v>65</v>
      </c>
      <c r="AD523" s="102" t="str">
        <f>B525</f>
        <v>Female</v>
      </c>
      <c r="AE523" s="102">
        <f t="shared" ref="AE523:AL523" si="519">C525</f>
        <v>3317</v>
      </c>
      <c r="AF523" s="102">
        <f t="shared" si="519"/>
        <v>3052</v>
      </c>
      <c r="AG523" s="102">
        <f t="shared" si="519"/>
        <v>2376</v>
      </c>
      <c r="AH523" s="102">
        <f t="shared" si="519"/>
        <v>71.599999999999994</v>
      </c>
      <c r="AI523" s="102">
        <f t="shared" si="519"/>
        <v>77.900000000000006</v>
      </c>
      <c r="AJ523" s="102">
        <f t="shared" si="519"/>
        <v>2168</v>
      </c>
      <c r="AK523" s="102">
        <f t="shared" si="519"/>
        <v>65.3</v>
      </c>
      <c r="AL523" s="102">
        <f t="shared" si="519"/>
        <v>71</v>
      </c>
      <c r="AM523" s="102" t="str">
        <f>B526</f>
        <v>White alone</v>
      </c>
      <c r="AN523" s="102">
        <f t="shared" ref="AN523:AU523" si="520">C526</f>
        <v>4459</v>
      </c>
      <c r="AO523" s="102">
        <f t="shared" si="520"/>
        <v>4172</v>
      </c>
      <c r="AP523" s="102">
        <f t="shared" si="520"/>
        <v>3218</v>
      </c>
      <c r="AQ523" s="102">
        <f t="shared" si="520"/>
        <v>72.2</v>
      </c>
      <c r="AR523" s="102">
        <f t="shared" si="520"/>
        <v>77.099999999999994</v>
      </c>
      <c r="AS523" s="102">
        <f t="shared" si="520"/>
        <v>2891</v>
      </c>
      <c r="AT523" s="102">
        <f t="shared" si="520"/>
        <v>64.8</v>
      </c>
      <c r="AU523" s="102">
        <f t="shared" si="520"/>
        <v>69.3</v>
      </c>
      <c r="AV523" s="102" t="str">
        <f>B527</f>
        <v>White non-Hispanic alone</v>
      </c>
      <c r="AW523" s="102">
        <f t="shared" ref="AW523:BD523" si="521">C527</f>
        <v>3976</v>
      </c>
      <c r="AX523" s="102">
        <f t="shared" si="521"/>
        <v>3885</v>
      </c>
      <c r="AY523" s="102">
        <f t="shared" si="521"/>
        <v>3009</v>
      </c>
      <c r="AZ523" s="102">
        <f t="shared" si="521"/>
        <v>75.7</v>
      </c>
      <c r="BA523" s="102">
        <f t="shared" si="521"/>
        <v>77.5</v>
      </c>
      <c r="BB523" s="102">
        <f t="shared" si="521"/>
        <v>2702</v>
      </c>
      <c r="BC523" s="102">
        <f t="shared" si="521"/>
        <v>68</v>
      </c>
      <c r="BD523" s="102">
        <f t="shared" si="521"/>
        <v>69.599999999999994</v>
      </c>
      <c r="BE523" s="102" t="str">
        <f>B528</f>
        <v>Black alone</v>
      </c>
      <c r="BF523" s="102">
        <f t="shared" ref="BF523:BM523" si="522">C528</f>
        <v>1189</v>
      </c>
      <c r="BG523" s="102">
        <f t="shared" si="522"/>
        <v>1136</v>
      </c>
      <c r="BH523" s="102">
        <f t="shared" si="522"/>
        <v>817</v>
      </c>
      <c r="BI523" s="102">
        <f t="shared" si="522"/>
        <v>68.7</v>
      </c>
      <c r="BJ523" s="102">
        <f t="shared" si="522"/>
        <v>71.900000000000006</v>
      </c>
      <c r="BK523" s="102">
        <f t="shared" si="522"/>
        <v>738</v>
      </c>
      <c r="BL523" s="102">
        <f t="shared" si="522"/>
        <v>62</v>
      </c>
      <c r="BM523" s="102">
        <f t="shared" si="522"/>
        <v>64.900000000000006</v>
      </c>
      <c r="BN523" s="102" t="str">
        <f>B529</f>
        <v>Asian alone</v>
      </c>
      <c r="BO523" s="102">
        <f t="shared" ref="BO523:BV523" si="523">C529</f>
        <v>462</v>
      </c>
      <c r="BP523" s="102">
        <f t="shared" si="523"/>
        <v>300</v>
      </c>
      <c r="BQ523" s="102">
        <f t="shared" si="523"/>
        <v>219</v>
      </c>
      <c r="BR523" s="102">
        <f t="shared" si="523"/>
        <v>47.4</v>
      </c>
      <c r="BS523" s="102">
        <f t="shared" si="523"/>
        <v>73</v>
      </c>
      <c r="BT523" s="102">
        <f t="shared" si="523"/>
        <v>210</v>
      </c>
      <c r="BU523" s="102">
        <f t="shared" si="523"/>
        <v>45.4</v>
      </c>
      <c r="BV523" s="102">
        <f t="shared" si="523"/>
        <v>69.900000000000006</v>
      </c>
      <c r="BW523" s="102" t="str">
        <f>B530</f>
        <v>Hispanic (of any race)</v>
      </c>
      <c r="BX523" s="102">
        <f t="shared" ref="BX523:CE523" si="524">C530</f>
        <v>606</v>
      </c>
      <c r="BY523" s="102">
        <f t="shared" si="524"/>
        <v>342</v>
      </c>
      <c r="BZ523" s="102">
        <f t="shared" si="524"/>
        <v>240</v>
      </c>
      <c r="CA523" s="102">
        <f t="shared" si="524"/>
        <v>39.5</v>
      </c>
      <c r="CB523" s="102">
        <f t="shared" si="524"/>
        <v>70.099999999999994</v>
      </c>
      <c r="CC523" s="102">
        <f t="shared" si="524"/>
        <v>219</v>
      </c>
      <c r="CD523" s="102">
        <f t="shared" si="524"/>
        <v>36.200000000000003</v>
      </c>
      <c r="CE523" s="102">
        <f t="shared" si="524"/>
        <v>64.2</v>
      </c>
      <c r="CF523" s="102" t="str">
        <f>B531</f>
        <v>White alone or in combination</v>
      </c>
      <c r="CG523" s="102">
        <f t="shared" ref="CG523:CN523" si="525">C531</f>
        <v>4571</v>
      </c>
      <c r="CH523" s="102">
        <f t="shared" si="525"/>
        <v>4285</v>
      </c>
      <c r="CI523" s="102">
        <f t="shared" si="525"/>
        <v>3298</v>
      </c>
      <c r="CJ523" s="102">
        <f t="shared" si="525"/>
        <v>72.099999999999994</v>
      </c>
      <c r="CK523" s="102">
        <f t="shared" si="525"/>
        <v>77</v>
      </c>
      <c r="CL523" s="102">
        <f t="shared" si="525"/>
        <v>2967</v>
      </c>
      <c r="CM523" s="102">
        <f t="shared" si="525"/>
        <v>64.900000000000006</v>
      </c>
      <c r="CN523" s="102">
        <f t="shared" si="525"/>
        <v>69.2</v>
      </c>
      <c r="CO523" s="102" t="str">
        <f>B532</f>
        <v>Black alone or in combination</v>
      </c>
      <c r="CP523" s="102">
        <f t="shared" ref="CP523:CW523" si="526">C532</f>
        <v>1256</v>
      </c>
      <c r="CQ523" s="102">
        <f t="shared" si="526"/>
        <v>1203</v>
      </c>
      <c r="CR523" s="102">
        <f t="shared" si="526"/>
        <v>851</v>
      </c>
      <c r="CS523" s="102">
        <f t="shared" si="526"/>
        <v>67.8</v>
      </c>
      <c r="CT523" s="102">
        <f t="shared" si="526"/>
        <v>70.8</v>
      </c>
      <c r="CU523" s="102">
        <f t="shared" si="526"/>
        <v>768</v>
      </c>
      <c r="CV523" s="102">
        <f t="shared" si="526"/>
        <v>61.2</v>
      </c>
      <c r="CW523" s="102">
        <f t="shared" si="526"/>
        <v>63.9</v>
      </c>
      <c r="CX523" s="102" t="str">
        <f>B533</f>
        <v>Asian alone or in combination</v>
      </c>
      <c r="CY523" s="102">
        <f t="shared" ref="CY523:DF523" si="527">C533</f>
        <v>513</v>
      </c>
      <c r="CZ523" s="102">
        <f t="shared" si="527"/>
        <v>351</v>
      </c>
      <c r="DA523" s="102">
        <f t="shared" si="527"/>
        <v>261</v>
      </c>
      <c r="DB523" s="102">
        <f t="shared" si="527"/>
        <v>50.9</v>
      </c>
      <c r="DC523" s="102">
        <f t="shared" si="527"/>
        <v>74.3</v>
      </c>
      <c r="DD523" s="102">
        <f t="shared" si="527"/>
        <v>251</v>
      </c>
      <c r="DE523" s="102">
        <f t="shared" si="527"/>
        <v>49.1</v>
      </c>
      <c r="DF523" s="102">
        <f t="shared" si="527"/>
        <v>71.7</v>
      </c>
    </row>
    <row r="524" spans="1:110" ht="15.95" customHeight="1" x14ac:dyDescent="0.25">
      <c r="A524" s="98" t="s">
        <v>96</v>
      </c>
      <c r="B524" s="99" t="s">
        <v>84</v>
      </c>
      <c r="C524" s="100">
        <v>3026</v>
      </c>
      <c r="D524" s="100">
        <v>2778</v>
      </c>
      <c r="E524" s="99">
        <v>2023</v>
      </c>
      <c r="F524" s="101">
        <v>66.900000000000006</v>
      </c>
      <c r="G524" s="101">
        <v>72.8</v>
      </c>
      <c r="H524" s="99">
        <v>1806</v>
      </c>
      <c r="I524" s="101">
        <v>59.7</v>
      </c>
      <c r="J524" s="101">
        <v>65</v>
      </c>
    </row>
    <row r="525" spans="1:110" ht="15.95" customHeight="1" x14ac:dyDescent="0.25">
      <c r="A525" s="98" t="s">
        <v>96</v>
      </c>
      <c r="B525" s="99" t="s">
        <v>83</v>
      </c>
      <c r="C525" s="100">
        <v>3317</v>
      </c>
      <c r="D525" s="100">
        <v>3052</v>
      </c>
      <c r="E525" s="99">
        <v>2376</v>
      </c>
      <c r="F525" s="101">
        <v>71.599999999999994</v>
      </c>
      <c r="G525" s="101">
        <v>77.900000000000006</v>
      </c>
      <c r="H525" s="99">
        <v>2168</v>
      </c>
      <c r="I525" s="101">
        <v>65.3</v>
      </c>
      <c r="J525" s="101">
        <v>71</v>
      </c>
    </row>
    <row r="526" spans="1:110" ht="15.95" customHeight="1" x14ac:dyDescent="0.25">
      <c r="A526" s="98" t="s">
        <v>96</v>
      </c>
      <c r="B526" s="99" t="s">
        <v>103</v>
      </c>
      <c r="C526" s="100">
        <v>4459</v>
      </c>
      <c r="D526" s="100">
        <v>4172</v>
      </c>
      <c r="E526" s="99">
        <v>3218</v>
      </c>
      <c r="F526" s="101">
        <v>72.2</v>
      </c>
      <c r="G526" s="101">
        <v>77.099999999999994</v>
      </c>
      <c r="H526" s="99">
        <v>2891</v>
      </c>
      <c r="I526" s="101">
        <v>64.8</v>
      </c>
      <c r="J526" s="101">
        <v>69.3</v>
      </c>
    </row>
    <row r="527" spans="1:110" ht="15.95" customHeight="1" x14ac:dyDescent="0.25">
      <c r="A527" s="98" t="s">
        <v>96</v>
      </c>
      <c r="B527" s="99" t="s">
        <v>124</v>
      </c>
      <c r="C527" s="100">
        <v>3976</v>
      </c>
      <c r="D527" s="100">
        <v>3885</v>
      </c>
      <c r="E527" s="99">
        <v>3009</v>
      </c>
      <c r="F527" s="101">
        <v>75.7</v>
      </c>
      <c r="G527" s="101">
        <v>77.5</v>
      </c>
      <c r="H527" s="99">
        <v>2702</v>
      </c>
      <c r="I527" s="101">
        <v>68</v>
      </c>
      <c r="J527" s="101">
        <v>69.599999999999994</v>
      </c>
    </row>
    <row r="528" spans="1:110" ht="15.95" customHeight="1" x14ac:dyDescent="0.25">
      <c r="A528" s="98" t="s">
        <v>96</v>
      </c>
      <c r="B528" s="99" t="s">
        <v>101</v>
      </c>
      <c r="C528" s="100">
        <v>1189</v>
      </c>
      <c r="D528" s="100">
        <v>1136</v>
      </c>
      <c r="E528" s="99">
        <v>817</v>
      </c>
      <c r="F528" s="101">
        <v>68.7</v>
      </c>
      <c r="G528" s="101">
        <v>71.900000000000006</v>
      </c>
      <c r="H528" s="99">
        <v>738</v>
      </c>
      <c r="I528" s="101">
        <v>62</v>
      </c>
      <c r="J528" s="101">
        <v>64.900000000000006</v>
      </c>
    </row>
    <row r="529" spans="1:110" ht="15.95" customHeight="1" x14ac:dyDescent="0.25">
      <c r="A529" s="98" t="s">
        <v>96</v>
      </c>
      <c r="B529" s="99" t="s">
        <v>100</v>
      </c>
      <c r="C529" s="100">
        <v>462</v>
      </c>
      <c r="D529" s="100">
        <v>300</v>
      </c>
      <c r="E529" s="99">
        <v>219</v>
      </c>
      <c r="F529" s="101">
        <v>47.4</v>
      </c>
      <c r="G529" s="101">
        <v>73</v>
      </c>
      <c r="H529" s="99">
        <v>210</v>
      </c>
      <c r="I529" s="101">
        <v>45.4</v>
      </c>
      <c r="J529" s="101">
        <v>69.900000000000006</v>
      </c>
    </row>
    <row r="530" spans="1:110" ht="15.95" customHeight="1" x14ac:dyDescent="0.25">
      <c r="A530" s="98" t="s">
        <v>96</v>
      </c>
      <c r="B530" s="99" t="s">
        <v>99</v>
      </c>
      <c r="C530" s="100">
        <v>606</v>
      </c>
      <c r="D530" s="100">
        <v>342</v>
      </c>
      <c r="E530" s="99">
        <v>240</v>
      </c>
      <c r="F530" s="101">
        <v>39.5</v>
      </c>
      <c r="G530" s="101">
        <v>70.099999999999994</v>
      </c>
      <c r="H530" s="99">
        <v>219</v>
      </c>
      <c r="I530" s="101">
        <v>36.200000000000003</v>
      </c>
      <c r="J530" s="101">
        <v>64.2</v>
      </c>
    </row>
    <row r="531" spans="1:110" ht="15.95" customHeight="1" x14ac:dyDescent="0.25">
      <c r="A531" s="98" t="s">
        <v>96</v>
      </c>
      <c r="B531" s="99" t="s">
        <v>98</v>
      </c>
      <c r="C531" s="100">
        <v>4571</v>
      </c>
      <c r="D531" s="100">
        <v>4285</v>
      </c>
      <c r="E531" s="99">
        <v>3298</v>
      </c>
      <c r="F531" s="101">
        <v>72.099999999999994</v>
      </c>
      <c r="G531" s="101">
        <v>77</v>
      </c>
      <c r="H531" s="99">
        <v>2967</v>
      </c>
      <c r="I531" s="101">
        <v>64.900000000000006</v>
      </c>
      <c r="J531" s="101">
        <v>69.2</v>
      </c>
    </row>
    <row r="532" spans="1:110" ht="15.95" customHeight="1" x14ac:dyDescent="0.25">
      <c r="A532" s="98" t="s">
        <v>96</v>
      </c>
      <c r="B532" s="99" t="s">
        <v>97</v>
      </c>
      <c r="C532" s="100">
        <v>1256</v>
      </c>
      <c r="D532" s="100">
        <v>1203</v>
      </c>
      <c r="E532" s="99">
        <v>851</v>
      </c>
      <c r="F532" s="101">
        <v>67.8</v>
      </c>
      <c r="G532" s="101">
        <v>70.8</v>
      </c>
      <c r="H532" s="99">
        <v>768</v>
      </c>
      <c r="I532" s="101">
        <v>61.2</v>
      </c>
      <c r="J532" s="101">
        <v>63.9</v>
      </c>
    </row>
    <row r="533" spans="1:110" ht="15.95" customHeight="1" x14ac:dyDescent="0.25">
      <c r="A533" s="98" t="s">
        <v>96</v>
      </c>
      <c r="B533" s="99" t="s">
        <v>95</v>
      </c>
      <c r="C533" s="100">
        <v>513</v>
      </c>
      <c r="D533" s="100">
        <v>351</v>
      </c>
      <c r="E533" s="99">
        <v>261</v>
      </c>
      <c r="F533" s="101">
        <v>50.9</v>
      </c>
      <c r="G533" s="101">
        <v>74.3</v>
      </c>
      <c r="H533" s="99">
        <v>251</v>
      </c>
      <c r="I533" s="101">
        <v>49.1</v>
      </c>
      <c r="J533" s="101">
        <v>71.7</v>
      </c>
    </row>
    <row r="534" spans="1:110" ht="15.95" customHeight="1" x14ac:dyDescent="0.25">
      <c r="A534" s="98" t="s">
        <v>46</v>
      </c>
      <c r="B534" s="99" t="s">
        <v>85</v>
      </c>
      <c r="C534" s="100">
        <v>5592</v>
      </c>
      <c r="D534" s="100">
        <v>5104</v>
      </c>
      <c r="E534" s="99">
        <v>3906</v>
      </c>
      <c r="F534" s="101">
        <v>69.900000000000006</v>
      </c>
      <c r="G534" s="101">
        <v>76.5</v>
      </c>
      <c r="H534" s="99">
        <v>3382</v>
      </c>
      <c r="I534" s="101">
        <v>60.5</v>
      </c>
      <c r="J534" s="101">
        <v>66.3</v>
      </c>
      <c r="L534" s="102" t="str">
        <f>B534</f>
        <v>Total</v>
      </c>
      <c r="M534" s="102">
        <f t="shared" ref="M534:T534" si="528">C534</f>
        <v>5592</v>
      </c>
      <c r="N534" s="102">
        <f t="shared" si="528"/>
        <v>5104</v>
      </c>
      <c r="O534" s="102">
        <f t="shared" si="528"/>
        <v>3906</v>
      </c>
      <c r="P534" s="102">
        <f t="shared" si="528"/>
        <v>69.900000000000006</v>
      </c>
      <c r="Q534" s="102">
        <f t="shared" si="528"/>
        <v>76.5</v>
      </c>
      <c r="R534" s="102">
        <f t="shared" si="528"/>
        <v>3382</v>
      </c>
      <c r="S534" s="102">
        <f t="shared" si="528"/>
        <v>60.5</v>
      </c>
      <c r="T534" s="102">
        <f t="shared" si="528"/>
        <v>66.3</v>
      </c>
      <c r="U534" s="102" t="str">
        <f>B535</f>
        <v>Male</v>
      </c>
      <c r="V534" s="102">
        <f t="shared" ref="V534:AC534" si="529">C535</f>
        <v>2765</v>
      </c>
      <c r="W534" s="102">
        <f t="shared" si="529"/>
        <v>2497</v>
      </c>
      <c r="X534" s="102">
        <f t="shared" si="529"/>
        <v>1852</v>
      </c>
      <c r="Y534" s="102">
        <f t="shared" si="529"/>
        <v>67</v>
      </c>
      <c r="Z534" s="102">
        <f t="shared" si="529"/>
        <v>74.2</v>
      </c>
      <c r="AA534" s="102">
        <f t="shared" si="529"/>
        <v>1525</v>
      </c>
      <c r="AB534" s="102">
        <f t="shared" si="529"/>
        <v>55.2</v>
      </c>
      <c r="AC534" s="102">
        <f t="shared" si="529"/>
        <v>61.1</v>
      </c>
      <c r="AD534" s="102" t="str">
        <f>B536</f>
        <v>Female</v>
      </c>
      <c r="AE534" s="102">
        <f t="shared" ref="AE534:AL534" si="530">C536</f>
        <v>2827</v>
      </c>
      <c r="AF534" s="102">
        <f t="shared" si="530"/>
        <v>2607</v>
      </c>
      <c r="AG534" s="102">
        <f t="shared" si="530"/>
        <v>2055</v>
      </c>
      <c r="AH534" s="102">
        <f t="shared" si="530"/>
        <v>72.7</v>
      </c>
      <c r="AI534" s="102">
        <f t="shared" si="530"/>
        <v>78.8</v>
      </c>
      <c r="AJ534" s="102">
        <f t="shared" si="530"/>
        <v>1857</v>
      </c>
      <c r="AK534" s="102">
        <f t="shared" si="530"/>
        <v>65.7</v>
      </c>
      <c r="AL534" s="102">
        <f t="shared" si="530"/>
        <v>71.2</v>
      </c>
      <c r="AM534" s="102" t="str">
        <f>B537</f>
        <v>White alone</v>
      </c>
      <c r="AN534" s="102">
        <f t="shared" ref="AN534:AU534" si="531">C537</f>
        <v>4628</v>
      </c>
      <c r="AO534" s="102">
        <f t="shared" si="531"/>
        <v>4353</v>
      </c>
      <c r="AP534" s="102">
        <f t="shared" si="531"/>
        <v>3403</v>
      </c>
      <c r="AQ534" s="102">
        <f t="shared" si="531"/>
        <v>73.5</v>
      </c>
      <c r="AR534" s="102">
        <f t="shared" si="531"/>
        <v>78.2</v>
      </c>
      <c r="AS534" s="102">
        <f t="shared" si="531"/>
        <v>3027</v>
      </c>
      <c r="AT534" s="102">
        <f t="shared" si="531"/>
        <v>65.400000000000006</v>
      </c>
      <c r="AU534" s="102">
        <f t="shared" si="531"/>
        <v>69.5</v>
      </c>
      <c r="AV534" s="102" t="str">
        <f>B538</f>
        <v>White non-Hispanic alone</v>
      </c>
      <c r="AW534" s="102">
        <f t="shared" ref="AW534:BD534" si="532">C538</f>
        <v>4059</v>
      </c>
      <c r="AX534" s="102">
        <f t="shared" si="532"/>
        <v>3965</v>
      </c>
      <c r="AY534" s="102">
        <f t="shared" si="532"/>
        <v>3164</v>
      </c>
      <c r="AZ534" s="102">
        <f t="shared" si="532"/>
        <v>77.900000000000006</v>
      </c>
      <c r="BA534" s="102">
        <f t="shared" si="532"/>
        <v>79.8</v>
      </c>
      <c r="BB534" s="102">
        <f t="shared" si="532"/>
        <v>2842</v>
      </c>
      <c r="BC534" s="102">
        <f t="shared" si="532"/>
        <v>70</v>
      </c>
      <c r="BD534" s="102">
        <f t="shared" si="532"/>
        <v>71.7</v>
      </c>
      <c r="BE534" s="102" t="str">
        <f>B539</f>
        <v>Black alone</v>
      </c>
      <c r="BF534" s="102">
        <f t="shared" ref="BF534:BM534" si="533">C539</f>
        <v>201</v>
      </c>
      <c r="BG534" s="102">
        <f t="shared" si="533"/>
        <v>184</v>
      </c>
      <c r="BH534" s="102">
        <f t="shared" si="533"/>
        <v>116</v>
      </c>
      <c r="BI534" s="102">
        <f t="shared" si="533"/>
        <v>57.7</v>
      </c>
      <c r="BJ534" s="102">
        <f t="shared" si="533"/>
        <v>63.2</v>
      </c>
      <c r="BK534" s="102">
        <f t="shared" si="533"/>
        <v>78</v>
      </c>
      <c r="BL534" s="102">
        <f t="shared" si="533"/>
        <v>38.799999999999997</v>
      </c>
      <c r="BM534" s="102">
        <f t="shared" si="533"/>
        <v>42.6</v>
      </c>
      <c r="BN534" s="102" t="str">
        <f>B540</f>
        <v>Asian alone</v>
      </c>
      <c r="BO534" s="102">
        <f t="shared" ref="BO534:BV534" si="534">C540</f>
        <v>426</v>
      </c>
      <c r="BP534" s="102">
        <f t="shared" si="534"/>
        <v>239</v>
      </c>
      <c r="BQ534" s="102">
        <f t="shared" si="534"/>
        <v>190</v>
      </c>
      <c r="BR534" s="102">
        <f t="shared" si="534"/>
        <v>44.6</v>
      </c>
      <c r="BS534" s="102">
        <f t="shared" si="534"/>
        <v>79.599999999999994</v>
      </c>
      <c r="BT534" s="102">
        <f t="shared" si="534"/>
        <v>165</v>
      </c>
      <c r="BU534" s="102">
        <f t="shared" si="534"/>
        <v>38.700000000000003</v>
      </c>
      <c r="BV534" s="102">
        <f t="shared" si="534"/>
        <v>69</v>
      </c>
      <c r="BW534" s="102" t="str">
        <f>B541</f>
        <v>Hispanic (of any race)</v>
      </c>
      <c r="BX534" s="102">
        <f t="shared" ref="BX534:CE534" si="535">C541</f>
        <v>656</v>
      </c>
      <c r="BY534" s="102">
        <f t="shared" si="535"/>
        <v>465</v>
      </c>
      <c r="BZ534" s="102">
        <f t="shared" si="535"/>
        <v>292</v>
      </c>
      <c r="CA534" s="102">
        <f t="shared" si="535"/>
        <v>44.6</v>
      </c>
      <c r="CB534" s="102">
        <f t="shared" si="535"/>
        <v>62.9</v>
      </c>
      <c r="CC534" s="102">
        <f t="shared" si="535"/>
        <v>219</v>
      </c>
      <c r="CD534" s="102">
        <f t="shared" si="535"/>
        <v>33.4</v>
      </c>
      <c r="CE534" s="102">
        <f t="shared" si="535"/>
        <v>47.2</v>
      </c>
      <c r="CF534" s="102" t="str">
        <f>B542</f>
        <v>White alone or in combination</v>
      </c>
      <c r="CG534" s="102">
        <f t="shared" ref="CG534:CN534" si="536">C542</f>
        <v>4775</v>
      </c>
      <c r="CH534" s="102">
        <f t="shared" si="536"/>
        <v>4500</v>
      </c>
      <c r="CI534" s="102">
        <f t="shared" si="536"/>
        <v>3503</v>
      </c>
      <c r="CJ534" s="102">
        <f t="shared" si="536"/>
        <v>73.400000000000006</v>
      </c>
      <c r="CK534" s="102">
        <f t="shared" si="536"/>
        <v>77.8</v>
      </c>
      <c r="CL534" s="102">
        <f t="shared" si="536"/>
        <v>3093</v>
      </c>
      <c r="CM534" s="102">
        <f t="shared" si="536"/>
        <v>64.8</v>
      </c>
      <c r="CN534" s="102">
        <f t="shared" si="536"/>
        <v>68.7</v>
      </c>
      <c r="CO534" s="102" t="str">
        <f>B543</f>
        <v>Black alone or in combination</v>
      </c>
      <c r="CP534" s="102">
        <f t="shared" ref="CP534:CW534" si="537">C543</f>
        <v>239</v>
      </c>
      <c r="CQ534" s="102">
        <f t="shared" si="537"/>
        <v>222</v>
      </c>
      <c r="CR534" s="102">
        <f t="shared" si="537"/>
        <v>137</v>
      </c>
      <c r="CS534" s="102">
        <f t="shared" si="537"/>
        <v>57.4</v>
      </c>
      <c r="CT534" s="102">
        <f t="shared" si="537"/>
        <v>61.9</v>
      </c>
      <c r="CU534" s="102">
        <f t="shared" si="537"/>
        <v>85</v>
      </c>
      <c r="CV534" s="102">
        <f t="shared" si="537"/>
        <v>35.5</v>
      </c>
      <c r="CW534" s="102">
        <f t="shared" si="537"/>
        <v>38.299999999999997</v>
      </c>
      <c r="CX534" s="102" t="str">
        <f>B544</f>
        <v>Asian alone or in combination</v>
      </c>
      <c r="CY534" s="102">
        <f t="shared" ref="CY534:DF534" si="538">C544</f>
        <v>470</v>
      </c>
      <c r="CZ534" s="102">
        <f t="shared" si="538"/>
        <v>283</v>
      </c>
      <c r="DA534" s="102">
        <f t="shared" si="538"/>
        <v>224</v>
      </c>
      <c r="DB534" s="102">
        <f t="shared" si="538"/>
        <v>47.7</v>
      </c>
      <c r="DC534" s="102">
        <f t="shared" si="538"/>
        <v>79.400000000000006</v>
      </c>
      <c r="DD534" s="102">
        <f t="shared" si="538"/>
        <v>188</v>
      </c>
      <c r="DE534" s="102">
        <f t="shared" si="538"/>
        <v>40.1</v>
      </c>
      <c r="DF534" s="102">
        <f t="shared" si="538"/>
        <v>66.7</v>
      </c>
    </row>
    <row r="535" spans="1:110" ht="15.95" customHeight="1" x14ac:dyDescent="0.25">
      <c r="A535" s="98" t="s">
        <v>96</v>
      </c>
      <c r="B535" s="99" t="s">
        <v>84</v>
      </c>
      <c r="C535" s="100">
        <v>2765</v>
      </c>
      <c r="D535" s="100">
        <v>2497</v>
      </c>
      <c r="E535" s="99">
        <v>1852</v>
      </c>
      <c r="F535" s="101">
        <v>67</v>
      </c>
      <c r="G535" s="101">
        <v>74.2</v>
      </c>
      <c r="H535" s="99">
        <v>1525</v>
      </c>
      <c r="I535" s="101">
        <v>55.2</v>
      </c>
      <c r="J535" s="101">
        <v>61.1</v>
      </c>
    </row>
    <row r="536" spans="1:110" ht="15.95" customHeight="1" x14ac:dyDescent="0.25">
      <c r="A536" s="98" t="s">
        <v>96</v>
      </c>
      <c r="B536" s="99" t="s">
        <v>83</v>
      </c>
      <c r="C536" s="100">
        <v>2827</v>
      </c>
      <c r="D536" s="100">
        <v>2607</v>
      </c>
      <c r="E536" s="99">
        <v>2055</v>
      </c>
      <c r="F536" s="101">
        <v>72.7</v>
      </c>
      <c r="G536" s="101">
        <v>78.8</v>
      </c>
      <c r="H536" s="99">
        <v>1857</v>
      </c>
      <c r="I536" s="101">
        <v>65.7</v>
      </c>
      <c r="J536" s="101">
        <v>71.2</v>
      </c>
    </row>
    <row r="537" spans="1:110" ht="15.95" customHeight="1" x14ac:dyDescent="0.25">
      <c r="A537" s="98" t="s">
        <v>96</v>
      </c>
      <c r="B537" s="99" t="s">
        <v>103</v>
      </c>
      <c r="C537" s="100">
        <v>4628</v>
      </c>
      <c r="D537" s="100">
        <v>4353</v>
      </c>
      <c r="E537" s="99">
        <v>3403</v>
      </c>
      <c r="F537" s="101">
        <v>73.5</v>
      </c>
      <c r="G537" s="101">
        <v>78.2</v>
      </c>
      <c r="H537" s="99">
        <v>3027</v>
      </c>
      <c r="I537" s="101">
        <v>65.400000000000006</v>
      </c>
      <c r="J537" s="101">
        <v>69.5</v>
      </c>
    </row>
    <row r="538" spans="1:110" ht="15.95" customHeight="1" x14ac:dyDescent="0.25">
      <c r="A538" s="98" t="s">
        <v>96</v>
      </c>
      <c r="B538" s="99" t="s">
        <v>124</v>
      </c>
      <c r="C538" s="100">
        <v>4059</v>
      </c>
      <c r="D538" s="100">
        <v>3965</v>
      </c>
      <c r="E538" s="99">
        <v>3164</v>
      </c>
      <c r="F538" s="101">
        <v>77.900000000000006</v>
      </c>
      <c r="G538" s="101">
        <v>79.8</v>
      </c>
      <c r="H538" s="99">
        <v>2842</v>
      </c>
      <c r="I538" s="101">
        <v>70</v>
      </c>
      <c r="J538" s="101">
        <v>71.7</v>
      </c>
    </row>
    <row r="539" spans="1:110" ht="15.95" customHeight="1" x14ac:dyDescent="0.25">
      <c r="A539" s="98" t="s">
        <v>96</v>
      </c>
      <c r="B539" s="99" t="s">
        <v>101</v>
      </c>
      <c r="C539" s="100">
        <v>201</v>
      </c>
      <c r="D539" s="100">
        <v>184</v>
      </c>
      <c r="E539" s="99">
        <v>116</v>
      </c>
      <c r="F539" s="101">
        <v>57.7</v>
      </c>
      <c r="G539" s="101">
        <v>63.2</v>
      </c>
      <c r="H539" s="99">
        <v>78</v>
      </c>
      <c r="I539" s="101">
        <v>38.799999999999997</v>
      </c>
      <c r="J539" s="101">
        <v>42.6</v>
      </c>
    </row>
    <row r="540" spans="1:110" ht="15.95" customHeight="1" x14ac:dyDescent="0.25">
      <c r="A540" s="98" t="s">
        <v>96</v>
      </c>
      <c r="B540" s="99" t="s">
        <v>100</v>
      </c>
      <c r="C540" s="100">
        <v>426</v>
      </c>
      <c r="D540" s="100">
        <v>239</v>
      </c>
      <c r="E540" s="99">
        <v>190</v>
      </c>
      <c r="F540" s="101">
        <v>44.6</v>
      </c>
      <c r="G540" s="101">
        <v>79.599999999999994</v>
      </c>
      <c r="H540" s="99">
        <v>165</v>
      </c>
      <c r="I540" s="101">
        <v>38.700000000000003</v>
      </c>
      <c r="J540" s="101">
        <v>69</v>
      </c>
    </row>
    <row r="541" spans="1:110" ht="15.95" customHeight="1" x14ac:dyDescent="0.25">
      <c r="A541" s="98" t="s">
        <v>96</v>
      </c>
      <c r="B541" s="99" t="s">
        <v>99</v>
      </c>
      <c r="C541" s="100">
        <v>656</v>
      </c>
      <c r="D541" s="100">
        <v>465</v>
      </c>
      <c r="E541" s="99">
        <v>292</v>
      </c>
      <c r="F541" s="101">
        <v>44.6</v>
      </c>
      <c r="G541" s="101">
        <v>62.9</v>
      </c>
      <c r="H541" s="99">
        <v>219</v>
      </c>
      <c r="I541" s="101">
        <v>33.4</v>
      </c>
      <c r="J541" s="101">
        <v>47.2</v>
      </c>
    </row>
    <row r="542" spans="1:110" ht="15.95" customHeight="1" x14ac:dyDescent="0.25">
      <c r="A542" s="98" t="s">
        <v>96</v>
      </c>
      <c r="B542" s="99" t="s">
        <v>98</v>
      </c>
      <c r="C542" s="100">
        <v>4775</v>
      </c>
      <c r="D542" s="100">
        <v>4500</v>
      </c>
      <c r="E542" s="99">
        <v>3503</v>
      </c>
      <c r="F542" s="101">
        <v>73.400000000000006</v>
      </c>
      <c r="G542" s="101">
        <v>77.8</v>
      </c>
      <c r="H542" s="99">
        <v>3093</v>
      </c>
      <c r="I542" s="101">
        <v>64.8</v>
      </c>
      <c r="J542" s="101">
        <v>68.7</v>
      </c>
    </row>
    <row r="543" spans="1:110" ht="15.95" customHeight="1" x14ac:dyDescent="0.25">
      <c r="A543" s="98" t="s">
        <v>96</v>
      </c>
      <c r="B543" s="99" t="s">
        <v>97</v>
      </c>
      <c r="C543" s="100">
        <v>239</v>
      </c>
      <c r="D543" s="100">
        <v>222</v>
      </c>
      <c r="E543" s="99">
        <v>137</v>
      </c>
      <c r="F543" s="101">
        <v>57.4</v>
      </c>
      <c r="G543" s="101">
        <v>61.9</v>
      </c>
      <c r="H543" s="99">
        <v>85</v>
      </c>
      <c r="I543" s="101">
        <v>35.5</v>
      </c>
      <c r="J543" s="101">
        <v>38.299999999999997</v>
      </c>
    </row>
    <row r="544" spans="1:110" ht="15.95" customHeight="1" x14ac:dyDescent="0.25">
      <c r="A544" s="98" t="s">
        <v>96</v>
      </c>
      <c r="B544" s="99" t="s">
        <v>95</v>
      </c>
      <c r="C544" s="100">
        <v>470</v>
      </c>
      <c r="D544" s="100">
        <v>283</v>
      </c>
      <c r="E544" s="99">
        <v>224</v>
      </c>
      <c r="F544" s="101">
        <v>47.7</v>
      </c>
      <c r="G544" s="101">
        <v>79.400000000000006</v>
      </c>
      <c r="H544" s="99">
        <v>188</v>
      </c>
      <c r="I544" s="101">
        <v>40.1</v>
      </c>
      <c r="J544" s="101">
        <v>66.7</v>
      </c>
    </row>
    <row r="545" spans="1:110" ht="15.95" customHeight="1" x14ac:dyDescent="0.25">
      <c r="A545" s="98" t="s">
        <v>47</v>
      </c>
      <c r="B545" s="99" t="s">
        <v>85</v>
      </c>
      <c r="C545" s="100">
        <v>1434</v>
      </c>
      <c r="D545" s="100">
        <v>1425</v>
      </c>
      <c r="E545" s="99">
        <v>913</v>
      </c>
      <c r="F545" s="101">
        <v>63.6</v>
      </c>
      <c r="G545" s="101">
        <v>64.099999999999994</v>
      </c>
      <c r="H545" s="99">
        <v>723</v>
      </c>
      <c r="I545" s="101">
        <v>50.4</v>
      </c>
      <c r="J545" s="101">
        <v>50.8</v>
      </c>
      <c r="L545" s="102" t="str">
        <f>B545</f>
        <v>Total</v>
      </c>
      <c r="M545" s="102">
        <f t="shared" ref="M545:T545" si="539">C545</f>
        <v>1434</v>
      </c>
      <c r="N545" s="102">
        <f t="shared" si="539"/>
        <v>1425</v>
      </c>
      <c r="O545" s="102">
        <f t="shared" si="539"/>
        <v>913</v>
      </c>
      <c r="P545" s="102">
        <f t="shared" si="539"/>
        <v>63.6</v>
      </c>
      <c r="Q545" s="102">
        <f t="shared" si="539"/>
        <v>64.099999999999994</v>
      </c>
      <c r="R545" s="102">
        <f t="shared" si="539"/>
        <v>723</v>
      </c>
      <c r="S545" s="102">
        <f t="shared" si="539"/>
        <v>50.4</v>
      </c>
      <c r="T545" s="102">
        <f t="shared" si="539"/>
        <v>50.8</v>
      </c>
      <c r="U545" s="102" t="str">
        <f>B546</f>
        <v>Male</v>
      </c>
      <c r="V545" s="102">
        <f t="shared" ref="V545:AC545" si="540">C546</f>
        <v>695</v>
      </c>
      <c r="W545" s="102">
        <f t="shared" si="540"/>
        <v>688</v>
      </c>
      <c r="X545" s="102">
        <f t="shared" si="540"/>
        <v>428</v>
      </c>
      <c r="Y545" s="102">
        <f t="shared" si="540"/>
        <v>61.5</v>
      </c>
      <c r="Z545" s="102">
        <f t="shared" si="540"/>
        <v>62.1</v>
      </c>
      <c r="AA545" s="102">
        <f t="shared" si="540"/>
        <v>335</v>
      </c>
      <c r="AB545" s="102">
        <f t="shared" si="540"/>
        <v>48.2</v>
      </c>
      <c r="AC545" s="102">
        <f t="shared" si="540"/>
        <v>48.7</v>
      </c>
      <c r="AD545" s="102" t="str">
        <f>B547</f>
        <v>Female</v>
      </c>
      <c r="AE545" s="102">
        <f t="shared" ref="AE545:AL545" si="541">C547</f>
        <v>739</v>
      </c>
      <c r="AF545" s="102">
        <f t="shared" si="541"/>
        <v>736</v>
      </c>
      <c r="AG545" s="102">
        <f t="shared" si="541"/>
        <v>485</v>
      </c>
      <c r="AH545" s="102">
        <f t="shared" si="541"/>
        <v>65.599999999999994</v>
      </c>
      <c r="AI545" s="102">
        <f t="shared" si="541"/>
        <v>65.900000000000006</v>
      </c>
      <c r="AJ545" s="102">
        <f t="shared" si="541"/>
        <v>388</v>
      </c>
      <c r="AK545" s="102">
        <f t="shared" si="541"/>
        <v>52.5</v>
      </c>
      <c r="AL545" s="102">
        <f t="shared" si="541"/>
        <v>52.7</v>
      </c>
      <c r="AM545" s="102" t="str">
        <f>B548</f>
        <v>White alone</v>
      </c>
      <c r="AN545" s="102">
        <f t="shared" ref="AN545:AU545" si="542">C548</f>
        <v>1350</v>
      </c>
      <c r="AO545" s="102">
        <f t="shared" si="542"/>
        <v>1347</v>
      </c>
      <c r="AP545" s="102">
        <f t="shared" si="542"/>
        <v>865</v>
      </c>
      <c r="AQ545" s="102">
        <f t="shared" si="542"/>
        <v>64</v>
      </c>
      <c r="AR545" s="102">
        <f t="shared" si="542"/>
        <v>64.2</v>
      </c>
      <c r="AS545" s="102">
        <f t="shared" si="542"/>
        <v>682</v>
      </c>
      <c r="AT545" s="102">
        <f t="shared" si="542"/>
        <v>50.5</v>
      </c>
      <c r="AU545" s="102">
        <f t="shared" si="542"/>
        <v>50.7</v>
      </c>
      <c r="AV545" s="102" t="str">
        <f>B549</f>
        <v>White non-Hispanic alone</v>
      </c>
      <c r="AW545" s="102">
        <f t="shared" ref="AW545:BD545" si="543">C549</f>
        <v>1340</v>
      </c>
      <c r="AX545" s="102">
        <f t="shared" si="543"/>
        <v>1339</v>
      </c>
      <c r="AY545" s="102">
        <f t="shared" si="543"/>
        <v>860</v>
      </c>
      <c r="AZ545" s="102">
        <f t="shared" si="543"/>
        <v>64.2</v>
      </c>
      <c r="BA545" s="102">
        <f t="shared" si="543"/>
        <v>64.2</v>
      </c>
      <c r="BB545" s="102">
        <f t="shared" si="543"/>
        <v>679</v>
      </c>
      <c r="BC545" s="102">
        <f t="shared" si="543"/>
        <v>50.7</v>
      </c>
      <c r="BD545" s="102">
        <f t="shared" si="543"/>
        <v>50.7</v>
      </c>
      <c r="BE545" s="102" t="str">
        <f>B550</f>
        <v>Black alone</v>
      </c>
      <c r="BF545" s="102">
        <f t="shared" ref="BF545:BM545" si="544">C550</f>
        <v>48</v>
      </c>
      <c r="BG545" s="102">
        <f t="shared" si="544"/>
        <v>47</v>
      </c>
      <c r="BH545" s="102">
        <f t="shared" si="544"/>
        <v>27</v>
      </c>
      <c r="BI545" s="102" t="str">
        <f t="shared" si="544"/>
        <v>B</v>
      </c>
      <c r="BJ545" s="102" t="str">
        <f t="shared" si="544"/>
        <v>B</v>
      </c>
      <c r="BK545" s="102">
        <f t="shared" si="544"/>
        <v>24</v>
      </c>
      <c r="BL545" s="102" t="str">
        <f t="shared" si="544"/>
        <v>B</v>
      </c>
      <c r="BM545" s="102" t="str">
        <f t="shared" si="544"/>
        <v>B</v>
      </c>
      <c r="BN545" s="102" t="str">
        <f>B551</f>
        <v>Asian alone</v>
      </c>
      <c r="BO545" s="102">
        <f t="shared" ref="BO545:BV545" si="545">C551</f>
        <v>10</v>
      </c>
      <c r="BP545" s="102">
        <f t="shared" si="545"/>
        <v>7</v>
      </c>
      <c r="BQ545" s="102">
        <f t="shared" si="545"/>
        <v>4</v>
      </c>
      <c r="BR545" s="102" t="str">
        <f t="shared" si="545"/>
        <v>B</v>
      </c>
      <c r="BS545" s="102" t="str">
        <f t="shared" si="545"/>
        <v>B</v>
      </c>
      <c r="BT545" s="102">
        <f t="shared" si="545"/>
        <v>3</v>
      </c>
      <c r="BU545" s="102" t="str">
        <f t="shared" si="545"/>
        <v>B</v>
      </c>
      <c r="BV545" s="102" t="str">
        <f t="shared" si="545"/>
        <v>B</v>
      </c>
      <c r="BW545" s="102" t="str">
        <f>B552</f>
        <v>Hispanic (of any race)</v>
      </c>
      <c r="BX545" s="102">
        <f t="shared" ref="BX545:CE545" si="546">C552</f>
        <v>13</v>
      </c>
      <c r="BY545" s="102">
        <f t="shared" si="546"/>
        <v>9</v>
      </c>
      <c r="BZ545" s="102">
        <f t="shared" si="546"/>
        <v>4</v>
      </c>
      <c r="CA545" s="102" t="str">
        <f t="shared" si="546"/>
        <v>B</v>
      </c>
      <c r="CB545" s="102" t="str">
        <f t="shared" si="546"/>
        <v>B</v>
      </c>
      <c r="CC545" s="102">
        <f t="shared" si="546"/>
        <v>3</v>
      </c>
      <c r="CD545" s="102" t="str">
        <f t="shared" si="546"/>
        <v>B</v>
      </c>
      <c r="CE545" s="102" t="str">
        <f t="shared" si="546"/>
        <v>B</v>
      </c>
      <c r="CF545" s="102" t="str">
        <f>B553</f>
        <v>White alone or in combination</v>
      </c>
      <c r="CG545" s="102">
        <f t="shared" ref="CG545:CN545" si="547">C553</f>
        <v>1371</v>
      </c>
      <c r="CH545" s="102">
        <f t="shared" si="547"/>
        <v>1368</v>
      </c>
      <c r="CI545" s="102">
        <f t="shared" si="547"/>
        <v>880</v>
      </c>
      <c r="CJ545" s="102">
        <f t="shared" si="547"/>
        <v>64.2</v>
      </c>
      <c r="CK545" s="102">
        <f t="shared" si="547"/>
        <v>64.3</v>
      </c>
      <c r="CL545" s="102">
        <f t="shared" si="547"/>
        <v>695</v>
      </c>
      <c r="CM545" s="102">
        <f t="shared" si="547"/>
        <v>50.7</v>
      </c>
      <c r="CN545" s="102">
        <f t="shared" si="547"/>
        <v>50.8</v>
      </c>
      <c r="CO545" s="102" t="str">
        <f>B554</f>
        <v>Black alone or in combination</v>
      </c>
      <c r="CP545" s="102">
        <f t="shared" ref="CP545:CW545" si="548">C554</f>
        <v>55</v>
      </c>
      <c r="CQ545" s="102">
        <f t="shared" si="548"/>
        <v>55</v>
      </c>
      <c r="CR545" s="102">
        <f t="shared" si="548"/>
        <v>30</v>
      </c>
      <c r="CS545" s="102" t="str">
        <f t="shared" si="548"/>
        <v>B</v>
      </c>
      <c r="CT545" s="102" t="str">
        <f t="shared" si="548"/>
        <v>B</v>
      </c>
      <c r="CU545" s="102">
        <f t="shared" si="548"/>
        <v>25</v>
      </c>
      <c r="CV545" s="102" t="str">
        <f t="shared" si="548"/>
        <v>B</v>
      </c>
      <c r="CW545" s="102" t="str">
        <f t="shared" si="548"/>
        <v>B</v>
      </c>
      <c r="CX545" s="102" t="str">
        <f>B555</f>
        <v>Asian alone or in combination</v>
      </c>
      <c r="CY545" s="102">
        <f t="shared" ref="CY545:DF545" si="549">C555</f>
        <v>14</v>
      </c>
      <c r="CZ545" s="102">
        <f t="shared" si="549"/>
        <v>11</v>
      </c>
      <c r="DA545" s="102">
        <f t="shared" si="549"/>
        <v>8</v>
      </c>
      <c r="DB545" s="102" t="str">
        <f t="shared" si="549"/>
        <v>B</v>
      </c>
      <c r="DC545" s="102" t="str">
        <f t="shared" si="549"/>
        <v>B</v>
      </c>
      <c r="DD545" s="102">
        <f t="shared" si="549"/>
        <v>6</v>
      </c>
      <c r="DE545" s="102" t="str">
        <f t="shared" si="549"/>
        <v>B</v>
      </c>
      <c r="DF545" s="102" t="str">
        <f t="shared" si="549"/>
        <v>B</v>
      </c>
    </row>
    <row r="546" spans="1:110" ht="15.95" customHeight="1" x14ac:dyDescent="0.25">
      <c r="A546" s="98" t="s">
        <v>96</v>
      </c>
      <c r="B546" s="99" t="s">
        <v>84</v>
      </c>
      <c r="C546" s="100">
        <v>695</v>
      </c>
      <c r="D546" s="100">
        <v>688</v>
      </c>
      <c r="E546" s="99">
        <v>428</v>
      </c>
      <c r="F546" s="101">
        <v>61.5</v>
      </c>
      <c r="G546" s="101">
        <v>62.1</v>
      </c>
      <c r="H546" s="99">
        <v>335</v>
      </c>
      <c r="I546" s="101">
        <v>48.2</v>
      </c>
      <c r="J546" s="101">
        <v>48.7</v>
      </c>
    </row>
    <row r="547" spans="1:110" ht="15.95" customHeight="1" x14ac:dyDescent="0.25">
      <c r="A547" s="98" t="s">
        <v>96</v>
      </c>
      <c r="B547" s="99" t="s">
        <v>83</v>
      </c>
      <c r="C547" s="100">
        <v>739</v>
      </c>
      <c r="D547" s="100">
        <v>736</v>
      </c>
      <c r="E547" s="99">
        <v>485</v>
      </c>
      <c r="F547" s="101">
        <v>65.599999999999994</v>
      </c>
      <c r="G547" s="101">
        <v>65.900000000000006</v>
      </c>
      <c r="H547" s="99">
        <v>388</v>
      </c>
      <c r="I547" s="101">
        <v>52.5</v>
      </c>
      <c r="J547" s="101">
        <v>52.7</v>
      </c>
    </row>
    <row r="548" spans="1:110" ht="15.95" customHeight="1" x14ac:dyDescent="0.25">
      <c r="A548" s="98" t="s">
        <v>96</v>
      </c>
      <c r="B548" s="99" t="s">
        <v>103</v>
      </c>
      <c r="C548" s="100">
        <v>1350</v>
      </c>
      <c r="D548" s="100">
        <v>1347</v>
      </c>
      <c r="E548" s="99">
        <v>865</v>
      </c>
      <c r="F548" s="101">
        <v>64</v>
      </c>
      <c r="G548" s="101">
        <v>64.2</v>
      </c>
      <c r="H548" s="99">
        <v>682</v>
      </c>
      <c r="I548" s="101">
        <v>50.5</v>
      </c>
      <c r="J548" s="101">
        <v>50.7</v>
      </c>
    </row>
    <row r="549" spans="1:110" ht="15.95" customHeight="1" x14ac:dyDescent="0.25">
      <c r="A549" s="98" t="s">
        <v>96</v>
      </c>
      <c r="B549" s="99" t="s">
        <v>124</v>
      </c>
      <c r="C549" s="100">
        <v>1340</v>
      </c>
      <c r="D549" s="100">
        <v>1339</v>
      </c>
      <c r="E549" s="99">
        <v>860</v>
      </c>
      <c r="F549" s="101">
        <v>64.2</v>
      </c>
      <c r="G549" s="101">
        <v>64.2</v>
      </c>
      <c r="H549" s="99">
        <v>679</v>
      </c>
      <c r="I549" s="101">
        <v>50.7</v>
      </c>
      <c r="J549" s="101">
        <v>50.7</v>
      </c>
    </row>
    <row r="550" spans="1:110" ht="15.95" customHeight="1" x14ac:dyDescent="0.25">
      <c r="A550" s="98" t="s">
        <v>96</v>
      </c>
      <c r="B550" s="99" t="s">
        <v>101</v>
      </c>
      <c r="C550" s="100">
        <v>48</v>
      </c>
      <c r="D550" s="100">
        <v>47</v>
      </c>
      <c r="E550" s="99">
        <v>27</v>
      </c>
      <c r="F550" s="103" t="s">
        <v>125</v>
      </c>
      <c r="G550" s="103" t="s">
        <v>125</v>
      </c>
      <c r="H550" s="99">
        <v>24</v>
      </c>
      <c r="I550" s="103" t="s">
        <v>125</v>
      </c>
      <c r="J550" s="103" t="s">
        <v>125</v>
      </c>
    </row>
    <row r="551" spans="1:110" ht="15.95" customHeight="1" x14ac:dyDescent="0.25">
      <c r="A551" s="98" t="s">
        <v>96</v>
      </c>
      <c r="B551" s="99" t="s">
        <v>100</v>
      </c>
      <c r="C551" s="100">
        <v>10</v>
      </c>
      <c r="D551" s="100">
        <v>7</v>
      </c>
      <c r="E551" s="99">
        <v>4</v>
      </c>
      <c r="F551" s="103" t="s">
        <v>125</v>
      </c>
      <c r="G551" s="103" t="s">
        <v>125</v>
      </c>
      <c r="H551" s="99">
        <v>3</v>
      </c>
      <c r="I551" s="103" t="s">
        <v>125</v>
      </c>
      <c r="J551" s="103" t="s">
        <v>125</v>
      </c>
    </row>
    <row r="552" spans="1:110" ht="15.95" customHeight="1" x14ac:dyDescent="0.25">
      <c r="A552" s="98" t="s">
        <v>96</v>
      </c>
      <c r="B552" s="99" t="s">
        <v>99</v>
      </c>
      <c r="C552" s="100">
        <v>13</v>
      </c>
      <c r="D552" s="100">
        <v>9</v>
      </c>
      <c r="E552" s="99">
        <v>4</v>
      </c>
      <c r="F552" s="103" t="s">
        <v>125</v>
      </c>
      <c r="G552" s="103" t="s">
        <v>125</v>
      </c>
      <c r="H552" s="99">
        <v>3</v>
      </c>
      <c r="I552" s="103" t="s">
        <v>125</v>
      </c>
      <c r="J552" s="103" t="s">
        <v>125</v>
      </c>
    </row>
    <row r="553" spans="1:110" ht="15.95" customHeight="1" x14ac:dyDescent="0.25">
      <c r="A553" s="98" t="s">
        <v>96</v>
      </c>
      <c r="B553" s="99" t="s">
        <v>98</v>
      </c>
      <c r="C553" s="100">
        <v>1371</v>
      </c>
      <c r="D553" s="100">
        <v>1368</v>
      </c>
      <c r="E553" s="99">
        <v>880</v>
      </c>
      <c r="F553" s="101">
        <v>64.2</v>
      </c>
      <c r="G553" s="101">
        <v>64.3</v>
      </c>
      <c r="H553" s="99">
        <v>695</v>
      </c>
      <c r="I553" s="101">
        <v>50.7</v>
      </c>
      <c r="J553" s="101">
        <v>50.8</v>
      </c>
    </row>
    <row r="554" spans="1:110" ht="15.95" customHeight="1" x14ac:dyDescent="0.25">
      <c r="A554" s="98" t="s">
        <v>96</v>
      </c>
      <c r="B554" s="99" t="s">
        <v>97</v>
      </c>
      <c r="C554" s="100">
        <v>55</v>
      </c>
      <c r="D554" s="100">
        <v>55</v>
      </c>
      <c r="E554" s="99">
        <v>30</v>
      </c>
      <c r="F554" s="103" t="s">
        <v>125</v>
      </c>
      <c r="G554" s="103" t="s">
        <v>125</v>
      </c>
      <c r="H554" s="99">
        <v>25</v>
      </c>
      <c r="I554" s="103" t="s">
        <v>125</v>
      </c>
      <c r="J554" s="103" t="s">
        <v>125</v>
      </c>
    </row>
    <row r="555" spans="1:110" ht="15.95" customHeight="1" x14ac:dyDescent="0.25">
      <c r="A555" s="98" t="s">
        <v>96</v>
      </c>
      <c r="B555" s="99" t="s">
        <v>95</v>
      </c>
      <c r="C555" s="100">
        <v>14</v>
      </c>
      <c r="D555" s="100">
        <v>11</v>
      </c>
      <c r="E555" s="99">
        <v>8</v>
      </c>
      <c r="F555" s="103" t="s">
        <v>125</v>
      </c>
      <c r="G555" s="103" t="s">
        <v>125</v>
      </c>
      <c r="H555" s="99">
        <v>6</v>
      </c>
      <c r="I555" s="103" t="s">
        <v>125</v>
      </c>
      <c r="J555" s="103" t="s">
        <v>125</v>
      </c>
    </row>
    <row r="556" spans="1:110" ht="15.95" customHeight="1" x14ac:dyDescent="0.25">
      <c r="A556" s="98" t="s">
        <v>48</v>
      </c>
      <c r="B556" s="99" t="s">
        <v>85</v>
      </c>
      <c r="C556" s="100">
        <v>4465</v>
      </c>
      <c r="D556" s="100">
        <v>4354</v>
      </c>
      <c r="E556" s="99">
        <v>3323</v>
      </c>
      <c r="F556" s="101">
        <v>74.400000000000006</v>
      </c>
      <c r="G556" s="101">
        <v>76.3</v>
      </c>
      <c r="H556" s="99">
        <v>3068</v>
      </c>
      <c r="I556" s="101">
        <v>68.7</v>
      </c>
      <c r="J556" s="101">
        <v>70.5</v>
      </c>
      <c r="L556" s="102" t="str">
        <f>B556</f>
        <v>Total</v>
      </c>
      <c r="M556" s="102">
        <f t="shared" ref="M556:T556" si="550">C556</f>
        <v>4465</v>
      </c>
      <c r="N556" s="102">
        <f t="shared" si="550"/>
        <v>4354</v>
      </c>
      <c r="O556" s="102">
        <f t="shared" si="550"/>
        <v>3323</v>
      </c>
      <c r="P556" s="102">
        <f t="shared" si="550"/>
        <v>74.400000000000006</v>
      </c>
      <c r="Q556" s="102">
        <f t="shared" si="550"/>
        <v>76.3</v>
      </c>
      <c r="R556" s="102">
        <f t="shared" si="550"/>
        <v>3068</v>
      </c>
      <c r="S556" s="102">
        <f t="shared" si="550"/>
        <v>68.7</v>
      </c>
      <c r="T556" s="102">
        <f t="shared" si="550"/>
        <v>70.5</v>
      </c>
      <c r="U556" s="102" t="str">
        <f>B557</f>
        <v>Male</v>
      </c>
      <c r="V556" s="102">
        <f t="shared" ref="V556:AC556" si="551">C557</f>
        <v>2193</v>
      </c>
      <c r="W556" s="102">
        <f t="shared" si="551"/>
        <v>2132</v>
      </c>
      <c r="X556" s="102">
        <f t="shared" si="551"/>
        <v>1584</v>
      </c>
      <c r="Y556" s="102">
        <f t="shared" si="551"/>
        <v>72.2</v>
      </c>
      <c r="Z556" s="102">
        <f t="shared" si="551"/>
        <v>74.3</v>
      </c>
      <c r="AA556" s="102">
        <f t="shared" si="551"/>
        <v>1468</v>
      </c>
      <c r="AB556" s="102">
        <f t="shared" si="551"/>
        <v>66.900000000000006</v>
      </c>
      <c r="AC556" s="102">
        <f t="shared" si="551"/>
        <v>68.8</v>
      </c>
      <c r="AD556" s="102" t="str">
        <f>B558</f>
        <v>Female</v>
      </c>
      <c r="AE556" s="102">
        <f t="shared" ref="AE556:AL556" si="552">C558</f>
        <v>2272</v>
      </c>
      <c r="AF556" s="102">
        <f t="shared" si="552"/>
        <v>2222</v>
      </c>
      <c r="AG556" s="102">
        <f t="shared" si="552"/>
        <v>1739</v>
      </c>
      <c r="AH556" s="102">
        <f t="shared" si="552"/>
        <v>76.5</v>
      </c>
      <c r="AI556" s="102">
        <f t="shared" si="552"/>
        <v>78.3</v>
      </c>
      <c r="AJ556" s="102">
        <f t="shared" si="552"/>
        <v>1600</v>
      </c>
      <c r="AK556" s="102">
        <f t="shared" si="552"/>
        <v>70.400000000000006</v>
      </c>
      <c r="AL556" s="102">
        <f t="shared" si="552"/>
        <v>72</v>
      </c>
      <c r="AM556" s="102" t="str">
        <f>B559</f>
        <v>White alone</v>
      </c>
      <c r="AN556" s="102">
        <f t="shared" ref="AN556:AU556" si="553">C559</f>
        <v>4079</v>
      </c>
      <c r="AO556" s="102">
        <f t="shared" si="553"/>
        <v>3998</v>
      </c>
      <c r="AP556" s="102">
        <f t="shared" si="553"/>
        <v>3130</v>
      </c>
      <c r="AQ556" s="102">
        <f t="shared" si="553"/>
        <v>76.7</v>
      </c>
      <c r="AR556" s="102">
        <f t="shared" si="553"/>
        <v>78.3</v>
      </c>
      <c r="AS556" s="102">
        <f t="shared" si="553"/>
        <v>2897</v>
      </c>
      <c r="AT556" s="102">
        <f t="shared" si="553"/>
        <v>71</v>
      </c>
      <c r="AU556" s="102">
        <f t="shared" si="553"/>
        <v>72.5</v>
      </c>
      <c r="AV556" s="102" t="str">
        <f>B560</f>
        <v>White non-Hispanic alone</v>
      </c>
      <c r="AW556" s="102">
        <f t="shared" ref="AW556:BD556" si="554">C560</f>
        <v>3792</v>
      </c>
      <c r="AX556" s="102">
        <f t="shared" si="554"/>
        <v>3776</v>
      </c>
      <c r="AY556" s="102">
        <f t="shared" si="554"/>
        <v>3009</v>
      </c>
      <c r="AZ556" s="102">
        <f t="shared" si="554"/>
        <v>79.400000000000006</v>
      </c>
      <c r="BA556" s="102">
        <f t="shared" si="554"/>
        <v>79.7</v>
      </c>
      <c r="BB556" s="102">
        <f t="shared" si="554"/>
        <v>2796</v>
      </c>
      <c r="BC556" s="102">
        <f t="shared" si="554"/>
        <v>73.7</v>
      </c>
      <c r="BD556" s="102">
        <f t="shared" si="554"/>
        <v>74</v>
      </c>
      <c r="BE556" s="102" t="str">
        <f>B561</f>
        <v>Black alone</v>
      </c>
      <c r="BF556" s="102">
        <f t="shared" ref="BF556:BM556" si="555">C561</f>
        <v>205</v>
      </c>
      <c r="BG556" s="102">
        <f t="shared" si="555"/>
        <v>197</v>
      </c>
      <c r="BH556" s="102">
        <f t="shared" si="555"/>
        <v>101</v>
      </c>
      <c r="BI556" s="102">
        <f t="shared" si="555"/>
        <v>49.3</v>
      </c>
      <c r="BJ556" s="102">
        <f t="shared" si="555"/>
        <v>51.2</v>
      </c>
      <c r="BK556" s="102">
        <f t="shared" si="555"/>
        <v>92</v>
      </c>
      <c r="BL556" s="102">
        <f t="shared" si="555"/>
        <v>45.1</v>
      </c>
      <c r="BM556" s="102">
        <f t="shared" si="555"/>
        <v>46.8</v>
      </c>
      <c r="BN556" s="102" t="str">
        <f>B562</f>
        <v>Asian alone</v>
      </c>
      <c r="BO556" s="102">
        <f t="shared" ref="BO556:BV556" si="556">C562</f>
        <v>118</v>
      </c>
      <c r="BP556" s="102">
        <f t="shared" si="556"/>
        <v>95</v>
      </c>
      <c r="BQ556" s="102">
        <f t="shared" si="556"/>
        <v>50</v>
      </c>
      <c r="BR556" s="102" t="str">
        <f t="shared" si="556"/>
        <v>B</v>
      </c>
      <c r="BS556" s="102" t="str">
        <f t="shared" si="556"/>
        <v>B</v>
      </c>
      <c r="BT556" s="102">
        <f t="shared" si="556"/>
        <v>45</v>
      </c>
      <c r="BU556" s="102" t="str">
        <f t="shared" si="556"/>
        <v>B</v>
      </c>
      <c r="BV556" s="102" t="str">
        <f t="shared" si="556"/>
        <v>B</v>
      </c>
      <c r="BW556" s="102" t="str">
        <f>B563</f>
        <v>Hispanic (of any race)</v>
      </c>
      <c r="BX556" s="102">
        <f t="shared" ref="BX556:CE556" si="557">C563</f>
        <v>329</v>
      </c>
      <c r="BY556" s="102">
        <f t="shared" si="557"/>
        <v>260</v>
      </c>
      <c r="BZ556" s="102">
        <f t="shared" si="557"/>
        <v>136</v>
      </c>
      <c r="CA556" s="102">
        <f t="shared" si="557"/>
        <v>41.2</v>
      </c>
      <c r="CB556" s="102">
        <f t="shared" si="557"/>
        <v>52.1</v>
      </c>
      <c r="CC556" s="102">
        <f t="shared" si="557"/>
        <v>111</v>
      </c>
      <c r="CD556" s="102">
        <f t="shared" si="557"/>
        <v>33.799999999999997</v>
      </c>
      <c r="CE556" s="102">
        <f t="shared" si="557"/>
        <v>42.8</v>
      </c>
      <c r="CF556" s="102" t="str">
        <f>B564</f>
        <v>White alone or in combination</v>
      </c>
      <c r="CG556" s="102">
        <f t="shared" ref="CG556:CN556" si="558">C564</f>
        <v>4129</v>
      </c>
      <c r="CH556" s="102">
        <f t="shared" si="558"/>
        <v>4049</v>
      </c>
      <c r="CI556" s="102">
        <f t="shared" si="558"/>
        <v>3165</v>
      </c>
      <c r="CJ556" s="102">
        <f t="shared" si="558"/>
        <v>76.599999999999994</v>
      </c>
      <c r="CK556" s="102">
        <f t="shared" si="558"/>
        <v>78.2</v>
      </c>
      <c r="CL556" s="102">
        <f t="shared" si="558"/>
        <v>2923</v>
      </c>
      <c r="CM556" s="102">
        <f t="shared" si="558"/>
        <v>70.8</v>
      </c>
      <c r="CN556" s="102">
        <f t="shared" si="558"/>
        <v>72.2</v>
      </c>
      <c r="CO556" s="102" t="str">
        <f>B565</f>
        <v>Black alone or in combination</v>
      </c>
      <c r="CP556" s="102">
        <f t="shared" ref="CP556:CW556" si="559">C565</f>
        <v>241</v>
      </c>
      <c r="CQ556" s="102">
        <f t="shared" si="559"/>
        <v>233</v>
      </c>
      <c r="CR556" s="102">
        <f t="shared" si="559"/>
        <v>122</v>
      </c>
      <c r="CS556" s="102">
        <f t="shared" si="559"/>
        <v>50.5</v>
      </c>
      <c r="CT556" s="102">
        <f t="shared" si="559"/>
        <v>52.2</v>
      </c>
      <c r="CU556" s="102">
        <f t="shared" si="559"/>
        <v>104</v>
      </c>
      <c r="CV556" s="102">
        <f t="shared" si="559"/>
        <v>43.4</v>
      </c>
      <c r="CW556" s="102">
        <f t="shared" si="559"/>
        <v>44.8</v>
      </c>
      <c r="CX556" s="102" t="str">
        <f>B566</f>
        <v>Asian alone or in combination</v>
      </c>
      <c r="CY556" s="102">
        <f t="shared" ref="CY556:DF556" si="560">C566</f>
        <v>129</v>
      </c>
      <c r="CZ556" s="102">
        <f t="shared" si="560"/>
        <v>106</v>
      </c>
      <c r="DA556" s="102">
        <f t="shared" si="560"/>
        <v>62</v>
      </c>
      <c r="DB556" s="102">
        <f t="shared" si="560"/>
        <v>48</v>
      </c>
      <c r="DC556" s="102">
        <f t="shared" si="560"/>
        <v>58.3</v>
      </c>
      <c r="DD556" s="102">
        <f t="shared" si="560"/>
        <v>57</v>
      </c>
      <c r="DE556" s="102">
        <f t="shared" si="560"/>
        <v>43.8</v>
      </c>
      <c r="DF556" s="102">
        <f t="shared" si="560"/>
        <v>53.3</v>
      </c>
    </row>
    <row r="557" spans="1:110" ht="15.95" customHeight="1" x14ac:dyDescent="0.25">
      <c r="A557" s="98" t="s">
        <v>96</v>
      </c>
      <c r="B557" s="99" t="s">
        <v>84</v>
      </c>
      <c r="C557" s="100">
        <v>2193</v>
      </c>
      <c r="D557" s="100">
        <v>2132</v>
      </c>
      <c r="E557" s="99">
        <v>1584</v>
      </c>
      <c r="F557" s="101">
        <v>72.2</v>
      </c>
      <c r="G557" s="101">
        <v>74.3</v>
      </c>
      <c r="H557" s="99">
        <v>1468</v>
      </c>
      <c r="I557" s="101">
        <v>66.900000000000006</v>
      </c>
      <c r="J557" s="101">
        <v>68.8</v>
      </c>
    </row>
    <row r="558" spans="1:110" ht="15.95" customHeight="1" x14ac:dyDescent="0.25">
      <c r="A558" s="98" t="s">
        <v>96</v>
      </c>
      <c r="B558" s="99" t="s">
        <v>83</v>
      </c>
      <c r="C558" s="100">
        <v>2272</v>
      </c>
      <c r="D558" s="100">
        <v>2222</v>
      </c>
      <c r="E558" s="99">
        <v>1739</v>
      </c>
      <c r="F558" s="101">
        <v>76.5</v>
      </c>
      <c r="G558" s="101">
        <v>78.3</v>
      </c>
      <c r="H558" s="99">
        <v>1600</v>
      </c>
      <c r="I558" s="101">
        <v>70.400000000000006</v>
      </c>
      <c r="J558" s="101">
        <v>72</v>
      </c>
    </row>
    <row r="559" spans="1:110" ht="15.95" customHeight="1" x14ac:dyDescent="0.25">
      <c r="A559" s="98" t="s">
        <v>96</v>
      </c>
      <c r="B559" s="99" t="s">
        <v>103</v>
      </c>
      <c r="C559" s="100">
        <v>4079</v>
      </c>
      <c r="D559" s="100">
        <v>3998</v>
      </c>
      <c r="E559" s="99">
        <v>3130</v>
      </c>
      <c r="F559" s="101">
        <v>76.7</v>
      </c>
      <c r="G559" s="101">
        <v>78.3</v>
      </c>
      <c r="H559" s="99">
        <v>2897</v>
      </c>
      <c r="I559" s="101">
        <v>71</v>
      </c>
      <c r="J559" s="101">
        <v>72.5</v>
      </c>
    </row>
    <row r="560" spans="1:110" ht="15.95" customHeight="1" x14ac:dyDescent="0.25">
      <c r="A560" s="98" t="s">
        <v>96</v>
      </c>
      <c r="B560" s="99" t="s">
        <v>124</v>
      </c>
      <c r="C560" s="100">
        <v>3792</v>
      </c>
      <c r="D560" s="100">
        <v>3776</v>
      </c>
      <c r="E560" s="99">
        <v>3009</v>
      </c>
      <c r="F560" s="101">
        <v>79.400000000000006</v>
      </c>
      <c r="G560" s="101">
        <v>79.7</v>
      </c>
      <c r="H560" s="99">
        <v>2796</v>
      </c>
      <c r="I560" s="101">
        <v>73.7</v>
      </c>
      <c r="J560" s="101">
        <v>74</v>
      </c>
    </row>
    <row r="561" spans="1:110" ht="15.95" customHeight="1" x14ac:dyDescent="0.25">
      <c r="A561" s="98" t="s">
        <v>96</v>
      </c>
      <c r="B561" s="99" t="s">
        <v>101</v>
      </c>
      <c r="C561" s="100">
        <v>205</v>
      </c>
      <c r="D561" s="100">
        <v>197</v>
      </c>
      <c r="E561" s="99">
        <v>101</v>
      </c>
      <c r="F561" s="101">
        <v>49.3</v>
      </c>
      <c r="G561" s="101">
        <v>51.2</v>
      </c>
      <c r="H561" s="99">
        <v>92</v>
      </c>
      <c r="I561" s="101">
        <v>45.1</v>
      </c>
      <c r="J561" s="101">
        <v>46.8</v>
      </c>
    </row>
    <row r="562" spans="1:110" ht="15.95" customHeight="1" x14ac:dyDescent="0.25">
      <c r="A562" s="98" t="s">
        <v>96</v>
      </c>
      <c r="B562" s="99" t="s">
        <v>100</v>
      </c>
      <c r="C562" s="100">
        <v>118</v>
      </c>
      <c r="D562" s="100">
        <v>95</v>
      </c>
      <c r="E562" s="99">
        <v>50</v>
      </c>
      <c r="F562" s="103" t="s">
        <v>125</v>
      </c>
      <c r="G562" s="103" t="s">
        <v>125</v>
      </c>
      <c r="H562" s="99">
        <v>45</v>
      </c>
      <c r="I562" s="103" t="s">
        <v>125</v>
      </c>
      <c r="J562" s="103" t="s">
        <v>125</v>
      </c>
    </row>
    <row r="563" spans="1:110" ht="15.95" customHeight="1" x14ac:dyDescent="0.25">
      <c r="A563" s="98" t="s">
        <v>96</v>
      </c>
      <c r="B563" s="99" t="s">
        <v>99</v>
      </c>
      <c r="C563" s="100">
        <v>329</v>
      </c>
      <c r="D563" s="100">
        <v>260</v>
      </c>
      <c r="E563" s="99">
        <v>136</v>
      </c>
      <c r="F563" s="101">
        <v>41.2</v>
      </c>
      <c r="G563" s="101">
        <v>52.1</v>
      </c>
      <c r="H563" s="99">
        <v>111</v>
      </c>
      <c r="I563" s="101">
        <v>33.799999999999997</v>
      </c>
      <c r="J563" s="101">
        <v>42.8</v>
      </c>
    </row>
    <row r="564" spans="1:110" ht="15.95" customHeight="1" x14ac:dyDescent="0.25">
      <c r="A564" s="98" t="s">
        <v>96</v>
      </c>
      <c r="B564" s="99" t="s">
        <v>98</v>
      </c>
      <c r="C564" s="100">
        <v>4129</v>
      </c>
      <c r="D564" s="100">
        <v>4049</v>
      </c>
      <c r="E564" s="99">
        <v>3165</v>
      </c>
      <c r="F564" s="101">
        <v>76.599999999999994</v>
      </c>
      <c r="G564" s="101">
        <v>78.2</v>
      </c>
      <c r="H564" s="99">
        <v>2923</v>
      </c>
      <c r="I564" s="101">
        <v>70.8</v>
      </c>
      <c r="J564" s="101">
        <v>72.2</v>
      </c>
    </row>
    <row r="565" spans="1:110" ht="15.95" customHeight="1" x14ac:dyDescent="0.25">
      <c r="A565" s="98" t="s">
        <v>96</v>
      </c>
      <c r="B565" s="99" t="s">
        <v>97</v>
      </c>
      <c r="C565" s="100">
        <v>241</v>
      </c>
      <c r="D565" s="100">
        <v>233</v>
      </c>
      <c r="E565" s="99">
        <v>122</v>
      </c>
      <c r="F565" s="101">
        <v>50.5</v>
      </c>
      <c r="G565" s="101">
        <v>52.2</v>
      </c>
      <c r="H565" s="99">
        <v>104</v>
      </c>
      <c r="I565" s="101">
        <v>43.4</v>
      </c>
      <c r="J565" s="101">
        <v>44.8</v>
      </c>
    </row>
    <row r="566" spans="1:110" ht="15.95" customHeight="1" x14ac:dyDescent="0.25">
      <c r="A566" s="98" t="s">
        <v>96</v>
      </c>
      <c r="B566" s="99" t="s">
        <v>95</v>
      </c>
      <c r="C566" s="100">
        <v>129</v>
      </c>
      <c r="D566" s="100">
        <v>106</v>
      </c>
      <c r="E566" s="99">
        <v>62</v>
      </c>
      <c r="F566" s="101">
        <v>48</v>
      </c>
      <c r="G566" s="101">
        <v>58.3</v>
      </c>
      <c r="H566" s="99">
        <v>57</v>
      </c>
      <c r="I566" s="101">
        <v>43.8</v>
      </c>
      <c r="J566" s="101">
        <v>53.3</v>
      </c>
    </row>
    <row r="567" spans="1:110" ht="15.95" customHeight="1" x14ac:dyDescent="0.25">
      <c r="A567" s="98" t="s">
        <v>49</v>
      </c>
      <c r="B567" s="99" t="s">
        <v>85</v>
      </c>
      <c r="C567" s="100">
        <v>436</v>
      </c>
      <c r="D567" s="100">
        <v>427</v>
      </c>
      <c r="E567" s="99">
        <v>304</v>
      </c>
      <c r="F567" s="101">
        <v>69.7</v>
      </c>
      <c r="G567" s="101">
        <v>71.099999999999994</v>
      </c>
      <c r="H567" s="99">
        <v>277</v>
      </c>
      <c r="I567" s="101">
        <v>63.5</v>
      </c>
      <c r="J567" s="101">
        <v>64.8</v>
      </c>
      <c r="L567" s="102" t="str">
        <f>B567</f>
        <v>Total</v>
      </c>
      <c r="M567" s="102">
        <f t="shared" ref="M567:T567" si="561">C567</f>
        <v>436</v>
      </c>
      <c r="N567" s="102">
        <f t="shared" si="561"/>
        <v>427</v>
      </c>
      <c r="O567" s="102">
        <f t="shared" si="561"/>
        <v>304</v>
      </c>
      <c r="P567" s="102">
        <f t="shared" si="561"/>
        <v>69.7</v>
      </c>
      <c r="Q567" s="102">
        <f t="shared" si="561"/>
        <v>71.099999999999994</v>
      </c>
      <c r="R567" s="102">
        <f t="shared" si="561"/>
        <v>277</v>
      </c>
      <c r="S567" s="102">
        <f t="shared" si="561"/>
        <v>63.5</v>
      </c>
      <c r="T567" s="102">
        <f t="shared" si="561"/>
        <v>64.8</v>
      </c>
      <c r="U567" s="102" t="str">
        <f>B568</f>
        <v>Male</v>
      </c>
      <c r="V567" s="102">
        <f t="shared" ref="V567:AC567" si="562">C568</f>
        <v>223</v>
      </c>
      <c r="W567" s="102">
        <f t="shared" si="562"/>
        <v>218</v>
      </c>
      <c r="X567" s="102">
        <f t="shared" si="562"/>
        <v>154</v>
      </c>
      <c r="Y567" s="102">
        <f t="shared" si="562"/>
        <v>69.099999999999994</v>
      </c>
      <c r="Z567" s="102">
        <f t="shared" si="562"/>
        <v>70.599999999999994</v>
      </c>
      <c r="AA567" s="102">
        <f t="shared" si="562"/>
        <v>139</v>
      </c>
      <c r="AB567" s="102">
        <f t="shared" si="562"/>
        <v>62.4</v>
      </c>
      <c r="AC567" s="102">
        <f t="shared" si="562"/>
        <v>63.7</v>
      </c>
      <c r="AD567" s="102" t="str">
        <f>B569</f>
        <v>Female</v>
      </c>
      <c r="AE567" s="102">
        <f t="shared" ref="AE567:AL567" si="563">C569</f>
        <v>213</v>
      </c>
      <c r="AF567" s="102">
        <f t="shared" si="563"/>
        <v>209</v>
      </c>
      <c r="AG567" s="102">
        <f t="shared" si="563"/>
        <v>150</v>
      </c>
      <c r="AH567" s="102">
        <f t="shared" si="563"/>
        <v>70.3</v>
      </c>
      <c r="AI567" s="102">
        <f t="shared" si="563"/>
        <v>71.7</v>
      </c>
      <c r="AJ567" s="102">
        <f t="shared" si="563"/>
        <v>138</v>
      </c>
      <c r="AK567" s="102">
        <f t="shared" si="563"/>
        <v>64.7</v>
      </c>
      <c r="AL567" s="102">
        <f t="shared" si="563"/>
        <v>66</v>
      </c>
      <c r="AM567" s="102" t="str">
        <f>B570</f>
        <v>White alone</v>
      </c>
      <c r="AN567" s="102">
        <f t="shared" ref="AN567:AU567" si="564">C570</f>
        <v>405</v>
      </c>
      <c r="AO567" s="102">
        <f t="shared" si="564"/>
        <v>399</v>
      </c>
      <c r="AP567" s="102">
        <f t="shared" si="564"/>
        <v>284</v>
      </c>
      <c r="AQ567" s="102">
        <f t="shared" si="564"/>
        <v>70.2</v>
      </c>
      <c r="AR567" s="102">
        <f t="shared" si="564"/>
        <v>71.2</v>
      </c>
      <c r="AS567" s="102">
        <f t="shared" si="564"/>
        <v>260</v>
      </c>
      <c r="AT567" s="102">
        <f t="shared" si="564"/>
        <v>64.3</v>
      </c>
      <c r="AU567" s="102">
        <f t="shared" si="564"/>
        <v>65.3</v>
      </c>
      <c r="AV567" s="102" t="str">
        <f>B571</f>
        <v>White non-Hispanic alone</v>
      </c>
      <c r="AW567" s="102">
        <f t="shared" ref="AW567:BD567" si="565">C571</f>
        <v>374</v>
      </c>
      <c r="AX567" s="102">
        <f t="shared" si="565"/>
        <v>373</v>
      </c>
      <c r="AY567" s="102">
        <f t="shared" si="565"/>
        <v>270</v>
      </c>
      <c r="AZ567" s="102">
        <f t="shared" si="565"/>
        <v>72.2</v>
      </c>
      <c r="BA567" s="102">
        <f t="shared" si="565"/>
        <v>72.3</v>
      </c>
      <c r="BB567" s="102">
        <f t="shared" si="565"/>
        <v>249</v>
      </c>
      <c r="BC567" s="102">
        <f t="shared" si="565"/>
        <v>66.599999999999994</v>
      </c>
      <c r="BD567" s="102">
        <f t="shared" si="565"/>
        <v>66.8</v>
      </c>
      <c r="BE567" s="102" t="str">
        <f>B572</f>
        <v>Black alone</v>
      </c>
      <c r="BF567" s="102">
        <f t="shared" ref="BF567:BM567" si="566">C572</f>
        <v>5</v>
      </c>
      <c r="BG567" s="102">
        <f t="shared" si="566"/>
        <v>5</v>
      </c>
      <c r="BH567" s="102">
        <f t="shared" si="566"/>
        <v>4</v>
      </c>
      <c r="BI567" s="102" t="str">
        <f t="shared" si="566"/>
        <v>B</v>
      </c>
      <c r="BJ567" s="102" t="str">
        <f t="shared" si="566"/>
        <v>B</v>
      </c>
      <c r="BK567" s="102">
        <f t="shared" si="566"/>
        <v>3</v>
      </c>
      <c r="BL567" s="102" t="str">
        <f t="shared" si="566"/>
        <v>B</v>
      </c>
      <c r="BM567" s="102" t="str">
        <f t="shared" si="566"/>
        <v>B</v>
      </c>
      <c r="BN567" s="102" t="str">
        <f>B573</f>
        <v>Asian alone</v>
      </c>
      <c r="BO567" s="102">
        <f t="shared" ref="BO567:BV567" si="567">C573</f>
        <v>6</v>
      </c>
      <c r="BP567" s="102">
        <f t="shared" si="567"/>
        <v>4</v>
      </c>
      <c r="BQ567" s="102">
        <f t="shared" si="567"/>
        <v>3</v>
      </c>
      <c r="BR567" s="102" t="str">
        <f t="shared" si="567"/>
        <v>B</v>
      </c>
      <c r="BS567" s="102" t="str">
        <f t="shared" si="567"/>
        <v>B</v>
      </c>
      <c r="BT567" s="102">
        <f t="shared" si="567"/>
        <v>3</v>
      </c>
      <c r="BU567" s="102" t="str">
        <f t="shared" si="567"/>
        <v>B</v>
      </c>
      <c r="BV567" s="102" t="str">
        <f t="shared" si="567"/>
        <v>B</v>
      </c>
      <c r="BW567" s="102" t="str">
        <f>B574</f>
        <v>Hispanic (of any race)</v>
      </c>
      <c r="BX567" s="102">
        <f t="shared" ref="BX567:CE567" si="568">C574</f>
        <v>32</v>
      </c>
      <c r="BY567" s="102">
        <f t="shared" si="568"/>
        <v>26</v>
      </c>
      <c r="BZ567" s="102">
        <f t="shared" si="568"/>
        <v>15</v>
      </c>
      <c r="CA567" s="102" t="str">
        <f t="shared" si="568"/>
        <v>B</v>
      </c>
      <c r="CB567" s="102" t="str">
        <f t="shared" si="568"/>
        <v>B</v>
      </c>
      <c r="CC567" s="102">
        <f t="shared" si="568"/>
        <v>12</v>
      </c>
      <c r="CD567" s="102" t="str">
        <f t="shared" si="568"/>
        <v>B</v>
      </c>
      <c r="CE567" s="102" t="str">
        <f t="shared" si="568"/>
        <v>B</v>
      </c>
      <c r="CF567" s="102" t="str">
        <f>B575</f>
        <v>White alone or in combination</v>
      </c>
      <c r="CG567" s="102">
        <f t="shared" ref="CG567:CN567" si="569">C575</f>
        <v>409</v>
      </c>
      <c r="CH567" s="102">
        <f t="shared" si="569"/>
        <v>404</v>
      </c>
      <c r="CI567" s="102">
        <f t="shared" si="569"/>
        <v>289</v>
      </c>
      <c r="CJ567" s="102">
        <f t="shared" si="569"/>
        <v>70.5</v>
      </c>
      <c r="CK567" s="102">
        <f t="shared" si="569"/>
        <v>71.599999999999994</v>
      </c>
      <c r="CL567" s="102">
        <f t="shared" si="569"/>
        <v>264</v>
      </c>
      <c r="CM567" s="102">
        <f t="shared" si="569"/>
        <v>64.599999999999994</v>
      </c>
      <c r="CN567" s="102">
        <f t="shared" si="569"/>
        <v>65.5</v>
      </c>
      <c r="CO567" s="102" t="str">
        <f>B576</f>
        <v>Black alone or in combination</v>
      </c>
      <c r="CP567" s="102">
        <f t="shared" ref="CP567:CW567" si="570">C576</f>
        <v>6</v>
      </c>
      <c r="CQ567" s="102">
        <f t="shared" si="570"/>
        <v>6</v>
      </c>
      <c r="CR567" s="102">
        <f t="shared" si="570"/>
        <v>6</v>
      </c>
      <c r="CS567" s="102" t="str">
        <f t="shared" si="570"/>
        <v>B</v>
      </c>
      <c r="CT567" s="102" t="str">
        <f t="shared" si="570"/>
        <v>B</v>
      </c>
      <c r="CU567" s="102">
        <f t="shared" si="570"/>
        <v>4</v>
      </c>
      <c r="CV567" s="102" t="str">
        <f t="shared" si="570"/>
        <v>B</v>
      </c>
      <c r="CW567" s="102" t="str">
        <f t="shared" si="570"/>
        <v>B</v>
      </c>
      <c r="CX567" s="102" t="str">
        <f>B577</f>
        <v>Asian alone or in combination</v>
      </c>
      <c r="CY567" s="102">
        <f t="shared" ref="CY567:DF567" si="571">C577</f>
        <v>7</v>
      </c>
      <c r="CZ567" s="102">
        <f t="shared" si="571"/>
        <v>4</v>
      </c>
      <c r="DA567" s="102">
        <f t="shared" si="571"/>
        <v>3</v>
      </c>
      <c r="DB567" s="102" t="str">
        <f t="shared" si="571"/>
        <v>B</v>
      </c>
      <c r="DC567" s="102" t="str">
        <f t="shared" si="571"/>
        <v>B</v>
      </c>
      <c r="DD567" s="102">
        <f t="shared" si="571"/>
        <v>3</v>
      </c>
      <c r="DE567" s="102" t="str">
        <f t="shared" si="571"/>
        <v>B</v>
      </c>
      <c r="DF567" s="102" t="str">
        <f t="shared" si="571"/>
        <v>B</v>
      </c>
    </row>
    <row r="568" spans="1:110" ht="15.95" customHeight="1" x14ac:dyDescent="0.25">
      <c r="A568" s="98" t="s">
        <v>96</v>
      </c>
      <c r="B568" s="99" t="s">
        <v>84</v>
      </c>
      <c r="C568" s="100">
        <v>223</v>
      </c>
      <c r="D568" s="100">
        <v>218</v>
      </c>
      <c r="E568" s="99">
        <v>154</v>
      </c>
      <c r="F568" s="101">
        <v>69.099999999999994</v>
      </c>
      <c r="G568" s="101">
        <v>70.599999999999994</v>
      </c>
      <c r="H568" s="99">
        <v>139</v>
      </c>
      <c r="I568" s="101">
        <v>62.4</v>
      </c>
      <c r="J568" s="101">
        <v>63.7</v>
      </c>
    </row>
    <row r="569" spans="1:110" ht="15.95" customHeight="1" x14ac:dyDescent="0.25">
      <c r="A569" s="98" t="s">
        <v>96</v>
      </c>
      <c r="B569" s="99" t="s">
        <v>83</v>
      </c>
      <c r="C569" s="100">
        <v>213</v>
      </c>
      <c r="D569" s="100">
        <v>209</v>
      </c>
      <c r="E569" s="99">
        <v>150</v>
      </c>
      <c r="F569" s="101">
        <v>70.3</v>
      </c>
      <c r="G569" s="101">
        <v>71.7</v>
      </c>
      <c r="H569" s="99">
        <v>138</v>
      </c>
      <c r="I569" s="101">
        <v>64.7</v>
      </c>
      <c r="J569" s="101">
        <v>66</v>
      </c>
    </row>
    <row r="570" spans="1:110" ht="15.95" customHeight="1" x14ac:dyDescent="0.25">
      <c r="A570" s="98" t="s">
        <v>96</v>
      </c>
      <c r="B570" s="99" t="s">
        <v>103</v>
      </c>
      <c r="C570" s="100">
        <v>405</v>
      </c>
      <c r="D570" s="100">
        <v>399</v>
      </c>
      <c r="E570" s="99">
        <v>284</v>
      </c>
      <c r="F570" s="101">
        <v>70.2</v>
      </c>
      <c r="G570" s="101">
        <v>71.2</v>
      </c>
      <c r="H570" s="99">
        <v>260</v>
      </c>
      <c r="I570" s="101">
        <v>64.3</v>
      </c>
      <c r="J570" s="101">
        <v>65.3</v>
      </c>
    </row>
    <row r="571" spans="1:110" ht="15.95" customHeight="1" x14ac:dyDescent="0.25">
      <c r="A571" s="98" t="s">
        <v>96</v>
      </c>
      <c r="B571" s="99" t="s">
        <v>124</v>
      </c>
      <c r="C571" s="100">
        <v>374</v>
      </c>
      <c r="D571" s="100">
        <v>373</v>
      </c>
      <c r="E571" s="99">
        <v>270</v>
      </c>
      <c r="F571" s="101">
        <v>72.2</v>
      </c>
      <c r="G571" s="101">
        <v>72.3</v>
      </c>
      <c r="H571" s="99">
        <v>249</v>
      </c>
      <c r="I571" s="101">
        <v>66.599999999999994</v>
      </c>
      <c r="J571" s="101">
        <v>66.8</v>
      </c>
    </row>
    <row r="572" spans="1:110" ht="15.95" customHeight="1" x14ac:dyDescent="0.25">
      <c r="A572" s="98" t="s">
        <v>96</v>
      </c>
      <c r="B572" s="99" t="s">
        <v>101</v>
      </c>
      <c r="C572" s="100">
        <v>5</v>
      </c>
      <c r="D572" s="100">
        <v>5</v>
      </c>
      <c r="E572" s="99">
        <v>4</v>
      </c>
      <c r="F572" s="103" t="s">
        <v>125</v>
      </c>
      <c r="G572" s="103" t="s">
        <v>125</v>
      </c>
      <c r="H572" s="99">
        <v>3</v>
      </c>
      <c r="I572" s="103" t="s">
        <v>125</v>
      </c>
      <c r="J572" s="103" t="s">
        <v>125</v>
      </c>
    </row>
    <row r="573" spans="1:110" ht="15.95" customHeight="1" x14ac:dyDescent="0.25">
      <c r="A573" s="98" t="s">
        <v>96</v>
      </c>
      <c r="B573" s="99" t="s">
        <v>100</v>
      </c>
      <c r="C573" s="100">
        <v>6</v>
      </c>
      <c r="D573" s="100">
        <v>4</v>
      </c>
      <c r="E573" s="99">
        <v>3</v>
      </c>
      <c r="F573" s="103" t="s">
        <v>125</v>
      </c>
      <c r="G573" s="103" t="s">
        <v>125</v>
      </c>
      <c r="H573" s="99">
        <v>3</v>
      </c>
      <c r="I573" s="103" t="s">
        <v>125</v>
      </c>
      <c r="J573" s="103" t="s">
        <v>125</v>
      </c>
    </row>
    <row r="574" spans="1:110" ht="15.95" customHeight="1" x14ac:dyDescent="0.25">
      <c r="A574" s="98" t="s">
        <v>96</v>
      </c>
      <c r="B574" s="99" t="s">
        <v>99</v>
      </c>
      <c r="C574" s="100">
        <v>32</v>
      </c>
      <c r="D574" s="100">
        <v>26</v>
      </c>
      <c r="E574" s="99">
        <v>15</v>
      </c>
      <c r="F574" s="103" t="s">
        <v>125</v>
      </c>
      <c r="G574" s="103" t="s">
        <v>125</v>
      </c>
      <c r="H574" s="99">
        <v>12</v>
      </c>
      <c r="I574" s="103" t="s">
        <v>125</v>
      </c>
      <c r="J574" s="103" t="s">
        <v>125</v>
      </c>
    </row>
    <row r="575" spans="1:110" ht="15.95" customHeight="1" x14ac:dyDescent="0.25">
      <c r="A575" s="98" t="s">
        <v>96</v>
      </c>
      <c r="B575" s="99" t="s">
        <v>98</v>
      </c>
      <c r="C575" s="100">
        <v>409</v>
      </c>
      <c r="D575" s="100">
        <v>404</v>
      </c>
      <c r="E575" s="99">
        <v>289</v>
      </c>
      <c r="F575" s="101">
        <v>70.5</v>
      </c>
      <c r="G575" s="101">
        <v>71.599999999999994</v>
      </c>
      <c r="H575" s="99">
        <v>264</v>
      </c>
      <c r="I575" s="101">
        <v>64.599999999999994</v>
      </c>
      <c r="J575" s="101">
        <v>65.5</v>
      </c>
    </row>
    <row r="576" spans="1:110" ht="15.95" customHeight="1" x14ac:dyDescent="0.25">
      <c r="A576" s="98" t="s">
        <v>96</v>
      </c>
      <c r="B576" s="99" t="s">
        <v>97</v>
      </c>
      <c r="C576" s="100">
        <v>6</v>
      </c>
      <c r="D576" s="100">
        <v>6</v>
      </c>
      <c r="E576" s="99">
        <v>6</v>
      </c>
      <c r="F576" s="103" t="s">
        <v>125</v>
      </c>
      <c r="G576" s="103" t="s">
        <v>125</v>
      </c>
      <c r="H576" s="99">
        <v>4</v>
      </c>
      <c r="I576" s="103" t="s">
        <v>125</v>
      </c>
      <c r="J576" s="103" t="s">
        <v>125</v>
      </c>
    </row>
    <row r="577" spans="1:110" ht="15.95" customHeight="1" x14ac:dyDescent="0.25">
      <c r="A577" s="98" t="s">
        <v>96</v>
      </c>
      <c r="B577" s="99" t="s">
        <v>95</v>
      </c>
      <c r="C577" s="100">
        <v>7</v>
      </c>
      <c r="D577" s="100">
        <v>4</v>
      </c>
      <c r="E577" s="99">
        <v>3</v>
      </c>
      <c r="F577" s="103" t="s">
        <v>125</v>
      </c>
      <c r="G577" s="103" t="s">
        <v>125</v>
      </c>
      <c r="H577" s="99">
        <v>3</v>
      </c>
      <c r="I577" s="103" t="s">
        <v>125</v>
      </c>
      <c r="J577" s="103" t="s">
        <v>125</v>
      </c>
    </row>
    <row r="578" spans="1:110" s="90" customFormat="1" ht="15.95" customHeight="1" x14ac:dyDescent="0.25">
      <c r="A578" s="105"/>
      <c r="C578" s="92"/>
      <c r="D578" s="9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>
        <f t="shared" ref="V578:AC578" si="572">C579</f>
        <v>0</v>
      </c>
      <c r="W578" s="102">
        <f t="shared" si="572"/>
        <v>0</v>
      </c>
      <c r="X578" s="102">
        <f t="shared" si="572"/>
        <v>0</v>
      </c>
      <c r="Y578" s="102">
        <f t="shared" si="572"/>
        <v>0</v>
      </c>
      <c r="Z578" s="102">
        <f t="shared" si="572"/>
        <v>0</v>
      </c>
      <c r="AA578" s="102">
        <f t="shared" si="572"/>
        <v>0</v>
      </c>
      <c r="AB578" s="102">
        <f t="shared" si="572"/>
        <v>0</v>
      </c>
      <c r="AC578" s="102">
        <f t="shared" si="572"/>
        <v>0</v>
      </c>
      <c r="AD578" s="102">
        <f>B580</f>
        <v>0</v>
      </c>
      <c r="AE578" s="102">
        <f t="shared" ref="AE578:AL578" si="573">C580</f>
        <v>0</v>
      </c>
      <c r="AF578" s="102">
        <f t="shared" si="573"/>
        <v>0</v>
      </c>
      <c r="AG578" s="102">
        <f t="shared" si="573"/>
        <v>0</v>
      </c>
      <c r="AH578" s="102">
        <f t="shared" si="573"/>
        <v>0</v>
      </c>
      <c r="AI578" s="102">
        <f t="shared" si="573"/>
        <v>0</v>
      </c>
      <c r="AJ578" s="102">
        <f t="shared" si="573"/>
        <v>0</v>
      </c>
      <c r="AK578" s="102">
        <f t="shared" si="573"/>
        <v>0</v>
      </c>
      <c r="AL578" s="102">
        <f t="shared" si="573"/>
        <v>0</v>
      </c>
      <c r="AM578" s="102">
        <f>B581</f>
        <v>0</v>
      </c>
      <c r="AN578" s="102">
        <f t="shared" ref="AN578:AU578" si="574">C581</f>
        <v>0</v>
      </c>
      <c r="AO578" s="102">
        <f t="shared" si="574"/>
        <v>0</v>
      </c>
      <c r="AP578" s="102">
        <f t="shared" si="574"/>
        <v>0</v>
      </c>
      <c r="AQ578" s="102">
        <f t="shared" si="574"/>
        <v>0</v>
      </c>
      <c r="AR578" s="102">
        <f t="shared" si="574"/>
        <v>0</v>
      </c>
      <c r="AS578" s="102">
        <f t="shared" si="574"/>
        <v>0</v>
      </c>
      <c r="AT578" s="102">
        <f t="shared" si="574"/>
        <v>0</v>
      </c>
      <c r="AU578" s="102">
        <f t="shared" si="574"/>
        <v>0</v>
      </c>
      <c r="AV578" s="102">
        <f>B582</f>
        <v>0</v>
      </c>
      <c r="AW578" s="102">
        <f t="shared" ref="AW578:BD578" si="575">C582</f>
        <v>0</v>
      </c>
      <c r="AX578" s="102">
        <f t="shared" si="575"/>
        <v>0</v>
      </c>
      <c r="AY578" s="102">
        <f t="shared" si="575"/>
        <v>0</v>
      </c>
      <c r="AZ578" s="102">
        <f t="shared" si="575"/>
        <v>0</v>
      </c>
      <c r="BA578" s="102">
        <f t="shared" si="575"/>
        <v>0</v>
      </c>
      <c r="BB578" s="102">
        <f t="shared" si="575"/>
        <v>0</v>
      </c>
      <c r="BC578" s="102">
        <f t="shared" si="575"/>
        <v>0</v>
      </c>
      <c r="BD578" s="102">
        <f t="shared" si="575"/>
        <v>0</v>
      </c>
      <c r="BE578" s="102">
        <f>B583</f>
        <v>0</v>
      </c>
      <c r="BF578" s="102">
        <f t="shared" ref="BF578:BM578" si="576">C583</f>
        <v>0</v>
      </c>
      <c r="BG578" s="102">
        <f t="shared" si="576"/>
        <v>0</v>
      </c>
      <c r="BH578" s="102">
        <f t="shared" si="576"/>
        <v>0</v>
      </c>
      <c r="BI578" s="102">
        <f t="shared" si="576"/>
        <v>0</v>
      </c>
      <c r="BJ578" s="102">
        <f t="shared" si="576"/>
        <v>0</v>
      </c>
      <c r="BK578" s="102">
        <f t="shared" si="576"/>
        <v>0</v>
      </c>
      <c r="BL578" s="102">
        <f t="shared" si="576"/>
        <v>0</v>
      </c>
      <c r="BM578" s="102">
        <f t="shared" si="576"/>
        <v>0</v>
      </c>
      <c r="BN578" s="102">
        <f>B584</f>
        <v>0</v>
      </c>
      <c r="BO578" s="102">
        <f t="shared" ref="BO578:BV578" si="577">C584</f>
        <v>0</v>
      </c>
      <c r="BP578" s="102">
        <f t="shared" si="577"/>
        <v>0</v>
      </c>
      <c r="BQ578" s="102">
        <f t="shared" si="577"/>
        <v>0</v>
      </c>
      <c r="BR578" s="102">
        <f t="shared" si="577"/>
        <v>0</v>
      </c>
      <c r="BS578" s="102">
        <f t="shared" si="577"/>
        <v>0</v>
      </c>
      <c r="BT578" s="102">
        <f t="shared" si="577"/>
        <v>0</v>
      </c>
      <c r="BU578" s="102">
        <f t="shared" si="577"/>
        <v>0</v>
      </c>
      <c r="BV578" s="102">
        <f t="shared" si="577"/>
        <v>0</v>
      </c>
      <c r="BW578" s="102">
        <f>B585</f>
        <v>0</v>
      </c>
      <c r="BX578" s="102">
        <f t="shared" ref="BX578:CE578" si="578">C585</f>
        <v>0</v>
      </c>
      <c r="BY578" s="102">
        <f t="shared" si="578"/>
        <v>0</v>
      </c>
      <c r="BZ578" s="102">
        <f t="shared" si="578"/>
        <v>0</v>
      </c>
      <c r="CA578" s="102">
        <f t="shared" si="578"/>
        <v>0</v>
      </c>
      <c r="CB578" s="102">
        <f t="shared" si="578"/>
        <v>0</v>
      </c>
      <c r="CC578" s="102">
        <f t="shared" si="578"/>
        <v>0</v>
      </c>
      <c r="CD578" s="102">
        <f t="shared" si="578"/>
        <v>0</v>
      </c>
      <c r="CE578" s="102">
        <f t="shared" si="578"/>
        <v>0</v>
      </c>
      <c r="CF578" s="102">
        <f>B586</f>
        <v>0</v>
      </c>
      <c r="CG578" s="102">
        <f t="shared" ref="CG578:CN578" si="579">C586</f>
        <v>0</v>
      </c>
      <c r="CH578" s="102">
        <f t="shared" si="579"/>
        <v>0</v>
      </c>
      <c r="CI578" s="102">
        <f t="shared" si="579"/>
        <v>0</v>
      </c>
      <c r="CJ578" s="102">
        <f t="shared" si="579"/>
        <v>0</v>
      </c>
      <c r="CK578" s="102">
        <f t="shared" si="579"/>
        <v>0</v>
      </c>
      <c r="CL578" s="102">
        <f t="shared" si="579"/>
        <v>0</v>
      </c>
      <c r="CM578" s="102">
        <f t="shared" si="579"/>
        <v>0</v>
      </c>
      <c r="CN578" s="102">
        <f t="shared" si="579"/>
        <v>0</v>
      </c>
      <c r="CO578" s="102">
        <f>B587</f>
        <v>0</v>
      </c>
      <c r="CP578" s="102">
        <f t="shared" ref="CP578:CW578" si="580">C587</f>
        <v>0</v>
      </c>
      <c r="CQ578" s="102">
        <f t="shared" si="580"/>
        <v>0</v>
      </c>
      <c r="CR578" s="102">
        <f t="shared" si="580"/>
        <v>0</v>
      </c>
      <c r="CS578" s="102">
        <f t="shared" si="580"/>
        <v>0</v>
      </c>
      <c r="CT578" s="102">
        <f t="shared" si="580"/>
        <v>0</v>
      </c>
      <c r="CU578" s="102">
        <f t="shared" si="580"/>
        <v>0</v>
      </c>
      <c r="CV578" s="102">
        <f t="shared" si="580"/>
        <v>0</v>
      </c>
      <c r="CW578" s="102">
        <f t="shared" si="580"/>
        <v>0</v>
      </c>
      <c r="CX578" s="102">
        <f>B588</f>
        <v>0</v>
      </c>
      <c r="CY578" s="102">
        <f t="shared" ref="CY578:DF578" si="581">C588</f>
        <v>0</v>
      </c>
      <c r="CZ578" s="102">
        <f t="shared" si="581"/>
        <v>0</v>
      </c>
      <c r="DA578" s="102">
        <f t="shared" si="581"/>
        <v>0</v>
      </c>
      <c r="DB578" s="102">
        <f t="shared" si="581"/>
        <v>0</v>
      </c>
      <c r="DC578" s="102">
        <f t="shared" si="581"/>
        <v>0</v>
      </c>
      <c r="DD578" s="102">
        <f t="shared" si="581"/>
        <v>0</v>
      </c>
      <c r="DE578" s="102">
        <f t="shared" si="581"/>
        <v>0</v>
      </c>
      <c r="DF578" s="102">
        <f t="shared" si="581"/>
        <v>0</v>
      </c>
    </row>
    <row r="579" spans="1:110" s="90" customFormat="1" ht="15.95" customHeight="1" x14ac:dyDescent="0.25">
      <c r="A579" s="106"/>
      <c r="C579" s="92"/>
      <c r="D579" s="92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  <c r="BT579" s="89"/>
      <c r="BU579" s="89"/>
      <c r="BV579" s="89"/>
      <c r="BW579" s="89"/>
      <c r="BX579" s="89"/>
      <c r="BY579" s="89"/>
      <c r="BZ579" s="89"/>
      <c r="CA579" s="89"/>
      <c r="CB579" s="89"/>
      <c r="CC579" s="89"/>
      <c r="CD579" s="89"/>
      <c r="CE579" s="89"/>
      <c r="CF579" s="89"/>
      <c r="CG579" s="89"/>
      <c r="CH579" s="89"/>
      <c r="CI579" s="89"/>
      <c r="CJ579" s="89"/>
      <c r="CK579" s="89"/>
      <c r="CL579" s="89"/>
      <c r="CM579" s="89"/>
      <c r="CN579" s="89"/>
      <c r="CO579" s="89"/>
      <c r="CP579" s="89"/>
      <c r="CQ579" s="89"/>
      <c r="CR579" s="89"/>
      <c r="CS579" s="89"/>
      <c r="CT579" s="89"/>
      <c r="CU579" s="89"/>
      <c r="CV579" s="89"/>
      <c r="CW579" s="89"/>
      <c r="CX579" s="89"/>
      <c r="CY579" s="89"/>
      <c r="CZ579" s="89"/>
      <c r="DA579" s="89"/>
      <c r="DB579" s="89"/>
      <c r="DC579" s="89"/>
      <c r="DD579" s="89"/>
      <c r="DE579" s="89"/>
      <c r="DF579" s="89"/>
    </row>
    <row r="580" spans="1:110" s="90" customFormat="1" ht="15.95" customHeight="1" x14ac:dyDescent="0.25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  <c r="BT580" s="89"/>
      <c r="BU580" s="89"/>
      <c r="BV580" s="89"/>
      <c r="BW580" s="89"/>
      <c r="BX580" s="89"/>
      <c r="BY580" s="89"/>
      <c r="BZ580" s="89"/>
      <c r="CA580" s="89"/>
      <c r="CB580" s="89"/>
      <c r="CC580" s="89"/>
      <c r="CD580" s="89"/>
      <c r="CE580" s="89"/>
      <c r="CF580" s="89"/>
      <c r="CG580" s="89"/>
      <c r="CH580" s="89"/>
      <c r="CI580" s="89"/>
      <c r="CJ580" s="89"/>
      <c r="CK580" s="89"/>
      <c r="CL580" s="89"/>
      <c r="CM580" s="89"/>
      <c r="CN580" s="89"/>
      <c r="CO580" s="89"/>
      <c r="CP580" s="89"/>
      <c r="CQ580" s="89"/>
      <c r="CR580" s="89"/>
      <c r="CS580" s="89"/>
      <c r="CT580" s="89"/>
      <c r="CU580" s="89"/>
      <c r="CV580" s="89"/>
      <c r="CW580" s="89"/>
      <c r="CX580" s="89"/>
      <c r="CY580" s="89"/>
      <c r="CZ580" s="89"/>
      <c r="DA580" s="89"/>
      <c r="DB580" s="89"/>
      <c r="DC580" s="89"/>
      <c r="DD580" s="89"/>
      <c r="DE580" s="89"/>
      <c r="DF580" s="89"/>
    </row>
    <row r="581" spans="1:110" s="90" customFormat="1" ht="15.95" customHeight="1" x14ac:dyDescent="0.25">
      <c r="C581" s="92"/>
      <c r="D581" s="92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  <c r="AT581" s="89"/>
      <c r="AU581" s="89"/>
      <c r="AV581" s="89"/>
      <c r="AW581" s="89"/>
      <c r="AX581" s="89"/>
      <c r="AY581" s="89"/>
      <c r="AZ581" s="89"/>
      <c r="BA581" s="89"/>
      <c r="BB581" s="89"/>
      <c r="BC581" s="89"/>
      <c r="BD581" s="89"/>
      <c r="BE581" s="89"/>
      <c r="BF581" s="89"/>
      <c r="BG581" s="89"/>
      <c r="BH581" s="89"/>
      <c r="BI581" s="89"/>
      <c r="BJ581" s="89"/>
      <c r="BK581" s="89"/>
      <c r="BL581" s="89"/>
      <c r="BM581" s="89"/>
      <c r="BN581" s="89"/>
      <c r="BO581" s="89"/>
      <c r="BP581" s="89"/>
      <c r="BQ581" s="89"/>
      <c r="BR581" s="89"/>
      <c r="BS581" s="89"/>
      <c r="BT581" s="89"/>
      <c r="BU581" s="89"/>
      <c r="BV581" s="89"/>
      <c r="BW581" s="89"/>
      <c r="BX581" s="89"/>
      <c r="BY581" s="89"/>
      <c r="BZ581" s="89"/>
      <c r="CA581" s="89"/>
      <c r="CB581" s="89"/>
      <c r="CC581" s="89"/>
      <c r="CD581" s="89"/>
      <c r="CE581" s="89"/>
      <c r="CF581" s="89"/>
      <c r="CG581" s="89"/>
      <c r="CH581" s="89"/>
      <c r="CI581" s="89"/>
      <c r="CJ581" s="89"/>
      <c r="CK581" s="89"/>
      <c r="CL581" s="89"/>
      <c r="CM581" s="89"/>
      <c r="CN581" s="89"/>
      <c r="CO581" s="89"/>
      <c r="CP581" s="89"/>
      <c r="CQ581" s="89"/>
      <c r="CR581" s="89"/>
      <c r="CS581" s="89"/>
      <c r="CT581" s="89"/>
      <c r="CU581" s="89"/>
      <c r="CV581" s="89"/>
      <c r="CW581" s="89"/>
      <c r="CX581" s="89"/>
      <c r="CY581" s="89"/>
      <c r="CZ581" s="89"/>
      <c r="DA581" s="89"/>
      <c r="DB581" s="89"/>
      <c r="DC581" s="89"/>
      <c r="DD581" s="89"/>
      <c r="DE581" s="89"/>
      <c r="DF581" s="89"/>
    </row>
    <row r="582" spans="1:110" s="90" customFormat="1" ht="15.95" customHeight="1" x14ac:dyDescent="0.25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  <c r="AT582" s="89"/>
      <c r="AU582" s="89"/>
      <c r="AV582" s="89"/>
      <c r="AW582" s="89"/>
      <c r="AX582" s="89"/>
      <c r="AY582" s="89"/>
      <c r="AZ582" s="89"/>
      <c r="BA582" s="89"/>
      <c r="BB582" s="89"/>
      <c r="BC582" s="89"/>
      <c r="BD582" s="89"/>
      <c r="BE582" s="89"/>
      <c r="BF582" s="89"/>
      <c r="BG582" s="89"/>
      <c r="BH582" s="89"/>
      <c r="BI582" s="89"/>
      <c r="BJ582" s="89"/>
      <c r="BK582" s="89"/>
      <c r="BL582" s="89"/>
      <c r="BM582" s="89"/>
      <c r="BN582" s="89"/>
      <c r="BO582" s="89"/>
      <c r="BP582" s="89"/>
      <c r="BQ582" s="89"/>
      <c r="BR582" s="89"/>
      <c r="BS582" s="89"/>
      <c r="BT582" s="89"/>
      <c r="BU582" s="89"/>
      <c r="BV582" s="89"/>
      <c r="BW582" s="89"/>
      <c r="BX582" s="89"/>
      <c r="BY582" s="89"/>
      <c r="BZ582" s="89"/>
      <c r="CA582" s="89"/>
      <c r="CB582" s="89"/>
      <c r="CC582" s="89"/>
      <c r="CD582" s="89"/>
      <c r="CE582" s="89"/>
      <c r="CF582" s="89"/>
      <c r="CG582" s="89"/>
      <c r="CH582" s="89"/>
      <c r="CI582" s="89"/>
      <c r="CJ582" s="89"/>
      <c r="CK582" s="89"/>
      <c r="CL582" s="89"/>
      <c r="CM582" s="89"/>
      <c r="CN582" s="89"/>
      <c r="CO582" s="89"/>
      <c r="CP582" s="89"/>
      <c r="CQ582" s="89"/>
      <c r="CR582" s="89"/>
      <c r="CS582" s="89"/>
      <c r="CT582" s="89"/>
      <c r="CU582" s="89"/>
      <c r="CV582" s="89"/>
      <c r="CW582" s="89"/>
      <c r="CX582" s="89"/>
      <c r="CY582" s="89"/>
      <c r="CZ582" s="89"/>
      <c r="DA582" s="89"/>
      <c r="DB582" s="89"/>
      <c r="DC582" s="89"/>
      <c r="DD582" s="89"/>
      <c r="DE582" s="89"/>
      <c r="DF582" s="89"/>
    </row>
    <row r="583" spans="1:110" ht="15.95" customHeight="1" x14ac:dyDescent="0.25"/>
    <row r="584" spans="1:110" ht="15.95" customHeight="1" x14ac:dyDescent="0.25"/>
    <row r="585" spans="1:110" ht="15.95" customHeight="1" x14ac:dyDescent="0.25"/>
    <row r="586" spans="1:110" ht="15.95" customHeight="1" x14ac:dyDescent="0.25"/>
    <row r="587" spans="1:110" ht="15.95" customHeight="1" x14ac:dyDescent="0.25"/>
    <row r="588" spans="1:110" ht="15.95" customHeight="1" x14ac:dyDescent="0.25"/>
    <row r="589" spans="1:110" ht="15.95" customHeight="1" x14ac:dyDescent="0.25"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>
        <f t="shared" ref="V589:AC589" si="582">C590</f>
        <v>0</v>
      </c>
      <c r="W589" s="102">
        <f t="shared" si="582"/>
        <v>0</v>
      </c>
      <c r="X589" s="102">
        <f t="shared" si="582"/>
        <v>0</v>
      </c>
      <c r="Y589" s="102">
        <f t="shared" si="582"/>
        <v>0</v>
      </c>
      <c r="Z589" s="102">
        <f t="shared" si="582"/>
        <v>0</v>
      </c>
      <c r="AA589" s="102">
        <f t="shared" si="582"/>
        <v>0</v>
      </c>
      <c r="AB589" s="102">
        <f t="shared" si="582"/>
        <v>0</v>
      </c>
      <c r="AC589" s="102">
        <f t="shared" si="582"/>
        <v>0</v>
      </c>
      <c r="AD589" s="102">
        <f>B591</f>
        <v>0</v>
      </c>
      <c r="AE589" s="102">
        <f t="shared" ref="AE589:AL589" si="583">C591</f>
        <v>0</v>
      </c>
      <c r="AF589" s="102">
        <f t="shared" si="583"/>
        <v>0</v>
      </c>
      <c r="AG589" s="102">
        <f t="shared" si="583"/>
        <v>0</v>
      </c>
      <c r="AH589" s="102">
        <f t="shared" si="583"/>
        <v>0</v>
      </c>
      <c r="AI589" s="102">
        <f t="shared" si="583"/>
        <v>0</v>
      </c>
      <c r="AJ589" s="102">
        <f t="shared" si="583"/>
        <v>0</v>
      </c>
      <c r="AK589" s="102">
        <f t="shared" si="583"/>
        <v>0</v>
      </c>
      <c r="AL589" s="102">
        <f t="shared" si="583"/>
        <v>0</v>
      </c>
      <c r="AM589" s="102">
        <f>B592</f>
        <v>0</v>
      </c>
      <c r="AN589" s="102">
        <f t="shared" ref="AN589:AU589" si="584">C592</f>
        <v>0</v>
      </c>
      <c r="AO589" s="102">
        <f t="shared" si="584"/>
        <v>0</v>
      </c>
      <c r="AP589" s="102">
        <f t="shared" si="584"/>
        <v>0</v>
      </c>
      <c r="AQ589" s="102">
        <f t="shared" si="584"/>
        <v>0</v>
      </c>
      <c r="AR589" s="102">
        <f t="shared" si="584"/>
        <v>0</v>
      </c>
      <c r="AS589" s="102">
        <f t="shared" si="584"/>
        <v>0</v>
      </c>
      <c r="AT589" s="102">
        <f t="shared" si="584"/>
        <v>0</v>
      </c>
      <c r="AU589" s="102">
        <f t="shared" si="584"/>
        <v>0</v>
      </c>
      <c r="AV589" s="102">
        <f>B593</f>
        <v>0</v>
      </c>
      <c r="AW589" s="102">
        <f t="shared" ref="AW589:BD589" si="585">C593</f>
        <v>0</v>
      </c>
      <c r="AX589" s="102">
        <f t="shared" si="585"/>
        <v>0</v>
      </c>
      <c r="AY589" s="102">
        <f t="shared" si="585"/>
        <v>0</v>
      </c>
      <c r="AZ589" s="102">
        <f t="shared" si="585"/>
        <v>0</v>
      </c>
      <c r="BA589" s="102">
        <f t="shared" si="585"/>
        <v>0</v>
      </c>
      <c r="BB589" s="102">
        <f t="shared" si="585"/>
        <v>0</v>
      </c>
      <c r="BC589" s="102">
        <f t="shared" si="585"/>
        <v>0</v>
      </c>
      <c r="BD589" s="102">
        <f t="shared" si="585"/>
        <v>0</v>
      </c>
      <c r="BE589" s="102">
        <f>B594</f>
        <v>0</v>
      </c>
      <c r="BF589" s="102">
        <f t="shared" ref="BF589:BM589" si="586">C594</f>
        <v>0</v>
      </c>
      <c r="BG589" s="102">
        <f t="shared" si="586"/>
        <v>0</v>
      </c>
      <c r="BH589" s="102">
        <f t="shared" si="586"/>
        <v>0</v>
      </c>
      <c r="BI589" s="102">
        <f t="shared" si="586"/>
        <v>0</v>
      </c>
      <c r="BJ589" s="102">
        <f t="shared" si="586"/>
        <v>0</v>
      </c>
      <c r="BK589" s="102">
        <f t="shared" si="586"/>
        <v>0</v>
      </c>
      <c r="BL589" s="102">
        <f t="shared" si="586"/>
        <v>0</v>
      </c>
      <c r="BM589" s="102">
        <f t="shared" si="586"/>
        <v>0</v>
      </c>
      <c r="BN589" s="102">
        <f>B595</f>
        <v>0</v>
      </c>
      <c r="BO589" s="102">
        <f t="shared" ref="BO589:BV589" si="587">C595</f>
        <v>0</v>
      </c>
      <c r="BP589" s="102">
        <f t="shared" si="587"/>
        <v>0</v>
      </c>
      <c r="BQ589" s="102">
        <f t="shared" si="587"/>
        <v>0</v>
      </c>
      <c r="BR589" s="102">
        <f t="shared" si="587"/>
        <v>0</v>
      </c>
      <c r="BS589" s="102">
        <f t="shared" si="587"/>
        <v>0</v>
      </c>
      <c r="BT589" s="102">
        <f t="shared" si="587"/>
        <v>0</v>
      </c>
      <c r="BU589" s="102">
        <f t="shared" si="587"/>
        <v>0</v>
      </c>
      <c r="BV589" s="102">
        <f t="shared" si="587"/>
        <v>0</v>
      </c>
      <c r="BW589" s="102">
        <f>B596</f>
        <v>0</v>
      </c>
      <c r="BX589" s="102">
        <f t="shared" ref="BX589:CE589" si="588">C596</f>
        <v>0</v>
      </c>
      <c r="BY589" s="102">
        <f t="shared" si="588"/>
        <v>0</v>
      </c>
      <c r="BZ589" s="102">
        <f t="shared" si="588"/>
        <v>0</v>
      </c>
      <c r="CA589" s="102">
        <f t="shared" si="588"/>
        <v>0</v>
      </c>
      <c r="CB589" s="102">
        <f t="shared" si="588"/>
        <v>0</v>
      </c>
      <c r="CC589" s="102">
        <f t="shared" si="588"/>
        <v>0</v>
      </c>
      <c r="CD589" s="102">
        <f t="shared" si="588"/>
        <v>0</v>
      </c>
      <c r="CE589" s="102">
        <f t="shared" si="588"/>
        <v>0</v>
      </c>
      <c r="CF589" s="102">
        <f>B597</f>
        <v>0</v>
      </c>
      <c r="CG589" s="102">
        <f t="shared" ref="CG589:CN589" si="589">C597</f>
        <v>0</v>
      </c>
      <c r="CH589" s="102">
        <f t="shared" si="589"/>
        <v>0</v>
      </c>
      <c r="CI589" s="102">
        <f t="shared" si="589"/>
        <v>0</v>
      </c>
      <c r="CJ589" s="102">
        <f t="shared" si="589"/>
        <v>0</v>
      </c>
      <c r="CK589" s="102">
        <f t="shared" si="589"/>
        <v>0</v>
      </c>
      <c r="CL589" s="102">
        <f t="shared" si="589"/>
        <v>0</v>
      </c>
      <c r="CM589" s="102">
        <f t="shared" si="589"/>
        <v>0</v>
      </c>
      <c r="CN589" s="102">
        <f t="shared" si="589"/>
        <v>0</v>
      </c>
      <c r="CO589" s="102">
        <f>B598</f>
        <v>0</v>
      </c>
      <c r="CP589" s="102">
        <f t="shared" ref="CP589:CW589" si="590">C598</f>
        <v>0</v>
      </c>
      <c r="CQ589" s="102">
        <f t="shared" si="590"/>
        <v>0</v>
      </c>
      <c r="CR589" s="102">
        <f t="shared" si="590"/>
        <v>0</v>
      </c>
      <c r="CS589" s="102">
        <f t="shared" si="590"/>
        <v>0</v>
      </c>
      <c r="CT589" s="102">
        <f t="shared" si="590"/>
        <v>0</v>
      </c>
      <c r="CU589" s="102">
        <f t="shared" si="590"/>
        <v>0</v>
      </c>
      <c r="CV589" s="102">
        <f t="shared" si="590"/>
        <v>0</v>
      </c>
      <c r="CW589" s="102">
        <f t="shared" si="590"/>
        <v>0</v>
      </c>
      <c r="CX589" s="102">
        <f>B599</f>
        <v>0</v>
      </c>
      <c r="CY589" s="102">
        <f t="shared" ref="CY589:DF589" si="591">C599</f>
        <v>0</v>
      </c>
      <c r="CZ589" s="102">
        <f t="shared" si="591"/>
        <v>0</v>
      </c>
      <c r="DA589" s="102">
        <f t="shared" si="591"/>
        <v>0</v>
      </c>
      <c r="DB589" s="102">
        <f t="shared" si="591"/>
        <v>0</v>
      </c>
      <c r="DC589" s="102">
        <f t="shared" si="591"/>
        <v>0</v>
      </c>
      <c r="DD589" s="102">
        <f t="shared" si="591"/>
        <v>0</v>
      </c>
      <c r="DE589" s="102">
        <f t="shared" si="591"/>
        <v>0</v>
      </c>
      <c r="DF589" s="102">
        <f t="shared" si="591"/>
        <v>0</v>
      </c>
    </row>
    <row r="590" spans="1:110" ht="15.95" customHeight="1" x14ac:dyDescent="0.25"/>
    <row r="591" spans="1:110" ht="15.95" customHeight="1" x14ac:dyDescent="0.25"/>
    <row r="592" spans="1:110" ht="15.95" customHeight="1" x14ac:dyDescent="0.25">
      <c r="W592" s="90"/>
    </row>
    <row r="593" spans="12:110" ht="15.95" customHeight="1" x14ac:dyDescent="0.25"/>
    <row r="594" spans="12:110" ht="15.95" customHeight="1" x14ac:dyDescent="0.25"/>
    <row r="595" spans="12:110" ht="15.95" customHeight="1" x14ac:dyDescent="0.25"/>
    <row r="596" spans="12:110" ht="15.95" customHeight="1" x14ac:dyDescent="0.25"/>
    <row r="597" spans="12:110" ht="15.95" customHeight="1" x14ac:dyDescent="0.25"/>
    <row r="598" spans="12:110" ht="15.95" customHeight="1" x14ac:dyDescent="0.25"/>
    <row r="599" spans="12:110" ht="15.95" customHeight="1" x14ac:dyDescent="0.25"/>
    <row r="600" spans="12:110" ht="15.95" customHeight="1" x14ac:dyDescent="0.25">
      <c r="L600" s="102"/>
      <c r="M600" s="102"/>
      <c r="N600" s="102"/>
      <c r="O600" s="102"/>
      <c r="P600" s="102"/>
      <c r="Q600" s="102"/>
      <c r="R600" s="102"/>
      <c r="S600" s="102">
        <f t="shared" ref="S600:T600" si="592">I600</f>
        <v>0</v>
      </c>
      <c r="T600" s="102">
        <f t="shared" si="592"/>
        <v>0</v>
      </c>
      <c r="U600" s="102">
        <f>B601</f>
        <v>0</v>
      </c>
      <c r="V600" s="102">
        <f t="shared" ref="V600:AC600" si="593">C601</f>
        <v>0</v>
      </c>
      <c r="W600" s="102">
        <f t="shared" si="593"/>
        <v>0</v>
      </c>
      <c r="X600" s="102">
        <f t="shared" si="593"/>
        <v>0</v>
      </c>
      <c r="Y600" s="102">
        <f t="shared" si="593"/>
        <v>0</v>
      </c>
      <c r="Z600" s="102">
        <f t="shared" si="593"/>
        <v>0</v>
      </c>
      <c r="AA600" s="102">
        <f t="shared" si="593"/>
        <v>0</v>
      </c>
      <c r="AB600" s="102">
        <f t="shared" si="593"/>
        <v>0</v>
      </c>
      <c r="AC600" s="102">
        <f t="shared" si="593"/>
        <v>0</v>
      </c>
      <c r="AD600" s="102">
        <f>B602</f>
        <v>0</v>
      </c>
      <c r="AE600" s="102">
        <f t="shared" ref="AE600:AL600" si="594">C602</f>
        <v>0</v>
      </c>
      <c r="AF600" s="102">
        <f t="shared" si="594"/>
        <v>0</v>
      </c>
      <c r="AG600" s="102">
        <f t="shared" si="594"/>
        <v>0</v>
      </c>
      <c r="AH600" s="102">
        <f t="shared" si="594"/>
        <v>0</v>
      </c>
      <c r="AI600" s="102">
        <f t="shared" si="594"/>
        <v>0</v>
      </c>
      <c r="AJ600" s="102">
        <f t="shared" si="594"/>
        <v>0</v>
      </c>
      <c r="AK600" s="102">
        <f t="shared" si="594"/>
        <v>0</v>
      </c>
      <c r="AL600" s="102">
        <f t="shared" si="594"/>
        <v>0</v>
      </c>
      <c r="AM600" s="102">
        <f>B603</f>
        <v>0</v>
      </c>
      <c r="AN600" s="102">
        <f t="shared" ref="AN600:AU600" si="595">C603</f>
        <v>0</v>
      </c>
      <c r="AO600" s="102">
        <f t="shared" si="595"/>
        <v>0</v>
      </c>
      <c r="AP600" s="102">
        <f t="shared" si="595"/>
        <v>0</v>
      </c>
      <c r="AQ600" s="102">
        <f t="shared" si="595"/>
        <v>0</v>
      </c>
      <c r="AR600" s="102">
        <f t="shared" si="595"/>
        <v>0</v>
      </c>
      <c r="AS600" s="102">
        <f t="shared" si="595"/>
        <v>0</v>
      </c>
      <c r="AT600" s="102">
        <f t="shared" si="595"/>
        <v>0</v>
      </c>
      <c r="AU600" s="102">
        <f t="shared" si="595"/>
        <v>0</v>
      </c>
      <c r="AV600" s="102">
        <f>B604</f>
        <v>0</v>
      </c>
      <c r="AW600" s="102">
        <f t="shared" ref="AW600:BD600" si="596">C604</f>
        <v>0</v>
      </c>
      <c r="AX600" s="102">
        <f t="shared" si="596"/>
        <v>0</v>
      </c>
      <c r="AY600" s="102">
        <f t="shared" si="596"/>
        <v>0</v>
      </c>
      <c r="AZ600" s="102">
        <f t="shared" si="596"/>
        <v>0</v>
      </c>
      <c r="BA600" s="102">
        <f t="shared" si="596"/>
        <v>0</v>
      </c>
      <c r="BB600" s="102">
        <f t="shared" si="596"/>
        <v>0</v>
      </c>
      <c r="BC600" s="102">
        <f t="shared" si="596"/>
        <v>0</v>
      </c>
      <c r="BD600" s="102">
        <f t="shared" si="596"/>
        <v>0</v>
      </c>
      <c r="BE600" s="102">
        <f>B605</f>
        <v>0</v>
      </c>
      <c r="BF600" s="102">
        <f t="shared" ref="BF600:BM600" si="597">C605</f>
        <v>0</v>
      </c>
      <c r="BG600" s="102">
        <f t="shared" si="597"/>
        <v>0</v>
      </c>
      <c r="BH600" s="102">
        <f t="shared" si="597"/>
        <v>0</v>
      </c>
      <c r="BI600" s="102">
        <f t="shared" si="597"/>
        <v>0</v>
      </c>
      <c r="BJ600" s="102">
        <f t="shared" si="597"/>
        <v>0</v>
      </c>
      <c r="BK600" s="102">
        <f t="shared" si="597"/>
        <v>0</v>
      </c>
      <c r="BL600" s="102">
        <f t="shared" si="597"/>
        <v>0</v>
      </c>
      <c r="BM600" s="102">
        <f t="shared" si="597"/>
        <v>0</v>
      </c>
      <c r="BN600" s="102">
        <f>B606</f>
        <v>0</v>
      </c>
      <c r="BO600" s="102">
        <f t="shared" ref="BO600:BV600" si="598">C606</f>
        <v>0</v>
      </c>
      <c r="BP600" s="102">
        <f t="shared" si="598"/>
        <v>0</v>
      </c>
      <c r="BQ600" s="102">
        <f t="shared" si="598"/>
        <v>0</v>
      </c>
      <c r="BR600" s="102">
        <f t="shared" si="598"/>
        <v>0</v>
      </c>
      <c r="BS600" s="102">
        <f t="shared" si="598"/>
        <v>0</v>
      </c>
      <c r="BT600" s="102">
        <f t="shared" si="598"/>
        <v>0</v>
      </c>
      <c r="BU600" s="102">
        <f t="shared" si="598"/>
        <v>0</v>
      </c>
      <c r="BV600" s="102">
        <f t="shared" si="598"/>
        <v>0</v>
      </c>
      <c r="BW600" s="102">
        <f>B607</f>
        <v>0</v>
      </c>
      <c r="BX600" s="102">
        <f t="shared" ref="BX600:CE600" si="599">C607</f>
        <v>0</v>
      </c>
      <c r="BY600" s="102">
        <f t="shared" si="599"/>
        <v>0</v>
      </c>
      <c r="BZ600" s="102">
        <f t="shared" si="599"/>
        <v>0</v>
      </c>
      <c r="CA600" s="102">
        <f t="shared" si="599"/>
        <v>0</v>
      </c>
      <c r="CB600" s="102">
        <f t="shared" si="599"/>
        <v>0</v>
      </c>
      <c r="CC600" s="102">
        <f t="shared" si="599"/>
        <v>0</v>
      </c>
      <c r="CD600" s="102">
        <f t="shared" si="599"/>
        <v>0</v>
      </c>
      <c r="CE600" s="102">
        <f t="shared" si="599"/>
        <v>0</v>
      </c>
      <c r="CF600" s="102">
        <f>B608</f>
        <v>0</v>
      </c>
      <c r="CG600" s="102">
        <f t="shared" ref="CG600:CN600" si="600">C608</f>
        <v>0</v>
      </c>
      <c r="CH600" s="102">
        <f t="shared" si="600"/>
        <v>0</v>
      </c>
      <c r="CI600" s="102">
        <f t="shared" si="600"/>
        <v>0</v>
      </c>
      <c r="CJ600" s="102">
        <f t="shared" si="600"/>
        <v>0</v>
      </c>
      <c r="CK600" s="102">
        <f t="shared" si="600"/>
        <v>0</v>
      </c>
      <c r="CL600" s="102">
        <f t="shared" si="600"/>
        <v>0</v>
      </c>
      <c r="CM600" s="102">
        <f t="shared" si="600"/>
        <v>0</v>
      </c>
      <c r="CN600" s="102">
        <f t="shared" si="600"/>
        <v>0</v>
      </c>
      <c r="CO600" s="102">
        <f>B609</f>
        <v>0</v>
      </c>
      <c r="CP600" s="102">
        <f t="shared" ref="CP600:CW600" si="601">C609</f>
        <v>0</v>
      </c>
      <c r="CQ600" s="102">
        <f t="shared" si="601"/>
        <v>0</v>
      </c>
      <c r="CR600" s="102">
        <f t="shared" si="601"/>
        <v>0</v>
      </c>
      <c r="CS600" s="102">
        <f t="shared" si="601"/>
        <v>0</v>
      </c>
      <c r="CT600" s="102">
        <f t="shared" si="601"/>
        <v>0</v>
      </c>
      <c r="CU600" s="102">
        <f t="shared" si="601"/>
        <v>0</v>
      </c>
      <c r="CV600" s="102">
        <f t="shared" si="601"/>
        <v>0</v>
      </c>
      <c r="CW600" s="102">
        <f t="shared" si="601"/>
        <v>0</v>
      </c>
      <c r="CX600" s="102">
        <f>B610</f>
        <v>0</v>
      </c>
      <c r="CY600" s="102">
        <f t="shared" ref="CY600:DF600" si="602">C610</f>
        <v>0</v>
      </c>
      <c r="CZ600" s="102">
        <f t="shared" si="602"/>
        <v>0</v>
      </c>
      <c r="DA600" s="102">
        <f t="shared" si="602"/>
        <v>0</v>
      </c>
      <c r="DB600" s="102">
        <f t="shared" si="602"/>
        <v>0</v>
      </c>
      <c r="DC600" s="102">
        <f t="shared" si="602"/>
        <v>0</v>
      </c>
      <c r="DD600" s="102">
        <f t="shared" si="602"/>
        <v>0</v>
      </c>
      <c r="DE600" s="102">
        <f t="shared" si="602"/>
        <v>0</v>
      </c>
      <c r="DF600" s="102">
        <f t="shared" si="602"/>
        <v>0</v>
      </c>
    </row>
    <row r="601" spans="12:110" ht="15.95" customHeight="1" x14ac:dyDescent="0.25"/>
    <row r="602" spans="12:110" ht="15.95" customHeight="1" x14ac:dyDescent="0.25"/>
    <row r="603" spans="12:110" ht="15.95" customHeight="1" x14ac:dyDescent="0.25"/>
    <row r="604" spans="12:110" ht="15.95" customHeight="1" x14ac:dyDescent="0.25"/>
    <row r="605" spans="12:110" ht="15.95" customHeight="1" x14ac:dyDescent="0.25"/>
    <row r="606" spans="12:110" ht="15.95" customHeight="1" x14ac:dyDescent="0.25"/>
    <row r="607" spans="12:110" ht="15.95" customHeight="1" x14ac:dyDescent="0.25"/>
    <row r="608" spans="12:110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</sheetData>
  <mergeCells count="2">
    <mergeCell ref="A2:J2"/>
    <mergeCell ref="A4:A5"/>
  </mergeCells>
  <pageMargins left="0.75" right="0.75" top="1" bottom="1" header="0.5" footer="0.5"/>
  <pageSetup scale="36" fitToHeight="100" orientation="portrait" horizontalDpi="300" verticalDpi="300" r:id="rId1"/>
  <headerFooter>
    <oddFooter xml:space="preserve"> 1 This figure added to or subtracted from the estimate provides the 90-percent confidence interval._x000D_Source: U.S. Census Bureau, Current Population Survey,November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6809-4B55-4D80-AE0D-364A1F94CF41}">
  <dimension ref="A4:BE1824"/>
  <sheetViews>
    <sheetView workbookViewId="0">
      <selection activeCell="A5" sqref="A5"/>
    </sheetView>
  </sheetViews>
  <sheetFormatPr defaultColWidth="9" defaultRowHeight="12.75" x14ac:dyDescent="0.2"/>
  <cols>
    <col min="1" max="1" width="9.42578125" bestFit="1" customWidth="1"/>
    <col min="2" max="2" width="12.42578125" bestFit="1" customWidth="1"/>
    <col min="3" max="3" width="15" bestFit="1" customWidth="1"/>
    <col min="4" max="4" width="22.7109375" bestFit="1" customWidth="1"/>
    <col min="5" max="5" width="18.28515625" bestFit="1" customWidth="1"/>
    <col min="6" max="7" width="18.140625" bestFit="1" customWidth="1"/>
    <col min="8" max="8" width="20.5703125" bestFit="1" customWidth="1"/>
    <col min="9" max="9" width="22.7109375" bestFit="1" customWidth="1"/>
    <col min="10" max="10" width="19.5703125" bestFit="1" customWidth="1"/>
    <col min="11" max="11" width="17.42578125" bestFit="1" customWidth="1"/>
    <col min="12" max="12" width="19.5703125" bestFit="1" customWidth="1"/>
    <col min="13" max="13" width="27.5703125" bestFit="1" customWidth="1"/>
    <col min="14" max="14" width="14" bestFit="1" customWidth="1"/>
    <col min="15" max="15" width="22.42578125" bestFit="1" customWidth="1"/>
    <col min="16" max="16" width="22.7109375" bestFit="1" customWidth="1"/>
    <col min="17" max="17" width="19.5703125" bestFit="1" customWidth="1"/>
    <col min="18" max="18" width="17.42578125" bestFit="1" customWidth="1"/>
    <col min="19" max="19" width="19.5703125" bestFit="1" customWidth="1"/>
    <col min="20" max="20" width="27.5703125" bestFit="1" customWidth="1"/>
    <col min="21" max="21" width="14" bestFit="1" customWidth="1"/>
    <col min="22" max="22" width="22.42578125" bestFit="1" customWidth="1"/>
    <col min="23" max="23" width="24.85546875" bestFit="1" customWidth="1"/>
    <col min="24" max="24" width="21.85546875" bestFit="1" customWidth="1"/>
    <col min="25" max="25" width="19.5703125" bestFit="1" customWidth="1"/>
    <col min="26" max="26" width="21.85546875" bestFit="1" customWidth="1"/>
    <col min="27" max="27" width="29.85546875" bestFit="1" customWidth="1"/>
    <col min="28" max="28" width="16.140625" bestFit="1" customWidth="1"/>
    <col min="29" max="29" width="24.5703125" bestFit="1" customWidth="1"/>
    <col min="30" max="30" width="34.42578125" bestFit="1" customWidth="1"/>
    <col min="31" max="31" width="31.28515625" bestFit="1" customWidth="1"/>
    <col min="32" max="32" width="29" bestFit="1" customWidth="1"/>
    <col min="33" max="33" width="31.28515625" bestFit="1" customWidth="1"/>
    <col min="34" max="34" width="39.28515625" bestFit="1" customWidth="1"/>
    <col min="35" max="35" width="25.7109375" bestFit="1" customWidth="1"/>
    <col min="36" max="36" width="34.140625" bestFit="1" customWidth="1"/>
    <col min="37" max="37" width="23.42578125" bestFit="1" customWidth="1"/>
    <col min="38" max="38" width="20.28515625" bestFit="1" customWidth="1"/>
    <col min="39" max="39" width="18.140625" bestFit="1" customWidth="1"/>
    <col min="40" max="40" width="20.28515625" bestFit="1" customWidth="1"/>
    <col min="41" max="41" width="28.28515625" bestFit="1" customWidth="1"/>
    <col min="42" max="42" width="14.7109375" bestFit="1" customWidth="1"/>
    <col min="43" max="43" width="23.140625" bestFit="1" customWidth="1"/>
    <col min="44" max="44" width="35.85546875" bestFit="1" customWidth="1"/>
    <col min="45" max="45" width="32.7109375" bestFit="1" customWidth="1"/>
    <col min="46" max="46" width="30.5703125" bestFit="1" customWidth="1"/>
    <col min="47" max="47" width="32.7109375" bestFit="1" customWidth="1"/>
    <col min="48" max="48" width="40.7109375" bestFit="1" customWidth="1"/>
    <col min="49" max="49" width="27.140625" bestFit="1" customWidth="1"/>
    <col min="50" max="50" width="35.5703125" bestFit="1" customWidth="1"/>
    <col min="51" max="51" width="26" bestFit="1" customWidth="1"/>
    <col min="52" max="52" width="22.85546875" bestFit="1" customWidth="1"/>
    <col min="53" max="53" width="20.5703125" bestFit="1" customWidth="1"/>
    <col min="54" max="54" width="22.85546875" bestFit="1" customWidth="1"/>
    <col min="55" max="55" width="30.85546875" bestFit="1" customWidth="1"/>
    <col min="56" max="56" width="17.28515625" bestFit="1" customWidth="1"/>
    <col min="57" max="57" width="25.7109375" bestFit="1" customWidth="1"/>
  </cols>
  <sheetData>
    <row r="4" spans="1:57" x14ac:dyDescent="0.2">
      <c r="A4" s="141" t="s">
        <v>389</v>
      </c>
      <c r="B4" s="147" t="s">
        <v>388</v>
      </c>
      <c r="C4" s="141" t="s">
        <v>308</v>
      </c>
      <c r="D4" s="141" t="s">
        <v>306</v>
      </c>
      <c r="E4" s="142" t="s">
        <v>650</v>
      </c>
      <c r="F4" s="142" t="s">
        <v>651</v>
      </c>
      <c r="G4" s="142" t="s">
        <v>652</v>
      </c>
      <c r="H4" s="142" t="s">
        <v>653</v>
      </c>
      <c r="I4" t="s">
        <v>146</v>
      </c>
      <c r="J4" t="s">
        <v>147</v>
      </c>
      <c r="K4" t="s">
        <v>148</v>
      </c>
      <c r="L4" t="s">
        <v>142</v>
      </c>
      <c r="M4" t="s">
        <v>361</v>
      </c>
      <c r="N4" t="s">
        <v>362</v>
      </c>
      <c r="O4" t="s">
        <v>363</v>
      </c>
      <c r="P4" t="s">
        <v>153</v>
      </c>
      <c r="Q4" t="s">
        <v>154</v>
      </c>
      <c r="R4" t="s">
        <v>155</v>
      </c>
      <c r="S4" t="s">
        <v>364</v>
      </c>
      <c r="T4" t="s">
        <v>365</v>
      </c>
      <c r="U4" t="s">
        <v>366</v>
      </c>
      <c r="V4" t="s">
        <v>367</v>
      </c>
      <c r="W4" t="s">
        <v>160</v>
      </c>
      <c r="X4" t="s">
        <v>161</v>
      </c>
      <c r="Y4" t="s">
        <v>162</v>
      </c>
      <c r="Z4" t="s">
        <v>368</v>
      </c>
      <c r="AA4" t="s">
        <v>369</v>
      </c>
      <c r="AB4" t="s">
        <v>370</v>
      </c>
      <c r="AC4" t="s">
        <v>371</v>
      </c>
      <c r="AD4" t="s">
        <v>294</v>
      </c>
      <c r="AE4" t="s">
        <v>295</v>
      </c>
      <c r="AF4" t="s">
        <v>296</v>
      </c>
      <c r="AG4" t="s">
        <v>372</v>
      </c>
      <c r="AH4" t="s">
        <v>373</v>
      </c>
      <c r="AI4" t="s">
        <v>374</v>
      </c>
      <c r="AJ4" t="s">
        <v>375</v>
      </c>
      <c r="AK4" t="s">
        <v>202</v>
      </c>
      <c r="AL4" t="s">
        <v>203</v>
      </c>
      <c r="AM4" t="s">
        <v>204</v>
      </c>
      <c r="AN4" t="s">
        <v>376</v>
      </c>
      <c r="AO4" t="s">
        <v>377</v>
      </c>
      <c r="AP4" t="s">
        <v>378</v>
      </c>
      <c r="AQ4" t="s">
        <v>379</v>
      </c>
      <c r="AR4" t="s">
        <v>297</v>
      </c>
      <c r="AS4" t="s">
        <v>298</v>
      </c>
      <c r="AT4" t="s">
        <v>299</v>
      </c>
      <c r="AU4" t="s">
        <v>380</v>
      </c>
      <c r="AV4" t="s">
        <v>381</v>
      </c>
      <c r="AW4" t="s">
        <v>382</v>
      </c>
      <c r="AX4" t="s">
        <v>383</v>
      </c>
      <c r="AY4" t="s">
        <v>188</v>
      </c>
      <c r="AZ4" t="s">
        <v>189</v>
      </c>
      <c r="BA4" t="s">
        <v>190</v>
      </c>
      <c r="BB4" t="s">
        <v>384</v>
      </c>
      <c r="BC4" t="s">
        <v>385</v>
      </c>
      <c r="BD4" t="s">
        <v>386</v>
      </c>
      <c r="BE4" t="s">
        <v>387</v>
      </c>
    </row>
    <row r="6" spans="1:57" x14ac:dyDescent="0.2">
      <c r="A6" t="s">
        <v>390</v>
      </c>
      <c r="B6">
        <v>2000</v>
      </c>
      <c r="C6" t="s">
        <v>360</v>
      </c>
      <c r="D6" t="s">
        <v>86</v>
      </c>
      <c r="E6">
        <v>0.77659551634954871</v>
      </c>
      <c r="F6">
        <v>0.12024188961505854</v>
      </c>
      <c r="G6">
        <v>2.531577648283485E-2</v>
      </c>
      <c r="H6">
        <v>7.0608372771857525E-2</v>
      </c>
      <c r="I6">
        <v>202609</v>
      </c>
      <c r="J6">
        <v>186366</v>
      </c>
      <c r="K6">
        <v>0.91983080712110521</v>
      </c>
      <c r="L6">
        <v>129549</v>
      </c>
      <c r="M6">
        <v>0.69513215929944305</v>
      </c>
      <c r="N6">
        <v>110826</v>
      </c>
      <c r="O6">
        <v>0.59466855542319952</v>
      </c>
      <c r="P6">
        <v>97087</v>
      </c>
      <c r="Q6">
        <v>88758</v>
      </c>
      <c r="R6">
        <v>0.91421096542276514</v>
      </c>
      <c r="S6">
        <v>60356</v>
      </c>
      <c r="T6">
        <v>0.68000630929043016</v>
      </c>
      <c r="U6">
        <v>51542</v>
      </c>
      <c r="V6">
        <v>0.58070258455575841</v>
      </c>
      <c r="W6">
        <v>105523</v>
      </c>
      <c r="X6">
        <v>97608</v>
      </c>
      <c r="Y6">
        <v>0.92499265562957833</v>
      </c>
      <c r="Z6">
        <v>69193</v>
      </c>
      <c r="AA6">
        <v>0.70888656667486272</v>
      </c>
      <c r="AB6">
        <v>59284</v>
      </c>
      <c r="AC6">
        <v>0.607368248504221</v>
      </c>
      <c r="AD6">
        <v>148035</v>
      </c>
      <c r="AE6">
        <v>144731</v>
      </c>
      <c r="AF6">
        <v>0.97768095382848652</v>
      </c>
      <c r="AG6">
        <v>103588</v>
      </c>
      <c r="AH6">
        <v>0.71572779846750179</v>
      </c>
      <c r="AI6">
        <v>89469</v>
      </c>
      <c r="AJ6">
        <v>0.61817440631240028</v>
      </c>
      <c r="AK6">
        <v>23587</v>
      </c>
      <c r="AL6">
        <v>22409</v>
      </c>
      <c r="AM6">
        <v>0.95005723491753935</v>
      </c>
      <c r="AN6">
        <v>15156</v>
      </c>
      <c r="AO6">
        <v>0.67633540095497346</v>
      </c>
      <c r="AP6">
        <v>12749</v>
      </c>
      <c r="AQ6">
        <v>0.56892320049979916</v>
      </c>
      <c r="AR6">
        <v>8041</v>
      </c>
      <c r="AS6">
        <v>4718</v>
      </c>
      <c r="AT6">
        <v>0.58674294242009706</v>
      </c>
      <c r="AU6">
        <v>2470</v>
      </c>
      <c r="AV6">
        <v>0.52352691818567187</v>
      </c>
      <c r="AW6">
        <v>2045</v>
      </c>
      <c r="AX6">
        <v>0.43344637558287408</v>
      </c>
      <c r="AY6">
        <v>21598</v>
      </c>
      <c r="AZ6">
        <v>13159</v>
      </c>
      <c r="BA6">
        <v>0.60926937679414761</v>
      </c>
      <c r="BB6">
        <v>7546</v>
      </c>
      <c r="BC6">
        <v>0.57344783038224789</v>
      </c>
      <c r="BD6">
        <v>5934</v>
      </c>
      <c r="BE6">
        <v>0.45094612052587585</v>
      </c>
    </row>
    <row r="7" spans="1:57" x14ac:dyDescent="0.2">
      <c r="A7" t="s">
        <v>391</v>
      </c>
      <c r="B7">
        <v>2000</v>
      </c>
      <c r="C7" t="s">
        <v>309</v>
      </c>
      <c r="D7" t="s">
        <v>0</v>
      </c>
      <c r="E7">
        <v>0.72997216207856475</v>
      </c>
      <c r="F7">
        <v>0.26012991030003091</v>
      </c>
      <c r="G7">
        <v>1.2372409526755336E-3</v>
      </c>
      <c r="H7">
        <v>4.6396535725332505E-3</v>
      </c>
      <c r="I7">
        <v>3278</v>
      </c>
      <c r="J7">
        <v>3233</v>
      </c>
      <c r="K7">
        <v>0.98627211714460039</v>
      </c>
      <c r="L7">
        <v>2411</v>
      </c>
      <c r="M7">
        <v>0.74574698422517782</v>
      </c>
      <c r="N7">
        <v>1953</v>
      </c>
      <c r="O7">
        <v>0.60408289514382929</v>
      </c>
      <c r="P7">
        <v>1507</v>
      </c>
      <c r="Q7">
        <v>1481</v>
      </c>
      <c r="R7">
        <v>0.98274717982747184</v>
      </c>
      <c r="S7">
        <v>1084</v>
      </c>
      <c r="T7">
        <v>0.73193787981093861</v>
      </c>
      <c r="U7">
        <v>886</v>
      </c>
      <c r="V7">
        <v>0.5982444294395679</v>
      </c>
      <c r="W7">
        <v>1771</v>
      </c>
      <c r="X7">
        <v>1752</v>
      </c>
      <c r="Y7">
        <v>0.98927159796725017</v>
      </c>
      <c r="Z7">
        <v>1326</v>
      </c>
      <c r="AA7">
        <v>0.75684931506849318</v>
      </c>
      <c r="AB7">
        <v>1067</v>
      </c>
      <c r="AC7">
        <v>0.60901826484018262</v>
      </c>
      <c r="AD7">
        <v>2370</v>
      </c>
      <c r="AE7">
        <v>2360</v>
      </c>
      <c r="AF7">
        <v>0.99578059071729963</v>
      </c>
      <c r="AG7">
        <v>1776</v>
      </c>
      <c r="AH7">
        <v>0.75254237288135595</v>
      </c>
      <c r="AI7">
        <v>1448</v>
      </c>
      <c r="AJ7">
        <v>0.61355932203389829</v>
      </c>
      <c r="AK7">
        <v>853</v>
      </c>
      <c r="AL7">
        <v>841</v>
      </c>
      <c r="AM7">
        <v>0.98593200468933173</v>
      </c>
      <c r="AN7">
        <v>613</v>
      </c>
      <c r="AO7">
        <v>0.7288941736028538</v>
      </c>
      <c r="AP7">
        <v>485</v>
      </c>
      <c r="AQ7">
        <v>0.57669441141498212</v>
      </c>
      <c r="AR7">
        <v>15</v>
      </c>
      <c r="AS7">
        <v>4</v>
      </c>
      <c r="AT7">
        <v>0.26666666666666666</v>
      </c>
      <c r="AU7">
        <v>2</v>
      </c>
      <c r="AV7">
        <v>0.5</v>
      </c>
      <c r="AW7">
        <v>2</v>
      </c>
      <c r="AX7">
        <v>0.5</v>
      </c>
      <c r="AY7">
        <v>27</v>
      </c>
      <c r="AZ7">
        <v>15</v>
      </c>
      <c r="BA7">
        <v>0.55555555555555558</v>
      </c>
      <c r="BB7">
        <v>12</v>
      </c>
      <c r="BC7">
        <v>0.8</v>
      </c>
      <c r="BD7">
        <v>10</v>
      </c>
      <c r="BE7">
        <v>0.66666666666666663</v>
      </c>
    </row>
    <row r="8" spans="1:57" x14ac:dyDescent="0.2">
      <c r="A8" t="s">
        <v>392</v>
      </c>
      <c r="B8">
        <v>2000</v>
      </c>
      <c r="C8" t="s">
        <v>310</v>
      </c>
      <c r="D8" t="s">
        <v>1</v>
      </c>
      <c r="E8">
        <v>0.77443609022556392</v>
      </c>
      <c r="F8">
        <v>3.2581453634085211E-2</v>
      </c>
      <c r="G8">
        <v>2.2556390977443608E-2</v>
      </c>
      <c r="H8">
        <v>2.7568922305764409E-2</v>
      </c>
      <c r="I8">
        <v>412</v>
      </c>
      <c r="J8">
        <v>399</v>
      </c>
      <c r="K8">
        <v>0.96844660194174759</v>
      </c>
      <c r="L8">
        <v>299</v>
      </c>
      <c r="M8">
        <v>0.74937343358395991</v>
      </c>
      <c r="N8">
        <v>270</v>
      </c>
      <c r="O8">
        <v>0.67669172932330823</v>
      </c>
      <c r="P8">
        <v>202</v>
      </c>
      <c r="Q8">
        <v>197</v>
      </c>
      <c r="R8">
        <v>0.97524752475247523</v>
      </c>
      <c r="S8">
        <v>148</v>
      </c>
      <c r="T8">
        <v>0.75126903553299496</v>
      </c>
      <c r="U8">
        <v>133</v>
      </c>
      <c r="V8">
        <v>0.67512690355329952</v>
      </c>
      <c r="W8">
        <v>210</v>
      </c>
      <c r="X8">
        <v>202</v>
      </c>
      <c r="Y8">
        <v>0.96190476190476193</v>
      </c>
      <c r="Z8">
        <v>150</v>
      </c>
      <c r="AA8">
        <v>0.74257425742574257</v>
      </c>
      <c r="AB8">
        <v>137</v>
      </c>
      <c r="AC8">
        <v>0.67821782178217827</v>
      </c>
      <c r="AD8">
        <v>316</v>
      </c>
      <c r="AE8">
        <v>309</v>
      </c>
      <c r="AF8">
        <v>0.97784810126582278</v>
      </c>
      <c r="AG8">
        <v>240</v>
      </c>
      <c r="AH8">
        <v>0.77669902912621358</v>
      </c>
      <c r="AI8">
        <v>222</v>
      </c>
      <c r="AJ8">
        <v>0.71844660194174759</v>
      </c>
      <c r="AK8">
        <v>13</v>
      </c>
      <c r="AL8">
        <v>13</v>
      </c>
      <c r="AM8">
        <v>1</v>
      </c>
      <c r="AN8">
        <v>7</v>
      </c>
      <c r="AO8">
        <v>0.53846153846153844</v>
      </c>
      <c r="AP8">
        <v>7</v>
      </c>
      <c r="AQ8">
        <v>0.53846153846153844</v>
      </c>
      <c r="AR8">
        <v>15</v>
      </c>
      <c r="AS8">
        <v>9</v>
      </c>
      <c r="AT8">
        <v>0.6</v>
      </c>
      <c r="AU8">
        <v>7</v>
      </c>
      <c r="AV8">
        <v>0.77777777777777779</v>
      </c>
      <c r="AW8">
        <v>5</v>
      </c>
      <c r="AX8">
        <v>0.55555555555555558</v>
      </c>
      <c r="AY8">
        <v>12</v>
      </c>
      <c r="AZ8">
        <v>11</v>
      </c>
      <c r="BA8">
        <v>0.91666666666666663</v>
      </c>
      <c r="BB8">
        <v>6</v>
      </c>
      <c r="BC8">
        <v>0.54545454545454541</v>
      </c>
      <c r="BD8">
        <v>5</v>
      </c>
      <c r="BE8">
        <v>0.45454545454545453</v>
      </c>
    </row>
    <row r="9" spans="1:57" x14ac:dyDescent="0.2">
      <c r="A9" t="s">
        <v>393</v>
      </c>
      <c r="B9">
        <v>2000</v>
      </c>
      <c r="C9" t="s">
        <v>311</v>
      </c>
      <c r="D9" t="s">
        <v>50</v>
      </c>
      <c r="E9">
        <v>0.72866730584851391</v>
      </c>
      <c r="F9">
        <v>3.2917865132630231E-2</v>
      </c>
      <c r="G9">
        <v>2.1732182806008308E-2</v>
      </c>
      <c r="H9">
        <v>0.19686800894854586</v>
      </c>
      <c r="I9">
        <v>3524</v>
      </c>
      <c r="J9">
        <v>3129</v>
      </c>
      <c r="K9">
        <v>0.88791146424517597</v>
      </c>
      <c r="L9">
        <v>1879</v>
      </c>
      <c r="M9">
        <v>0.60051134547778839</v>
      </c>
      <c r="N9">
        <v>1644</v>
      </c>
      <c r="O9">
        <v>0.52540747842761271</v>
      </c>
      <c r="P9">
        <v>1734</v>
      </c>
      <c r="Q9">
        <v>1528</v>
      </c>
      <c r="R9">
        <v>0.88119953863898504</v>
      </c>
      <c r="S9">
        <v>885</v>
      </c>
      <c r="T9">
        <v>0.57918848167539272</v>
      </c>
      <c r="U9">
        <v>773</v>
      </c>
      <c r="V9">
        <v>0.50589005235602091</v>
      </c>
      <c r="W9">
        <v>1789</v>
      </c>
      <c r="X9">
        <v>1601</v>
      </c>
      <c r="Y9">
        <v>0.89491335941866967</v>
      </c>
      <c r="Z9">
        <v>994</v>
      </c>
      <c r="AA9">
        <v>0.62086196127420368</v>
      </c>
      <c r="AB9">
        <v>871</v>
      </c>
      <c r="AC9">
        <v>0.54403497813866331</v>
      </c>
      <c r="AD9">
        <v>2315</v>
      </c>
      <c r="AE9">
        <v>2280</v>
      </c>
      <c r="AF9">
        <v>0.98488120950323976</v>
      </c>
      <c r="AG9">
        <v>1477</v>
      </c>
      <c r="AH9">
        <v>0.64780701754385961</v>
      </c>
      <c r="AI9">
        <v>1319</v>
      </c>
      <c r="AJ9">
        <v>0.57850877192982453</v>
      </c>
      <c r="AK9">
        <v>106</v>
      </c>
      <c r="AL9">
        <v>103</v>
      </c>
      <c r="AM9">
        <v>0.97169811320754718</v>
      </c>
      <c r="AN9">
        <v>51</v>
      </c>
      <c r="AO9">
        <v>0.49514563106796117</v>
      </c>
      <c r="AP9">
        <v>35</v>
      </c>
      <c r="AQ9">
        <v>0.33980582524271846</v>
      </c>
      <c r="AR9">
        <v>132</v>
      </c>
      <c r="AS9">
        <v>68</v>
      </c>
      <c r="AT9">
        <v>0.51515151515151514</v>
      </c>
      <c r="AU9">
        <v>21</v>
      </c>
      <c r="AV9">
        <v>0.30882352941176472</v>
      </c>
      <c r="AW9">
        <v>17</v>
      </c>
      <c r="AX9">
        <v>0.25</v>
      </c>
      <c r="AY9">
        <v>910</v>
      </c>
      <c r="AZ9">
        <v>616</v>
      </c>
      <c r="BA9">
        <v>0.67692307692307696</v>
      </c>
      <c r="BB9">
        <v>304</v>
      </c>
      <c r="BC9">
        <v>0.4935064935064935</v>
      </c>
      <c r="BD9">
        <v>247</v>
      </c>
      <c r="BE9">
        <v>0.40097402597402598</v>
      </c>
    </row>
    <row r="10" spans="1:57" x14ac:dyDescent="0.2">
      <c r="A10" t="s">
        <v>394</v>
      </c>
      <c r="B10">
        <v>2000</v>
      </c>
      <c r="C10" t="s">
        <v>312</v>
      </c>
      <c r="D10" t="s">
        <v>2</v>
      </c>
      <c r="E10">
        <v>0.8028092922744462</v>
      </c>
      <c r="F10">
        <v>0.17774176121015667</v>
      </c>
      <c r="G10">
        <v>5.9427336574824421E-3</v>
      </c>
      <c r="H10">
        <v>8.6439762290653702E-3</v>
      </c>
      <c r="I10">
        <v>1893</v>
      </c>
      <c r="J10">
        <v>1851</v>
      </c>
      <c r="K10">
        <v>0.9778129952456418</v>
      </c>
      <c r="L10">
        <v>1125</v>
      </c>
      <c r="M10">
        <v>0.60777957860615883</v>
      </c>
      <c r="N10">
        <v>936</v>
      </c>
      <c r="O10">
        <v>0.5056726094003241</v>
      </c>
      <c r="P10">
        <v>897</v>
      </c>
      <c r="Q10">
        <v>869</v>
      </c>
      <c r="R10">
        <v>0.96878483835005569</v>
      </c>
      <c r="S10">
        <v>513</v>
      </c>
      <c r="T10">
        <v>0.59033371691599534</v>
      </c>
      <c r="U10">
        <v>423</v>
      </c>
      <c r="V10">
        <v>0.48676639815880324</v>
      </c>
      <c r="W10">
        <v>996</v>
      </c>
      <c r="X10">
        <v>982</v>
      </c>
      <c r="Y10">
        <v>0.98594377510040165</v>
      </c>
      <c r="Z10">
        <v>612</v>
      </c>
      <c r="AA10">
        <v>0.62321792260692466</v>
      </c>
      <c r="AB10">
        <v>512</v>
      </c>
      <c r="AC10">
        <v>0.52138492871690423</v>
      </c>
      <c r="AD10">
        <v>1489</v>
      </c>
      <c r="AE10">
        <v>1486</v>
      </c>
      <c r="AF10">
        <v>0.99798522498321018</v>
      </c>
      <c r="AG10">
        <v>911</v>
      </c>
      <c r="AH10">
        <v>0.61305518169582773</v>
      </c>
      <c r="AI10">
        <v>752</v>
      </c>
      <c r="AJ10">
        <v>0.50605652759084796</v>
      </c>
      <c r="AK10">
        <v>331</v>
      </c>
      <c r="AL10">
        <v>329</v>
      </c>
      <c r="AM10">
        <v>0.9939577039274925</v>
      </c>
      <c r="AN10">
        <v>199</v>
      </c>
      <c r="AO10">
        <v>0.60486322188449848</v>
      </c>
      <c r="AP10">
        <v>173</v>
      </c>
      <c r="AQ10">
        <v>0.52583586626139822</v>
      </c>
      <c r="AR10">
        <v>13</v>
      </c>
      <c r="AS10">
        <v>11</v>
      </c>
      <c r="AT10">
        <v>0.84615384615384615</v>
      </c>
      <c r="AU10">
        <v>8</v>
      </c>
      <c r="AV10">
        <v>0.72727272727272729</v>
      </c>
      <c r="AW10">
        <v>6</v>
      </c>
      <c r="AX10">
        <v>0.54545454545454541</v>
      </c>
      <c r="AY10">
        <v>51</v>
      </c>
      <c r="AZ10">
        <v>16</v>
      </c>
      <c r="BA10">
        <v>0.31372549019607843</v>
      </c>
      <c r="BB10">
        <v>5</v>
      </c>
      <c r="BC10">
        <v>0.3125</v>
      </c>
      <c r="BD10">
        <v>3</v>
      </c>
      <c r="BE10">
        <v>0.1875</v>
      </c>
    </row>
    <row r="11" spans="1:57" x14ac:dyDescent="0.2">
      <c r="A11" t="s">
        <v>395</v>
      </c>
      <c r="B11">
        <v>2000</v>
      </c>
      <c r="C11" t="s">
        <v>313</v>
      </c>
      <c r="D11" t="s">
        <v>3</v>
      </c>
      <c r="E11">
        <v>0.63815093008015322</v>
      </c>
      <c r="F11">
        <v>8.0153248979180317E-2</v>
      </c>
      <c r="G11">
        <v>9.6183898775016388E-2</v>
      </c>
      <c r="H11">
        <v>0.17588345011846548</v>
      </c>
      <c r="I11">
        <v>24749</v>
      </c>
      <c r="J11">
        <v>19837</v>
      </c>
      <c r="K11">
        <v>0.80152733443775503</v>
      </c>
      <c r="L11">
        <v>13061</v>
      </c>
      <c r="M11">
        <v>0.65841609114281396</v>
      </c>
      <c r="N11">
        <v>11489</v>
      </c>
      <c r="O11">
        <v>0.57917023743509599</v>
      </c>
      <c r="P11">
        <v>11932</v>
      </c>
      <c r="Q11">
        <v>9554</v>
      </c>
      <c r="R11">
        <v>0.80070398927254438</v>
      </c>
      <c r="S11">
        <v>6170</v>
      </c>
      <c r="T11">
        <v>0.6458028051078083</v>
      </c>
      <c r="U11">
        <v>5463</v>
      </c>
      <c r="V11">
        <v>0.57180238643500103</v>
      </c>
      <c r="W11">
        <v>12817</v>
      </c>
      <c r="X11">
        <v>10283</v>
      </c>
      <c r="Y11">
        <v>0.80229382850901143</v>
      </c>
      <c r="Z11">
        <v>6891</v>
      </c>
      <c r="AA11">
        <v>0.67013517455995331</v>
      </c>
      <c r="AB11">
        <v>6027</v>
      </c>
      <c r="AC11">
        <v>0.58611300204220562</v>
      </c>
      <c r="AD11">
        <v>13362</v>
      </c>
      <c r="AE11">
        <v>12659</v>
      </c>
      <c r="AF11">
        <v>0.9473881155515641</v>
      </c>
      <c r="AG11">
        <v>8979</v>
      </c>
      <c r="AH11">
        <v>0.70929773283829689</v>
      </c>
      <c r="AI11">
        <v>8071</v>
      </c>
      <c r="AJ11">
        <v>0.63757010822339832</v>
      </c>
      <c r="AK11">
        <v>1651</v>
      </c>
      <c r="AL11">
        <v>1590</v>
      </c>
      <c r="AM11">
        <v>0.96305269533615989</v>
      </c>
      <c r="AN11">
        <v>1032</v>
      </c>
      <c r="AO11">
        <v>0.64905660377358487</v>
      </c>
      <c r="AP11">
        <v>867</v>
      </c>
      <c r="AQ11">
        <v>0.54528301886792452</v>
      </c>
      <c r="AR11">
        <v>3027</v>
      </c>
      <c r="AS11">
        <v>1908</v>
      </c>
      <c r="AT11">
        <v>0.63032705649157583</v>
      </c>
      <c r="AU11">
        <v>1007</v>
      </c>
      <c r="AV11">
        <v>0.52777777777777779</v>
      </c>
      <c r="AW11">
        <v>848</v>
      </c>
      <c r="AX11">
        <v>0.44444444444444442</v>
      </c>
      <c r="AY11">
        <v>6514</v>
      </c>
      <c r="AZ11">
        <v>3489</v>
      </c>
      <c r="BA11">
        <v>0.53561559717531471</v>
      </c>
      <c r="BB11">
        <v>1919</v>
      </c>
      <c r="BC11">
        <v>0.55001433075379769</v>
      </c>
      <c r="BD11">
        <v>1597</v>
      </c>
      <c r="BE11">
        <v>0.45772427629693324</v>
      </c>
    </row>
    <row r="12" spans="1:57" x14ac:dyDescent="0.2">
      <c r="A12" t="s">
        <v>396</v>
      </c>
      <c r="B12">
        <v>2000</v>
      </c>
      <c r="C12" t="s">
        <v>314</v>
      </c>
      <c r="D12" t="s">
        <v>4</v>
      </c>
      <c r="E12">
        <v>0.82200420462508761</v>
      </c>
      <c r="F12">
        <v>3.8542396636299929E-2</v>
      </c>
      <c r="G12">
        <v>8.4092501751927128E-3</v>
      </c>
      <c r="H12">
        <v>0.12228451296426068</v>
      </c>
      <c r="I12">
        <v>3049</v>
      </c>
      <c r="J12">
        <v>2854</v>
      </c>
      <c r="K12">
        <v>0.93604460478845519</v>
      </c>
      <c r="L12">
        <v>1954</v>
      </c>
      <c r="M12">
        <v>0.68465311843027332</v>
      </c>
      <c r="N12">
        <v>1633</v>
      </c>
      <c r="O12">
        <v>0.57217939733707079</v>
      </c>
      <c r="P12">
        <v>1514</v>
      </c>
      <c r="Q12">
        <v>1383</v>
      </c>
      <c r="R12">
        <v>0.9134742404227213</v>
      </c>
      <c r="S12">
        <v>959</v>
      </c>
      <c r="T12">
        <v>0.69342010122921183</v>
      </c>
      <c r="U12">
        <v>805</v>
      </c>
      <c r="V12">
        <v>0.58206796818510487</v>
      </c>
      <c r="W12">
        <v>1535</v>
      </c>
      <c r="X12">
        <v>1471</v>
      </c>
      <c r="Y12">
        <v>0.95830618892508146</v>
      </c>
      <c r="Z12">
        <v>995</v>
      </c>
      <c r="AA12">
        <v>0.67641060503059147</v>
      </c>
      <c r="AB12">
        <v>829</v>
      </c>
      <c r="AC12">
        <v>0.56356220258327672</v>
      </c>
      <c r="AD12">
        <v>2377</v>
      </c>
      <c r="AE12">
        <v>2346</v>
      </c>
      <c r="AF12">
        <v>0.98695835086243167</v>
      </c>
      <c r="AG12">
        <v>1666</v>
      </c>
      <c r="AH12">
        <v>0.71014492753623193</v>
      </c>
      <c r="AI12">
        <v>1412</v>
      </c>
      <c r="AJ12">
        <v>0.60187553282182438</v>
      </c>
      <c r="AK12">
        <v>115</v>
      </c>
      <c r="AL12">
        <v>110</v>
      </c>
      <c r="AM12">
        <v>0.95652173913043481</v>
      </c>
      <c r="AN12">
        <v>74</v>
      </c>
      <c r="AO12">
        <v>0.67272727272727273</v>
      </c>
      <c r="AP12">
        <v>54</v>
      </c>
      <c r="AQ12">
        <v>0.49090909090909091</v>
      </c>
      <c r="AR12">
        <v>53</v>
      </c>
      <c r="AS12">
        <v>24</v>
      </c>
      <c r="AT12">
        <v>0.45283018867924529</v>
      </c>
      <c r="AU12">
        <v>6</v>
      </c>
      <c r="AV12">
        <v>0.25</v>
      </c>
      <c r="AW12">
        <v>2</v>
      </c>
      <c r="AX12">
        <v>8.3333333333333329E-2</v>
      </c>
      <c r="AY12">
        <v>478</v>
      </c>
      <c r="AZ12">
        <v>349</v>
      </c>
      <c r="BA12">
        <v>0.73012552301255229</v>
      </c>
      <c r="BB12">
        <v>199</v>
      </c>
      <c r="BC12">
        <v>0.57020057306590255</v>
      </c>
      <c r="BD12">
        <v>158</v>
      </c>
      <c r="BE12">
        <v>0.45272206303724927</v>
      </c>
    </row>
    <row r="13" spans="1:57" x14ac:dyDescent="0.2">
      <c r="A13" t="s">
        <v>397</v>
      </c>
      <c r="B13">
        <v>2000</v>
      </c>
      <c r="C13" t="s">
        <v>315</v>
      </c>
      <c r="D13" t="s">
        <v>5</v>
      </c>
      <c r="E13">
        <v>0.8209021884769987</v>
      </c>
      <c r="F13">
        <v>0.11299687360428763</v>
      </c>
      <c r="G13">
        <v>8.9325591782045549E-3</v>
      </c>
      <c r="H13">
        <v>5.3595355069227336E-2</v>
      </c>
      <c r="I13">
        <v>2415</v>
      </c>
      <c r="J13">
        <v>2239</v>
      </c>
      <c r="K13">
        <v>0.92712215320910973</v>
      </c>
      <c r="L13">
        <v>1510</v>
      </c>
      <c r="M13">
        <v>0.67440821795444394</v>
      </c>
      <c r="N13">
        <v>1332</v>
      </c>
      <c r="O13">
        <v>0.59490844126842335</v>
      </c>
      <c r="P13">
        <v>1146</v>
      </c>
      <c r="Q13">
        <v>1054</v>
      </c>
      <c r="R13">
        <v>0.91972076788830714</v>
      </c>
      <c r="S13">
        <v>682</v>
      </c>
      <c r="T13">
        <v>0.6470588235294118</v>
      </c>
      <c r="U13">
        <v>605</v>
      </c>
      <c r="V13">
        <v>0.57400379506641364</v>
      </c>
      <c r="W13">
        <v>1268</v>
      </c>
      <c r="X13">
        <v>1184</v>
      </c>
      <c r="Y13">
        <v>0.93375394321766558</v>
      </c>
      <c r="Z13">
        <v>828</v>
      </c>
      <c r="AA13">
        <v>0.69932432432432434</v>
      </c>
      <c r="AB13">
        <v>727</v>
      </c>
      <c r="AC13">
        <v>0.61402027027027029</v>
      </c>
      <c r="AD13">
        <v>1894</v>
      </c>
      <c r="AE13">
        <v>1838</v>
      </c>
      <c r="AF13">
        <v>0.97043294614572329</v>
      </c>
      <c r="AG13">
        <v>1274</v>
      </c>
      <c r="AH13">
        <v>0.69314472252448311</v>
      </c>
      <c r="AI13">
        <v>1124</v>
      </c>
      <c r="AJ13">
        <v>0.61153427638737756</v>
      </c>
      <c r="AK13">
        <v>308</v>
      </c>
      <c r="AL13">
        <v>253</v>
      </c>
      <c r="AM13">
        <v>0.8214285714285714</v>
      </c>
      <c r="AN13">
        <v>158</v>
      </c>
      <c r="AO13">
        <v>0.62450592885375489</v>
      </c>
      <c r="AP13">
        <v>133</v>
      </c>
      <c r="AQ13">
        <v>0.52569169960474305</v>
      </c>
      <c r="AR13">
        <v>63</v>
      </c>
      <c r="AS13">
        <v>20</v>
      </c>
      <c r="AT13">
        <v>0.31746031746031744</v>
      </c>
      <c r="AU13">
        <v>9</v>
      </c>
      <c r="AV13">
        <v>0.45</v>
      </c>
      <c r="AW13">
        <v>9</v>
      </c>
      <c r="AX13">
        <v>0.45</v>
      </c>
      <c r="AY13">
        <v>139</v>
      </c>
      <c r="AZ13">
        <v>120</v>
      </c>
      <c r="BA13">
        <v>0.86330935251798557</v>
      </c>
      <c r="BB13">
        <v>64</v>
      </c>
      <c r="BC13">
        <v>0.53333333333333333</v>
      </c>
      <c r="BD13">
        <v>61</v>
      </c>
      <c r="BE13">
        <v>0.5083333333333333</v>
      </c>
    </row>
    <row r="14" spans="1:57" x14ac:dyDescent="0.2">
      <c r="A14" t="s">
        <v>398</v>
      </c>
      <c r="B14">
        <v>2000</v>
      </c>
      <c r="C14" t="s">
        <v>316</v>
      </c>
      <c r="D14" t="s">
        <v>6</v>
      </c>
      <c r="E14">
        <v>0.75874769797421726</v>
      </c>
      <c r="F14">
        <v>0.20073664825046039</v>
      </c>
      <c r="G14">
        <v>5.5248618784530384E-3</v>
      </c>
      <c r="H14">
        <v>2.7624309392265192E-2</v>
      </c>
      <c r="I14">
        <v>567</v>
      </c>
      <c r="J14">
        <v>543</v>
      </c>
      <c r="K14">
        <v>0.95767195767195767</v>
      </c>
      <c r="L14">
        <v>385</v>
      </c>
      <c r="M14">
        <v>0.70902394106813993</v>
      </c>
      <c r="N14">
        <v>352</v>
      </c>
      <c r="O14">
        <v>0.64825046040515655</v>
      </c>
      <c r="P14">
        <v>267</v>
      </c>
      <c r="Q14">
        <v>253</v>
      </c>
      <c r="R14">
        <v>0.94756554307116103</v>
      </c>
      <c r="S14">
        <v>173</v>
      </c>
      <c r="T14">
        <v>0.6837944664031621</v>
      </c>
      <c r="U14">
        <v>155</v>
      </c>
      <c r="V14">
        <v>0.61264822134387353</v>
      </c>
      <c r="W14">
        <v>299</v>
      </c>
      <c r="X14">
        <v>290</v>
      </c>
      <c r="Y14">
        <v>0.96989966555183948</v>
      </c>
      <c r="Z14">
        <v>211</v>
      </c>
      <c r="AA14">
        <v>0.72758620689655173</v>
      </c>
      <c r="AB14">
        <v>197</v>
      </c>
      <c r="AC14">
        <v>0.67931034482758623</v>
      </c>
      <c r="AD14">
        <v>424</v>
      </c>
      <c r="AE14">
        <v>412</v>
      </c>
      <c r="AF14">
        <v>0.97169811320754718</v>
      </c>
      <c r="AG14">
        <v>305</v>
      </c>
      <c r="AH14">
        <v>0.74029126213592233</v>
      </c>
      <c r="AI14">
        <v>277</v>
      </c>
      <c r="AJ14">
        <v>0.67233009708737868</v>
      </c>
      <c r="AK14">
        <v>110</v>
      </c>
      <c r="AL14">
        <v>109</v>
      </c>
      <c r="AM14">
        <v>0.99090909090909096</v>
      </c>
      <c r="AN14">
        <v>67</v>
      </c>
      <c r="AO14">
        <v>0.61467889908256879</v>
      </c>
      <c r="AP14">
        <v>64</v>
      </c>
      <c r="AQ14">
        <v>0.58715596330275233</v>
      </c>
      <c r="AR14">
        <v>9</v>
      </c>
      <c r="AS14">
        <v>3</v>
      </c>
      <c r="AT14">
        <v>0.33333333333333331</v>
      </c>
      <c r="AU14">
        <v>3</v>
      </c>
      <c r="AV14">
        <v>1</v>
      </c>
      <c r="AW14">
        <v>3</v>
      </c>
      <c r="AX14">
        <v>1</v>
      </c>
      <c r="AY14">
        <v>20</v>
      </c>
      <c r="AZ14">
        <v>15</v>
      </c>
      <c r="BA14">
        <v>0.75</v>
      </c>
      <c r="BB14">
        <v>8</v>
      </c>
      <c r="BC14">
        <v>0.53333333333333333</v>
      </c>
      <c r="BD14">
        <v>8</v>
      </c>
      <c r="BE14">
        <v>0.53333333333333333</v>
      </c>
    </row>
    <row r="15" spans="1:57" x14ac:dyDescent="0.2">
      <c r="A15" t="s">
        <v>399</v>
      </c>
      <c r="B15">
        <v>2000</v>
      </c>
      <c r="C15" t="s">
        <v>317</v>
      </c>
      <c r="D15" t="s">
        <v>7</v>
      </c>
      <c r="E15">
        <v>0.2975871313672922</v>
      </c>
      <c r="F15">
        <v>0.66756032171581769</v>
      </c>
      <c r="G15">
        <v>1.0723860589812333E-2</v>
      </c>
      <c r="H15">
        <v>2.4128686327077747E-2</v>
      </c>
      <c r="I15">
        <v>407</v>
      </c>
      <c r="J15">
        <v>373</v>
      </c>
      <c r="K15">
        <v>0.91646191646191644</v>
      </c>
      <c r="L15">
        <v>295</v>
      </c>
      <c r="M15">
        <v>0.79088471849865949</v>
      </c>
      <c r="N15">
        <v>267</v>
      </c>
      <c r="O15">
        <v>0.71581769436997322</v>
      </c>
      <c r="P15">
        <v>191</v>
      </c>
      <c r="Q15">
        <v>173</v>
      </c>
      <c r="R15">
        <v>0.90575916230366493</v>
      </c>
      <c r="S15">
        <v>130</v>
      </c>
      <c r="T15">
        <v>0.75144508670520227</v>
      </c>
      <c r="U15">
        <v>114</v>
      </c>
      <c r="V15">
        <v>0.65895953757225434</v>
      </c>
      <c r="W15">
        <v>216</v>
      </c>
      <c r="X15">
        <v>200</v>
      </c>
      <c r="Y15">
        <v>0.92592592592592593</v>
      </c>
      <c r="Z15">
        <v>165</v>
      </c>
      <c r="AA15">
        <v>0.82499999999999996</v>
      </c>
      <c r="AB15">
        <v>153</v>
      </c>
      <c r="AC15">
        <v>0.76500000000000001</v>
      </c>
      <c r="AD15">
        <v>120</v>
      </c>
      <c r="AE15">
        <v>111</v>
      </c>
      <c r="AF15">
        <v>0.92500000000000004</v>
      </c>
      <c r="AG15">
        <v>97</v>
      </c>
      <c r="AH15">
        <v>0.87387387387387383</v>
      </c>
      <c r="AI15">
        <v>88</v>
      </c>
      <c r="AJ15">
        <v>0.7927927927927928</v>
      </c>
      <c r="AK15">
        <v>254</v>
      </c>
      <c r="AL15">
        <v>249</v>
      </c>
      <c r="AM15">
        <v>0.98031496062992129</v>
      </c>
      <c r="AN15">
        <v>188</v>
      </c>
      <c r="AO15">
        <v>0.75502008032128509</v>
      </c>
      <c r="AP15">
        <v>170</v>
      </c>
      <c r="AQ15">
        <v>0.68273092369477917</v>
      </c>
      <c r="AR15">
        <v>8</v>
      </c>
      <c r="AS15">
        <v>4</v>
      </c>
      <c r="AT15">
        <v>0.5</v>
      </c>
      <c r="AU15">
        <v>3</v>
      </c>
      <c r="AV15">
        <v>0.75</v>
      </c>
      <c r="AW15">
        <v>3</v>
      </c>
      <c r="AX15">
        <v>0.75</v>
      </c>
      <c r="AY15">
        <v>26</v>
      </c>
      <c r="AZ15">
        <v>9</v>
      </c>
      <c r="BA15">
        <v>0.34615384615384615</v>
      </c>
      <c r="BB15">
        <v>7</v>
      </c>
      <c r="BC15">
        <v>0.77777777777777779</v>
      </c>
      <c r="BD15">
        <v>6</v>
      </c>
      <c r="BE15">
        <v>0.66666666666666663</v>
      </c>
    </row>
    <row r="16" spans="1:57" x14ac:dyDescent="0.2">
      <c r="A16" t="s">
        <v>400</v>
      </c>
      <c r="B16">
        <v>2000</v>
      </c>
      <c r="C16" t="s">
        <v>318</v>
      </c>
      <c r="D16" t="s">
        <v>8</v>
      </c>
      <c r="E16">
        <v>0.74546175974605688</v>
      </c>
      <c r="F16">
        <v>0.11377839500049598</v>
      </c>
      <c r="G16">
        <v>1.1010812419402837E-2</v>
      </c>
      <c r="H16">
        <v>0.12548358297787918</v>
      </c>
      <c r="I16">
        <v>11633</v>
      </c>
      <c r="J16">
        <v>10081</v>
      </c>
      <c r="K16">
        <v>0.8665864351414081</v>
      </c>
      <c r="L16">
        <v>7043</v>
      </c>
      <c r="M16">
        <v>0.69864100783652416</v>
      </c>
      <c r="N16">
        <v>6006</v>
      </c>
      <c r="O16">
        <v>0.59577422874714814</v>
      </c>
      <c r="P16">
        <v>5533</v>
      </c>
      <c r="Q16">
        <v>4749</v>
      </c>
      <c r="R16">
        <v>0.85830471715163559</v>
      </c>
      <c r="S16">
        <v>3228</v>
      </c>
      <c r="T16">
        <v>0.67972204674668346</v>
      </c>
      <c r="U16">
        <v>2740</v>
      </c>
      <c r="V16">
        <v>0.57696357127816378</v>
      </c>
      <c r="W16">
        <v>6100</v>
      </c>
      <c r="X16">
        <v>5332</v>
      </c>
      <c r="Y16">
        <v>0.87409836065573765</v>
      </c>
      <c r="Z16">
        <v>3816</v>
      </c>
      <c r="AA16">
        <v>0.71567891972993247</v>
      </c>
      <c r="AB16">
        <v>3266</v>
      </c>
      <c r="AC16">
        <v>0.61252813203300827</v>
      </c>
      <c r="AD16">
        <v>7789</v>
      </c>
      <c r="AE16">
        <v>7515</v>
      </c>
      <c r="AF16">
        <v>0.96482218513287965</v>
      </c>
      <c r="AG16">
        <v>5391</v>
      </c>
      <c r="AH16">
        <v>0.71736526946107781</v>
      </c>
      <c r="AI16">
        <v>4658</v>
      </c>
      <c r="AJ16">
        <v>0.61982701264138385</v>
      </c>
      <c r="AK16">
        <v>1406</v>
      </c>
      <c r="AL16">
        <v>1147</v>
      </c>
      <c r="AM16">
        <v>0.81578947368421051</v>
      </c>
      <c r="AN16">
        <v>761</v>
      </c>
      <c r="AO16">
        <v>0.66346992153443762</v>
      </c>
      <c r="AP16">
        <v>607</v>
      </c>
      <c r="AQ16">
        <v>0.52920662598081958</v>
      </c>
      <c r="AR16">
        <v>223</v>
      </c>
      <c r="AS16">
        <v>111</v>
      </c>
      <c r="AT16">
        <v>0.49775784753363228</v>
      </c>
      <c r="AU16">
        <v>71</v>
      </c>
      <c r="AV16">
        <v>0.63963963963963966</v>
      </c>
      <c r="AW16">
        <v>50</v>
      </c>
      <c r="AX16">
        <v>0.45045045045045046</v>
      </c>
      <c r="AY16">
        <v>2162</v>
      </c>
      <c r="AZ16">
        <v>1265</v>
      </c>
      <c r="BA16">
        <v>0.58510638297872342</v>
      </c>
      <c r="BB16">
        <v>802</v>
      </c>
      <c r="BC16">
        <v>0.63399209486166008</v>
      </c>
      <c r="BD16">
        <v>678</v>
      </c>
      <c r="BE16">
        <v>0.53596837944664033</v>
      </c>
    </row>
    <row r="17" spans="1:57" x14ac:dyDescent="0.2">
      <c r="A17" t="s">
        <v>401</v>
      </c>
      <c r="B17">
        <v>2000</v>
      </c>
      <c r="C17" t="s">
        <v>319</v>
      </c>
      <c r="D17" t="s">
        <v>9</v>
      </c>
      <c r="E17">
        <v>0.640554655141365</v>
      </c>
      <c r="F17">
        <v>0.33819556996218259</v>
      </c>
      <c r="G17">
        <v>8.1037277147487843E-3</v>
      </c>
      <c r="H17">
        <v>1.242571582928147E-2</v>
      </c>
      <c r="I17">
        <v>5775</v>
      </c>
      <c r="J17">
        <v>5553</v>
      </c>
      <c r="K17">
        <v>0.96155844155844161</v>
      </c>
      <c r="L17">
        <v>3528</v>
      </c>
      <c r="M17">
        <v>0.63533225283630468</v>
      </c>
      <c r="N17">
        <v>2827</v>
      </c>
      <c r="O17">
        <v>0.50909418332432921</v>
      </c>
      <c r="P17">
        <v>2697</v>
      </c>
      <c r="Q17">
        <v>2584</v>
      </c>
      <c r="R17">
        <v>0.95810159436410824</v>
      </c>
      <c r="S17">
        <v>1609</v>
      </c>
      <c r="T17">
        <v>0.62267801857585137</v>
      </c>
      <c r="U17">
        <v>1270</v>
      </c>
      <c r="V17">
        <v>0.49148606811145512</v>
      </c>
      <c r="W17">
        <v>3078</v>
      </c>
      <c r="X17">
        <v>2969</v>
      </c>
      <c r="Y17">
        <v>0.96458739441195585</v>
      </c>
      <c r="Z17">
        <v>1919</v>
      </c>
      <c r="AA17">
        <v>0.64634557089929268</v>
      </c>
      <c r="AB17">
        <v>1557</v>
      </c>
      <c r="AC17">
        <v>0.52441899629504884</v>
      </c>
      <c r="AD17">
        <v>3601</v>
      </c>
      <c r="AE17">
        <v>3557</v>
      </c>
      <c r="AF17">
        <v>0.98778117189669534</v>
      </c>
      <c r="AG17">
        <v>2198</v>
      </c>
      <c r="AH17">
        <v>0.61793646331177954</v>
      </c>
      <c r="AI17">
        <v>1787</v>
      </c>
      <c r="AJ17">
        <v>0.50238965420297998</v>
      </c>
      <c r="AK17">
        <v>1929</v>
      </c>
      <c r="AL17">
        <v>1878</v>
      </c>
      <c r="AM17">
        <v>0.97356143079315705</v>
      </c>
      <c r="AN17">
        <v>1293</v>
      </c>
      <c r="AO17">
        <v>0.68849840255591055</v>
      </c>
      <c r="AP17">
        <v>1007</v>
      </c>
      <c r="AQ17">
        <v>0.53620873269435565</v>
      </c>
      <c r="AR17">
        <v>72</v>
      </c>
      <c r="AS17">
        <v>45</v>
      </c>
      <c r="AT17">
        <v>0.625</v>
      </c>
      <c r="AU17">
        <v>7</v>
      </c>
      <c r="AV17">
        <v>0.15555555555555556</v>
      </c>
      <c r="AW17">
        <v>4</v>
      </c>
      <c r="AX17">
        <v>8.8888888888888892E-2</v>
      </c>
      <c r="AY17">
        <v>169</v>
      </c>
      <c r="AZ17">
        <v>69</v>
      </c>
      <c r="BA17">
        <v>0.40828402366863903</v>
      </c>
      <c r="BB17">
        <v>26</v>
      </c>
      <c r="BC17">
        <v>0.37681159420289856</v>
      </c>
      <c r="BD17">
        <v>26</v>
      </c>
      <c r="BE17">
        <v>0.37681159420289856</v>
      </c>
    </row>
    <row r="18" spans="1:57" x14ac:dyDescent="0.2">
      <c r="A18" t="s">
        <v>402</v>
      </c>
      <c r="B18">
        <v>2000</v>
      </c>
      <c r="C18" t="s">
        <v>320</v>
      </c>
      <c r="D18" t="s">
        <v>10</v>
      </c>
      <c r="E18">
        <v>0.23735408560311283</v>
      </c>
      <c r="F18">
        <v>2.0752269779507133E-2</v>
      </c>
      <c r="G18">
        <v>0.71076523994811935</v>
      </c>
      <c r="H18">
        <v>3.1128404669260701E-2</v>
      </c>
      <c r="I18">
        <v>855</v>
      </c>
      <c r="J18">
        <v>771</v>
      </c>
      <c r="K18">
        <v>0.90175438596491231</v>
      </c>
      <c r="L18">
        <v>402</v>
      </c>
      <c r="M18">
        <v>0.52140077821011677</v>
      </c>
      <c r="N18">
        <v>340</v>
      </c>
      <c r="O18">
        <v>0.44098573281452658</v>
      </c>
      <c r="P18">
        <v>413</v>
      </c>
      <c r="Q18">
        <v>372</v>
      </c>
      <c r="R18">
        <v>0.90072639225181594</v>
      </c>
      <c r="S18">
        <v>183</v>
      </c>
      <c r="T18">
        <v>0.49193548387096775</v>
      </c>
      <c r="U18">
        <v>154</v>
      </c>
      <c r="V18">
        <v>0.41397849462365593</v>
      </c>
      <c r="W18">
        <v>442</v>
      </c>
      <c r="X18">
        <v>399</v>
      </c>
      <c r="Y18">
        <v>0.90271493212669685</v>
      </c>
      <c r="Z18">
        <v>219</v>
      </c>
      <c r="AA18">
        <v>0.54887218045112784</v>
      </c>
      <c r="AB18">
        <v>186</v>
      </c>
      <c r="AC18">
        <v>0.46616541353383456</v>
      </c>
      <c r="AD18">
        <v>193</v>
      </c>
      <c r="AE18">
        <v>183</v>
      </c>
      <c r="AF18">
        <v>0.94818652849740936</v>
      </c>
      <c r="AG18">
        <v>110</v>
      </c>
      <c r="AH18">
        <v>0.60109289617486339</v>
      </c>
      <c r="AI18">
        <v>99</v>
      </c>
      <c r="AJ18">
        <v>0.54098360655737709</v>
      </c>
      <c r="AK18">
        <v>16</v>
      </c>
      <c r="AL18">
        <v>16</v>
      </c>
      <c r="AM18">
        <v>1</v>
      </c>
      <c r="AN18">
        <v>7</v>
      </c>
      <c r="AO18">
        <v>0.4375</v>
      </c>
      <c r="AP18">
        <v>2</v>
      </c>
      <c r="AQ18">
        <v>0.125</v>
      </c>
      <c r="AR18">
        <v>618</v>
      </c>
      <c r="AS18">
        <v>548</v>
      </c>
      <c r="AT18">
        <v>0.88673139158576053</v>
      </c>
      <c r="AU18">
        <v>273</v>
      </c>
      <c r="AV18">
        <v>0.4981751824817518</v>
      </c>
      <c r="AW18">
        <v>230</v>
      </c>
      <c r="AX18">
        <v>0.41970802919708028</v>
      </c>
      <c r="AY18">
        <v>29</v>
      </c>
      <c r="AZ18">
        <v>24</v>
      </c>
      <c r="BA18">
        <v>0.82758620689655171</v>
      </c>
      <c r="BB18">
        <v>13</v>
      </c>
      <c r="BC18">
        <v>0.54166666666666663</v>
      </c>
      <c r="BD18">
        <v>10</v>
      </c>
      <c r="BE18">
        <v>0.41666666666666669</v>
      </c>
    </row>
    <row r="19" spans="1:57" x14ac:dyDescent="0.2">
      <c r="A19" t="s">
        <v>403</v>
      </c>
      <c r="B19">
        <v>2000</v>
      </c>
      <c r="C19" t="s">
        <v>321</v>
      </c>
      <c r="D19" t="s">
        <v>11</v>
      </c>
      <c r="E19">
        <v>0.93385650224215244</v>
      </c>
      <c r="F19">
        <v>4.4843049327354259E-3</v>
      </c>
      <c r="G19">
        <v>7.8475336322869956E-3</v>
      </c>
      <c r="H19">
        <v>3.923766816143498E-2</v>
      </c>
      <c r="I19">
        <v>927</v>
      </c>
      <c r="J19">
        <v>892</v>
      </c>
      <c r="K19">
        <v>0.96224379719525355</v>
      </c>
      <c r="L19">
        <v>569</v>
      </c>
      <c r="M19">
        <v>0.63789237668161436</v>
      </c>
      <c r="N19">
        <v>500</v>
      </c>
      <c r="O19">
        <v>0.5605381165919282</v>
      </c>
      <c r="P19">
        <v>447</v>
      </c>
      <c r="Q19">
        <v>426</v>
      </c>
      <c r="R19">
        <v>0.95302013422818788</v>
      </c>
      <c r="S19">
        <v>265</v>
      </c>
      <c r="T19">
        <v>0.6220657276995305</v>
      </c>
      <c r="U19">
        <v>232</v>
      </c>
      <c r="V19">
        <v>0.54460093896713613</v>
      </c>
      <c r="W19">
        <v>480</v>
      </c>
      <c r="X19">
        <v>465</v>
      </c>
      <c r="Y19">
        <v>0.96875</v>
      </c>
      <c r="Z19">
        <v>304</v>
      </c>
      <c r="AA19">
        <v>0.65376344086021509</v>
      </c>
      <c r="AB19">
        <v>268</v>
      </c>
      <c r="AC19">
        <v>0.57634408602150533</v>
      </c>
      <c r="AD19">
        <v>839</v>
      </c>
      <c r="AE19">
        <v>833</v>
      </c>
      <c r="AF19">
        <v>0.99284862932061979</v>
      </c>
      <c r="AG19">
        <v>551</v>
      </c>
      <c r="AH19">
        <v>0.66146458583433376</v>
      </c>
      <c r="AI19">
        <v>489</v>
      </c>
      <c r="AJ19">
        <v>0.58703481392557022</v>
      </c>
      <c r="AK19">
        <v>4</v>
      </c>
      <c r="AL19">
        <v>4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14</v>
      </c>
      <c r="AS19">
        <v>7</v>
      </c>
      <c r="AT19">
        <v>0.5</v>
      </c>
      <c r="AU19">
        <v>3</v>
      </c>
      <c r="AV19">
        <v>0.42857142857142855</v>
      </c>
      <c r="AW19">
        <v>2</v>
      </c>
      <c r="AX19">
        <v>0.2857142857142857</v>
      </c>
      <c r="AY19">
        <v>58</v>
      </c>
      <c r="AZ19">
        <v>35</v>
      </c>
      <c r="BA19">
        <v>0.60344827586206895</v>
      </c>
      <c r="BB19">
        <v>10</v>
      </c>
      <c r="BC19">
        <v>0.2857142857142857</v>
      </c>
      <c r="BD19">
        <v>7</v>
      </c>
      <c r="BE19">
        <v>0.2</v>
      </c>
    </row>
    <row r="20" spans="1:57" x14ac:dyDescent="0.2">
      <c r="A20" t="s">
        <v>404</v>
      </c>
      <c r="B20">
        <v>2000</v>
      </c>
      <c r="C20" t="s">
        <v>322</v>
      </c>
      <c r="D20" t="s">
        <v>12</v>
      </c>
      <c r="E20">
        <v>0.76718403547671843</v>
      </c>
      <c r="F20">
        <v>0.1607538802660754</v>
      </c>
      <c r="G20">
        <v>2.0941118502094111E-2</v>
      </c>
      <c r="H20">
        <v>4.9273220004927322E-2</v>
      </c>
      <c r="I20">
        <v>8859</v>
      </c>
      <c r="J20">
        <v>8118</v>
      </c>
      <c r="K20">
        <v>0.91635624788350833</v>
      </c>
      <c r="L20">
        <v>5911</v>
      </c>
      <c r="M20">
        <v>0.72813500862281355</v>
      </c>
      <c r="N20">
        <v>5030</v>
      </c>
      <c r="O20">
        <v>0.61961074156196105</v>
      </c>
      <c r="P20">
        <v>4207</v>
      </c>
      <c r="Q20">
        <v>3812</v>
      </c>
      <c r="R20">
        <v>0.90610886617542197</v>
      </c>
      <c r="S20">
        <v>2726</v>
      </c>
      <c r="T20">
        <v>0.71511017838405033</v>
      </c>
      <c r="U20">
        <v>2310</v>
      </c>
      <c r="V20">
        <v>0.6059811122770199</v>
      </c>
      <c r="W20">
        <v>4652</v>
      </c>
      <c r="X20">
        <v>4306</v>
      </c>
      <c r="Y20">
        <v>0.92562338779019782</v>
      </c>
      <c r="Z20">
        <v>3185</v>
      </c>
      <c r="AA20">
        <v>0.73966558290757078</v>
      </c>
      <c r="AB20">
        <v>2720</v>
      </c>
      <c r="AC20">
        <v>0.63167673014398518</v>
      </c>
      <c r="AD20">
        <v>6434</v>
      </c>
      <c r="AE20">
        <v>6228</v>
      </c>
      <c r="AF20">
        <v>0.96798259247746343</v>
      </c>
      <c r="AG20">
        <v>4564</v>
      </c>
      <c r="AH20">
        <v>0.73281952472703915</v>
      </c>
      <c r="AI20">
        <v>3842</v>
      </c>
      <c r="AJ20">
        <v>0.61689145793192035</v>
      </c>
      <c r="AK20">
        <v>1334</v>
      </c>
      <c r="AL20">
        <v>1305</v>
      </c>
      <c r="AM20">
        <v>0.97826086956521741</v>
      </c>
      <c r="AN20">
        <v>995</v>
      </c>
      <c r="AO20">
        <v>0.76245210727969348</v>
      </c>
      <c r="AP20">
        <v>894</v>
      </c>
      <c r="AQ20">
        <v>0.68505747126436778</v>
      </c>
      <c r="AR20">
        <v>306</v>
      </c>
      <c r="AS20">
        <v>170</v>
      </c>
      <c r="AT20">
        <v>0.55555555555555558</v>
      </c>
      <c r="AU20">
        <v>75</v>
      </c>
      <c r="AV20">
        <v>0.44117647058823528</v>
      </c>
      <c r="AW20">
        <v>65</v>
      </c>
      <c r="AX20">
        <v>0.38235294117647056</v>
      </c>
      <c r="AY20">
        <v>771</v>
      </c>
      <c r="AZ20">
        <v>400</v>
      </c>
      <c r="BA20">
        <v>0.51880674448767838</v>
      </c>
      <c r="BB20">
        <v>262</v>
      </c>
      <c r="BC20">
        <v>0.65500000000000003</v>
      </c>
      <c r="BD20">
        <v>218</v>
      </c>
      <c r="BE20">
        <v>0.54500000000000004</v>
      </c>
    </row>
    <row r="21" spans="1:57" x14ac:dyDescent="0.2">
      <c r="A21" t="s">
        <v>405</v>
      </c>
      <c r="B21">
        <v>2000</v>
      </c>
      <c r="C21" t="s">
        <v>323</v>
      </c>
      <c r="D21" t="s">
        <v>13</v>
      </c>
      <c r="E21">
        <v>0.91122472693469669</v>
      </c>
      <c r="F21">
        <v>6.6465256797583083E-2</v>
      </c>
      <c r="G21">
        <v>3.2535440390425285E-3</v>
      </c>
      <c r="H21">
        <v>1.4176156170113875E-2</v>
      </c>
      <c r="I21">
        <v>4380</v>
      </c>
      <c r="J21">
        <v>4303</v>
      </c>
      <c r="K21">
        <v>0.98242009132420094</v>
      </c>
      <c r="L21">
        <v>3000</v>
      </c>
      <c r="M21">
        <v>0.69718800836625605</v>
      </c>
      <c r="N21">
        <v>2564</v>
      </c>
      <c r="O21">
        <v>0.59586335115036027</v>
      </c>
      <c r="P21">
        <v>2157</v>
      </c>
      <c r="Q21">
        <v>2121</v>
      </c>
      <c r="R21">
        <v>0.98331015299026425</v>
      </c>
      <c r="S21">
        <v>1424</v>
      </c>
      <c r="T21">
        <v>0.67138142385667143</v>
      </c>
      <c r="U21">
        <v>1217</v>
      </c>
      <c r="V21">
        <v>0.5737859500235738</v>
      </c>
      <c r="W21">
        <v>2223</v>
      </c>
      <c r="X21">
        <v>2183</v>
      </c>
      <c r="Y21">
        <v>0.98200629779577153</v>
      </c>
      <c r="Z21">
        <v>1576</v>
      </c>
      <c r="AA21">
        <v>0.72194228126431514</v>
      </c>
      <c r="AB21">
        <v>1347</v>
      </c>
      <c r="AC21">
        <v>0.61704076958314247</v>
      </c>
      <c r="AD21">
        <v>3958</v>
      </c>
      <c r="AE21">
        <v>3921</v>
      </c>
      <c r="AF21">
        <v>0.99065184436584131</v>
      </c>
      <c r="AG21">
        <v>2777</v>
      </c>
      <c r="AH21">
        <v>0.70823769446569751</v>
      </c>
      <c r="AI21">
        <v>2368</v>
      </c>
      <c r="AJ21">
        <v>0.6039275694975772</v>
      </c>
      <c r="AK21">
        <v>286</v>
      </c>
      <c r="AL21">
        <v>286</v>
      </c>
      <c r="AM21">
        <v>1</v>
      </c>
      <c r="AN21">
        <v>168</v>
      </c>
      <c r="AO21">
        <v>0.58741258741258739</v>
      </c>
      <c r="AP21">
        <v>148</v>
      </c>
      <c r="AQ21">
        <v>0.5174825174825175</v>
      </c>
      <c r="AR21">
        <v>35</v>
      </c>
      <c r="AS21">
        <v>14</v>
      </c>
      <c r="AT21">
        <v>0.4</v>
      </c>
      <c r="AU21">
        <v>11</v>
      </c>
      <c r="AV21">
        <v>0.7857142857142857</v>
      </c>
      <c r="AW21">
        <v>11</v>
      </c>
      <c r="AX21">
        <v>0.7857142857142857</v>
      </c>
      <c r="AY21">
        <v>79</v>
      </c>
      <c r="AZ21">
        <v>61</v>
      </c>
      <c r="BA21">
        <v>0.77215189873417722</v>
      </c>
      <c r="BB21">
        <v>29</v>
      </c>
      <c r="BC21">
        <v>0.47540983606557374</v>
      </c>
      <c r="BD21">
        <v>21</v>
      </c>
      <c r="BE21">
        <v>0.34426229508196721</v>
      </c>
    </row>
    <row r="22" spans="1:57" x14ac:dyDescent="0.2">
      <c r="A22" t="s">
        <v>406</v>
      </c>
      <c r="B22">
        <v>2000</v>
      </c>
      <c r="C22" t="s">
        <v>324</v>
      </c>
      <c r="D22" t="s">
        <v>14</v>
      </c>
      <c r="E22">
        <v>0.94870517928286857</v>
      </c>
      <c r="F22">
        <v>3.5856573705179286E-2</v>
      </c>
      <c r="G22">
        <v>9.9601593625498006E-4</v>
      </c>
      <c r="H22">
        <v>1.444223107569721E-2</v>
      </c>
      <c r="I22">
        <v>2110</v>
      </c>
      <c r="J22">
        <v>2008</v>
      </c>
      <c r="K22">
        <v>0.95165876777251179</v>
      </c>
      <c r="L22">
        <v>1524</v>
      </c>
      <c r="M22">
        <v>0.75896414342629481</v>
      </c>
      <c r="N22">
        <v>1353</v>
      </c>
      <c r="O22">
        <v>0.67380478087649398</v>
      </c>
      <c r="P22">
        <v>1049</v>
      </c>
      <c r="Q22">
        <v>992</v>
      </c>
      <c r="R22">
        <v>0.9456625357483317</v>
      </c>
      <c r="S22">
        <v>733</v>
      </c>
      <c r="T22">
        <v>0.73891129032258063</v>
      </c>
      <c r="U22">
        <v>650</v>
      </c>
      <c r="V22">
        <v>0.655241935483871</v>
      </c>
      <c r="W22">
        <v>1061</v>
      </c>
      <c r="X22">
        <v>1017</v>
      </c>
      <c r="Y22">
        <v>0.95852968897266733</v>
      </c>
      <c r="Z22">
        <v>790</v>
      </c>
      <c r="AA22">
        <v>0.77679449360865294</v>
      </c>
      <c r="AB22">
        <v>703</v>
      </c>
      <c r="AC22">
        <v>0.69124877089478864</v>
      </c>
      <c r="AD22">
        <v>1920</v>
      </c>
      <c r="AE22">
        <v>1905</v>
      </c>
      <c r="AF22">
        <v>0.9921875</v>
      </c>
      <c r="AG22">
        <v>1460</v>
      </c>
      <c r="AH22">
        <v>0.76640419947506566</v>
      </c>
      <c r="AI22">
        <v>1301</v>
      </c>
      <c r="AJ22">
        <v>0.68293963254593171</v>
      </c>
      <c r="AK22">
        <v>81</v>
      </c>
      <c r="AL22">
        <v>72</v>
      </c>
      <c r="AM22">
        <v>0.88888888888888884</v>
      </c>
      <c r="AN22">
        <v>42</v>
      </c>
      <c r="AO22">
        <v>0.58333333333333337</v>
      </c>
      <c r="AP22">
        <v>34</v>
      </c>
      <c r="AQ22">
        <v>0.47222222222222221</v>
      </c>
      <c r="AR22">
        <v>20</v>
      </c>
      <c r="AS22">
        <v>2</v>
      </c>
      <c r="AT22">
        <v>0.1</v>
      </c>
      <c r="AU22">
        <v>0</v>
      </c>
      <c r="AV22">
        <v>0</v>
      </c>
      <c r="AW22">
        <v>0</v>
      </c>
      <c r="AX22">
        <v>0</v>
      </c>
      <c r="AY22">
        <v>89</v>
      </c>
      <c r="AZ22">
        <v>29</v>
      </c>
      <c r="BA22">
        <v>0.3258426966292135</v>
      </c>
      <c r="BB22">
        <v>22</v>
      </c>
      <c r="BC22">
        <v>0.75862068965517238</v>
      </c>
      <c r="BD22">
        <v>19</v>
      </c>
      <c r="BE22">
        <v>0.65517241379310343</v>
      </c>
    </row>
    <row r="23" spans="1:57" x14ac:dyDescent="0.2">
      <c r="A23" t="s">
        <v>407</v>
      </c>
      <c r="B23">
        <v>2000</v>
      </c>
      <c r="C23" t="s">
        <v>325</v>
      </c>
      <c r="D23" t="s">
        <v>15</v>
      </c>
      <c r="E23">
        <v>0.91295002686727567</v>
      </c>
      <c r="F23">
        <v>5.5346587855991405E-2</v>
      </c>
      <c r="G23">
        <v>5.9108006448146157E-3</v>
      </c>
      <c r="H23">
        <v>1.5045674368619023E-2</v>
      </c>
      <c r="I23">
        <v>1908</v>
      </c>
      <c r="J23">
        <v>1861</v>
      </c>
      <c r="K23">
        <v>0.97536687631027252</v>
      </c>
      <c r="L23">
        <v>1293</v>
      </c>
      <c r="M23">
        <v>0.69478774852229985</v>
      </c>
      <c r="N23">
        <v>1148</v>
      </c>
      <c r="O23">
        <v>0.61687264911337991</v>
      </c>
      <c r="P23">
        <v>927</v>
      </c>
      <c r="Q23">
        <v>904</v>
      </c>
      <c r="R23">
        <v>0.97518878101402373</v>
      </c>
      <c r="S23">
        <v>600</v>
      </c>
      <c r="T23">
        <v>0.66371681415929207</v>
      </c>
      <c r="U23">
        <v>528</v>
      </c>
      <c r="V23">
        <v>0.58407079646017701</v>
      </c>
      <c r="W23">
        <v>981</v>
      </c>
      <c r="X23">
        <v>958</v>
      </c>
      <c r="Y23">
        <v>0.97655453618756372</v>
      </c>
      <c r="Z23">
        <v>693</v>
      </c>
      <c r="AA23">
        <v>0.72338204592901878</v>
      </c>
      <c r="AB23">
        <v>620</v>
      </c>
      <c r="AC23">
        <v>0.64718162839248439</v>
      </c>
      <c r="AD23">
        <v>1707</v>
      </c>
      <c r="AE23">
        <v>1699</v>
      </c>
      <c r="AF23">
        <v>0.99531341534856477</v>
      </c>
      <c r="AG23">
        <v>1198</v>
      </c>
      <c r="AH23">
        <v>0.70512065921130074</v>
      </c>
      <c r="AI23">
        <v>1066</v>
      </c>
      <c r="AJ23">
        <v>0.62742789876397886</v>
      </c>
      <c r="AK23">
        <v>103</v>
      </c>
      <c r="AL23">
        <v>103</v>
      </c>
      <c r="AM23">
        <v>1</v>
      </c>
      <c r="AN23">
        <v>72</v>
      </c>
      <c r="AO23">
        <v>0.69902912621359226</v>
      </c>
      <c r="AP23">
        <v>63</v>
      </c>
      <c r="AQ23">
        <v>0.61165048543689315</v>
      </c>
      <c r="AR23">
        <v>29</v>
      </c>
      <c r="AS23">
        <v>11</v>
      </c>
      <c r="AT23">
        <v>0.37931034482758619</v>
      </c>
      <c r="AU23">
        <v>5</v>
      </c>
      <c r="AV23">
        <v>0.45454545454545453</v>
      </c>
      <c r="AW23">
        <v>5</v>
      </c>
      <c r="AX23">
        <v>0.45454545454545453</v>
      </c>
      <c r="AY23">
        <v>50</v>
      </c>
      <c r="AZ23">
        <v>28</v>
      </c>
      <c r="BA23">
        <v>0.56000000000000005</v>
      </c>
      <c r="BB23">
        <v>8</v>
      </c>
      <c r="BC23">
        <v>0.2857142857142857</v>
      </c>
      <c r="BD23">
        <v>7</v>
      </c>
      <c r="BE23">
        <v>0.25</v>
      </c>
    </row>
    <row r="24" spans="1:57" x14ac:dyDescent="0.2">
      <c r="A24" t="s">
        <v>408</v>
      </c>
      <c r="B24">
        <v>2000</v>
      </c>
      <c r="C24" t="s">
        <v>326</v>
      </c>
      <c r="D24" t="s">
        <v>16</v>
      </c>
      <c r="E24">
        <v>0.90541466758053457</v>
      </c>
      <c r="F24">
        <v>7.8821110349554496E-2</v>
      </c>
      <c r="G24">
        <v>3.0843043180260451E-3</v>
      </c>
      <c r="H24">
        <v>8.9102124742974648E-3</v>
      </c>
      <c r="I24">
        <v>2996</v>
      </c>
      <c r="J24">
        <v>2918</v>
      </c>
      <c r="K24">
        <v>0.97396528704939922</v>
      </c>
      <c r="L24">
        <v>2087</v>
      </c>
      <c r="M24">
        <v>0.71521590130226187</v>
      </c>
      <c r="N24">
        <v>1645</v>
      </c>
      <c r="O24">
        <v>0.56374228923920489</v>
      </c>
      <c r="P24">
        <v>1398</v>
      </c>
      <c r="Q24">
        <v>1356</v>
      </c>
      <c r="R24">
        <v>0.96995708154506433</v>
      </c>
      <c r="S24">
        <v>963</v>
      </c>
      <c r="T24">
        <v>0.71017699115044253</v>
      </c>
      <c r="U24">
        <v>760</v>
      </c>
      <c r="V24">
        <v>0.56047197640117996</v>
      </c>
      <c r="W24">
        <v>1597</v>
      </c>
      <c r="X24">
        <v>1562</v>
      </c>
      <c r="Y24">
        <v>0.97808390732623673</v>
      </c>
      <c r="Z24">
        <v>1125</v>
      </c>
      <c r="AA24">
        <v>0.72023047375160054</v>
      </c>
      <c r="AB24">
        <v>886</v>
      </c>
      <c r="AC24">
        <v>0.56722151088348272</v>
      </c>
      <c r="AD24">
        <v>2668</v>
      </c>
      <c r="AE24">
        <v>2642</v>
      </c>
      <c r="AF24">
        <v>0.99025487256371814</v>
      </c>
      <c r="AG24">
        <v>1911</v>
      </c>
      <c r="AH24">
        <v>0.7233156699470098</v>
      </c>
      <c r="AI24">
        <v>1498</v>
      </c>
      <c r="AJ24">
        <v>0.56699470098410298</v>
      </c>
      <c r="AK24">
        <v>230</v>
      </c>
      <c r="AL24">
        <v>230</v>
      </c>
      <c r="AM24">
        <v>1</v>
      </c>
      <c r="AN24">
        <v>141</v>
      </c>
      <c r="AO24">
        <v>0.61304347826086958</v>
      </c>
      <c r="AP24">
        <v>121</v>
      </c>
      <c r="AQ24">
        <v>0.52608695652173909</v>
      </c>
      <c r="AR24">
        <v>17</v>
      </c>
      <c r="AS24">
        <v>9</v>
      </c>
      <c r="AT24">
        <v>0.52941176470588236</v>
      </c>
      <c r="AU24">
        <v>7</v>
      </c>
      <c r="AV24">
        <v>0.77777777777777779</v>
      </c>
      <c r="AW24">
        <v>4</v>
      </c>
      <c r="AX24">
        <v>0.44444444444444442</v>
      </c>
      <c r="AY24">
        <v>71</v>
      </c>
      <c r="AZ24">
        <v>26</v>
      </c>
      <c r="BA24">
        <v>0.36619718309859156</v>
      </c>
      <c r="BB24">
        <v>19</v>
      </c>
      <c r="BC24">
        <v>0.73076923076923073</v>
      </c>
      <c r="BD24">
        <v>17</v>
      </c>
      <c r="BE24">
        <v>0.65384615384615385</v>
      </c>
    </row>
    <row r="25" spans="1:57" x14ac:dyDescent="0.2">
      <c r="A25" t="s">
        <v>409</v>
      </c>
      <c r="B25">
        <v>2000</v>
      </c>
      <c r="C25" t="s">
        <v>327</v>
      </c>
      <c r="D25" t="s">
        <v>17</v>
      </c>
      <c r="E25">
        <v>0.69039145907473309</v>
      </c>
      <c r="F25">
        <v>0.28599158848269168</v>
      </c>
      <c r="G25">
        <v>3.5587188612099642E-3</v>
      </c>
      <c r="H25">
        <v>1.6175994823681657E-2</v>
      </c>
      <c r="I25">
        <v>3143</v>
      </c>
      <c r="J25">
        <v>3091</v>
      </c>
      <c r="K25">
        <v>0.98345529748647786</v>
      </c>
      <c r="L25">
        <v>2369</v>
      </c>
      <c r="M25">
        <v>0.76641863474603689</v>
      </c>
      <c r="N25">
        <v>2030</v>
      </c>
      <c r="O25">
        <v>0.65674538984147524</v>
      </c>
      <c r="P25">
        <v>1434</v>
      </c>
      <c r="Q25">
        <v>1401</v>
      </c>
      <c r="R25">
        <v>0.97698744769874479</v>
      </c>
      <c r="S25">
        <v>1049</v>
      </c>
      <c r="T25">
        <v>0.74875089221984292</v>
      </c>
      <c r="U25">
        <v>903</v>
      </c>
      <c r="V25">
        <v>0.64453961456102782</v>
      </c>
      <c r="W25">
        <v>1709</v>
      </c>
      <c r="X25">
        <v>1690</v>
      </c>
      <c r="Y25">
        <v>0.98888238736102985</v>
      </c>
      <c r="Z25">
        <v>1320</v>
      </c>
      <c r="AA25">
        <v>0.78106508875739644</v>
      </c>
      <c r="AB25">
        <v>1127</v>
      </c>
      <c r="AC25">
        <v>0.66686390532544382</v>
      </c>
      <c r="AD25">
        <v>2142</v>
      </c>
      <c r="AE25">
        <v>2134</v>
      </c>
      <c r="AF25">
        <v>0.99626517273576098</v>
      </c>
      <c r="AG25">
        <v>1670</v>
      </c>
      <c r="AH25">
        <v>0.78256794751640113</v>
      </c>
      <c r="AI25">
        <v>1442</v>
      </c>
      <c r="AJ25">
        <v>0.67572633552014993</v>
      </c>
      <c r="AK25">
        <v>884</v>
      </c>
      <c r="AL25">
        <v>884</v>
      </c>
      <c r="AM25">
        <v>1</v>
      </c>
      <c r="AN25">
        <v>647</v>
      </c>
      <c r="AO25">
        <v>0.73190045248868774</v>
      </c>
      <c r="AP25">
        <v>555</v>
      </c>
      <c r="AQ25">
        <v>0.62782805429864252</v>
      </c>
      <c r="AR25">
        <v>44</v>
      </c>
      <c r="AS25">
        <v>11</v>
      </c>
      <c r="AT25">
        <v>0.25</v>
      </c>
      <c r="AU25">
        <v>3</v>
      </c>
      <c r="AV25">
        <v>0.27272727272727271</v>
      </c>
      <c r="AW25">
        <v>3</v>
      </c>
      <c r="AX25">
        <v>0.27272727272727271</v>
      </c>
      <c r="AY25">
        <v>61</v>
      </c>
      <c r="AZ25">
        <v>50</v>
      </c>
      <c r="BA25">
        <v>0.81967213114754101</v>
      </c>
      <c r="BB25">
        <v>38</v>
      </c>
      <c r="BC25">
        <v>0.76</v>
      </c>
      <c r="BD25">
        <v>22</v>
      </c>
      <c r="BE25">
        <v>0.44</v>
      </c>
    </row>
    <row r="26" spans="1:57" x14ac:dyDescent="0.2">
      <c r="A26" t="s">
        <v>410</v>
      </c>
      <c r="B26">
        <v>2000</v>
      </c>
      <c r="C26" t="s">
        <v>328</v>
      </c>
      <c r="D26" t="s">
        <v>18</v>
      </c>
      <c r="E26">
        <v>0.98240165631469978</v>
      </c>
      <c r="F26">
        <v>6.2111801242236021E-3</v>
      </c>
      <c r="G26">
        <v>5.175983436853002E-3</v>
      </c>
      <c r="H26">
        <v>4.140786749482402E-3</v>
      </c>
      <c r="I26">
        <v>979</v>
      </c>
      <c r="J26">
        <v>966</v>
      </c>
      <c r="K26">
        <v>0.98672114402451483</v>
      </c>
      <c r="L26">
        <v>786</v>
      </c>
      <c r="M26">
        <v>0.81366459627329191</v>
      </c>
      <c r="N26">
        <v>677</v>
      </c>
      <c r="O26">
        <v>0.70082815734989645</v>
      </c>
      <c r="P26">
        <v>465</v>
      </c>
      <c r="Q26">
        <v>461</v>
      </c>
      <c r="R26">
        <v>0.99139784946236564</v>
      </c>
      <c r="S26">
        <v>374</v>
      </c>
      <c r="T26">
        <v>0.81127982646420826</v>
      </c>
      <c r="U26">
        <v>315</v>
      </c>
      <c r="V26">
        <v>0.68329718004338391</v>
      </c>
      <c r="W26">
        <v>514</v>
      </c>
      <c r="X26">
        <v>505</v>
      </c>
      <c r="Y26">
        <v>0.98249027237354081</v>
      </c>
      <c r="Z26">
        <v>412</v>
      </c>
      <c r="AA26">
        <v>0.81584158415841579</v>
      </c>
      <c r="AB26">
        <v>362</v>
      </c>
      <c r="AC26">
        <v>0.7168316831683168</v>
      </c>
      <c r="AD26">
        <v>962</v>
      </c>
      <c r="AE26">
        <v>949</v>
      </c>
      <c r="AF26">
        <v>0.98648648648648651</v>
      </c>
      <c r="AG26">
        <v>775</v>
      </c>
      <c r="AH26">
        <v>0.81664910432033722</v>
      </c>
      <c r="AI26">
        <v>667</v>
      </c>
      <c r="AJ26">
        <v>0.70284510010537404</v>
      </c>
      <c r="AK26">
        <v>6</v>
      </c>
      <c r="AL26">
        <v>6</v>
      </c>
      <c r="AM26">
        <v>1</v>
      </c>
      <c r="AN26">
        <v>4</v>
      </c>
      <c r="AO26">
        <v>0.66666666666666663</v>
      </c>
      <c r="AP26">
        <v>4</v>
      </c>
      <c r="AQ26">
        <v>0.66666666666666663</v>
      </c>
      <c r="AR26">
        <v>5</v>
      </c>
      <c r="AS26">
        <v>5</v>
      </c>
      <c r="AT26">
        <v>1</v>
      </c>
      <c r="AU26">
        <v>3</v>
      </c>
      <c r="AV26">
        <v>0.6</v>
      </c>
      <c r="AW26">
        <v>3</v>
      </c>
      <c r="AX26">
        <v>0.6</v>
      </c>
      <c r="AY26">
        <v>4</v>
      </c>
      <c r="AZ26">
        <v>4</v>
      </c>
      <c r="BA26">
        <v>1</v>
      </c>
      <c r="BB26">
        <v>4</v>
      </c>
      <c r="BC26">
        <v>1</v>
      </c>
      <c r="BD26">
        <v>3</v>
      </c>
      <c r="BE26">
        <v>0.75</v>
      </c>
    </row>
    <row r="27" spans="1:57" x14ac:dyDescent="0.2">
      <c r="A27" t="s">
        <v>411</v>
      </c>
      <c r="B27">
        <v>2000</v>
      </c>
      <c r="C27" t="s">
        <v>329</v>
      </c>
      <c r="D27" t="s">
        <v>19</v>
      </c>
      <c r="E27">
        <v>0.67545582047685837</v>
      </c>
      <c r="F27">
        <v>0.29256661991584854</v>
      </c>
      <c r="G27">
        <v>1.6549789621318374E-2</v>
      </c>
      <c r="H27">
        <v>1.0659186535764377E-2</v>
      </c>
      <c r="I27">
        <v>3812</v>
      </c>
      <c r="J27">
        <v>3565</v>
      </c>
      <c r="K27">
        <v>0.93520461699895063</v>
      </c>
      <c r="L27">
        <v>2499</v>
      </c>
      <c r="M27">
        <v>0.70098176718092564</v>
      </c>
      <c r="N27">
        <v>2178</v>
      </c>
      <c r="O27">
        <v>0.61093969144460025</v>
      </c>
      <c r="P27">
        <v>1838</v>
      </c>
      <c r="Q27">
        <v>1681</v>
      </c>
      <c r="R27">
        <v>0.91458106637649617</v>
      </c>
      <c r="S27">
        <v>1129</v>
      </c>
      <c r="T27">
        <v>0.67162403331350384</v>
      </c>
      <c r="U27">
        <v>970</v>
      </c>
      <c r="V27">
        <v>0.5770374776918501</v>
      </c>
      <c r="W27">
        <v>1974</v>
      </c>
      <c r="X27">
        <v>1883</v>
      </c>
      <c r="Y27">
        <v>0.95390070921985815</v>
      </c>
      <c r="Z27">
        <v>1371</v>
      </c>
      <c r="AA27">
        <v>0.72809346787041951</v>
      </c>
      <c r="AB27">
        <v>1208</v>
      </c>
      <c r="AC27">
        <v>0.64152947424322893</v>
      </c>
      <c r="AD27">
        <v>2461</v>
      </c>
      <c r="AE27">
        <v>2408</v>
      </c>
      <c r="AF27">
        <v>0.97846403900853307</v>
      </c>
      <c r="AG27">
        <v>1661</v>
      </c>
      <c r="AH27">
        <v>0.68978405315614622</v>
      </c>
      <c r="AI27">
        <v>1432</v>
      </c>
      <c r="AJ27">
        <v>0.59468438538205981</v>
      </c>
      <c r="AK27">
        <v>1125</v>
      </c>
      <c r="AL27">
        <v>1043</v>
      </c>
      <c r="AM27">
        <v>0.92711111111111111</v>
      </c>
      <c r="AN27">
        <v>765</v>
      </c>
      <c r="AO27">
        <v>0.73346116970278041</v>
      </c>
      <c r="AP27">
        <v>679</v>
      </c>
      <c r="AQ27">
        <v>0.65100671140939592</v>
      </c>
      <c r="AR27">
        <v>83</v>
      </c>
      <c r="AS27">
        <v>59</v>
      </c>
      <c r="AT27">
        <v>0.71084337349397586</v>
      </c>
      <c r="AU27">
        <v>27</v>
      </c>
      <c r="AV27">
        <v>0.4576271186440678</v>
      </c>
      <c r="AW27">
        <v>27</v>
      </c>
      <c r="AX27">
        <v>0.4576271186440678</v>
      </c>
      <c r="AY27">
        <v>131</v>
      </c>
      <c r="AZ27">
        <v>38</v>
      </c>
      <c r="BA27">
        <v>0.29007633587786258</v>
      </c>
      <c r="BB27">
        <v>30</v>
      </c>
      <c r="BC27">
        <v>0.78947368421052633</v>
      </c>
      <c r="BD27">
        <v>30</v>
      </c>
      <c r="BE27">
        <v>0.78947368421052633</v>
      </c>
    </row>
    <row r="28" spans="1:57" x14ac:dyDescent="0.2">
      <c r="A28" t="s">
        <v>412</v>
      </c>
      <c r="B28">
        <v>2000</v>
      </c>
      <c r="C28" t="s">
        <v>330</v>
      </c>
      <c r="D28" t="s">
        <v>20</v>
      </c>
      <c r="E28">
        <v>0.89331135186057464</v>
      </c>
      <c r="F28">
        <v>5.181347150259067E-2</v>
      </c>
      <c r="G28">
        <v>1.2953367875647668E-2</v>
      </c>
      <c r="H28">
        <v>4.121526142251531E-2</v>
      </c>
      <c r="I28">
        <v>4614</v>
      </c>
      <c r="J28">
        <v>4246</v>
      </c>
      <c r="K28">
        <v>0.92024273948851321</v>
      </c>
      <c r="L28">
        <v>3244</v>
      </c>
      <c r="M28">
        <v>0.76401318888365521</v>
      </c>
      <c r="N28">
        <v>2772</v>
      </c>
      <c r="O28">
        <v>0.65284974093264247</v>
      </c>
      <c r="P28">
        <v>2212</v>
      </c>
      <c r="Q28">
        <v>2009</v>
      </c>
      <c r="R28">
        <v>0.90822784810126578</v>
      </c>
      <c r="S28">
        <v>1519</v>
      </c>
      <c r="T28">
        <v>0.75609756097560976</v>
      </c>
      <c r="U28">
        <v>1296</v>
      </c>
      <c r="V28">
        <v>0.64509706321553006</v>
      </c>
      <c r="W28">
        <v>2403</v>
      </c>
      <c r="X28">
        <v>2237</v>
      </c>
      <c r="Y28">
        <v>0.93091968372867251</v>
      </c>
      <c r="Z28">
        <v>1725</v>
      </c>
      <c r="AA28">
        <v>0.77112203844434513</v>
      </c>
      <c r="AB28">
        <v>1476</v>
      </c>
      <c r="AC28">
        <v>0.65981224854716136</v>
      </c>
      <c r="AD28">
        <v>3979</v>
      </c>
      <c r="AE28">
        <v>3793</v>
      </c>
      <c r="AF28">
        <v>0.95325458657954265</v>
      </c>
      <c r="AG28">
        <v>2973</v>
      </c>
      <c r="AH28">
        <v>0.78381228578961248</v>
      </c>
      <c r="AI28">
        <v>2566</v>
      </c>
      <c r="AJ28">
        <v>0.67650935934616396</v>
      </c>
      <c r="AK28">
        <v>275</v>
      </c>
      <c r="AL28">
        <v>220</v>
      </c>
      <c r="AM28">
        <v>0.8</v>
      </c>
      <c r="AN28">
        <v>144</v>
      </c>
      <c r="AO28">
        <v>0.65454545454545454</v>
      </c>
      <c r="AP28">
        <v>131</v>
      </c>
      <c r="AQ28">
        <v>0.59545454545454546</v>
      </c>
      <c r="AR28">
        <v>109</v>
      </c>
      <c r="AS28">
        <v>55</v>
      </c>
      <c r="AT28">
        <v>0.50458715596330272</v>
      </c>
      <c r="AU28">
        <v>23</v>
      </c>
      <c r="AV28">
        <v>0.41818181818181815</v>
      </c>
      <c r="AW28">
        <v>23</v>
      </c>
      <c r="AX28">
        <v>0.41818181818181815</v>
      </c>
      <c r="AY28">
        <v>251</v>
      </c>
      <c r="AZ28">
        <v>175</v>
      </c>
      <c r="BA28">
        <v>0.6972111553784861</v>
      </c>
      <c r="BB28">
        <v>103</v>
      </c>
      <c r="BC28">
        <v>0.58857142857142852</v>
      </c>
      <c r="BD28">
        <v>51</v>
      </c>
      <c r="BE28">
        <v>0.29142857142857143</v>
      </c>
    </row>
    <row r="29" spans="1:57" x14ac:dyDescent="0.2">
      <c r="A29" t="s">
        <v>413</v>
      </c>
      <c r="B29">
        <v>2000</v>
      </c>
      <c r="C29" t="s">
        <v>331</v>
      </c>
      <c r="D29" t="s">
        <v>21</v>
      </c>
      <c r="E29">
        <v>0.85020824357317248</v>
      </c>
      <c r="F29">
        <v>0.12451529513140888</v>
      </c>
      <c r="G29">
        <v>8.7605916989803249E-3</v>
      </c>
      <c r="H29">
        <v>1.4792474508114318E-2</v>
      </c>
      <c r="I29">
        <v>7231</v>
      </c>
      <c r="J29">
        <v>6963</v>
      </c>
      <c r="K29">
        <v>0.96293735306320016</v>
      </c>
      <c r="L29">
        <v>4996</v>
      </c>
      <c r="M29">
        <v>0.71750682177222458</v>
      </c>
      <c r="N29">
        <v>4343</v>
      </c>
      <c r="O29">
        <v>0.62372540571592705</v>
      </c>
      <c r="P29">
        <v>3517</v>
      </c>
      <c r="Q29">
        <v>3387</v>
      </c>
      <c r="R29">
        <v>0.96303667898777368</v>
      </c>
      <c r="S29">
        <v>2387</v>
      </c>
      <c r="T29">
        <v>0.70475346914673753</v>
      </c>
      <c r="U29">
        <v>2057</v>
      </c>
      <c r="V29">
        <v>0.60732211396516089</v>
      </c>
      <c r="W29">
        <v>3713</v>
      </c>
      <c r="X29">
        <v>3576</v>
      </c>
      <c r="Y29">
        <v>0.96310261244276862</v>
      </c>
      <c r="Z29">
        <v>2609</v>
      </c>
      <c r="AA29">
        <v>0.72958612975391501</v>
      </c>
      <c r="AB29">
        <v>2287</v>
      </c>
      <c r="AC29">
        <v>0.6395413870246085</v>
      </c>
      <c r="AD29">
        <v>6024</v>
      </c>
      <c r="AE29">
        <v>5920</v>
      </c>
      <c r="AF29">
        <v>0.98273572377158036</v>
      </c>
      <c r="AG29">
        <v>4280</v>
      </c>
      <c r="AH29">
        <v>0.72297297297297303</v>
      </c>
      <c r="AI29">
        <v>3731</v>
      </c>
      <c r="AJ29">
        <v>0.63023648648648645</v>
      </c>
      <c r="AK29">
        <v>877</v>
      </c>
      <c r="AL29">
        <v>867</v>
      </c>
      <c r="AM29">
        <v>0.98859749144811859</v>
      </c>
      <c r="AN29">
        <v>621</v>
      </c>
      <c r="AO29">
        <v>0.7162629757785467</v>
      </c>
      <c r="AP29">
        <v>534</v>
      </c>
      <c r="AQ29">
        <v>0.61591695501730104</v>
      </c>
      <c r="AR29">
        <v>161</v>
      </c>
      <c r="AS29">
        <v>61</v>
      </c>
      <c r="AT29">
        <v>0.37888198757763975</v>
      </c>
      <c r="AU29">
        <v>33</v>
      </c>
      <c r="AV29">
        <v>0.54098360655737709</v>
      </c>
      <c r="AW29">
        <v>30</v>
      </c>
      <c r="AX29">
        <v>0.49180327868852458</v>
      </c>
      <c r="AY29">
        <v>156</v>
      </c>
      <c r="AZ29">
        <v>103</v>
      </c>
      <c r="BA29">
        <v>0.66025641025641024</v>
      </c>
      <c r="BB29">
        <v>51</v>
      </c>
      <c r="BC29">
        <v>0.49514563106796117</v>
      </c>
      <c r="BD29">
        <v>40</v>
      </c>
      <c r="BE29">
        <v>0.38834951456310679</v>
      </c>
    </row>
    <row r="30" spans="1:57" x14ac:dyDescent="0.2">
      <c r="A30" t="s">
        <v>414</v>
      </c>
      <c r="B30">
        <v>2000</v>
      </c>
      <c r="C30" t="s">
        <v>332</v>
      </c>
      <c r="D30" t="s">
        <v>22</v>
      </c>
      <c r="E30">
        <v>0.94716759612562373</v>
      </c>
      <c r="F30">
        <v>2.6709715292045789E-2</v>
      </c>
      <c r="G30">
        <v>9.9794540651599647E-3</v>
      </c>
      <c r="H30">
        <v>5.5767537422952741E-3</v>
      </c>
      <c r="I30">
        <v>3506</v>
      </c>
      <c r="J30">
        <v>3407</v>
      </c>
      <c r="K30">
        <v>0.97176269252709646</v>
      </c>
      <c r="L30">
        <v>2688</v>
      </c>
      <c r="M30">
        <v>0.78896389785735255</v>
      </c>
      <c r="N30">
        <v>2376</v>
      </c>
      <c r="O30">
        <v>0.697387731141767</v>
      </c>
      <c r="P30">
        <v>1721</v>
      </c>
      <c r="Q30">
        <v>1661</v>
      </c>
      <c r="R30">
        <v>0.96513654851830333</v>
      </c>
      <c r="S30">
        <v>1257</v>
      </c>
      <c r="T30">
        <v>0.75677302829620707</v>
      </c>
      <c r="U30">
        <v>1119</v>
      </c>
      <c r="V30">
        <v>0.6736905478627333</v>
      </c>
      <c r="W30">
        <v>1785</v>
      </c>
      <c r="X30">
        <v>1746</v>
      </c>
      <c r="Y30">
        <v>0.97815126050420165</v>
      </c>
      <c r="Z30">
        <v>1431</v>
      </c>
      <c r="AA30">
        <v>0.81958762886597936</v>
      </c>
      <c r="AB30">
        <v>1257</v>
      </c>
      <c r="AC30">
        <v>0.71993127147766323</v>
      </c>
      <c r="AD30">
        <v>3245</v>
      </c>
      <c r="AE30">
        <v>3227</v>
      </c>
      <c r="AF30">
        <v>0.99445300462249619</v>
      </c>
      <c r="AG30">
        <v>2583</v>
      </c>
      <c r="AH30">
        <v>0.80043383947939262</v>
      </c>
      <c r="AI30">
        <v>2296</v>
      </c>
      <c r="AJ30">
        <v>0.71149674620390457</v>
      </c>
      <c r="AK30">
        <v>95</v>
      </c>
      <c r="AL30">
        <v>91</v>
      </c>
      <c r="AM30">
        <v>0.95789473684210524</v>
      </c>
      <c r="AN30">
        <v>54</v>
      </c>
      <c r="AO30">
        <v>0.59340659340659341</v>
      </c>
      <c r="AP30">
        <v>41</v>
      </c>
      <c r="AQ30">
        <v>0.45054945054945056</v>
      </c>
      <c r="AR30">
        <v>81</v>
      </c>
      <c r="AS30">
        <v>34</v>
      </c>
      <c r="AT30">
        <v>0.41975308641975306</v>
      </c>
      <c r="AU30">
        <v>26</v>
      </c>
      <c r="AV30">
        <v>0.76470588235294112</v>
      </c>
      <c r="AW30">
        <v>18</v>
      </c>
      <c r="AX30">
        <v>0.52941176470588236</v>
      </c>
      <c r="AY30">
        <v>50</v>
      </c>
      <c r="AZ30">
        <v>19</v>
      </c>
      <c r="BA30">
        <v>0.38</v>
      </c>
      <c r="BB30">
        <v>9</v>
      </c>
      <c r="BC30">
        <v>0.47368421052631576</v>
      </c>
      <c r="BD30">
        <v>9</v>
      </c>
      <c r="BE30">
        <v>0.47368421052631576</v>
      </c>
    </row>
    <row r="31" spans="1:57" x14ac:dyDescent="0.2">
      <c r="A31" t="s">
        <v>415</v>
      </c>
      <c r="B31">
        <v>2000</v>
      </c>
      <c r="C31" t="s">
        <v>333</v>
      </c>
      <c r="D31" t="s">
        <v>23</v>
      </c>
      <c r="E31">
        <v>0.68015992003998005</v>
      </c>
      <c r="F31">
        <v>0.30534732633683159</v>
      </c>
      <c r="G31">
        <v>1.9990004997501249E-3</v>
      </c>
      <c r="H31">
        <v>9.4952523738130942E-3</v>
      </c>
      <c r="I31">
        <v>2029</v>
      </c>
      <c r="J31">
        <v>2001</v>
      </c>
      <c r="K31">
        <v>0.98620009857072455</v>
      </c>
      <c r="L31">
        <v>1465</v>
      </c>
      <c r="M31">
        <v>0.73213393303348329</v>
      </c>
      <c r="N31">
        <v>1213</v>
      </c>
      <c r="O31">
        <v>0.60619690154922534</v>
      </c>
      <c r="P31">
        <v>943</v>
      </c>
      <c r="Q31">
        <v>929</v>
      </c>
      <c r="R31">
        <v>0.98515376458112403</v>
      </c>
      <c r="S31">
        <v>655</v>
      </c>
      <c r="T31">
        <v>0.70505920344456408</v>
      </c>
      <c r="U31">
        <v>535</v>
      </c>
      <c r="V31">
        <v>0.57588805166846069</v>
      </c>
      <c r="W31">
        <v>1086</v>
      </c>
      <c r="X31">
        <v>1072</v>
      </c>
      <c r="Y31">
        <v>0.98710865561694294</v>
      </c>
      <c r="Z31">
        <v>809</v>
      </c>
      <c r="AA31">
        <v>0.75466417910447758</v>
      </c>
      <c r="AB31">
        <v>678</v>
      </c>
      <c r="AC31">
        <v>0.6324626865671642</v>
      </c>
      <c r="AD31">
        <v>1371</v>
      </c>
      <c r="AE31">
        <v>1361</v>
      </c>
      <c r="AF31">
        <v>0.99270605397520062</v>
      </c>
      <c r="AG31">
        <v>995</v>
      </c>
      <c r="AH31">
        <v>0.73108008817046288</v>
      </c>
      <c r="AI31">
        <v>849</v>
      </c>
      <c r="AJ31">
        <v>0.62380602498163118</v>
      </c>
      <c r="AK31">
        <v>611</v>
      </c>
      <c r="AL31">
        <v>611</v>
      </c>
      <c r="AM31">
        <v>1</v>
      </c>
      <c r="AN31">
        <v>450</v>
      </c>
      <c r="AO31">
        <v>0.73649754500818332</v>
      </c>
      <c r="AP31">
        <v>357</v>
      </c>
      <c r="AQ31">
        <v>0.58428805237315873</v>
      </c>
      <c r="AR31">
        <v>16</v>
      </c>
      <c r="AS31">
        <v>4</v>
      </c>
      <c r="AT31">
        <v>0.25</v>
      </c>
      <c r="AU31">
        <v>4</v>
      </c>
      <c r="AV31">
        <v>1</v>
      </c>
      <c r="AW31">
        <v>0</v>
      </c>
      <c r="AX31">
        <v>0</v>
      </c>
      <c r="AY31">
        <v>25</v>
      </c>
      <c r="AZ31">
        <v>19</v>
      </c>
      <c r="BA31">
        <v>0.76</v>
      </c>
      <c r="BB31">
        <v>13</v>
      </c>
      <c r="BC31">
        <v>0.68421052631578949</v>
      </c>
      <c r="BD31">
        <v>4</v>
      </c>
      <c r="BE31">
        <v>0.21052631578947367</v>
      </c>
    </row>
    <row r="32" spans="1:57" x14ac:dyDescent="0.2">
      <c r="A32" t="s">
        <v>416</v>
      </c>
      <c r="B32">
        <v>2000</v>
      </c>
      <c r="C32" t="s">
        <v>334</v>
      </c>
      <c r="D32" t="s">
        <v>24</v>
      </c>
      <c r="E32">
        <v>0.86957612239779281</v>
      </c>
      <c r="F32">
        <v>0.10860295961876097</v>
      </c>
      <c r="G32">
        <v>1.3794833207925759E-2</v>
      </c>
      <c r="H32">
        <v>6.7720090293453723E-3</v>
      </c>
      <c r="I32">
        <v>4066</v>
      </c>
      <c r="J32">
        <v>3987</v>
      </c>
      <c r="K32">
        <v>0.98057058534185937</v>
      </c>
      <c r="L32">
        <v>3023</v>
      </c>
      <c r="M32">
        <v>0.75821419613744667</v>
      </c>
      <c r="N32">
        <v>2659</v>
      </c>
      <c r="O32">
        <v>0.66691748181590171</v>
      </c>
      <c r="P32">
        <v>1902</v>
      </c>
      <c r="Q32">
        <v>1872</v>
      </c>
      <c r="R32">
        <v>0.98422712933753942</v>
      </c>
      <c r="S32">
        <v>1386</v>
      </c>
      <c r="T32">
        <v>0.74038461538461542</v>
      </c>
      <c r="U32">
        <v>1217</v>
      </c>
      <c r="V32">
        <v>0.65010683760683763</v>
      </c>
      <c r="W32">
        <v>2165</v>
      </c>
      <c r="X32">
        <v>2115</v>
      </c>
      <c r="Y32">
        <v>0.97690531177829099</v>
      </c>
      <c r="Z32">
        <v>1637</v>
      </c>
      <c r="AA32">
        <v>0.7739952718676123</v>
      </c>
      <c r="AB32">
        <v>1442</v>
      </c>
      <c r="AC32">
        <v>0.68179669030732859</v>
      </c>
      <c r="AD32">
        <v>3494</v>
      </c>
      <c r="AE32">
        <v>3467</v>
      </c>
      <c r="AF32">
        <v>0.99227246708643391</v>
      </c>
      <c r="AG32">
        <v>2639</v>
      </c>
      <c r="AH32">
        <v>0.76117680992212289</v>
      </c>
      <c r="AI32">
        <v>2314</v>
      </c>
      <c r="AJ32">
        <v>0.66743582347851171</v>
      </c>
      <c r="AK32">
        <v>442</v>
      </c>
      <c r="AL32">
        <v>433</v>
      </c>
      <c r="AM32">
        <v>0.97963800904977372</v>
      </c>
      <c r="AN32">
        <v>337</v>
      </c>
      <c r="AO32">
        <v>0.77829099307159355</v>
      </c>
      <c r="AP32">
        <v>302</v>
      </c>
      <c r="AQ32">
        <v>0.69745958429561206</v>
      </c>
      <c r="AR32">
        <v>88</v>
      </c>
      <c r="AS32">
        <v>55</v>
      </c>
      <c r="AT32">
        <v>0.625</v>
      </c>
      <c r="AU32">
        <v>34</v>
      </c>
      <c r="AV32">
        <v>0.61818181818181817</v>
      </c>
      <c r="AW32">
        <v>30</v>
      </c>
      <c r="AX32">
        <v>0.54545454545454541</v>
      </c>
      <c r="AY32">
        <v>38</v>
      </c>
      <c r="AZ32">
        <v>27</v>
      </c>
      <c r="BA32">
        <v>0.71052631578947367</v>
      </c>
      <c r="BB32">
        <v>13</v>
      </c>
      <c r="BC32">
        <v>0.48148148148148145</v>
      </c>
      <c r="BD32">
        <v>13</v>
      </c>
      <c r="BE32">
        <v>0.48148148148148145</v>
      </c>
    </row>
    <row r="33" spans="1:57" x14ac:dyDescent="0.2">
      <c r="A33" t="s">
        <v>417</v>
      </c>
      <c r="B33">
        <v>2000</v>
      </c>
      <c r="C33" t="s">
        <v>335</v>
      </c>
      <c r="D33" t="s">
        <v>25</v>
      </c>
      <c r="E33">
        <v>0.9276923076923077</v>
      </c>
      <c r="F33">
        <v>0</v>
      </c>
      <c r="G33">
        <v>1.5384615384615385E-3</v>
      </c>
      <c r="H33">
        <v>1.8461538461538463E-2</v>
      </c>
      <c r="I33">
        <v>658</v>
      </c>
      <c r="J33">
        <v>650</v>
      </c>
      <c r="K33">
        <v>0.9878419452887538</v>
      </c>
      <c r="L33">
        <v>461</v>
      </c>
      <c r="M33">
        <v>0.70923076923076922</v>
      </c>
      <c r="N33">
        <v>409</v>
      </c>
      <c r="O33">
        <v>0.62923076923076926</v>
      </c>
      <c r="P33">
        <v>329</v>
      </c>
      <c r="Q33">
        <v>327</v>
      </c>
      <c r="R33">
        <v>0.99392097264437695</v>
      </c>
      <c r="S33">
        <v>224</v>
      </c>
      <c r="T33">
        <v>0.68501529051987764</v>
      </c>
      <c r="U33">
        <v>198</v>
      </c>
      <c r="V33">
        <v>0.60550458715596334</v>
      </c>
      <c r="W33">
        <v>329</v>
      </c>
      <c r="X33">
        <v>323</v>
      </c>
      <c r="Y33">
        <v>0.98176291793313075</v>
      </c>
      <c r="Z33">
        <v>237</v>
      </c>
      <c r="AA33">
        <v>0.73374613003095979</v>
      </c>
      <c r="AB33">
        <v>212</v>
      </c>
      <c r="AC33">
        <v>0.65634674922600622</v>
      </c>
      <c r="AD33">
        <v>608</v>
      </c>
      <c r="AE33">
        <v>603</v>
      </c>
      <c r="AF33">
        <v>0.99177631578947367</v>
      </c>
      <c r="AG33">
        <v>430</v>
      </c>
      <c r="AH33">
        <v>0.71310116086235487</v>
      </c>
      <c r="AI33">
        <v>385</v>
      </c>
      <c r="AJ33">
        <v>0.63847429519071308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1</v>
      </c>
      <c r="AT33">
        <v>0.33333333333333331</v>
      </c>
      <c r="AU33">
        <v>1</v>
      </c>
      <c r="AV33">
        <v>1</v>
      </c>
      <c r="AW33">
        <v>1</v>
      </c>
      <c r="AX33">
        <v>1</v>
      </c>
      <c r="AY33">
        <v>13</v>
      </c>
      <c r="AZ33">
        <v>12</v>
      </c>
      <c r="BA33">
        <v>0.92307692307692313</v>
      </c>
      <c r="BB33">
        <v>9</v>
      </c>
      <c r="BC33">
        <v>0.75</v>
      </c>
      <c r="BD33">
        <v>8</v>
      </c>
      <c r="BE33">
        <v>0.66666666666666663</v>
      </c>
    </row>
    <row r="34" spans="1:57" x14ac:dyDescent="0.2">
      <c r="A34" t="s">
        <v>418</v>
      </c>
      <c r="B34">
        <v>2000</v>
      </c>
      <c r="C34" t="s">
        <v>336</v>
      </c>
      <c r="D34" t="s">
        <v>26</v>
      </c>
      <c r="E34">
        <v>0.91411564625850339</v>
      </c>
      <c r="F34">
        <v>3.9115646258503403E-2</v>
      </c>
      <c r="G34">
        <v>1.1054421768707483E-2</v>
      </c>
      <c r="H34">
        <v>2.7210884353741496E-2</v>
      </c>
      <c r="I34">
        <v>1205</v>
      </c>
      <c r="J34">
        <v>1176</v>
      </c>
      <c r="K34">
        <v>0.9759336099585062</v>
      </c>
      <c r="L34">
        <v>865</v>
      </c>
      <c r="M34">
        <v>0.73554421768707479</v>
      </c>
      <c r="N34">
        <v>710</v>
      </c>
      <c r="O34">
        <v>0.6037414965986394</v>
      </c>
      <c r="P34">
        <v>579</v>
      </c>
      <c r="Q34">
        <v>567</v>
      </c>
      <c r="R34">
        <v>0.97927461139896377</v>
      </c>
      <c r="S34">
        <v>394</v>
      </c>
      <c r="T34">
        <v>0.69488536155202818</v>
      </c>
      <c r="U34">
        <v>331</v>
      </c>
      <c r="V34">
        <v>0.58377425044091713</v>
      </c>
      <c r="W34">
        <v>626</v>
      </c>
      <c r="X34">
        <v>609</v>
      </c>
      <c r="Y34">
        <v>0.97284345047923326</v>
      </c>
      <c r="Z34">
        <v>471</v>
      </c>
      <c r="AA34">
        <v>0.77339901477832518</v>
      </c>
      <c r="AB34">
        <v>379</v>
      </c>
      <c r="AC34">
        <v>0.62233169129720856</v>
      </c>
      <c r="AD34">
        <v>1078</v>
      </c>
      <c r="AE34">
        <v>1075</v>
      </c>
      <c r="AF34">
        <v>0.99721706864564008</v>
      </c>
      <c r="AG34">
        <v>800</v>
      </c>
      <c r="AH34">
        <v>0.7441860465116279</v>
      </c>
      <c r="AI34">
        <v>661</v>
      </c>
      <c r="AJ34">
        <v>0.61488372093023258</v>
      </c>
      <c r="AK34">
        <v>46</v>
      </c>
      <c r="AL34">
        <v>46</v>
      </c>
      <c r="AM34">
        <v>1</v>
      </c>
      <c r="AN34">
        <v>30</v>
      </c>
      <c r="AO34">
        <v>0.65217391304347827</v>
      </c>
      <c r="AP34">
        <v>23</v>
      </c>
      <c r="AQ34">
        <v>0.5</v>
      </c>
      <c r="AR34">
        <v>14</v>
      </c>
      <c r="AS34">
        <v>13</v>
      </c>
      <c r="AT34">
        <v>0.9285714285714286</v>
      </c>
      <c r="AU34">
        <v>8</v>
      </c>
      <c r="AV34">
        <v>0.61538461538461542</v>
      </c>
      <c r="AW34">
        <v>7</v>
      </c>
      <c r="AX34">
        <v>0.53846153846153844</v>
      </c>
      <c r="AY34">
        <v>56</v>
      </c>
      <c r="AZ34">
        <v>32</v>
      </c>
      <c r="BA34">
        <v>0.5714285714285714</v>
      </c>
      <c r="BB34">
        <v>20</v>
      </c>
      <c r="BC34">
        <v>0.625</v>
      </c>
      <c r="BD34">
        <v>15</v>
      </c>
      <c r="BE34">
        <v>0.46875</v>
      </c>
    </row>
    <row r="35" spans="1:57" x14ac:dyDescent="0.2">
      <c r="A35" t="s">
        <v>419</v>
      </c>
      <c r="B35">
        <v>2000</v>
      </c>
      <c r="C35" t="s">
        <v>337</v>
      </c>
      <c r="D35" t="s">
        <v>27</v>
      </c>
      <c r="E35">
        <v>0.758340113913751</v>
      </c>
      <c r="F35">
        <v>8.2180634662327098E-2</v>
      </c>
      <c r="G35">
        <v>5.3702196908055333E-2</v>
      </c>
      <c r="H35">
        <v>9.1944670463791706E-2</v>
      </c>
      <c r="I35">
        <v>1377</v>
      </c>
      <c r="J35">
        <v>1229</v>
      </c>
      <c r="K35">
        <v>0.8925199709513435</v>
      </c>
      <c r="L35">
        <v>720</v>
      </c>
      <c r="M35">
        <v>0.58584214808787627</v>
      </c>
      <c r="N35">
        <v>641</v>
      </c>
      <c r="O35">
        <v>0.52156224572823429</v>
      </c>
      <c r="P35">
        <v>693</v>
      </c>
      <c r="Q35">
        <v>623</v>
      </c>
      <c r="R35">
        <v>0.89898989898989901</v>
      </c>
      <c r="S35">
        <v>349</v>
      </c>
      <c r="T35">
        <v>0.56019261637239171</v>
      </c>
      <c r="U35">
        <v>310</v>
      </c>
      <c r="V35">
        <v>0.49759229534510435</v>
      </c>
      <c r="W35">
        <v>683</v>
      </c>
      <c r="X35">
        <v>606</v>
      </c>
      <c r="Y35">
        <v>0.88726207906295751</v>
      </c>
      <c r="Z35">
        <v>371</v>
      </c>
      <c r="AA35">
        <v>0.61221122112211224</v>
      </c>
      <c r="AB35">
        <v>331</v>
      </c>
      <c r="AC35">
        <v>0.54620462046204621</v>
      </c>
      <c r="AD35">
        <v>945</v>
      </c>
      <c r="AE35">
        <v>932</v>
      </c>
      <c r="AF35">
        <v>0.98624338624338626</v>
      </c>
      <c r="AG35">
        <v>578</v>
      </c>
      <c r="AH35">
        <v>0.62017167381974247</v>
      </c>
      <c r="AI35">
        <v>525</v>
      </c>
      <c r="AJ35">
        <v>0.56330472103004292</v>
      </c>
      <c r="AK35">
        <v>105</v>
      </c>
      <c r="AL35">
        <v>101</v>
      </c>
      <c r="AM35">
        <v>0.96190476190476193</v>
      </c>
      <c r="AN35">
        <v>51</v>
      </c>
      <c r="AO35">
        <v>0.50495049504950495</v>
      </c>
      <c r="AP35">
        <v>41</v>
      </c>
      <c r="AQ35">
        <v>0.40594059405940597</v>
      </c>
      <c r="AR35">
        <v>92</v>
      </c>
      <c r="AS35">
        <v>66</v>
      </c>
      <c r="AT35">
        <v>0.71739130434782605</v>
      </c>
      <c r="AU35">
        <v>25</v>
      </c>
      <c r="AV35">
        <v>0.37878787878787878</v>
      </c>
      <c r="AW35">
        <v>18</v>
      </c>
      <c r="AX35">
        <v>0.27272727272727271</v>
      </c>
      <c r="AY35">
        <v>220</v>
      </c>
      <c r="AZ35">
        <v>113</v>
      </c>
      <c r="BA35">
        <v>0.51363636363636367</v>
      </c>
      <c r="BB35">
        <v>53</v>
      </c>
      <c r="BC35">
        <v>0.46902654867256638</v>
      </c>
      <c r="BD35">
        <v>45</v>
      </c>
      <c r="BE35">
        <v>0.39823008849557523</v>
      </c>
    </row>
    <row r="36" spans="1:57" x14ac:dyDescent="0.2">
      <c r="A36" t="s">
        <v>420</v>
      </c>
      <c r="B36">
        <v>2000</v>
      </c>
      <c r="C36" t="s">
        <v>338</v>
      </c>
      <c r="D36" t="s">
        <v>28</v>
      </c>
      <c r="E36">
        <v>0.96149358226371062</v>
      </c>
      <c r="F36">
        <v>1.5169194865810968E-2</v>
      </c>
      <c r="G36">
        <v>1.1668611435239206E-2</v>
      </c>
      <c r="H36">
        <v>7.0011668611435242E-3</v>
      </c>
      <c r="I36">
        <v>902</v>
      </c>
      <c r="J36">
        <v>857</v>
      </c>
      <c r="K36">
        <v>0.95011086474501105</v>
      </c>
      <c r="L36">
        <v>628</v>
      </c>
      <c r="M36">
        <v>0.73278879813302222</v>
      </c>
      <c r="N36">
        <v>571</v>
      </c>
      <c r="O36">
        <v>0.66627771295215865</v>
      </c>
      <c r="P36">
        <v>442</v>
      </c>
      <c r="Q36">
        <v>421</v>
      </c>
      <c r="R36">
        <v>0.95248868778280538</v>
      </c>
      <c r="S36">
        <v>301</v>
      </c>
      <c r="T36">
        <v>0.71496437054631834</v>
      </c>
      <c r="U36">
        <v>271</v>
      </c>
      <c r="V36">
        <v>0.6437054631828979</v>
      </c>
      <c r="W36">
        <v>461</v>
      </c>
      <c r="X36">
        <v>437</v>
      </c>
      <c r="Y36">
        <v>0.94793926247288507</v>
      </c>
      <c r="Z36">
        <v>327</v>
      </c>
      <c r="AA36">
        <v>0.74828375286041193</v>
      </c>
      <c r="AB36">
        <v>300</v>
      </c>
      <c r="AC36">
        <v>0.68649885583524028</v>
      </c>
      <c r="AD36">
        <v>848</v>
      </c>
      <c r="AE36">
        <v>824</v>
      </c>
      <c r="AF36">
        <v>0.97169811320754718</v>
      </c>
      <c r="AG36">
        <v>607</v>
      </c>
      <c r="AH36">
        <v>0.73665048543689315</v>
      </c>
      <c r="AI36">
        <v>551</v>
      </c>
      <c r="AJ36">
        <v>0.6686893203883495</v>
      </c>
      <c r="AK36">
        <v>13</v>
      </c>
      <c r="AL36">
        <v>13</v>
      </c>
      <c r="AM36">
        <v>1</v>
      </c>
      <c r="AN36">
        <v>10</v>
      </c>
      <c r="AO36">
        <v>0.76923076923076927</v>
      </c>
      <c r="AP36">
        <v>9</v>
      </c>
      <c r="AQ36">
        <v>0.69230769230769229</v>
      </c>
      <c r="AR36">
        <v>23</v>
      </c>
      <c r="AS36">
        <v>10</v>
      </c>
      <c r="AT36">
        <v>0.43478260869565216</v>
      </c>
      <c r="AU36">
        <v>4</v>
      </c>
      <c r="AV36">
        <v>0.4</v>
      </c>
      <c r="AW36">
        <v>4</v>
      </c>
      <c r="AX36">
        <v>0.4</v>
      </c>
      <c r="AY36">
        <v>14</v>
      </c>
      <c r="AZ36">
        <v>6</v>
      </c>
      <c r="BA36">
        <v>0.42857142857142855</v>
      </c>
      <c r="BB36">
        <v>4</v>
      </c>
      <c r="BC36">
        <v>0.66666666666666663</v>
      </c>
      <c r="BD36">
        <v>4</v>
      </c>
      <c r="BE36">
        <v>0.66666666666666663</v>
      </c>
    </row>
    <row r="37" spans="1:57" x14ac:dyDescent="0.2">
      <c r="A37" t="s">
        <v>421</v>
      </c>
      <c r="B37">
        <v>2000</v>
      </c>
      <c r="C37" t="s">
        <v>339</v>
      </c>
      <c r="D37" t="s">
        <v>29</v>
      </c>
      <c r="E37">
        <v>0.78820080615610111</v>
      </c>
      <c r="F37">
        <v>0.12458776108464639</v>
      </c>
      <c r="G37">
        <v>2.3085379259802124E-2</v>
      </c>
      <c r="H37">
        <v>6.3393184316599488E-2</v>
      </c>
      <c r="I37">
        <v>6109</v>
      </c>
      <c r="J37">
        <v>5458</v>
      </c>
      <c r="K37">
        <v>0.89343591422491409</v>
      </c>
      <c r="L37">
        <v>3859</v>
      </c>
      <c r="M37">
        <v>0.70703554415536829</v>
      </c>
      <c r="N37">
        <v>3374</v>
      </c>
      <c r="O37">
        <v>0.61817515573470139</v>
      </c>
      <c r="P37">
        <v>2919</v>
      </c>
      <c r="Q37">
        <v>2598</v>
      </c>
      <c r="R37">
        <v>0.89003083247687564</v>
      </c>
      <c r="S37">
        <v>1820</v>
      </c>
      <c r="T37">
        <v>0.70053887605850651</v>
      </c>
      <c r="U37">
        <v>1602</v>
      </c>
      <c r="V37">
        <v>0.61662817551963045</v>
      </c>
      <c r="W37">
        <v>3190</v>
      </c>
      <c r="X37">
        <v>2860</v>
      </c>
      <c r="Y37">
        <v>0.89655172413793105</v>
      </c>
      <c r="Z37">
        <v>2039</v>
      </c>
      <c r="AA37">
        <v>0.71293706293706294</v>
      </c>
      <c r="AB37">
        <v>1772</v>
      </c>
      <c r="AC37">
        <v>0.61958041958041954</v>
      </c>
      <c r="AD37">
        <v>4492</v>
      </c>
      <c r="AE37">
        <v>4302</v>
      </c>
      <c r="AF37">
        <v>0.95770258236865535</v>
      </c>
      <c r="AG37">
        <v>3151</v>
      </c>
      <c r="AH37">
        <v>0.7324500232450023</v>
      </c>
      <c r="AI37">
        <v>2760</v>
      </c>
      <c r="AJ37">
        <v>0.64156206415620642</v>
      </c>
      <c r="AK37">
        <v>753</v>
      </c>
      <c r="AL37">
        <v>680</v>
      </c>
      <c r="AM37">
        <v>0.90305444887118191</v>
      </c>
      <c r="AN37">
        <v>405</v>
      </c>
      <c r="AO37">
        <v>0.59558823529411764</v>
      </c>
      <c r="AP37">
        <v>356</v>
      </c>
      <c r="AQ37">
        <v>0.52352941176470591</v>
      </c>
      <c r="AR37">
        <v>278</v>
      </c>
      <c r="AS37">
        <v>126</v>
      </c>
      <c r="AT37">
        <v>0.45323741007194246</v>
      </c>
      <c r="AU37">
        <v>87</v>
      </c>
      <c r="AV37">
        <v>0.69047619047619047</v>
      </c>
      <c r="AW37">
        <v>77</v>
      </c>
      <c r="AX37">
        <v>0.61111111111111116</v>
      </c>
      <c r="AY37">
        <v>583</v>
      </c>
      <c r="AZ37">
        <v>346</v>
      </c>
      <c r="BA37">
        <v>0.59348198970840482</v>
      </c>
      <c r="BB37">
        <v>212</v>
      </c>
      <c r="BC37">
        <v>0.61271676300578037</v>
      </c>
      <c r="BD37">
        <v>179</v>
      </c>
      <c r="BE37">
        <v>0.51734104046242779</v>
      </c>
    </row>
    <row r="38" spans="1:57" x14ac:dyDescent="0.2">
      <c r="A38" t="s">
        <v>422</v>
      </c>
      <c r="B38">
        <v>2000</v>
      </c>
      <c r="C38" t="s">
        <v>340</v>
      </c>
      <c r="D38" t="s">
        <v>30</v>
      </c>
      <c r="E38">
        <v>0.48821548821548821</v>
      </c>
      <c r="F38">
        <v>2.4410774410774411E-2</v>
      </c>
      <c r="G38">
        <v>4.2087542087542087E-3</v>
      </c>
      <c r="H38">
        <v>0.35858585858585856</v>
      </c>
      <c r="I38">
        <v>1261</v>
      </c>
      <c r="J38">
        <v>1188</v>
      </c>
      <c r="K38">
        <v>0.94210943695479776</v>
      </c>
      <c r="L38">
        <v>750</v>
      </c>
      <c r="M38">
        <v>0.63131313131313127</v>
      </c>
      <c r="N38">
        <v>647</v>
      </c>
      <c r="O38">
        <v>0.54461279461279466</v>
      </c>
      <c r="P38">
        <v>591</v>
      </c>
      <c r="Q38">
        <v>559</v>
      </c>
      <c r="R38">
        <v>0.94585448392554994</v>
      </c>
      <c r="S38">
        <v>332</v>
      </c>
      <c r="T38">
        <v>0.59391771019677997</v>
      </c>
      <c r="U38">
        <v>286</v>
      </c>
      <c r="V38">
        <v>0.51162790697674421</v>
      </c>
      <c r="W38">
        <v>670</v>
      </c>
      <c r="X38">
        <v>629</v>
      </c>
      <c r="Y38">
        <v>0.93880597014925371</v>
      </c>
      <c r="Z38">
        <v>419</v>
      </c>
      <c r="AA38">
        <v>0.66613672496025433</v>
      </c>
      <c r="AB38">
        <v>361</v>
      </c>
      <c r="AC38">
        <v>0.57392686804451509</v>
      </c>
      <c r="AD38">
        <v>592</v>
      </c>
      <c r="AE38">
        <v>580</v>
      </c>
      <c r="AF38">
        <v>0.97972972972972971</v>
      </c>
      <c r="AG38">
        <v>435</v>
      </c>
      <c r="AH38">
        <v>0.75</v>
      </c>
      <c r="AI38">
        <v>392</v>
      </c>
      <c r="AJ38">
        <v>0.67586206896551726</v>
      </c>
      <c r="AK38">
        <v>29</v>
      </c>
      <c r="AL38">
        <v>29</v>
      </c>
      <c r="AM38">
        <v>1</v>
      </c>
      <c r="AN38">
        <v>15</v>
      </c>
      <c r="AO38">
        <v>0.51724137931034486</v>
      </c>
      <c r="AP38">
        <v>9</v>
      </c>
      <c r="AQ38">
        <v>0.31034482758620691</v>
      </c>
      <c r="AR38">
        <v>7</v>
      </c>
      <c r="AS38">
        <v>5</v>
      </c>
      <c r="AT38">
        <v>0.7142857142857143</v>
      </c>
      <c r="AU38">
        <v>2</v>
      </c>
      <c r="AV38">
        <v>0.4</v>
      </c>
      <c r="AW38">
        <v>2</v>
      </c>
      <c r="AX38">
        <v>0.4</v>
      </c>
      <c r="AY38">
        <v>484</v>
      </c>
      <c r="AZ38">
        <v>426</v>
      </c>
      <c r="BA38">
        <v>0.8801652892561983</v>
      </c>
      <c r="BB38">
        <v>239</v>
      </c>
      <c r="BC38">
        <v>0.56103286384976525</v>
      </c>
      <c r="BD38">
        <v>191</v>
      </c>
      <c r="BE38">
        <v>0.44835680751173707</v>
      </c>
    </row>
    <row r="39" spans="1:57" x14ac:dyDescent="0.2">
      <c r="A39" t="s">
        <v>423</v>
      </c>
      <c r="B39">
        <v>2000</v>
      </c>
      <c r="C39" t="s">
        <v>341</v>
      </c>
      <c r="D39" t="s">
        <v>31</v>
      </c>
      <c r="E39">
        <v>0.73132946030142287</v>
      </c>
      <c r="F39">
        <v>0.14170245011366506</v>
      </c>
      <c r="G39">
        <v>3.5699250652521677E-2</v>
      </c>
      <c r="H39">
        <v>9.0679464511240218E-2</v>
      </c>
      <c r="I39">
        <v>13725</v>
      </c>
      <c r="J39">
        <v>11877</v>
      </c>
      <c r="K39">
        <v>0.86535519125683058</v>
      </c>
      <c r="L39">
        <v>8047</v>
      </c>
      <c r="M39">
        <v>0.67752799528500463</v>
      </c>
      <c r="N39">
        <v>7004</v>
      </c>
      <c r="O39">
        <v>0.5897112065336364</v>
      </c>
      <c r="P39">
        <v>6613</v>
      </c>
      <c r="Q39">
        <v>5689</v>
      </c>
      <c r="R39">
        <v>0.86027521548465147</v>
      </c>
      <c r="S39">
        <v>3710</v>
      </c>
      <c r="T39">
        <v>0.65213570047460012</v>
      </c>
      <c r="U39">
        <v>3251</v>
      </c>
      <c r="V39">
        <v>0.57145368254526274</v>
      </c>
      <c r="W39">
        <v>7112</v>
      </c>
      <c r="X39">
        <v>6189</v>
      </c>
      <c r="Y39">
        <v>0.87021934758155228</v>
      </c>
      <c r="Z39">
        <v>4337</v>
      </c>
      <c r="AA39">
        <v>0.70075941185975121</v>
      </c>
      <c r="AB39">
        <v>3753</v>
      </c>
      <c r="AC39">
        <v>0.60639844886088223</v>
      </c>
      <c r="AD39">
        <v>9115</v>
      </c>
      <c r="AE39">
        <v>8686</v>
      </c>
      <c r="AF39">
        <v>0.95293472298409221</v>
      </c>
      <c r="AG39">
        <v>6155</v>
      </c>
      <c r="AH39">
        <v>0.70861155883030158</v>
      </c>
      <c r="AI39">
        <v>5393</v>
      </c>
      <c r="AJ39">
        <v>0.62088418144140001</v>
      </c>
      <c r="AK39">
        <v>1989</v>
      </c>
      <c r="AL39">
        <v>1683</v>
      </c>
      <c r="AM39">
        <v>0.84615384615384615</v>
      </c>
      <c r="AN39">
        <v>1078</v>
      </c>
      <c r="AO39">
        <v>0.64052287581699341</v>
      </c>
      <c r="AP39">
        <v>950</v>
      </c>
      <c r="AQ39">
        <v>0.56446821152703508</v>
      </c>
      <c r="AR39">
        <v>908</v>
      </c>
      <c r="AS39">
        <v>424</v>
      </c>
      <c r="AT39">
        <v>0.46696035242290751</v>
      </c>
      <c r="AU39">
        <v>209</v>
      </c>
      <c r="AV39">
        <v>0.49292452830188677</v>
      </c>
      <c r="AW39">
        <v>157</v>
      </c>
      <c r="AX39">
        <v>0.37028301886792453</v>
      </c>
      <c r="AY39">
        <v>1706</v>
      </c>
      <c r="AZ39">
        <v>1077</v>
      </c>
      <c r="BA39">
        <v>0.63130128956623677</v>
      </c>
      <c r="BB39">
        <v>603</v>
      </c>
      <c r="BC39">
        <v>0.55988857938718661</v>
      </c>
      <c r="BD39">
        <v>502</v>
      </c>
      <c r="BE39">
        <v>0.46610956360259981</v>
      </c>
    </row>
    <row r="40" spans="1:57" x14ac:dyDescent="0.2">
      <c r="A40" t="s">
        <v>424</v>
      </c>
      <c r="B40">
        <v>2000</v>
      </c>
      <c r="C40" t="s">
        <v>342</v>
      </c>
      <c r="D40" t="s">
        <v>32</v>
      </c>
      <c r="E40">
        <v>0.71808809746954072</v>
      </c>
      <c r="F40">
        <v>0.24517338331771321</v>
      </c>
      <c r="G40">
        <v>4.3111527647610118E-3</v>
      </c>
      <c r="H40">
        <v>1.5745079662605434E-2</v>
      </c>
      <c r="I40">
        <v>5629</v>
      </c>
      <c r="J40">
        <v>5335</v>
      </c>
      <c r="K40">
        <v>0.94777047432936579</v>
      </c>
      <c r="L40">
        <v>3720</v>
      </c>
      <c r="M40">
        <v>0.69728209934395502</v>
      </c>
      <c r="N40">
        <v>2995</v>
      </c>
      <c r="O40">
        <v>0.56138706654170567</v>
      </c>
      <c r="P40">
        <v>2626</v>
      </c>
      <c r="Q40">
        <v>2442</v>
      </c>
      <c r="R40">
        <v>0.9299314546839299</v>
      </c>
      <c r="S40">
        <v>1693</v>
      </c>
      <c r="T40">
        <v>0.69328419328419333</v>
      </c>
      <c r="U40">
        <v>1361</v>
      </c>
      <c r="V40">
        <v>0.55733005733005736</v>
      </c>
      <c r="W40">
        <v>3003</v>
      </c>
      <c r="X40">
        <v>2893</v>
      </c>
      <c r="Y40">
        <v>0.96336996336996339</v>
      </c>
      <c r="Z40">
        <v>2026</v>
      </c>
      <c r="AA40">
        <v>0.70031109574835815</v>
      </c>
      <c r="AB40">
        <v>1633</v>
      </c>
      <c r="AC40">
        <v>0.56446595229865193</v>
      </c>
      <c r="AD40">
        <v>3895</v>
      </c>
      <c r="AE40">
        <v>3831</v>
      </c>
      <c r="AF40">
        <v>0.98356867779204105</v>
      </c>
      <c r="AG40">
        <v>2784</v>
      </c>
      <c r="AH40">
        <v>0.7267032106499608</v>
      </c>
      <c r="AI40">
        <v>2296</v>
      </c>
      <c r="AJ40">
        <v>0.59932132602453669</v>
      </c>
      <c r="AK40">
        <v>1310</v>
      </c>
      <c r="AL40">
        <v>1308</v>
      </c>
      <c r="AM40">
        <v>0.99847328244274813</v>
      </c>
      <c r="AN40">
        <v>827</v>
      </c>
      <c r="AO40">
        <v>0.63226299694189603</v>
      </c>
      <c r="AP40">
        <v>626</v>
      </c>
      <c r="AQ40">
        <v>0.4785932721712538</v>
      </c>
      <c r="AR40">
        <v>77</v>
      </c>
      <c r="AS40">
        <v>23</v>
      </c>
      <c r="AT40">
        <v>0.29870129870129869</v>
      </c>
      <c r="AU40">
        <v>8</v>
      </c>
      <c r="AV40">
        <v>0.34782608695652173</v>
      </c>
      <c r="AW40">
        <v>2</v>
      </c>
      <c r="AX40">
        <v>8.6956521739130432E-2</v>
      </c>
      <c r="AY40">
        <v>255</v>
      </c>
      <c r="AZ40">
        <v>84</v>
      </c>
      <c r="BA40">
        <v>0.32941176470588235</v>
      </c>
      <c r="BB40">
        <v>31</v>
      </c>
      <c r="BC40">
        <v>0.36904761904761907</v>
      </c>
      <c r="BD40">
        <v>22</v>
      </c>
      <c r="BE40">
        <v>0.26190476190476192</v>
      </c>
    </row>
    <row r="41" spans="1:57" x14ac:dyDescent="0.2">
      <c r="A41" t="s">
        <v>425</v>
      </c>
      <c r="B41">
        <v>2000</v>
      </c>
      <c r="C41" t="s">
        <v>343</v>
      </c>
      <c r="D41" t="s">
        <v>33</v>
      </c>
      <c r="E41">
        <v>0.94157303370786516</v>
      </c>
      <c r="F41">
        <v>4.4943820224719105E-3</v>
      </c>
      <c r="G41">
        <v>4.4943820224719105E-3</v>
      </c>
      <c r="H41">
        <v>6.7415730337078653E-3</v>
      </c>
      <c r="I41">
        <v>449</v>
      </c>
      <c r="J41">
        <v>445</v>
      </c>
      <c r="K41">
        <v>0.99109131403118045</v>
      </c>
      <c r="L41">
        <v>409</v>
      </c>
      <c r="M41">
        <v>0.91910112359550566</v>
      </c>
      <c r="N41">
        <v>313</v>
      </c>
      <c r="O41">
        <v>0.70337078651685392</v>
      </c>
      <c r="P41">
        <v>222</v>
      </c>
      <c r="Q41">
        <v>219</v>
      </c>
      <c r="R41">
        <v>0.98648648648648651</v>
      </c>
      <c r="S41">
        <v>202</v>
      </c>
      <c r="T41">
        <v>0.92237442922374424</v>
      </c>
      <c r="U41">
        <v>155</v>
      </c>
      <c r="V41">
        <v>0.70776255707762559</v>
      </c>
      <c r="W41">
        <v>228</v>
      </c>
      <c r="X41">
        <v>226</v>
      </c>
      <c r="Y41">
        <v>0.99122807017543857</v>
      </c>
      <c r="Z41">
        <v>208</v>
      </c>
      <c r="AA41">
        <v>0.92035398230088494</v>
      </c>
      <c r="AB41">
        <v>159</v>
      </c>
      <c r="AC41">
        <v>0.70353982300884954</v>
      </c>
      <c r="AD41">
        <v>422</v>
      </c>
      <c r="AE41">
        <v>419</v>
      </c>
      <c r="AF41">
        <v>0.99289099526066349</v>
      </c>
      <c r="AG41">
        <v>388</v>
      </c>
      <c r="AH41">
        <v>0.92601431980906923</v>
      </c>
      <c r="AI41">
        <v>302</v>
      </c>
      <c r="AJ41">
        <v>0.72076372315035797</v>
      </c>
      <c r="AK41">
        <v>2</v>
      </c>
      <c r="AL41">
        <v>2</v>
      </c>
      <c r="AM41">
        <v>1</v>
      </c>
      <c r="AN41">
        <v>2</v>
      </c>
      <c r="AO41">
        <v>1</v>
      </c>
      <c r="AP41">
        <v>1</v>
      </c>
      <c r="AQ41">
        <v>0.5</v>
      </c>
      <c r="AR41">
        <v>2</v>
      </c>
      <c r="AS41">
        <v>2</v>
      </c>
      <c r="AT41">
        <v>1</v>
      </c>
      <c r="AU41">
        <v>1</v>
      </c>
      <c r="AV41">
        <v>0.5</v>
      </c>
      <c r="AW41">
        <v>0</v>
      </c>
      <c r="AX41">
        <v>0</v>
      </c>
      <c r="AY41">
        <v>3</v>
      </c>
      <c r="AZ41">
        <v>3</v>
      </c>
      <c r="BA41">
        <v>1</v>
      </c>
      <c r="BB41">
        <v>2</v>
      </c>
      <c r="BC41">
        <v>0.66666666666666663</v>
      </c>
      <c r="BD41">
        <v>0</v>
      </c>
      <c r="BE41">
        <v>0</v>
      </c>
    </row>
    <row r="42" spans="1:57" x14ac:dyDescent="0.2">
      <c r="A42" t="s">
        <v>426</v>
      </c>
      <c r="B42">
        <v>2000</v>
      </c>
      <c r="C42" t="s">
        <v>344</v>
      </c>
      <c r="D42" t="s">
        <v>34</v>
      </c>
      <c r="E42">
        <v>0.8690900159646322</v>
      </c>
      <c r="F42">
        <v>0.11101559621761022</v>
      </c>
      <c r="G42">
        <v>6.5086577428466168E-3</v>
      </c>
      <c r="H42">
        <v>1.0684023087314257E-2</v>
      </c>
      <c r="I42">
        <v>8301</v>
      </c>
      <c r="J42">
        <v>8143</v>
      </c>
      <c r="K42">
        <v>0.98096614865678833</v>
      </c>
      <c r="L42">
        <v>5561</v>
      </c>
      <c r="M42">
        <v>0.68291784354660445</v>
      </c>
      <c r="N42">
        <v>4823</v>
      </c>
      <c r="O42">
        <v>0.5922878545990421</v>
      </c>
      <c r="P42">
        <v>3916</v>
      </c>
      <c r="Q42">
        <v>3836</v>
      </c>
      <c r="R42">
        <v>0.97957099080694587</v>
      </c>
      <c r="S42">
        <v>2559</v>
      </c>
      <c r="T42">
        <v>0.66710114702815437</v>
      </c>
      <c r="U42">
        <v>2201</v>
      </c>
      <c r="V42">
        <v>0.57377476538060479</v>
      </c>
      <c r="W42">
        <v>4385</v>
      </c>
      <c r="X42">
        <v>4307</v>
      </c>
      <c r="Y42">
        <v>0.98221208665906501</v>
      </c>
      <c r="Z42">
        <v>3002</v>
      </c>
      <c r="AA42">
        <v>0.69700487578360804</v>
      </c>
      <c r="AB42">
        <v>2622</v>
      </c>
      <c r="AC42">
        <v>0.60877641049454378</v>
      </c>
      <c r="AD42">
        <v>7147</v>
      </c>
      <c r="AE42">
        <v>7077</v>
      </c>
      <c r="AF42">
        <v>0.99020568070519099</v>
      </c>
      <c r="AG42">
        <v>4869</v>
      </c>
      <c r="AH42">
        <v>0.68800339126748622</v>
      </c>
      <c r="AI42">
        <v>4239</v>
      </c>
      <c r="AJ42">
        <v>0.59898261975413314</v>
      </c>
      <c r="AK42">
        <v>931</v>
      </c>
      <c r="AL42">
        <v>904</v>
      </c>
      <c r="AM42">
        <v>0.97099892588614389</v>
      </c>
      <c r="AN42">
        <v>598</v>
      </c>
      <c r="AO42">
        <v>0.66150442477876104</v>
      </c>
      <c r="AP42">
        <v>500</v>
      </c>
      <c r="AQ42">
        <v>0.55309734513274333</v>
      </c>
      <c r="AR42">
        <v>96</v>
      </c>
      <c r="AS42">
        <v>53</v>
      </c>
      <c r="AT42">
        <v>0.55208333333333337</v>
      </c>
      <c r="AU42">
        <v>32</v>
      </c>
      <c r="AV42">
        <v>0.60377358490566035</v>
      </c>
      <c r="AW42">
        <v>27</v>
      </c>
      <c r="AX42">
        <v>0.50943396226415094</v>
      </c>
      <c r="AY42">
        <v>106</v>
      </c>
      <c r="AZ42">
        <v>87</v>
      </c>
      <c r="BA42">
        <v>0.82075471698113212</v>
      </c>
      <c r="BB42">
        <v>47</v>
      </c>
      <c r="BC42">
        <v>0.54022988505747127</v>
      </c>
      <c r="BD42">
        <v>43</v>
      </c>
      <c r="BE42">
        <v>0.4942528735632184</v>
      </c>
    </row>
    <row r="43" spans="1:57" x14ac:dyDescent="0.2">
      <c r="A43" t="s">
        <v>427</v>
      </c>
      <c r="B43">
        <v>2000</v>
      </c>
      <c r="C43" t="s">
        <v>345</v>
      </c>
      <c r="D43" t="s">
        <v>35</v>
      </c>
      <c r="E43">
        <v>0.86833333333333329</v>
      </c>
      <c r="F43">
        <v>4.791666666666667E-2</v>
      </c>
      <c r="G43">
        <v>9.1666666666666667E-3</v>
      </c>
      <c r="H43">
        <v>1.9583333333333335E-2</v>
      </c>
      <c r="I43">
        <v>2457</v>
      </c>
      <c r="J43">
        <v>2400</v>
      </c>
      <c r="K43">
        <v>0.97680097680097677</v>
      </c>
      <c r="L43">
        <v>1679</v>
      </c>
      <c r="M43">
        <v>0.69958333333333333</v>
      </c>
      <c r="N43">
        <v>1431</v>
      </c>
      <c r="O43">
        <v>0.59624999999999995</v>
      </c>
      <c r="P43">
        <v>1155</v>
      </c>
      <c r="Q43">
        <v>1124</v>
      </c>
      <c r="R43">
        <v>0.97316017316017311</v>
      </c>
      <c r="S43">
        <v>761</v>
      </c>
      <c r="T43">
        <v>0.67704626334519569</v>
      </c>
      <c r="U43">
        <v>653</v>
      </c>
      <c r="V43">
        <v>0.58096085409252674</v>
      </c>
      <c r="W43">
        <v>1302</v>
      </c>
      <c r="X43">
        <v>1276</v>
      </c>
      <c r="Y43">
        <v>0.98003072196620589</v>
      </c>
      <c r="Z43">
        <v>918</v>
      </c>
      <c r="AA43">
        <v>0.71943573667711602</v>
      </c>
      <c r="AB43">
        <v>778</v>
      </c>
      <c r="AC43">
        <v>0.60971786833855801</v>
      </c>
      <c r="AD43">
        <v>2102</v>
      </c>
      <c r="AE43">
        <v>2084</v>
      </c>
      <c r="AF43">
        <v>0.99143672692673646</v>
      </c>
      <c r="AG43">
        <v>1483</v>
      </c>
      <c r="AH43">
        <v>0.71161228406909793</v>
      </c>
      <c r="AI43">
        <v>1269</v>
      </c>
      <c r="AJ43">
        <v>0.60892514395393471</v>
      </c>
      <c r="AK43">
        <v>115</v>
      </c>
      <c r="AL43">
        <v>115</v>
      </c>
      <c r="AM43">
        <v>1</v>
      </c>
      <c r="AN43">
        <v>66</v>
      </c>
      <c r="AO43">
        <v>0.57391304347826089</v>
      </c>
      <c r="AP43">
        <v>51</v>
      </c>
      <c r="AQ43">
        <v>0.44347826086956521</v>
      </c>
      <c r="AR43">
        <v>38</v>
      </c>
      <c r="AS43">
        <v>22</v>
      </c>
      <c r="AT43">
        <v>0.57894736842105265</v>
      </c>
      <c r="AU43">
        <v>16</v>
      </c>
      <c r="AV43">
        <v>0.72727272727272729</v>
      </c>
      <c r="AW43">
        <v>14</v>
      </c>
      <c r="AX43">
        <v>0.63636363636363635</v>
      </c>
      <c r="AY43">
        <v>76</v>
      </c>
      <c r="AZ43">
        <v>47</v>
      </c>
      <c r="BA43">
        <v>0.61842105263157898</v>
      </c>
      <c r="BB43">
        <v>26</v>
      </c>
      <c r="BC43">
        <v>0.55319148936170215</v>
      </c>
      <c r="BD43">
        <v>21</v>
      </c>
      <c r="BE43">
        <v>0.44680851063829785</v>
      </c>
    </row>
    <row r="44" spans="1:57" x14ac:dyDescent="0.2">
      <c r="A44" t="s">
        <v>428</v>
      </c>
      <c r="B44">
        <v>2000</v>
      </c>
      <c r="C44" t="s">
        <v>346</v>
      </c>
      <c r="D44" t="s">
        <v>36</v>
      </c>
      <c r="E44">
        <v>0.9276688453159041</v>
      </c>
      <c r="F44">
        <v>1.4814814814814815E-2</v>
      </c>
      <c r="G44">
        <v>1.699346405228758E-2</v>
      </c>
      <c r="H44">
        <v>3.0501089324618737E-2</v>
      </c>
      <c r="I44">
        <v>2515</v>
      </c>
      <c r="J44">
        <v>2295</v>
      </c>
      <c r="K44">
        <v>0.9125248508946322</v>
      </c>
      <c r="L44">
        <v>1714</v>
      </c>
      <c r="M44">
        <v>0.74684095860566446</v>
      </c>
      <c r="N44">
        <v>1529</v>
      </c>
      <c r="O44">
        <v>0.66623093681917211</v>
      </c>
      <c r="P44">
        <v>1219</v>
      </c>
      <c r="Q44">
        <v>1106</v>
      </c>
      <c r="R44">
        <v>0.90730106644790809</v>
      </c>
      <c r="S44">
        <v>806</v>
      </c>
      <c r="T44">
        <v>0.72875226039783003</v>
      </c>
      <c r="U44">
        <v>712</v>
      </c>
      <c r="V44">
        <v>0.64376130198915005</v>
      </c>
      <c r="W44">
        <v>1296</v>
      </c>
      <c r="X44">
        <v>1189</v>
      </c>
      <c r="Y44">
        <v>0.91743827160493829</v>
      </c>
      <c r="Z44">
        <v>908</v>
      </c>
      <c r="AA44">
        <v>0.76366694701429771</v>
      </c>
      <c r="AB44">
        <v>817</v>
      </c>
      <c r="AC44">
        <v>0.68713204373423042</v>
      </c>
      <c r="AD44">
        <v>2181</v>
      </c>
      <c r="AE44">
        <v>2129</v>
      </c>
      <c r="AF44">
        <v>0.97615772581384685</v>
      </c>
      <c r="AG44">
        <v>1605</v>
      </c>
      <c r="AH44">
        <v>0.75387505871301075</v>
      </c>
      <c r="AI44">
        <v>1444</v>
      </c>
      <c r="AJ44">
        <v>0.67825270079849698</v>
      </c>
      <c r="AK44">
        <v>34</v>
      </c>
      <c r="AL44">
        <v>34</v>
      </c>
      <c r="AM44">
        <v>1</v>
      </c>
      <c r="AN44">
        <v>20</v>
      </c>
      <c r="AO44">
        <v>0.58823529411764708</v>
      </c>
      <c r="AP44">
        <v>17</v>
      </c>
      <c r="AQ44">
        <v>0.5</v>
      </c>
      <c r="AR44">
        <v>85</v>
      </c>
      <c r="AS44">
        <v>39</v>
      </c>
      <c r="AT44">
        <v>0.45882352941176469</v>
      </c>
      <c r="AU44">
        <v>25</v>
      </c>
      <c r="AV44">
        <v>0.64102564102564108</v>
      </c>
      <c r="AW44">
        <v>21</v>
      </c>
      <c r="AX44">
        <v>0.53846153846153844</v>
      </c>
      <c r="AY44">
        <v>193</v>
      </c>
      <c r="AZ44">
        <v>70</v>
      </c>
      <c r="BA44">
        <v>0.36269430051813473</v>
      </c>
      <c r="BB44">
        <v>48</v>
      </c>
      <c r="BC44">
        <v>0.68571428571428572</v>
      </c>
      <c r="BD44">
        <v>33</v>
      </c>
      <c r="BE44">
        <v>0.47142857142857142</v>
      </c>
    </row>
    <row r="45" spans="1:57" x14ac:dyDescent="0.2">
      <c r="A45" t="s">
        <v>429</v>
      </c>
      <c r="B45">
        <v>2000</v>
      </c>
      <c r="C45" t="s">
        <v>347</v>
      </c>
      <c r="D45" t="s">
        <v>37</v>
      </c>
      <c r="E45">
        <v>0.88672729365718894</v>
      </c>
      <c r="F45">
        <v>8.3227811672614255E-2</v>
      </c>
      <c r="G45">
        <v>7.4824450328076436E-3</v>
      </c>
      <c r="H45">
        <v>2.0950846091861403E-2</v>
      </c>
      <c r="I45">
        <v>8950</v>
      </c>
      <c r="J45">
        <v>8687</v>
      </c>
      <c r="K45">
        <v>0.97061452513966484</v>
      </c>
      <c r="L45">
        <v>5847</v>
      </c>
      <c r="M45">
        <v>0.67307470933578906</v>
      </c>
      <c r="N45">
        <v>4988</v>
      </c>
      <c r="O45">
        <v>0.57419132036376197</v>
      </c>
      <c r="P45">
        <v>4287</v>
      </c>
      <c r="Q45">
        <v>4154</v>
      </c>
      <c r="R45">
        <v>0.96897597387450429</v>
      </c>
      <c r="S45">
        <v>2836</v>
      </c>
      <c r="T45">
        <v>0.68271545498314878</v>
      </c>
      <c r="U45">
        <v>2373</v>
      </c>
      <c r="V45">
        <v>0.57125662012518053</v>
      </c>
      <c r="W45">
        <v>4663</v>
      </c>
      <c r="X45">
        <v>4533</v>
      </c>
      <c r="Y45">
        <v>0.97212095217671024</v>
      </c>
      <c r="Z45">
        <v>3011</v>
      </c>
      <c r="AA45">
        <v>0.6642400176483565</v>
      </c>
      <c r="AB45">
        <v>2615</v>
      </c>
      <c r="AC45">
        <v>0.57688065298919033</v>
      </c>
      <c r="AD45">
        <v>7805</v>
      </c>
      <c r="AE45">
        <v>7703</v>
      </c>
      <c r="AF45">
        <v>0.98693145419602823</v>
      </c>
      <c r="AG45">
        <v>5170</v>
      </c>
      <c r="AH45">
        <v>0.67116707776191098</v>
      </c>
      <c r="AI45">
        <v>4414</v>
      </c>
      <c r="AJ45">
        <v>0.57302349733869917</v>
      </c>
      <c r="AK45">
        <v>746</v>
      </c>
      <c r="AL45">
        <v>723</v>
      </c>
      <c r="AM45">
        <v>0.96916890080428952</v>
      </c>
      <c r="AN45">
        <v>524</v>
      </c>
      <c r="AO45">
        <v>0.72475795297372059</v>
      </c>
      <c r="AP45">
        <v>457</v>
      </c>
      <c r="AQ45">
        <v>0.63208852005532501</v>
      </c>
      <c r="AR45">
        <v>137</v>
      </c>
      <c r="AS45">
        <v>65</v>
      </c>
      <c r="AT45">
        <v>0.47445255474452552</v>
      </c>
      <c r="AU45">
        <v>42</v>
      </c>
      <c r="AV45">
        <v>0.64615384615384619</v>
      </c>
      <c r="AW45">
        <v>37</v>
      </c>
      <c r="AX45">
        <v>0.56923076923076921</v>
      </c>
      <c r="AY45">
        <v>248</v>
      </c>
      <c r="AZ45">
        <v>182</v>
      </c>
      <c r="BA45">
        <v>0.7338709677419355</v>
      </c>
      <c r="BB45">
        <v>99</v>
      </c>
      <c r="BC45">
        <v>0.54395604395604391</v>
      </c>
      <c r="BD45">
        <v>68</v>
      </c>
      <c r="BE45">
        <v>0.37362637362637363</v>
      </c>
    </row>
    <row r="46" spans="1:57" x14ac:dyDescent="0.2">
      <c r="A46" t="s">
        <v>430</v>
      </c>
      <c r="B46">
        <v>2000</v>
      </c>
      <c r="C46" t="s">
        <v>348</v>
      </c>
      <c r="D46" t="s">
        <v>38</v>
      </c>
      <c r="E46">
        <v>0.91739130434782612</v>
      </c>
      <c r="F46">
        <v>4.3478260869565216E-2</v>
      </c>
      <c r="G46">
        <v>8.6956521739130436E-3</v>
      </c>
      <c r="H46">
        <v>2.4637681159420291E-2</v>
      </c>
      <c r="I46">
        <v>729</v>
      </c>
      <c r="J46">
        <v>690</v>
      </c>
      <c r="K46">
        <v>0.94650205761316875</v>
      </c>
      <c r="L46">
        <v>508</v>
      </c>
      <c r="M46">
        <v>0.73623188405797102</v>
      </c>
      <c r="N46">
        <v>438</v>
      </c>
      <c r="O46">
        <v>0.63478260869565217</v>
      </c>
      <c r="P46">
        <v>339</v>
      </c>
      <c r="Q46">
        <v>322</v>
      </c>
      <c r="R46">
        <v>0.94985250737463123</v>
      </c>
      <c r="S46">
        <v>230</v>
      </c>
      <c r="T46">
        <v>0.7142857142857143</v>
      </c>
      <c r="U46">
        <v>193</v>
      </c>
      <c r="V46">
        <v>0.59937888198757761</v>
      </c>
      <c r="W46">
        <v>390</v>
      </c>
      <c r="X46">
        <v>368</v>
      </c>
      <c r="Y46">
        <v>0.94358974358974357</v>
      </c>
      <c r="Z46">
        <v>279</v>
      </c>
      <c r="AA46">
        <v>0.75815217391304346</v>
      </c>
      <c r="AB46">
        <v>245</v>
      </c>
      <c r="AC46">
        <v>0.66576086956521741</v>
      </c>
      <c r="AD46">
        <v>649</v>
      </c>
      <c r="AE46">
        <v>633</v>
      </c>
      <c r="AF46">
        <v>0.97534668721109397</v>
      </c>
      <c r="AG46">
        <v>483</v>
      </c>
      <c r="AH46">
        <v>0.76303317535545023</v>
      </c>
      <c r="AI46">
        <v>415</v>
      </c>
      <c r="AJ46">
        <v>0.65560821484992104</v>
      </c>
      <c r="AK46">
        <v>38</v>
      </c>
      <c r="AL46">
        <v>30</v>
      </c>
      <c r="AM46">
        <v>0.78947368421052633</v>
      </c>
      <c r="AN46">
        <v>14</v>
      </c>
      <c r="AO46">
        <v>0.46666666666666667</v>
      </c>
      <c r="AP46">
        <v>13</v>
      </c>
      <c r="AQ46">
        <v>0.43333333333333335</v>
      </c>
      <c r="AR46">
        <v>9</v>
      </c>
      <c r="AS46">
        <v>6</v>
      </c>
      <c r="AT46">
        <v>0.66666666666666663</v>
      </c>
      <c r="AU46">
        <v>4</v>
      </c>
      <c r="AV46">
        <v>0.66666666666666663</v>
      </c>
      <c r="AW46">
        <v>3</v>
      </c>
      <c r="AX46">
        <v>0.5</v>
      </c>
      <c r="AY46">
        <v>30</v>
      </c>
      <c r="AZ46">
        <v>17</v>
      </c>
      <c r="BA46">
        <v>0.56666666666666665</v>
      </c>
      <c r="BB46">
        <v>4</v>
      </c>
      <c r="BC46">
        <v>0.23529411764705882</v>
      </c>
      <c r="BD46">
        <v>4</v>
      </c>
      <c r="BE46">
        <v>0.23529411764705882</v>
      </c>
    </row>
    <row r="47" spans="1:57" x14ac:dyDescent="0.2">
      <c r="A47" t="s">
        <v>431</v>
      </c>
      <c r="B47">
        <v>2000</v>
      </c>
      <c r="C47" t="s">
        <v>349</v>
      </c>
      <c r="D47" t="s">
        <v>39</v>
      </c>
      <c r="E47">
        <v>0.74559889540904389</v>
      </c>
      <c r="F47">
        <v>0.2267863306869175</v>
      </c>
      <c r="G47">
        <v>7.9392474974111157E-3</v>
      </c>
      <c r="H47">
        <v>1.5878494994822231E-2</v>
      </c>
      <c r="I47">
        <v>2929</v>
      </c>
      <c r="J47">
        <v>2897</v>
      </c>
      <c r="K47">
        <v>0.98907476954592011</v>
      </c>
      <c r="L47">
        <v>1993</v>
      </c>
      <c r="M47">
        <v>0.68795305488436309</v>
      </c>
      <c r="N47">
        <v>1725</v>
      </c>
      <c r="O47">
        <v>0.59544356230583362</v>
      </c>
      <c r="P47">
        <v>1355</v>
      </c>
      <c r="Q47">
        <v>1336</v>
      </c>
      <c r="R47">
        <v>0.98597785977859775</v>
      </c>
      <c r="S47">
        <v>869</v>
      </c>
      <c r="T47">
        <v>0.65044910179640714</v>
      </c>
      <c r="U47">
        <v>752</v>
      </c>
      <c r="V47">
        <v>0.56287425149700598</v>
      </c>
      <c r="W47">
        <v>1575</v>
      </c>
      <c r="X47">
        <v>1561</v>
      </c>
      <c r="Y47">
        <v>0.99111111111111116</v>
      </c>
      <c r="Z47">
        <v>1124</v>
      </c>
      <c r="AA47">
        <v>0.72005124919923125</v>
      </c>
      <c r="AB47">
        <v>973</v>
      </c>
      <c r="AC47">
        <v>0.62331838565022424</v>
      </c>
      <c r="AD47">
        <v>2171</v>
      </c>
      <c r="AE47">
        <v>2160</v>
      </c>
      <c r="AF47">
        <v>0.99493321050207273</v>
      </c>
      <c r="AG47">
        <v>1516</v>
      </c>
      <c r="AH47">
        <v>0.70185185185185184</v>
      </c>
      <c r="AI47">
        <v>1303</v>
      </c>
      <c r="AJ47">
        <v>0.60324074074074074</v>
      </c>
      <c r="AK47">
        <v>662</v>
      </c>
      <c r="AL47">
        <v>657</v>
      </c>
      <c r="AM47">
        <v>0.99244712990936557</v>
      </c>
      <c r="AN47">
        <v>454</v>
      </c>
      <c r="AO47">
        <v>0.69101978691019783</v>
      </c>
      <c r="AP47">
        <v>402</v>
      </c>
      <c r="AQ47">
        <v>0.61187214611872143</v>
      </c>
      <c r="AR47">
        <v>23</v>
      </c>
      <c r="AS47">
        <v>23</v>
      </c>
      <c r="AT47">
        <v>1</v>
      </c>
      <c r="AU47">
        <v>10</v>
      </c>
      <c r="AV47">
        <v>0.43478260869565216</v>
      </c>
      <c r="AW47">
        <v>10</v>
      </c>
      <c r="AX47">
        <v>0.43478260869565216</v>
      </c>
      <c r="AY47">
        <v>62</v>
      </c>
      <c r="AZ47">
        <v>46</v>
      </c>
      <c r="BA47">
        <v>0.74193548387096775</v>
      </c>
      <c r="BB47">
        <v>7</v>
      </c>
      <c r="BC47">
        <v>0.15217391304347827</v>
      </c>
      <c r="BD47">
        <v>7</v>
      </c>
      <c r="BE47">
        <v>0.15217391304347827</v>
      </c>
    </row>
    <row r="48" spans="1:57" x14ac:dyDescent="0.2">
      <c r="A48" t="s">
        <v>432</v>
      </c>
      <c r="B48">
        <v>2000</v>
      </c>
      <c r="C48" t="s">
        <v>350</v>
      </c>
      <c r="D48" t="s">
        <v>40</v>
      </c>
      <c r="E48">
        <v>0.94095238095238098</v>
      </c>
      <c r="F48">
        <v>5.7142857142857143E-3</v>
      </c>
      <c r="G48">
        <v>1.9047619047619048E-3</v>
      </c>
      <c r="H48">
        <v>5.7142857142857143E-3</v>
      </c>
      <c r="I48">
        <v>530</v>
      </c>
      <c r="J48">
        <v>525</v>
      </c>
      <c r="K48">
        <v>0.99056603773584906</v>
      </c>
      <c r="L48">
        <v>376</v>
      </c>
      <c r="M48">
        <v>0.71619047619047616</v>
      </c>
      <c r="N48">
        <v>311</v>
      </c>
      <c r="O48">
        <v>0.59238095238095234</v>
      </c>
      <c r="P48">
        <v>263</v>
      </c>
      <c r="Q48">
        <v>260</v>
      </c>
      <c r="R48">
        <v>0.98859315589353614</v>
      </c>
      <c r="S48">
        <v>184</v>
      </c>
      <c r="T48">
        <v>0.70769230769230773</v>
      </c>
      <c r="U48">
        <v>149</v>
      </c>
      <c r="V48">
        <v>0.57307692307692304</v>
      </c>
      <c r="W48">
        <v>266</v>
      </c>
      <c r="X48">
        <v>264</v>
      </c>
      <c r="Y48">
        <v>0.99248120300751874</v>
      </c>
      <c r="Z48">
        <v>192</v>
      </c>
      <c r="AA48">
        <v>0.72727272727272729</v>
      </c>
      <c r="AB48">
        <v>162</v>
      </c>
      <c r="AC48">
        <v>0.61363636363636365</v>
      </c>
      <c r="AD48">
        <v>495</v>
      </c>
      <c r="AE48">
        <v>494</v>
      </c>
      <c r="AF48">
        <v>0.99797979797979797</v>
      </c>
      <c r="AG48">
        <v>355</v>
      </c>
      <c r="AH48">
        <v>0.71862348178137647</v>
      </c>
      <c r="AI48">
        <v>297</v>
      </c>
      <c r="AJ48">
        <v>0.60121457489878538</v>
      </c>
      <c r="AK48">
        <v>5</v>
      </c>
      <c r="AL48">
        <v>3</v>
      </c>
      <c r="AM48">
        <v>0.6</v>
      </c>
      <c r="AN48">
        <v>2</v>
      </c>
      <c r="AO48">
        <v>0.66666666666666663</v>
      </c>
      <c r="AP48">
        <v>1</v>
      </c>
      <c r="AQ48">
        <v>0.33333333333333331</v>
      </c>
      <c r="AR48">
        <v>2</v>
      </c>
      <c r="AS48">
        <v>1</v>
      </c>
      <c r="AT48">
        <v>0.5</v>
      </c>
      <c r="AU48">
        <v>0</v>
      </c>
      <c r="AV48">
        <v>0</v>
      </c>
      <c r="AW48">
        <v>0</v>
      </c>
      <c r="AX48">
        <v>0</v>
      </c>
      <c r="AY48">
        <v>4</v>
      </c>
      <c r="AZ48">
        <v>3</v>
      </c>
      <c r="BA48">
        <v>0.75</v>
      </c>
      <c r="BB48">
        <v>2</v>
      </c>
      <c r="BC48">
        <v>0.66666666666666663</v>
      </c>
      <c r="BD48">
        <v>1</v>
      </c>
      <c r="BE48">
        <v>0.33333333333333331</v>
      </c>
    </row>
    <row r="49" spans="1:57" x14ac:dyDescent="0.2">
      <c r="A49" t="s">
        <v>433</v>
      </c>
      <c r="B49">
        <v>2000</v>
      </c>
      <c r="C49" t="s">
        <v>351</v>
      </c>
      <c r="D49" t="s">
        <v>41</v>
      </c>
      <c r="E49">
        <v>0.83083353823457096</v>
      </c>
      <c r="F49">
        <v>0.16080649127120727</v>
      </c>
      <c r="G49">
        <v>1.4752889107450208E-3</v>
      </c>
      <c r="H49">
        <v>6.3929186132284238E-3</v>
      </c>
      <c r="I49">
        <v>4173</v>
      </c>
      <c r="J49">
        <v>4067</v>
      </c>
      <c r="K49">
        <v>0.97459861011262883</v>
      </c>
      <c r="L49">
        <v>2590</v>
      </c>
      <c r="M49">
        <v>0.63683304647160066</v>
      </c>
      <c r="N49">
        <v>2183</v>
      </c>
      <c r="O49">
        <v>0.53675928202606349</v>
      </c>
      <c r="P49">
        <v>2036</v>
      </c>
      <c r="Q49">
        <v>1960</v>
      </c>
      <c r="R49">
        <v>0.96267190569744598</v>
      </c>
      <c r="S49">
        <v>1239</v>
      </c>
      <c r="T49">
        <v>0.63214285714285712</v>
      </c>
      <c r="U49">
        <v>1042</v>
      </c>
      <c r="V49">
        <v>0.53163265306122454</v>
      </c>
      <c r="W49">
        <v>2137</v>
      </c>
      <c r="X49">
        <v>2107</v>
      </c>
      <c r="Y49">
        <v>0.98596162845109969</v>
      </c>
      <c r="Z49">
        <v>1351</v>
      </c>
      <c r="AA49">
        <v>0.64119601328903653</v>
      </c>
      <c r="AB49">
        <v>1142</v>
      </c>
      <c r="AC49">
        <v>0.54200284765068818</v>
      </c>
      <c r="AD49">
        <v>3422</v>
      </c>
      <c r="AE49">
        <v>3379</v>
      </c>
      <c r="AF49">
        <v>0.98743424897720633</v>
      </c>
      <c r="AG49">
        <v>2149</v>
      </c>
      <c r="AH49">
        <v>0.63598697839597518</v>
      </c>
      <c r="AI49">
        <v>1825</v>
      </c>
      <c r="AJ49">
        <v>0.54010062148564664</v>
      </c>
      <c r="AK49">
        <v>658</v>
      </c>
      <c r="AL49">
        <v>654</v>
      </c>
      <c r="AM49">
        <v>0.99392097264437695</v>
      </c>
      <c r="AN49">
        <v>427</v>
      </c>
      <c r="AO49">
        <v>0.65290519877675846</v>
      </c>
      <c r="AP49">
        <v>344</v>
      </c>
      <c r="AQ49">
        <v>0.52599388379204892</v>
      </c>
      <c r="AR49">
        <v>23</v>
      </c>
      <c r="AS49">
        <v>6</v>
      </c>
      <c r="AT49">
        <v>0.2608695652173913</v>
      </c>
      <c r="AU49">
        <v>3</v>
      </c>
      <c r="AV49">
        <v>0.5</v>
      </c>
      <c r="AW49">
        <v>3</v>
      </c>
      <c r="AX49">
        <v>0.5</v>
      </c>
      <c r="AY49">
        <v>67</v>
      </c>
      <c r="AZ49">
        <v>26</v>
      </c>
      <c r="BA49">
        <v>0.38805970149253732</v>
      </c>
      <c r="BB49">
        <v>11</v>
      </c>
      <c r="BC49">
        <v>0.42307692307692307</v>
      </c>
      <c r="BD49">
        <v>11</v>
      </c>
      <c r="BE49">
        <v>0.42307692307692307</v>
      </c>
    </row>
    <row r="50" spans="1:57" x14ac:dyDescent="0.2">
      <c r="A50" t="s">
        <v>434</v>
      </c>
      <c r="B50">
        <v>2000</v>
      </c>
      <c r="C50" t="s">
        <v>352</v>
      </c>
      <c r="D50" t="s">
        <v>42</v>
      </c>
      <c r="E50">
        <v>0.62618845172760296</v>
      </c>
      <c r="F50">
        <v>0.10520213341578419</v>
      </c>
      <c r="G50">
        <v>1.8164953234907629E-2</v>
      </c>
      <c r="H50">
        <v>0.245265517507923</v>
      </c>
      <c r="I50">
        <v>14533</v>
      </c>
      <c r="J50">
        <v>12937</v>
      </c>
      <c r="K50">
        <v>0.89018096745338193</v>
      </c>
      <c r="L50">
        <v>8929</v>
      </c>
      <c r="M50">
        <v>0.69019092525314985</v>
      </c>
      <c r="N50">
        <v>7005</v>
      </c>
      <c r="O50">
        <v>0.54147020174692739</v>
      </c>
      <c r="P50">
        <v>7079</v>
      </c>
      <c r="Q50">
        <v>6222</v>
      </c>
      <c r="R50">
        <v>0.87893770306540475</v>
      </c>
      <c r="S50">
        <v>4189</v>
      </c>
      <c r="T50">
        <v>0.67325618772099005</v>
      </c>
      <c r="U50">
        <v>3305</v>
      </c>
      <c r="V50">
        <v>0.53117968498874957</v>
      </c>
      <c r="W50">
        <v>7454</v>
      </c>
      <c r="X50">
        <v>6715</v>
      </c>
      <c r="Y50">
        <v>0.90085859940971291</v>
      </c>
      <c r="Z50">
        <v>4740</v>
      </c>
      <c r="AA50">
        <v>0.70588235294117652</v>
      </c>
      <c r="AB50">
        <v>3700</v>
      </c>
      <c r="AC50">
        <v>0.55100521221146681</v>
      </c>
      <c r="AD50">
        <v>8223</v>
      </c>
      <c r="AE50">
        <v>8101</v>
      </c>
      <c r="AF50">
        <v>0.98516356560865859</v>
      </c>
      <c r="AG50">
        <v>5901</v>
      </c>
      <c r="AH50">
        <v>0.72842858906307861</v>
      </c>
      <c r="AI50">
        <v>4761</v>
      </c>
      <c r="AJ50">
        <v>0.58770522157758298</v>
      </c>
      <c r="AK50">
        <v>1380</v>
      </c>
      <c r="AL50">
        <v>1361</v>
      </c>
      <c r="AM50">
        <v>0.98623188405797102</v>
      </c>
      <c r="AN50">
        <v>958</v>
      </c>
      <c r="AO50">
        <v>0.70389419544452614</v>
      </c>
      <c r="AP50">
        <v>798</v>
      </c>
      <c r="AQ50">
        <v>0.58633357825128585</v>
      </c>
      <c r="AR50">
        <v>451</v>
      </c>
      <c r="AS50">
        <v>235</v>
      </c>
      <c r="AT50">
        <v>0.52106430155210648</v>
      </c>
      <c r="AU50">
        <v>135</v>
      </c>
      <c r="AV50">
        <v>0.57446808510638303</v>
      </c>
      <c r="AW50">
        <v>120</v>
      </c>
      <c r="AX50">
        <v>0.51063829787234039</v>
      </c>
      <c r="AY50">
        <v>4414</v>
      </c>
      <c r="AZ50">
        <v>3173</v>
      </c>
      <c r="BA50">
        <v>0.71884911644766647</v>
      </c>
      <c r="BB50">
        <v>1905</v>
      </c>
      <c r="BC50">
        <v>0.60037819098644818</v>
      </c>
      <c r="BD50">
        <v>1300</v>
      </c>
      <c r="BE50">
        <v>0.40970690198550269</v>
      </c>
    </row>
    <row r="51" spans="1:57" x14ac:dyDescent="0.2">
      <c r="A51" t="s">
        <v>435</v>
      </c>
      <c r="B51">
        <v>2000</v>
      </c>
      <c r="C51" t="s">
        <v>353</v>
      </c>
      <c r="D51" t="s">
        <v>43</v>
      </c>
      <c r="E51">
        <v>0.93759071117561688</v>
      </c>
      <c r="F51">
        <v>2.9027576197387518E-3</v>
      </c>
      <c r="G51">
        <v>2.4673439767779391E-2</v>
      </c>
      <c r="H51">
        <v>3.1204644412191583E-2</v>
      </c>
      <c r="I51">
        <v>1472</v>
      </c>
      <c r="J51">
        <v>1378</v>
      </c>
      <c r="K51">
        <v>0.93614130434782605</v>
      </c>
      <c r="L51">
        <v>953</v>
      </c>
      <c r="M51">
        <v>0.69158200290275762</v>
      </c>
      <c r="N51">
        <v>829</v>
      </c>
      <c r="O51">
        <v>0.60159651669085634</v>
      </c>
      <c r="P51">
        <v>724</v>
      </c>
      <c r="Q51">
        <v>677</v>
      </c>
      <c r="R51">
        <v>0.93508287292817682</v>
      </c>
      <c r="S51">
        <v>453</v>
      </c>
      <c r="T51">
        <v>0.66912850812407676</v>
      </c>
      <c r="U51">
        <v>386</v>
      </c>
      <c r="V51">
        <v>0.57016248153618909</v>
      </c>
      <c r="W51">
        <v>748</v>
      </c>
      <c r="X51">
        <v>701</v>
      </c>
      <c r="Y51">
        <v>0.93716577540106949</v>
      </c>
      <c r="Z51">
        <v>500</v>
      </c>
      <c r="AA51">
        <v>0.71326676176890158</v>
      </c>
      <c r="AB51">
        <v>443</v>
      </c>
      <c r="AC51">
        <v>0.63195435092724683</v>
      </c>
      <c r="AD51">
        <v>1313</v>
      </c>
      <c r="AE51">
        <v>1292</v>
      </c>
      <c r="AF51">
        <v>0.98400609291698404</v>
      </c>
      <c r="AG51">
        <v>913</v>
      </c>
      <c r="AH51">
        <v>0.70665634674922606</v>
      </c>
      <c r="AI51">
        <v>798</v>
      </c>
      <c r="AJ51">
        <v>0.61764705882352944</v>
      </c>
      <c r="AK51">
        <v>4</v>
      </c>
      <c r="AL51">
        <v>4</v>
      </c>
      <c r="AM51">
        <v>1</v>
      </c>
      <c r="AN51">
        <v>4</v>
      </c>
      <c r="AO51">
        <v>1</v>
      </c>
      <c r="AP51">
        <v>4</v>
      </c>
      <c r="AQ51">
        <v>1</v>
      </c>
      <c r="AR51">
        <v>46</v>
      </c>
      <c r="AS51">
        <v>34</v>
      </c>
      <c r="AT51">
        <v>0.73913043478260865</v>
      </c>
      <c r="AU51">
        <v>9</v>
      </c>
      <c r="AV51">
        <v>0.26470588235294118</v>
      </c>
      <c r="AW51">
        <v>7</v>
      </c>
      <c r="AX51">
        <v>0.20588235294117646</v>
      </c>
      <c r="AY51">
        <v>104</v>
      </c>
      <c r="AZ51">
        <v>43</v>
      </c>
      <c r="BA51">
        <v>0.41346153846153844</v>
      </c>
      <c r="BB51">
        <v>24</v>
      </c>
      <c r="BC51">
        <v>0.55813953488372092</v>
      </c>
      <c r="BD51">
        <v>20</v>
      </c>
      <c r="BE51">
        <v>0.46511627906976744</v>
      </c>
    </row>
    <row r="52" spans="1:57" x14ac:dyDescent="0.2">
      <c r="A52" t="s">
        <v>436</v>
      </c>
      <c r="B52">
        <v>2000</v>
      </c>
      <c r="C52" t="s">
        <v>354</v>
      </c>
      <c r="D52" t="s">
        <v>44</v>
      </c>
      <c r="E52">
        <v>0.99334811529933487</v>
      </c>
      <c r="F52">
        <v>0</v>
      </c>
      <c r="G52">
        <v>0</v>
      </c>
      <c r="H52">
        <v>4.434589800443459E-3</v>
      </c>
      <c r="I52">
        <v>458</v>
      </c>
      <c r="J52">
        <v>451</v>
      </c>
      <c r="K52">
        <v>0.98471615720524019</v>
      </c>
      <c r="L52">
        <v>330</v>
      </c>
      <c r="M52">
        <v>0.73170731707317072</v>
      </c>
      <c r="N52">
        <v>290</v>
      </c>
      <c r="O52">
        <v>0.6430155210643016</v>
      </c>
      <c r="P52">
        <v>221</v>
      </c>
      <c r="Q52">
        <v>216</v>
      </c>
      <c r="R52">
        <v>0.9773755656108597</v>
      </c>
      <c r="S52">
        <v>152</v>
      </c>
      <c r="T52">
        <v>0.70370370370370372</v>
      </c>
      <c r="U52">
        <v>131</v>
      </c>
      <c r="V52">
        <v>0.60648148148148151</v>
      </c>
      <c r="W52">
        <v>238</v>
      </c>
      <c r="X52">
        <v>235</v>
      </c>
      <c r="Y52">
        <v>0.98739495798319332</v>
      </c>
      <c r="Z52">
        <v>178</v>
      </c>
      <c r="AA52">
        <v>0.75744680851063828</v>
      </c>
      <c r="AB52">
        <v>159</v>
      </c>
      <c r="AC52">
        <v>0.67659574468085104</v>
      </c>
      <c r="AD52">
        <v>451</v>
      </c>
      <c r="AE52">
        <v>448</v>
      </c>
      <c r="AF52">
        <v>0.99334811529933487</v>
      </c>
      <c r="AG52">
        <v>328</v>
      </c>
      <c r="AH52">
        <v>0.7321428571428571</v>
      </c>
      <c r="AI52">
        <v>288</v>
      </c>
      <c r="AJ52">
        <v>0.6428571428571429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</v>
      </c>
      <c r="AZ52">
        <v>2</v>
      </c>
      <c r="BA52">
        <v>0.66666666666666663</v>
      </c>
      <c r="BB52">
        <v>2</v>
      </c>
      <c r="BC52">
        <v>1</v>
      </c>
      <c r="BD52">
        <v>2</v>
      </c>
      <c r="BE52">
        <v>1</v>
      </c>
    </row>
    <row r="53" spans="1:57" x14ac:dyDescent="0.2">
      <c r="A53" t="s">
        <v>437</v>
      </c>
      <c r="B53">
        <v>2000</v>
      </c>
      <c r="C53" t="s">
        <v>355</v>
      </c>
      <c r="D53" t="s">
        <v>45</v>
      </c>
      <c r="E53">
        <v>0.74206026058631924</v>
      </c>
      <c r="F53">
        <v>0.19991856677524431</v>
      </c>
      <c r="G53">
        <v>2.5651465798045604E-2</v>
      </c>
      <c r="H53">
        <v>2.9315960912052116E-2</v>
      </c>
      <c r="I53">
        <v>5177</v>
      </c>
      <c r="J53">
        <v>4912</v>
      </c>
      <c r="K53">
        <v>0.94881205331272933</v>
      </c>
      <c r="L53">
        <v>3317</v>
      </c>
      <c r="M53">
        <v>0.67528501628664495</v>
      </c>
      <c r="N53">
        <v>2962</v>
      </c>
      <c r="O53">
        <v>0.6030130293159609</v>
      </c>
      <c r="P53">
        <v>2431</v>
      </c>
      <c r="Q53">
        <v>2305</v>
      </c>
      <c r="R53">
        <v>0.94816947758124226</v>
      </c>
      <c r="S53">
        <v>1512</v>
      </c>
      <c r="T53">
        <v>0.65596529284164862</v>
      </c>
      <c r="U53">
        <v>1344</v>
      </c>
      <c r="V53">
        <v>0.58308026030368765</v>
      </c>
      <c r="W53">
        <v>2745</v>
      </c>
      <c r="X53">
        <v>2608</v>
      </c>
      <c r="Y53">
        <v>0.95009107468123866</v>
      </c>
      <c r="Z53">
        <v>1805</v>
      </c>
      <c r="AA53">
        <v>0.692101226993865</v>
      </c>
      <c r="AB53">
        <v>1619</v>
      </c>
      <c r="AC53">
        <v>0.62078220858895705</v>
      </c>
      <c r="AD53">
        <v>3719</v>
      </c>
      <c r="AE53">
        <v>3645</v>
      </c>
      <c r="AF53">
        <v>0.98010217800484001</v>
      </c>
      <c r="AG53">
        <v>2568</v>
      </c>
      <c r="AH53">
        <v>0.70452674897119338</v>
      </c>
      <c r="AI53">
        <v>2300</v>
      </c>
      <c r="AJ53">
        <v>0.63100137174211246</v>
      </c>
      <c r="AK53">
        <v>1003</v>
      </c>
      <c r="AL53">
        <v>982</v>
      </c>
      <c r="AM53">
        <v>0.97906281156530406</v>
      </c>
      <c r="AN53">
        <v>583</v>
      </c>
      <c r="AO53">
        <v>0.59368635437881878</v>
      </c>
      <c r="AP53">
        <v>529</v>
      </c>
      <c r="AQ53">
        <v>0.53869653767820769</v>
      </c>
      <c r="AR53">
        <v>205</v>
      </c>
      <c r="AS53">
        <v>126</v>
      </c>
      <c r="AT53">
        <v>0.61463414634146341</v>
      </c>
      <c r="AU53">
        <v>59</v>
      </c>
      <c r="AV53">
        <v>0.46825396825396826</v>
      </c>
      <c r="AW53">
        <v>42</v>
      </c>
      <c r="AX53">
        <v>0.33333333333333331</v>
      </c>
      <c r="AY53">
        <v>234</v>
      </c>
      <c r="AZ53">
        <v>144</v>
      </c>
      <c r="BA53">
        <v>0.61538461538461542</v>
      </c>
      <c r="BB53">
        <v>106</v>
      </c>
      <c r="BC53">
        <v>0.73611111111111116</v>
      </c>
      <c r="BD53">
        <v>90</v>
      </c>
      <c r="BE53">
        <v>0.625</v>
      </c>
    </row>
    <row r="54" spans="1:57" x14ac:dyDescent="0.2">
      <c r="A54" t="s">
        <v>438</v>
      </c>
      <c r="B54">
        <v>2000</v>
      </c>
      <c r="C54" t="s">
        <v>356</v>
      </c>
      <c r="D54" t="s">
        <v>46</v>
      </c>
      <c r="E54">
        <v>0.89529180971064248</v>
      </c>
      <c r="F54">
        <v>2.4767042667974498E-2</v>
      </c>
      <c r="G54">
        <v>3.457577243746935E-2</v>
      </c>
      <c r="H54">
        <v>2.6728788621873466E-2</v>
      </c>
      <c r="I54">
        <v>4314</v>
      </c>
      <c r="J54">
        <v>4078</v>
      </c>
      <c r="K54">
        <v>0.94529439035697727</v>
      </c>
      <c r="L54">
        <v>2852</v>
      </c>
      <c r="M54">
        <v>0.69936243256498287</v>
      </c>
      <c r="N54">
        <v>2527</v>
      </c>
      <c r="O54">
        <v>0.61966650318783723</v>
      </c>
      <c r="P54">
        <v>2053</v>
      </c>
      <c r="Q54">
        <v>1936</v>
      </c>
      <c r="R54">
        <v>0.94301022893326836</v>
      </c>
      <c r="S54">
        <v>1361</v>
      </c>
      <c r="T54">
        <v>0.70299586776859502</v>
      </c>
      <c r="U54">
        <v>1196</v>
      </c>
      <c r="V54">
        <v>0.61776859504132231</v>
      </c>
      <c r="W54">
        <v>2261</v>
      </c>
      <c r="X54">
        <v>2142</v>
      </c>
      <c r="Y54">
        <v>0.94736842105263153</v>
      </c>
      <c r="Z54">
        <v>1491</v>
      </c>
      <c r="AA54">
        <v>0.69607843137254899</v>
      </c>
      <c r="AB54">
        <v>1331</v>
      </c>
      <c r="AC54">
        <v>0.62138188608776845</v>
      </c>
      <c r="AD54">
        <v>3734</v>
      </c>
      <c r="AE54">
        <v>3651</v>
      </c>
      <c r="AF54">
        <v>0.97777182645956084</v>
      </c>
      <c r="AG54">
        <v>2589</v>
      </c>
      <c r="AH54">
        <v>0.70912078882497942</v>
      </c>
      <c r="AI54">
        <v>2346</v>
      </c>
      <c r="AJ54">
        <v>0.64256368118323748</v>
      </c>
      <c r="AK54">
        <v>123</v>
      </c>
      <c r="AL54">
        <v>101</v>
      </c>
      <c r="AM54">
        <v>0.82113821138211385</v>
      </c>
      <c r="AN54">
        <v>62</v>
      </c>
      <c r="AO54">
        <v>0.61386138613861385</v>
      </c>
      <c r="AP54">
        <v>39</v>
      </c>
      <c r="AQ54">
        <v>0.38613861386138615</v>
      </c>
      <c r="AR54">
        <v>213</v>
      </c>
      <c r="AS54">
        <v>141</v>
      </c>
      <c r="AT54">
        <v>0.6619718309859155</v>
      </c>
      <c r="AU54">
        <v>90</v>
      </c>
      <c r="AV54">
        <v>0.63829787234042556</v>
      </c>
      <c r="AW54">
        <v>60</v>
      </c>
      <c r="AX54">
        <v>0.42553191489361702</v>
      </c>
      <c r="AY54">
        <v>167</v>
      </c>
      <c r="AZ54">
        <v>109</v>
      </c>
      <c r="BA54">
        <v>0.65269461077844315</v>
      </c>
      <c r="BB54">
        <v>71</v>
      </c>
      <c r="BC54">
        <v>0.65137614678899081</v>
      </c>
      <c r="BD54">
        <v>59</v>
      </c>
      <c r="BE54">
        <v>0.54128440366972475</v>
      </c>
    </row>
    <row r="55" spans="1:57" x14ac:dyDescent="0.2">
      <c r="A55" t="s">
        <v>439</v>
      </c>
      <c r="B55">
        <v>2000</v>
      </c>
      <c r="C55" t="s">
        <v>357</v>
      </c>
      <c r="D55" t="s">
        <v>47</v>
      </c>
      <c r="E55">
        <v>0.9634931997136722</v>
      </c>
      <c r="F55">
        <v>3.2211882605583393E-2</v>
      </c>
      <c r="G55">
        <v>1.4316392269148174E-3</v>
      </c>
      <c r="H55">
        <v>3.5790980672870437E-3</v>
      </c>
      <c r="I55">
        <v>1405</v>
      </c>
      <c r="J55">
        <v>1397</v>
      </c>
      <c r="K55">
        <v>0.99430604982206405</v>
      </c>
      <c r="L55">
        <v>886</v>
      </c>
      <c r="M55">
        <v>0.63421617752326409</v>
      </c>
      <c r="N55">
        <v>732</v>
      </c>
      <c r="O55">
        <v>0.52397995705082323</v>
      </c>
      <c r="P55">
        <v>654</v>
      </c>
      <c r="Q55">
        <v>651</v>
      </c>
      <c r="R55">
        <v>0.99541284403669728</v>
      </c>
      <c r="S55">
        <v>412</v>
      </c>
      <c r="T55">
        <v>0.63287250384024574</v>
      </c>
      <c r="U55">
        <v>341</v>
      </c>
      <c r="V55">
        <v>0.52380952380952384</v>
      </c>
      <c r="W55">
        <v>750</v>
      </c>
      <c r="X55">
        <v>746</v>
      </c>
      <c r="Y55">
        <v>0.9946666666666667</v>
      </c>
      <c r="Z55">
        <v>475</v>
      </c>
      <c r="AA55">
        <v>0.63672922252010722</v>
      </c>
      <c r="AB55">
        <v>390</v>
      </c>
      <c r="AC55">
        <v>0.52278820375335122</v>
      </c>
      <c r="AD55">
        <v>1349</v>
      </c>
      <c r="AE55">
        <v>1346</v>
      </c>
      <c r="AF55">
        <v>0.99777613046701263</v>
      </c>
      <c r="AG55">
        <v>856</v>
      </c>
      <c r="AH55">
        <v>0.63595839524517084</v>
      </c>
      <c r="AI55">
        <v>708</v>
      </c>
      <c r="AJ55">
        <v>0.5260029717682021</v>
      </c>
      <c r="AK55">
        <v>45</v>
      </c>
      <c r="AL55">
        <v>45</v>
      </c>
      <c r="AM55">
        <v>1</v>
      </c>
      <c r="AN55">
        <v>29</v>
      </c>
      <c r="AO55">
        <v>0.64444444444444449</v>
      </c>
      <c r="AP55">
        <v>22</v>
      </c>
      <c r="AQ55">
        <v>0.48888888888888887</v>
      </c>
      <c r="AR55">
        <v>4</v>
      </c>
      <c r="AS55">
        <v>2</v>
      </c>
      <c r="AT55">
        <v>0.5</v>
      </c>
      <c r="AU55">
        <v>0</v>
      </c>
      <c r="AV55">
        <v>0</v>
      </c>
      <c r="AW55">
        <v>0</v>
      </c>
      <c r="AX55">
        <v>0</v>
      </c>
      <c r="AY55">
        <v>7</v>
      </c>
      <c r="AZ55">
        <v>5</v>
      </c>
      <c r="BA55">
        <v>0.7142857142857143</v>
      </c>
      <c r="BB55">
        <v>1</v>
      </c>
      <c r="BC55">
        <v>0.2</v>
      </c>
      <c r="BD55">
        <v>1</v>
      </c>
      <c r="BE55">
        <v>0.2</v>
      </c>
    </row>
    <row r="56" spans="1:57" x14ac:dyDescent="0.2">
      <c r="A56" t="s">
        <v>440</v>
      </c>
      <c r="B56">
        <v>2000</v>
      </c>
      <c r="C56" t="s">
        <v>358</v>
      </c>
      <c r="D56" t="s">
        <v>48</v>
      </c>
      <c r="E56">
        <v>0.92436750998668438</v>
      </c>
      <c r="F56">
        <v>3.7017310252996004E-2</v>
      </c>
      <c r="G56">
        <v>1.0386151797603195E-2</v>
      </c>
      <c r="H56">
        <v>2.077230359520639E-2</v>
      </c>
      <c r="I56">
        <v>3884</v>
      </c>
      <c r="J56">
        <v>3755</v>
      </c>
      <c r="K56">
        <v>0.96678681771369723</v>
      </c>
      <c r="L56">
        <v>2970</v>
      </c>
      <c r="M56">
        <v>0.79094540612516639</v>
      </c>
      <c r="N56">
        <v>2632</v>
      </c>
      <c r="O56">
        <v>0.70093209054593875</v>
      </c>
      <c r="P56">
        <v>1912</v>
      </c>
      <c r="Q56">
        <v>1822</v>
      </c>
      <c r="R56">
        <v>0.95292887029288698</v>
      </c>
      <c r="S56">
        <v>1420</v>
      </c>
      <c r="T56">
        <v>0.77936333699231619</v>
      </c>
      <c r="U56">
        <v>1266</v>
      </c>
      <c r="V56">
        <v>0.69484083424807908</v>
      </c>
      <c r="W56">
        <v>1972</v>
      </c>
      <c r="X56">
        <v>1932</v>
      </c>
      <c r="Y56">
        <v>0.97971602434077076</v>
      </c>
      <c r="Z56">
        <v>1551</v>
      </c>
      <c r="AA56">
        <v>0.80279503105590067</v>
      </c>
      <c r="AB56">
        <v>1367</v>
      </c>
      <c r="AC56">
        <v>0.70755693581780543</v>
      </c>
      <c r="AD56">
        <v>3503</v>
      </c>
      <c r="AE56">
        <v>3471</v>
      </c>
      <c r="AF56">
        <v>0.99086497288038822</v>
      </c>
      <c r="AG56">
        <v>2784</v>
      </c>
      <c r="AH56">
        <v>0.80207433016421781</v>
      </c>
      <c r="AI56">
        <v>2469</v>
      </c>
      <c r="AJ56">
        <v>0.71132238547968885</v>
      </c>
      <c r="AK56">
        <v>147</v>
      </c>
      <c r="AL56">
        <v>139</v>
      </c>
      <c r="AM56">
        <v>0.94557823129251706</v>
      </c>
      <c r="AN56">
        <v>105</v>
      </c>
      <c r="AO56">
        <v>0.75539568345323738</v>
      </c>
      <c r="AP56">
        <v>91</v>
      </c>
      <c r="AQ56">
        <v>0.65467625899280579</v>
      </c>
      <c r="AR56">
        <v>48</v>
      </c>
      <c r="AS56">
        <v>39</v>
      </c>
      <c r="AT56">
        <v>0.8125</v>
      </c>
      <c r="AU56">
        <v>30</v>
      </c>
      <c r="AV56">
        <v>0.76923076923076927</v>
      </c>
      <c r="AW56">
        <v>30</v>
      </c>
      <c r="AX56">
        <v>0.76923076923076927</v>
      </c>
      <c r="AY56">
        <v>159</v>
      </c>
      <c r="AZ56">
        <v>78</v>
      </c>
      <c r="BA56">
        <v>0.49056603773584906</v>
      </c>
      <c r="BB56">
        <v>34</v>
      </c>
      <c r="BC56">
        <v>0.4358974358974359</v>
      </c>
      <c r="BD56">
        <v>31</v>
      </c>
      <c r="BE56">
        <v>0.39743589743589741</v>
      </c>
    </row>
    <row r="57" spans="1:57" x14ac:dyDescent="0.2">
      <c r="A57" t="s">
        <v>441</v>
      </c>
      <c r="B57">
        <v>2000</v>
      </c>
      <c r="C57" t="s">
        <v>359</v>
      </c>
      <c r="D57" t="s">
        <v>49</v>
      </c>
      <c r="E57">
        <v>0.93103448275862066</v>
      </c>
      <c r="F57">
        <v>2.8735632183908046E-3</v>
      </c>
      <c r="G57">
        <v>0</v>
      </c>
      <c r="H57">
        <v>4.8850574712643681E-2</v>
      </c>
      <c r="I57">
        <v>350</v>
      </c>
      <c r="J57">
        <v>348</v>
      </c>
      <c r="K57">
        <v>0.99428571428571433</v>
      </c>
      <c r="L57">
        <v>240</v>
      </c>
      <c r="M57">
        <v>0.68965517241379315</v>
      </c>
      <c r="N57">
        <v>219</v>
      </c>
      <c r="O57">
        <v>0.62931034482758619</v>
      </c>
      <c r="P57">
        <v>176</v>
      </c>
      <c r="Q57">
        <v>175</v>
      </c>
      <c r="R57">
        <v>0.99431818181818177</v>
      </c>
      <c r="S57">
        <v>118</v>
      </c>
      <c r="T57">
        <v>0.67428571428571427</v>
      </c>
      <c r="U57">
        <v>105</v>
      </c>
      <c r="V57">
        <v>0.6</v>
      </c>
      <c r="W57">
        <v>175</v>
      </c>
      <c r="X57">
        <v>173</v>
      </c>
      <c r="Y57">
        <v>0.98857142857142855</v>
      </c>
      <c r="Z57">
        <v>122</v>
      </c>
      <c r="AA57">
        <v>0.7052023121387283</v>
      </c>
      <c r="AB57">
        <v>114</v>
      </c>
      <c r="AC57">
        <v>0.65895953757225434</v>
      </c>
      <c r="AD57">
        <v>324</v>
      </c>
      <c r="AE57">
        <v>324</v>
      </c>
      <c r="AF57">
        <v>1</v>
      </c>
      <c r="AG57">
        <v>228</v>
      </c>
      <c r="AH57">
        <v>0.70370370370370372</v>
      </c>
      <c r="AI57">
        <v>211</v>
      </c>
      <c r="AJ57">
        <v>0.65123456790123457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19</v>
      </c>
      <c r="AZ57">
        <v>17</v>
      </c>
      <c r="BA57">
        <v>0.89473684210526316</v>
      </c>
      <c r="BB57">
        <v>9</v>
      </c>
      <c r="BC57">
        <v>0.52941176470588236</v>
      </c>
      <c r="BD57">
        <v>6</v>
      </c>
      <c r="BE57">
        <v>0.35294117647058826</v>
      </c>
    </row>
    <row r="58" spans="1:57" x14ac:dyDescent="0.2">
      <c r="A58" t="s">
        <v>442</v>
      </c>
      <c r="B58">
        <v>2004</v>
      </c>
      <c r="C58" t="s">
        <v>360</v>
      </c>
      <c r="D58" t="s">
        <v>86</v>
      </c>
      <c r="E58">
        <v>0.7620517245755184</v>
      </c>
      <c r="F58">
        <v>0.121357325956194</v>
      </c>
      <c r="G58">
        <v>3.3938224918149289E-2</v>
      </c>
      <c r="H58">
        <v>8.1662901956803133E-2</v>
      </c>
      <c r="I58">
        <v>215694</v>
      </c>
      <c r="J58">
        <v>197005</v>
      </c>
      <c r="K58">
        <v>0.91335410349847468</v>
      </c>
      <c r="L58">
        <v>142070</v>
      </c>
      <c r="M58">
        <v>0.72114920941092864</v>
      </c>
      <c r="N58">
        <v>125736</v>
      </c>
      <c r="O58">
        <v>0.63823760818253339</v>
      </c>
      <c r="P58">
        <v>103812</v>
      </c>
      <c r="Q58">
        <v>94147</v>
      </c>
      <c r="R58">
        <v>0.90689900974839133</v>
      </c>
      <c r="S58">
        <v>66406</v>
      </c>
      <c r="T58">
        <v>0.70534377091144695</v>
      </c>
      <c r="U58">
        <v>58455</v>
      </c>
      <c r="V58">
        <v>0.62089073470211475</v>
      </c>
      <c r="W58">
        <v>111882</v>
      </c>
      <c r="X58">
        <v>102858</v>
      </c>
      <c r="Y58">
        <v>0.91934359414383016</v>
      </c>
      <c r="Z58">
        <v>75663</v>
      </c>
      <c r="AA58">
        <v>0.73560636994691708</v>
      </c>
      <c r="AB58">
        <v>67281</v>
      </c>
      <c r="AC58">
        <v>0.65411538237181355</v>
      </c>
      <c r="AD58">
        <v>153399</v>
      </c>
      <c r="AE58">
        <v>150128</v>
      </c>
      <c r="AF58">
        <v>0.97867652331501509</v>
      </c>
      <c r="AG58">
        <v>112703</v>
      </c>
      <c r="AH58">
        <v>0.75071272514121279</v>
      </c>
      <c r="AI58">
        <v>100726</v>
      </c>
      <c r="AJ58">
        <v>0.67093413620377274</v>
      </c>
      <c r="AK58">
        <v>25510</v>
      </c>
      <c r="AL58">
        <v>23908</v>
      </c>
      <c r="AM58">
        <v>0.9372010976087809</v>
      </c>
      <c r="AN58">
        <v>16408</v>
      </c>
      <c r="AO58">
        <v>0.68629747364898774</v>
      </c>
      <c r="AP58">
        <v>14324</v>
      </c>
      <c r="AQ58">
        <v>0.59912999832691982</v>
      </c>
      <c r="AR58">
        <v>9721</v>
      </c>
      <c r="AS58">
        <v>6686</v>
      </c>
      <c r="AT58">
        <v>0.68778932208620513</v>
      </c>
      <c r="AU58">
        <v>3508</v>
      </c>
      <c r="AV58">
        <v>0.52467843254561775</v>
      </c>
      <c r="AW58">
        <v>2980</v>
      </c>
      <c r="AX58">
        <v>0.44570744839964105</v>
      </c>
      <c r="AY58">
        <v>27129</v>
      </c>
      <c r="AZ58">
        <v>16088</v>
      </c>
      <c r="BA58">
        <v>0.59301854104463858</v>
      </c>
      <c r="BB58">
        <v>9308</v>
      </c>
      <c r="BC58">
        <v>0.57856787667826948</v>
      </c>
      <c r="BD58">
        <v>7587</v>
      </c>
      <c r="BE58">
        <v>0.47159373446046743</v>
      </c>
    </row>
    <row r="59" spans="1:57" x14ac:dyDescent="0.2">
      <c r="A59" t="s">
        <v>443</v>
      </c>
      <c r="B59">
        <v>2004</v>
      </c>
      <c r="C59" t="s">
        <v>309</v>
      </c>
      <c r="D59" t="s">
        <v>0</v>
      </c>
      <c r="E59">
        <v>0.74147988946883636</v>
      </c>
      <c r="F59">
        <v>0.2474669941664108</v>
      </c>
      <c r="G59">
        <v>4.6054651519803497E-3</v>
      </c>
      <c r="H59">
        <v>2.4562480810561868E-3</v>
      </c>
      <c r="I59">
        <v>3332</v>
      </c>
      <c r="J59">
        <v>3257</v>
      </c>
      <c r="K59">
        <v>0.97749099639855941</v>
      </c>
      <c r="L59">
        <v>2418</v>
      </c>
      <c r="M59">
        <v>0.74240098249923248</v>
      </c>
      <c r="N59">
        <v>2060</v>
      </c>
      <c r="O59">
        <v>0.63248388087196805</v>
      </c>
      <c r="P59">
        <v>1568</v>
      </c>
      <c r="Q59">
        <v>1521</v>
      </c>
      <c r="R59">
        <v>0.97002551020408168</v>
      </c>
      <c r="S59">
        <v>1109</v>
      </c>
      <c r="T59">
        <v>0.72912557527942146</v>
      </c>
      <c r="U59">
        <v>935</v>
      </c>
      <c r="V59">
        <v>0.61472715318869164</v>
      </c>
      <c r="W59">
        <v>1764</v>
      </c>
      <c r="X59">
        <v>1736</v>
      </c>
      <c r="Y59">
        <v>0.98412698412698407</v>
      </c>
      <c r="Z59">
        <v>1309</v>
      </c>
      <c r="AA59">
        <v>0.75403225806451613</v>
      </c>
      <c r="AB59">
        <v>1125</v>
      </c>
      <c r="AC59">
        <v>0.64804147465437789</v>
      </c>
      <c r="AD59">
        <v>2435</v>
      </c>
      <c r="AE59">
        <v>2415</v>
      </c>
      <c r="AF59">
        <v>0.99178644763860369</v>
      </c>
      <c r="AG59">
        <v>1822</v>
      </c>
      <c r="AH59">
        <v>0.75445134575569361</v>
      </c>
      <c r="AI59">
        <v>1537</v>
      </c>
      <c r="AJ59">
        <v>0.63643892339544517</v>
      </c>
      <c r="AK59">
        <v>806</v>
      </c>
      <c r="AL59">
        <v>806</v>
      </c>
      <c r="AM59">
        <v>1</v>
      </c>
      <c r="AN59">
        <v>590</v>
      </c>
      <c r="AO59">
        <v>0.73200992555831268</v>
      </c>
      <c r="AP59">
        <v>517</v>
      </c>
      <c r="AQ59">
        <v>0.64143920595533499</v>
      </c>
      <c r="AR59">
        <v>40</v>
      </c>
      <c r="AS59">
        <v>15</v>
      </c>
      <c r="AT59">
        <v>0.375</v>
      </c>
      <c r="AU59">
        <v>4</v>
      </c>
      <c r="AV59">
        <v>0.26666666666666666</v>
      </c>
      <c r="AW59">
        <v>4</v>
      </c>
      <c r="AX59">
        <v>0.26666666666666666</v>
      </c>
      <c r="AY59">
        <v>39</v>
      </c>
      <c r="AZ59">
        <v>8</v>
      </c>
      <c r="BA59">
        <v>0.20512820512820512</v>
      </c>
      <c r="BB59">
        <v>2</v>
      </c>
      <c r="BC59">
        <v>0.25</v>
      </c>
      <c r="BD59">
        <v>2</v>
      </c>
      <c r="BE59">
        <v>0.25</v>
      </c>
    </row>
    <row r="60" spans="1:57" x14ac:dyDescent="0.2">
      <c r="A60" t="s">
        <v>444</v>
      </c>
      <c r="B60">
        <v>2004</v>
      </c>
      <c r="C60" t="s">
        <v>310</v>
      </c>
      <c r="D60" t="s">
        <v>1</v>
      </c>
      <c r="E60">
        <v>0.81105990783410142</v>
      </c>
      <c r="F60">
        <v>3.2258064516129031E-2</v>
      </c>
      <c r="G60">
        <v>4.1474654377880185E-2</v>
      </c>
      <c r="H60">
        <v>4.1474654377880185E-2</v>
      </c>
      <c r="I60">
        <v>451</v>
      </c>
      <c r="J60">
        <v>434</v>
      </c>
      <c r="K60">
        <v>0.96230598669623058</v>
      </c>
      <c r="L60">
        <v>334</v>
      </c>
      <c r="M60">
        <v>0.7695852534562212</v>
      </c>
      <c r="N60">
        <v>293</v>
      </c>
      <c r="O60">
        <v>0.67511520737327191</v>
      </c>
      <c r="P60">
        <v>224</v>
      </c>
      <c r="Q60">
        <v>219</v>
      </c>
      <c r="R60">
        <v>0.9776785714285714</v>
      </c>
      <c r="S60">
        <v>168</v>
      </c>
      <c r="T60">
        <v>0.76712328767123283</v>
      </c>
      <c r="U60">
        <v>146</v>
      </c>
      <c r="V60">
        <v>0.66666666666666663</v>
      </c>
      <c r="W60">
        <v>227</v>
      </c>
      <c r="X60">
        <v>215</v>
      </c>
      <c r="Y60">
        <v>0.94713656387665202</v>
      </c>
      <c r="Z60">
        <v>167</v>
      </c>
      <c r="AA60">
        <v>0.77674418604651163</v>
      </c>
      <c r="AB60">
        <v>148</v>
      </c>
      <c r="AC60">
        <v>0.68837209302325586</v>
      </c>
      <c r="AD60">
        <v>359</v>
      </c>
      <c r="AE60">
        <v>352</v>
      </c>
      <c r="AF60">
        <v>0.98050139275766013</v>
      </c>
      <c r="AG60">
        <v>280</v>
      </c>
      <c r="AH60">
        <v>0.79545454545454541</v>
      </c>
      <c r="AI60">
        <v>251</v>
      </c>
      <c r="AJ60">
        <v>0.71306818181818177</v>
      </c>
      <c r="AK60">
        <v>15</v>
      </c>
      <c r="AL60">
        <v>14</v>
      </c>
      <c r="AM60">
        <v>0.93333333333333335</v>
      </c>
      <c r="AN60">
        <v>11</v>
      </c>
      <c r="AO60">
        <v>0.7857142857142857</v>
      </c>
      <c r="AP60">
        <v>9</v>
      </c>
      <c r="AQ60">
        <v>0.6428571428571429</v>
      </c>
      <c r="AR60">
        <v>25</v>
      </c>
      <c r="AS60">
        <v>18</v>
      </c>
      <c r="AT60">
        <v>0.72</v>
      </c>
      <c r="AU60">
        <v>10</v>
      </c>
      <c r="AV60">
        <v>0.55555555555555558</v>
      </c>
      <c r="AW60">
        <v>8</v>
      </c>
      <c r="AX60">
        <v>0.44444444444444442</v>
      </c>
      <c r="AY60">
        <v>22</v>
      </c>
      <c r="AZ60">
        <v>18</v>
      </c>
      <c r="BA60">
        <v>0.81818181818181823</v>
      </c>
      <c r="BB60">
        <v>13</v>
      </c>
      <c r="BC60">
        <v>0.72222222222222221</v>
      </c>
      <c r="BD60">
        <v>10</v>
      </c>
      <c r="BE60">
        <v>0.55555555555555558</v>
      </c>
    </row>
    <row r="61" spans="1:57" x14ac:dyDescent="0.2">
      <c r="A61" t="s">
        <v>445</v>
      </c>
      <c r="B61">
        <v>2004</v>
      </c>
      <c r="C61" t="s">
        <v>311</v>
      </c>
      <c r="D61" t="s">
        <v>50</v>
      </c>
      <c r="E61">
        <v>0.73888255416191562</v>
      </c>
      <c r="F61">
        <v>4.161915621436716E-2</v>
      </c>
      <c r="G61">
        <v>1.2542759407069556E-2</v>
      </c>
      <c r="H61">
        <v>0.17930444697833522</v>
      </c>
      <c r="I61">
        <v>4122</v>
      </c>
      <c r="J61">
        <v>3508</v>
      </c>
      <c r="K61">
        <v>0.85104318292091219</v>
      </c>
      <c r="L61">
        <v>2485</v>
      </c>
      <c r="M61">
        <v>0.70838084378563282</v>
      </c>
      <c r="N61">
        <v>2239</v>
      </c>
      <c r="O61">
        <v>0.63825541619156212</v>
      </c>
      <c r="P61">
        <v>2008</v>
      </c>
      <c r="Q61">
        <v>1687</v>
      </c>
      <c r="R61">
        <v>0.84013944223107573</v>
      </c>
      <c r="S61">
        <v>1166</v>
      </c>
      <c r="T61">
        <v>0.6911677534084173</v>
      </c>
      <c r="U61">
        <v>1034</v>
      </c>
      <c r="V61">
        <v>0.61292234736218143</v>
      </c>
      <c r="W61">
        <v>2114</v>
      </c>
      <c r="X61">
        <v>1822</v>
      </c>
      <c r="Y61">
        <v>0.86187322611163675</v>
      </c>
      <c r="Z61">
        <v>1319</v>
      </c>
      <c r="AA61">
        <v>0.72392974753018657</v>
      </c>
      <c r="AB61">
        <v>1205</v>
      </c>
      <c r="AC61">
        <v>0.66136114160263448</v>
      </c>
      <c r="AD61">
        <v>2650</v>
      </c>
      <c r="AE61">
        <v>2592</v>
      </c>
      <c r="AF61">
        <v>0.97811320754716979</v>
      </c>
      <c r="AG61">
        <v>1977</v>
      </c>
      <c r="AH61">
        <v>0.76273148148148151</v>
      </c>
      <c r="AI61">
        <v>1818</v>
      </c>
      <c r="AJ61">
        <v>0.70138888888888884</v>
      </c>
      <c r="AK61">
        <v>152</v>
      </c>
      <c r="AL61">
        <v>146</v>
      </c>
      <c r="AM61">
        <v>0.96052631578947367</v>
      </c>
      <c r="AN61">
        <v>84</v>
      </c>
      <c r="AO61">
        <v>0.57534246575342463</v>
      </c>
      <c r="AP61">
        <v>70</v>
      </c>
      <c r="AQ61">
        <v>0.47945205479452052</v>
      </c>
      <c r="AR61">
        <v>63</v>
      </c>
      <c r="AS61">
        <v>44</v>
      </c>
      <c r="AT61">
        <v>0.69841269841269837</v>
      </c>
      <c r="AU61">
        <v>23</v>
      </c>
      <c r="AV61">
        <v>0.52272727272727271</v>
      </c>
      <c r="AW61">
        <v>20</v>
      </c>
      <c r="AX61">
        <v>0.45454545454545453</v>
      </c>
      <c r="AY61">
        <v>1160</v>
      </c>
      <c r="AZ61">
        <v>629</v>
      </c>
      <c r="BA61">
        <v>0.54224137931034477</v>
      </c>
      <c r="BB61">
        <v>354</v>
      </c>
      <c r="BC61">
        <v>0.56279809220985688</v>
      </c>
      <c r="BD61">
        <v>296</v>
      </c>
      <c r="BE61">
        <v>0.47058823529411764</v>
      </c>
    </row>
    <row r="62" spans="1:57" x14ac:dyDescent="0.2">
      <c r="A62" t="s">
        <v>446</v>
      </c>
      <c r="B62">
        <v>2004</v>
      </c>
      <c r="C62" t="s">
        <v>312</v>
      </c>
      <c r="D62" t="s">
        <v>2</v>
      </c>
      <c r="E62">
        <v>0.82646755921730175</v>
      </c>
      <c r="F62">
        <v>0.1529351184346035</v>
      </c>
      <c r="G62">
        <v>7.2090628218331619E-3</v>
      </c>
      <c r="H62">
        <v>1.2873326467559218E-2</v>
      </c>
      <c r="I62">
        <v>2010</v>
      </c>
      <c r="J62">
        <v>1942</v>
      </c>
      <c r="K62">
        <v>0.96616915422885574</v>
      </c>
      <c r="L62">
        <v>1328</v>
      </c>
      <c r="M62">
        <v>0.68383110195674557</v>
      </c>
      <c r="N62">
        <v>1140</v>
      </c>
      <c r="O62">
        <v>0.58702368692070028</v>
      </c>
      <c r="P62">
        <v>962</v>
      </c>
      <c r="Q62">
        <v>926</v>
      </c>
      <c r="R62">
        <v>0.96257796257796258</v>
      </c>
      <c r="S62">
        <v>606</v>
      </c>
      <c r="T62">
        <v>0.6544276457883369</v>
      </c>
      <c r="U62">
        <v>524</v>
      </c>
      <c r="V62">
        <v>0.56587473002159827</v>
      </c>
      <c r="W62">
        <v>1048</v>
      </c>
      <c r="X62">
        <v>1015</v>
      </c>
      <c r="Y62">
        <v>0.96851145038167941</v>
      </c>
      <c r="Z62">
        <v>723</v>
      </c>
      <c r="AA62">
        <v>0.71231527093596059</v>
      </c>
      <c r="AB62">
        <v>617</v>
      </c>
      <c r="AC62">
        <v>0.60788177339901472</v>
      </c>
      <c r="AD62">
        <v>1613</v>
      </c>
      <c r="AE62">
        <v>1605</v>
      </c>
      <c r="AF62">
        <v>0.99504029758214507</v>
      </c>
      <c r="AG62">
        <v>1125</v>
      </c>
      <c r="AH62">
        <v>0.7009345794392523</v>
      </c>
      <c r="AI62">
        <v>983</v>
      </c>
      <c r="AJ62">
        <v>0.61246105919003113</v>
      </c>
      <c r="AK62">
        <v>297</v>
      </c>
      <c r="AL62">
        <v>297</v>
      </c>
      <c r="AM62">
        <v>1</v>
      </c>
      <c r="AN62">
        <v>190</v>
      </c>
      <c r="AO62">
        <v>0.63973063973063971</v>
      </c>
      <c r="AP62">
        <v>147</v>
      </c>
      <c r="AQ62">
        <v>0.49494949494949497</v>
      </c>
      <c r="AR62">
        <v>25</v>
      </c>
      <c r="AS62">
        <v>14</v>
      </c>
      <c r="AT62">
        <v>0.56000000000000005</v>
      </c>
      <c r="AU62">
        <v>0</v>
      </c>
      <c r="AV62">
        <v>0</v>
      </c>
      <c r="AW62">
        <v>0</v>
      </c>
      <c r="AX62">
        <v>0</v>
      </c>
      <c r="AY62">
        <v>73</v>
      </c>
      <c r="AZ62">
        <v>25</v>
      </c>
      <c r="BA62">
        <v>0.34246575342465752</v>
      </c>
      <c r="BB62">
        <v>10</v>
      </c>
      <c r="BC62">
        <v>0.4</v>
      </c>
      <c r="BD62">
        <v>7</v>
      </c>
      <c r="BE62">
        <v>0.28000000000000003</v>
      </c>
    </row>
    <row r="63" spans="1:57" x14ac:dyDescent="0.2">
      <c r="A63" t="s">
        <v>447</v>
      </c>
      <c r="B63">
        <v>2004</v>
      </c>
      <c r="C63" t="s">
        <v>313</v>
      </c>
      <c r="D63" t="s">
        <v>3</v>
      </c>
      <c r="E63">
        <v>0.58063113130043975</v>
      </c>
      <c r="F63">
        <v>7.9350505001691399E-2</v>
      </c>
      <c r="G63">
        <v>0.12661286425361234</v>
      </c>
      <c r="H63">
        <v>0.21422703329628376</v>
      </c>
      <c r="I63">
        <v>26085</v>
      </c>
      <c r="J63">
        <v>20693</v>
      </c>
      <c r="K63">
        <v>0.79329116350392948</v>
      </c>
      <c r="L63">
        <v>14193</v>
      </c>
      <c r="M63">
        <v>0.68588411540134342</v>
      </c>
      <c r="N63">
        <v>12807</v>
      </c>
      <c r="O63">
        <v>0.61890494370076843</v>
      </c>
      <c r="P63">
        <v>12783</v>
      </c>
      <c r="Q63">
        <v>10042</v>
      </c>
      <c r="R63">
        <v>0.78557459125400919</v>
      </c>
      <c r="S63">
        <v>6695</v>
      </c>
      <c r="T63">
        <v>0.66669986058554076</v>
      </c>
      <c r="U63">
        <v>6022</v>
      </c>
      <c r="V63">
        <v>0.59968133837880899</v>
      </c>
      <c r="W63">
        <v>13302</v>
      </c>
      <c r="X63">
        <v>10651</v>
      </c>
      <c r="Y63">
        <v>0.80070666065253349</v>
      </c>
      <c r="Z63">
        <v>7498</v>
      </c>
      <c r="AA63">
        <v>0.70397145807905359</v>
      </c>
      <c r="AB63">
        <v>6785</v>
      </c>
      <c r="AC63">
        <v>0.63702938691202704</v>
      </c>
      <c r="AD63">
        <v>12590</v>
      </c>
      <c r="AE63">
        <v>12015</v>
      </c>
      <c r="AF63">
        <v>0.95432883240667199</v>
      </c>
      <c r="AG63">
        <v>9147</v>
      </c>
      <c r="AH63">
        <v>0.76129837702871406</v>
      </c>
      <c r="AI63">
        <v>8453</v>
      </c>
      <c r="AJ63">
        <v>0.70353724511027882</v>
      </c>
      <c r="AK63">
        <v>1757</v>
      </c>
      <c r="AL63">
        <v>1642</v>
      </c>
      <c r="AM63">
        <v>0.93454752418895848</v>
      </c>
      <c r="AN63">
        <v>1193</v>
      </c>
      <c r="AO63">
        <v>0.72655298416565162</v>
      </c>
      <c r="AP63">
        <v>1077</v>
      </c>
      <c r="AQ63">
        <v>0.65590742996345919</v>
      </c>
      <c r="AR63">
        <v>3636</v>
      </c>
      <c r="AS63">
        <v>2620</v>
      </c>
      <c r="AT63">
        <v>0.7205720572057206</v>
      </c>
      <c r="AU63">
        <v>1379</v>
      </c>
      <c r="AV63">
        <v>0.52633587786259539</v>
      </c>
      <c r="AW63">
        <v>1162</v>
      </c>
      <c r="AX63">
        <v>0.44351145038167938</v>
      </c>
      <c r="AY63">
        <v>8127</v>
      </c>
      <c r="AZ63">
        <v>4433</v>
      </c>
      <c r="BA63">
        <v>0.54546573151224309</v>
      </c>
      <c r="BB63">
        <v>2455</v>
      </c>
      <c r="BC63">
        <v>0.55380103767200539</v>
      </c>
      <c r="BD63">
        <v>2081</v>
      </c>
      <c r="BE63">
        <v>0.46943379201443719</v>
      </c>
    </row>
    <row r="64" spans="1:57" x14ac:dyDescent="0.2">
      <c r="A64" t="s">
        <v>448</v>
      </c>
      <c r="B64">
        <v>2004</v>
      </c>
      <c r="C64" t="s">
        <v>314</v>
      </c>
      <c r="D64" t="s">
        <v>4</v>
      </c>
      <c r="E64">
        <v>0.82245094885815373</v>
      </c>
      <c r="F64">
        <v>3.8919266645223542E-2</v>
      </c>
      <c r="G64">
        <v>2.2515278224509487E-2</v>
      </c>
      <c r="H64">
        <v>0.11611450627211321</v>
      </c>
      <c r="I64">
        <v>3398</v>
      </c>
      <c r="J64">
        <v>3109</v>
      </c>
      <c r="K64">
        <v>0.91494997057092409</v>
      </c>
      <c r="L64">
        <v>2307</v>
      </c>
      <c r="M64">
        <v>0.74203924091347695</v>
      </c>
      <c r="N64">
        <v>2097</v>
      </c>
      <c r="O64">
        <v>0.67449340623994858</v>
      </c>
      <c r="P64">
        <v>1691</v>
      </c>
      <c r="Q64">
        <v>1546</v>
      </c>
      <c r="R64">
        <v>0.91425192193968063</v>
      </c>
      <c r="S64">
        <v>1134</v>
      </c>
      <c r="T64">
        <v>0.73350582147477361</v>
      </c>
      <c r="U64">
        <v>1016</v>
      </c>
      <c r="V64">
        <v>0.65717981888745147</v>
      </c>
      <c r="W64">
        <v>1708</v>
      </c>
      <c r="X64">
        <v>1563</v>
      </c>
      <c r="Y64">
        <v>0.91510538641686179</v>
      </c>
      <c r="Z64">
        <v>1173</v>
      </c>
      <c r="AA64">
        <v>0.75047984644913623</v>
      </c>
      <c r="AB64">
        <v>1081</v>
      </c>
      <c r="AC64">
        <v>0.69161868202175303</v>
      </c>
      <c r="AD64">
        <v>2602</v>
      </c>
      <c r="AE64">
        <v>2557</v>
      </c>
      <c r="AF64">
        <v>0.98270561106840892</v>
      </c>
      <c r="AG64">
        <v>2004</v>
      </c>
      <c r="AH64">
        <v>0.78373093468908872</v>
      </c>
      <c r="AI64">
        <v>1851</v>
      </c>
      <c r="AJ64">
        <v>0.7238951896754009</v>
      </c>
      <c r="AK64">
        <v>130</v>
      </c>
      <c r="AL64">
        <v>121</v>
      </c>
      <c r="AM64">
        <v>0.93076923076923079</v>
      </c>
      <c r="AN64">
        <v>72</v>
      </c>
      <c r="AO64">
        <v>0.5950413223140496</v>
      </c>
      <c r="AP64">
        <v>57</v>
      </c>
      <c r="AQ64">
        <v>0.47107438016528924</v>
      </c>
      <c r="AR64">
        <v>94</v>
      </c>
      <c r="AS64">
        <v>70</v>
      </c>
      <c r="AT64">
        <v>0.74468085106382975</v>
      </c>
      <c r="AU64">
        <v>28</v>
      </c>
      <c r="AV64">
        <v>0.4</v>
      </c>
      <c r="AW64">
        <v>23</v>
      </c>
      <c r="AX64">
        <v>0.32857142857142857</v>
      </c>
      <c r="AY64">
        <v>574</v>
      </c>
      <c r="AZ64">
        <v>361</v>
      </c>
      <c r="BA64">
        <v>0.62891986062717775</v>
      </c>
      <c r="BB64">
        <v>204</v>
      </c>
      <c r="BC64">
        <v>0.5650969529085873</v>
      </c>
      <c r="BD64">
        <v>165</v>
      </c>
      <c r="BE64">
        <v>0.45706371191135736</v>
      </c>
    </row>
    <row r="65" spans="1:57" x14ac:dyDescent="0.2">
      <c r="A65" t="s">
        <v>449</v>
      </c>
      <c r="B65">
        <v>2004</v>
      </c>
      <c r="C65" t="s">
        <v>315</v>
      </c>
      <c r="D65" t="s">
        <v>5</v>
      </c>
      <c r="E65">
        <v>0.84267330842673305</v>
      </c>
      <c r="F65">
        <v>8.7588210875882103E-2</v>
      </c>
      <c r="G65">
        <v>1.61892901618929E-2</v>
      </c>
      <c r="H65">
        <v>5.3964300539643004E-2</v>
      </c>
      <c r="I65">
        <v>2606</v>
      </c>
      <c r="J65">
        <v>2409</v>
      </c>
      <c r="K65">
        <v>0.92440521872601689</v>
      </c>
      <c r="L65">
        <v>1695</v>
      </c>
      <c r="M65">
        <v>0.70361145703611461</v>
      </c>
      <c r="N65">
        <v>1524</v>
      </c>
      <c r="O65">
        <v>0.63262764632627644</v>
      </c>
      <c r="P65">
        <v>1246</v>
      </c>
      <c r="Q65">
        <v>1147</v>
      </c>
      <c r="R65">
        <v>0.920545746388443</v>
      </c>
      <c r="S65">
        <v>775</v>
      </c>
      <c r="T65">
        <v>0.67567567567567566</v>
      </c>
      <c r="U65">
        <v>704</v>
      </c>
      <c r="V65">
        <v>0.61377506538796867</v>
      </c>
      <c r="W65">
        <v>1359</v>
      </c>
      <c r="X65">
        <v>1262</v>
      </c>
      <c r="Y65">
        <v>0.92862398822663728</v>
      </c>
      <c r="Z65">
        <v>919</v>
      </c>
      <c r="AA65">
        <v>0.72820919175911247</v>
      </c>
      <c r="AB65">
        <v>820</v>
      </c>
      <c r="AC65">
        <v>0.64976228209191755</v>
      </c>
      <c r="AD65">
        <v>2125</v>
      </c>
      <c r="AE65">
        <v>2030</v>
      </c>
      <c r="AF65">
        <v>0.95529411764705885</v>
      </c>
      <c r="AG65">
        <v>1467</v>
      </c>
      <c r="AH65">
        <v>0.7226600985221675</v>
      </c>
      <c r="AI65">
        <v>1324</v>
      </c>
      <c r="AJ65">
        <v>0.65221674876847291</v>
      </c>
      <c r="AK65">
        <v>237</v>
      </c>
      <c r="AL65">
        <v>211</v>
      </c>
      <c r="AM65">
        <v>0.89029535864978904</v>
      </c>
      <c r="AN65">
        <v>138</v>
      </c>
      <c r="AO65">
        <v>0.65402843601895733</v>
      </c>
      <c r="AP65">
        <v>120</v>
      </c>
      <c r="AQ65">
        <v>0.56872037914691942</v>
      </c>
      <c r="AR65">
        <v>75</v>
      </c>
      <c r="AS65">
        <v>39</v>
      </c>
      <c r="AT65">
        <v>0.52</v>
      </c>
      <c r="AU65">
        <v>28</v>
      </c>
      <c r="AV65">
        <v>0.71794871794871795</v>
      </c>
      <c r="AW65">
        <v>26</v>
      </c>
      <c r="AX65">
        <v>0.66666666666666663</v>
      </c>
      <c r="AY65">
        <v>170</v>
      </c>
      <c r="AZ65">
        <v>130</v>
      </c>
      <c r="BA65">
        <v>0.76470588235294112</v>
      </c>
      <c r="BB65">
        <v>64</v>
      </c>
      <c r="BC65">
        <v>0.49230769230769234</v>
      </c>
      <c r="BD65">
        <v>56</v>
      </c>
      <c r="BE65">
        <v>0.43076923076923079</v>
      </c>
    </row>
    <row r="66" spans="1:57" x14ac:dyDescent="0.2">
      <c r="A66" t="s">
        <v>450</v>
      </c>
      <c r="B66">
        <v>2004</v>
      </c>
      <c r="C66" t="s">
        <v>316</v>
      </c>
      <c r="D66" t="s">
        <v>6</v>
      </c>
      <c r="E66">
        <v>0.76511226252158893</v>
      </c>
      <c r="F66">
        <v>0.1848013816925734</v>
      </c>
      <c r="G66">
        <v>1.0362694300518135E-2</v>
      </c>
      <c r="H66">
        <v>4.145077720207254E-2</v>
      </c>
      <c r="I66">
        <v>612</v>
      </c>
      <c r="J66">
        <v>579</v>
      </c>
      <c r="K66">
        <v>0.94607843137254899</v>
      </c>
      <c r="L66">
        <v>415</v>
      </c>
      <c r="M66">
        <v>0.71675302245250427</v>
      </c>
      <c r="N66">
        <v>385</v>
      </c>
      <c r="O66">
        <v>0.66493955094991364</v>
      </c>
      <c r="P66">
        <v>292</v>
      </c>
      <c r="Q66">
        <v>272</v>
      </c>
      <c r="R66">
        <v>0.93150684931506844</v>
      </c>
      <c r="S66">
        <v>189</v>
      </c>
      <c r="T66">
        <v>0.69485294117647056</v>
      </c>
      <c r="U66">
        <v>174</v>
      </c>
      <c r="V66">
        <v>0.63970588235294112</v>
      </c>
      <c r="W66">
        <v>320</v>
      </c>
      <c r="X66">
        <v>307</v>
      </c>
      <c r="Y66">
        <v>0.95937499999999998</v>
      </c>
      <c r="Z66">
        <v>225</v>
      </c>
      <c r="AA66">
        <v>0.73289902280130292</v>
      </c>
      <c r="AB66">
        <v>211</v>
      </c>
      <c r="AC66">
        <v>0.68729641693811072</v>
      </c>
      <c r="AD66">
        <v>447</v>
      </c>
      <c r="AE66">
        <v>443</v>
      </c>
      <c r="AF66">
        <v>0.99105145413870244</v>
      </c>
      <c r="AG66">
        <v>335</v>
      </c>
      <c r="AH66">
        <v>0.75620767494356655</v>
      </c>
      <c r="AI66">
        <v>312</v>
      </c>
      <c r="AJ66">
        <v>0.70428893905191869</v>
      </c>
      <c r="AK66">
        <v>111</v>
      </c>
      <c r="AL66">
        <v>107</v>
      </c>
      <c r="AM66">
        <v>0.963963963963964</v>
      </c>
      <c r="AN66">
        <v>65</v>
      </c>
      <c r="AO66">
        <v>0.60747663551401865</v>
      </c>
      <c r="AP66">
        <v>58</v>
      </c>
      <c r="AQ66">
        <v>0.54205607476635509</v>
      </c>
      <c r="AR66">
        <v>12</v>
      </c>
      <c r="AS66">
        <v>6</v>
      </c>
      <c r="AT66">
        <v>0.5</v>
      </c>
      <c r="AU66">
        <v>3</v>
      </c>
      <c r="AV66">
        <v>0.5</v>
      </c>
      <c r="AW66">
        <v>3</v>
      </c>
      <c r="AX66">
        <v>0.5</v>
      </c>
      <c r="AY66">
        <v>44</v>
      </c>
      <c r="AZ66">
        <v>24</v>
      </c>
      <c r="BA66">
        <v>0.54545454545454541</v>
      </c>
      <c r="BB66">
        <v>13</v>
      </c>
      <c r="BC66">
        <v>0.54166666666666663</v>
      </c>
      <c r="BD66">
        <v>12</v>
      </c>
      <c r="BE66">
        <v>0.5</v>
      </c>
    </row>
    <row r="67" spans="1:57" x14ac:dyDescent="0.2">
      <c r="A67" t="s">
        <v>451</v>
      </c>
      <c r="B67">
        <v>2004</v>
      </c>
      <c r="C67" t="s">
        <v>317</v>
      </c>
      <c r="D67" t="s">
        <v>7</v>
      </c>
      <c r="E67">
        <v>0.36153846153846153</v>
      </c>
      <c r="F67">
        <v>0.59230769230769231</v>
      </c>
      <c r="G67">
        <v>1.5384615384615385E-2</v>
      </c>
      <c r="H67">
        <v>3.8461538461538464E-2</v>
      </c>
      <c r="I67">
        <v>435</v>
      </c>
      <c r="J67">
        <v>390</v>
      </c>
      <c r="K67">
        <v>0.89655172413793105</v>
      </c>
      <c r="L67">
        <v>293</v>
      </c>
      <c r="M67">
        <v>0.75128205128205128</v>
      </c>
      <c r="N67">
        <v>270</v>
      </c>
      <c r="O67">
        <v>0.69230769230769229</v>
      </c>
      <c r="P67">
        <v>199</v>
      </c>
      <c r="Q67">
        <v>176</v>
      </c>
      <c r="R67">
        <v>0.88442211055276387</v>
      </c>
      <c r="S67">
        <v>130</v>
      </c>
      <c r="T67">
        <v>0.73863636363636365</v>
      </c>
      <c r="U67">
        <v>118</v>
      </c>
      <c r="V67">
        <v>0.67045454545454541</v>
      </c>
      <c r="W67">
        <v>236</v>
      </c>
      <c r="X67">
        <v>214</v>
      </c>
      <c r="Y67">
        <v>0.90677966101694918</v>
      </c>
      <c r="Z67">
        <v>164</v>
      </c>
      <c r="AA67">
        <v>0.76635514018691586</v>
      </c>
      <c r="AB67">
        <v>152</v>
      </c>
      <c r="AC67">
        <v>0.71028037383177567</v>
      </c>
      <c r="AD67">
        <v>151</v>
      </c>
      <c r="AE67">
        <v>141</v>
      </c>
      <c r="AF67">
        <v>0.93377483443708609</v>
      </c>
      <c r="AG67">
        <v>116</v>
      </c>
      <c r="AH67">
        <v>0.82269503546099287</v>
      </c>
      <c r="AI67">
        <v>111</v>
      </c>
      <c r="AJ67">
        <v>0.78723404255319152</v>
      </c>
      <c r="AK67">
        <v>242</v>
      </c>
      <c r="AL67">
        <v>231</v>
      </c>
      <c r="AM67">
        <v>0.95454545454545459</v>
      </c>
      <c r="AN67">
        <v>165</v>
      </c>
      <c r="AO67">
        <v>0.7142857142857143</v>
      </c>
      <c r="AP67">
        <v>148</v>
      </c>
      <c r="AQ67">
        <v>0.64069264069264065</v>
      </c>
      <c r="AR67">
        <v>10</v>
      </c>
      <c r="AS67">
        <v>6</v>
      </c>
      <c r="AT67">
        <v>0.6</v>
      </c>
      <c r="AU67">
        <v>5</v>
      </c>
      <c r="AV67">
        <v>0.83333333333333337</v>
      </c>
      <c r="AW67">
        <v>4</v>
      </c>
      <c r="AX67">
        <v>0.66666666666666663</v>
      </c>
      <c r="AY67">
        <v>38</v>
      </c>
      <c r="AZ67">
        <v>15</v>
      </c>
      <c r="BA67">
        <v>0.39473684210526316</v>
      </c>
      <c r="BB67">
        <v>10</v>
      </c>
      <c r="BC67">
        <v>0.66666666666666663</v>
      </c>
      <c r="BD67">
        <v>9</v>
      </c>
      <c r="BE67">
        <v>0.6</v>
      </c>
    </row>
    <row r="68" spans="1:57" x14ac:dyDescent="0.2">
      <c r="A68" t="s">
        <v>452</v>
      </c>
      <c r="B68">
        <v>2004</v>
      </c>
      <c r="C68" t="s">
        <v>318</v>
      </c>
      <c r="D68" t="s">
        <v>8</v>
      </c>
      <c r="E68">
        <v>0.73101403784113694</v>
      </c>
      <c r="F68">
        <v>0.13322870346150492</v>
      </c>
      <c r="G68">
        <v>1.7699886650972187E-2</v>
      </c>
      <c r="H68">
        <v>0.12590461243351644</v>
      </c>
      <c r="I68">
        <v>13133</v>
      </c>
      <c r="J68">
        <v>11469</v>
      </c>
      <c r="K68">
        <v>0.87329627655524256</v>
      </c>
      <c r="L68">
        <v>8219</v>
      </c>
      <c r="M68">
        <v>0.71662743046473099</v>
      </c>
      <c r="N68">
        <v>7372</v>
      </c>
      <c r="O68">
        <v>0.64277617926584707</v>
      </c>
      <c r="P68">
        <v>6266</v>
      </c>
      <c r="Q68">
        <v>5393</v>
      </c>
      <c r="R68">
        <v>0.86067666773060969</v>
      </c>
      <c r="S68">
        <v>3784</v>
      </c>
      <c r="T68">
        <v>0.701650287409605</v>
      </c>
      <c r="U68">
        <v>3375</v>
      </c>
      <c r="V68">
        <v>0.62581123678842943</v>
      </c>
      <c r="W68">
        <v>6867</v>
      </c>
      <c r="X68">
        <v>6075</v>
      </c>
      <c r="Y68">
        <v>0.88466579292267367</v>
      </c>
      <c r="Z68">
        <v>4434</v>
      </c>
      <c r="AA68">
        <v>0.72987654320987649</v>
      </c>
      <c r="AB68">
        <v>3997</v>
      </c>
      <c r="AC68">
        <v>0.65794238683127571</v>
      </c>
      <c r="AD68">
        <v>8701</v>
      </c>
      <c r="AE68">
        <v>8384</v>
      </c>
      <c r="AF68">
        <v>0.96356740604528213</v>
      </c>
      <c r="AG68">
        <v>6251</v>
      </c>
      <c r="AH68">
        <v>0.74558683206106868</v>
      </c>
      <c r="AI68">
        <v>5656</v>
      </c>
      <c r="AJ68">
        <v>0.67461832061068705</v>
      </c>
      <c r="AK68">
        <v>1873</v>
      </c>
      <c r="AL68">
        <v>1528</v>
      </c>
      <c r="AM68">
        <v>0.81580352375867593</v>
      </c>
      <c r="AN68">
        <v>994</v>
      </c>
      <c r="AO68">
        <v>0.65052356020942403</v>
      </c>
      <c r="AP68">
        <v>841</v>
      </c>
      <c r="AQ68">
        <v>0.55039267015706805</v>
      </c>
      <c r="AR68">
        <v>277</v>
      </c>
      <c r="AS68">
        <v>203</v>
      </c>
      <c r="AT68">
        <v>0.73285198555956677</v>
      </c>
      <c r="AU68">
        <v>112</v>
      </c>
      <c r="AV68">
        <v>0.55172413793103448</v>
      </c>
      <c r="AW68">
        <v>99</v>
      </c>
      <c r="AX68">
        <v>0.48768472906403942</v>
      </c>
      <c r="AY68">
        <v>2422</v>
      </c>
      <c r="AZ68">
        <v>1444</v>
      </c>
      <c r="BA68">
        <v>0.59620148637489678</v>
      </c>
      <c r="BB68">
        <v>924</v>
      </c>
      <c r="BC68">
        <v>0.63988919667590027</v>
      </c>
      <c r="BD68">
        <v>824</v>
      </c>
      <c r="BE68">
        <v>0.5706371191135734</v>
      </c>
    </row>
    <row r="69" spans="1:57" x14ac:dyDescent="0.2">
      <c r="A69" t="s">
        <v>453</v>
      </c>
      <c r="B69">
        <v>2004</v>
      </c>
      <c r="C69" t="s">
        <v>319</v>
      </c>
      <c r="D69" t="s">
        <v>9</v>
      </c>
      <c r="E69">
        <v>0.68786225707466753</v>
      </c>
      <c r="F69">
        <v>0.27514490282986703</v>
      </c>
      <c r="G69">
        <v>2.2673031026252982E-2</v>
      </c>
      <c r="H69">
        <v>1.4660756904193658E-2</v>
      </c>
      <c r="I69">
        <v>6338</v>
      </c>
      <c r="J69">
        <v>5866</v>
      </c>
      <c r="K69">
        <v>0.92552855790470179</v>
      </c>
      <c r="L69">
        <v>3948</v>
      </c>
      <c r="M69">
        <v>0.67303102625298328</v>
      </c>
      <c r="N69">
        <v>3332</v>
      </c>
      <c r="O69">
        <v>0.56801909307875897</v>
      </c>
      <c r="P69">
        <v>3070</v>
      </c>
      <c r="Q69">
        <v>2793</v>
      </c>
      <c r="R69">
        <v>0.90977198697068407</v>
      </c>
      <c r="S69">
        <v>1791</v>
      </c>
      <c r="T69">
        <v>0.64124597207303979</v>
      </c>
      <c r="U69">
        <v>1503</v>
      </c>
      <c r="V69">
        <v>0.53813104189044036</v>
      </c>
      <c r="W69">
        <v>3268</v>
      </c>
      <c r="X69">
        <v>3074</v>
      </c>
      <c r="Y69">
        <v>0.94063647490820068</v>
      </c>
      <c r="Z69">
        <v>2157</v>
      </c>
      <c r="AA69">
        <v>0.70169160702667532</v>
      </c>
      <c r="AB69">
        <v>1829</v>
      </c>
      <c r="AC69">
        <v>0.59499024072869222</v>
      </c>
      <c r="AD69">
        <v>4093</v>
      </c>
      <c r="AE69">
        <v>4035</v>
      </c>
      <c r="AF69">
        <v>0.98582946494014168</v>
      </c>
      <c r="AG69">
        <v>2773</v>
      </c>
      <c r="AH69">
        <v>0.68723667905824037</v>
      </c>
      <c r="AI69">
        <v>2343</v>
      </c>
      <c r="AJ69">
        <v>0.58066914498141264</v>
      </c>
      <c r="AK69">
        <v>1703</v>
      </c>
      <c r="AL69">
        <v>1614</v>
      </c>
      <c r="AM69">
        <v>0.94773928361714621</v>
      </c>
      <c r="AN69">
        <v>1089</v>
      </c>
      <c r="AO69">
        <v>0.67472118959107807</v>
      </c>
      <c r="AP69">
        <v>925</v>
      </c>
      <c r="AQ69">
        <v>0.57311028500619576</v>
      </c>
      <c r="AR69">
        <v>194</v>
      </c>
      <c r="AS69">
        <v>133</v>
      </c>
      <c r="AT69">
        <v>0.68556701030927836</v>
      </c>
      <c r="AU69">
        <v>43</v>
      </c>
      <c r="AV69">
        <v>0.32330827067669171</v>
      </c>
      <c r="AW69">
        <v>31</v>
      </c>
      <c r="AX69">
        <v>0.23308270676691728</v>
      </c>
      <c r="AY69">
        <v>376</v>
      </c>
      <c r="AZ69">
        <v>86</v>
      </c>
      <c r="BA69">
        <v>0.22872340425531915</v>
      </c>
      <c r="BB69">
        <v>36</v>
      </c>
      <c r="BC69">
        <v>0.41860465116279072</v>
      </c>
      <c r="BD69">
        <v>26</v>
      </c>
      <c r="BE69">
        <v>0.30232558139534882</v>
      </c>
    </row>
    <row r="70" spans="1:57" x14ac:dyDescent="0.2">
      <c r="A70" t="s">
        <v>454</v>
      </c>
      <c r="B70">
        <v>2004</v>
      </c>
      <c r="C70" t="s">
        <v>320</v>
      </c>
      <c r="D70" t="s">
        <v>10</v>
      </c>
      <c r="E70">
        <v>0.323943661971831</v>
      </c>
      <c r="F70">
        <v>2.464788732394366E-2</v>
      </c>
      <c r="G70">
        <v>0.62910798122065725</v>
      </c>
      <c r="H70">
        <v>5.6338028169014086E-2</v>
      </c>
      <c r="I70">
        <v>938</v>
      </c>
      <c r="J70">
        <v>852</v>
      </c>
      <c r="K70">
        <v>0.90831556503198296</v>
      </c>
      <c r="L70">
        <v>497</v>
      </c>
      <c r="M70">
        <v>0.58333333333333337</v>
      </c>
      <c r="N70">
        <v>433</v>
      </c>
      <c r="O70">
        <v>0.50821596244131451</v>
      </c>
      <c r="P70">
        <v>448</v>
      </c>
      <c r="Q70">
        <v>414</v>
      </c>
      <c r="R70">
        <v>0.9241071428571429</v>
      </c>
      <c r="S70">
        <v>228</v>
      </c>
      <c r="T70">
        <v>0.55072463768115942</v>
      </c>
      <c r="U70">
        <v>196</v>
      </c>
      <c r="V70">
        <v>0.47342995169082125</v>
      </c>
      <c r="W70">
        <v>490</v>
      </c>
      <c r="X70">
        <v>438</v>
      </c>
      <c r="Y70">
        <v>0.89387755102040811</v>
      </c>
      <c r="Z70">
        <v>269</v>
      </c>
      <c r="AA70">
        <v>0.61415525114155256</v>
      </c>
      <c r="AB70">
        <v>237</v>
      </c>
      <c r="AC70">
        <v>0.54109589041095896</v>
      </c>
      <c r="AD70">
        <v>284</v>
      </c>
      <c r="AE70">
        <v>276</v>
      </c>
      <c r="AF70">
        <v>0.971830985915493</v>
      </c>
      <c r="AG70">
        <v>190</v>
      </c>
      <c r="AH70">
        <v>0.68840579710144922</v>
      </c>
      <c r="AI70">
        <v>166</v>
      </c>
      <c r="AJ70">
        <v>0.60144927536231885</v>
      </c>
      <c r="AK70">
        <v>21</v>
      </c>
      <c r="AL70">
        <v>21</v>
      </c>
      <c r="AM70">
        <v>1</v>
      </c>
      <c r="AN70">
        <v>9</v>
      </c>
      <c r="AO70">
        <v>0.42857142857142855</v>
      </c>
      <c r="AP70">
        <v>8</v>
      </c>
      <c r="AQ70">
        <v>0.38095238095238093</v>
      </c>
      <c r="AR70">
        <v>602</v>
      </c>
      <c r="AS70">
        <v>536</v>
      </c>
      <c r="AT70">
        <v>0.89036544850498334</v>
      </c>
      <c r="AU70">
        <v>294</v>
      </c>
      <c r="AV70">
        <v>0.54850746268656714</v>
      </c>
      <c r="AW70">
        <v>257</v>
      </c>
      <c r="AX70">
        <v>0.47947761194029853</v>
      </c>
      <c r="AY70">
        <v>55</v>
      </c>
      <c r="AZ70">
        <v>48</v>
      </c>
      <c r="BA70">
        <v>0.87272727272727268</v>
      </c>
      <c r="BB70">
        <v>23</v>
      </c>
      <c r="BC70">
        <v>0.47916666666666669</v>
      </c>
      <c r="BD70">
        <v>19</v>
      </c>
      <c r="BE70">
        <v>0.39583333333333331</v>
      </c>
    </row>
    <row r="71" spans="1:57" x14ac:dyDescent="0.2">
      <c r="A71" t="s">
        <v>455</v>
      </c>
      <c r="B71">
        <v>2004</v>
      </c>
      <c r="C71" t="s">
        <v>321</v>
      </c>
      <c r="D71" t="s">
        <v>11</v>
      </c>
      <c r="E71">
        <v>0.91139240506329111</v>
      </c>
      <c r="F71">
        <v>7.3839662447257384E-3</v>
      </c>
      <c r="G71">
        <v>1.4767932489451477E-2</v>
      </c>
      <c r="H71">
        <v>5.5907172995780588E-2</v>
      </c>
      <c r="I71">
        <v>996</v>
      </c>
      <c r="J71">
        <v>948</v>
      </c>
      <c r="K71">
        <v>0.95180722891566261</v>
      </c>
      <c r="L71">
        <v>663</v>
      </c>
      <c r="M71">
        <v>0.69936708860759489</v>
      </c>
      <c r="N71">
        <v>585</v>
      </c>
      <c r="O71">
        <v>0.61708860759493667</v>
      </c>
      <c r="P71">
        <v>487</v>
      </c>
      <c r="Q71">
        <v>462</v>
      </c>
      <c r="R71">
        <v>0.94866529774127306</v>
      </c>
      <c r="S71">
        <v>317</v>
      </c>
      <c r="T71">
        <v>0.68614718614718617</v>
      </c>
      <c r="U71">
        <v>273</v>
      </c>
      <c r="V71">
        <v>0.59090909090909094</v>
      </c>
      <c r="W71">
        <v>509</v>
      </c>
      <c r="X71">
        <v>487</v>
      </c>
      <c r="Y71">
        <v>0.95677799607072689</v>
      </c>
      <c r="Z71">
        <v>345</v>
      </c>
      <c r="AA71">
        <v>0.70841889117043122</v>
      </c>
      <c r="AB71">
        <v>311</v>
      </c>
      <c r="AC71">
        <v>0.6386036960985626</v>
      </c>
      <c r="AD71">
        <v>872</v>
      </c>
      <c r="AE71">
        <v>864</v>
      </c>
      <c r="AF71">
        <v>0.99082568807339455</v>
      </c>
      <c r="AG71">
        <v>636</v>
      </c>
      <c r="AH71">
        <v>0.73611111111111116</v>
      </c>
      <c r="AI71">
        <v>567</v>
      </c>
      <c r="AJ71">
        <v>0.65625</v>
      </c>
      <c r="AK71">
        <v>7</v>
      </c>
      <c r="AL71">
        <v>7</v>
      </c>
      <c r="AM71">
        <v>1</v>
      </c>
      <c r="AN71">
        <v>1</v>
      </c>
      <c r="AO71">
        <v>0.14285714285714285</v>
      </c>
      <c r="AP71">
        <v>0</v>
      </c>
      <c r="AQ71">
        <v>0</v>
      </c>
      <c r="AR71">
        <v>17</v>
      </c>
      <c r="AS71">
        <v>14</v>
      </c>
      <c r="AT71">
        <v>0.82352941176470584</v>
      </c>
      <c r="AU71">
        <v>5</v>
      </c>
      <c r="AV71">
        <v>0.35714285714285715</v>
      </c>
      <c r="AW71">
        <v>4</v>
      </c>
      <c r="AX71">
        <v>0.2857142857142857</v>
      </c>
      <c r="AY71">
        <v>89</v>
      </c>
      <c r="AZ71">
        <v>53</v>
      </c>
      <c r="BA71">
        <v>0.5955056179775281</v>
      </c>
      <c r="BB71">
        <v>19</v>
      </c>
      <c r="BC71">
        <v>0.35849056603773582</v>
      </c>
      <c r="BD71">
        <v>14</v>
      </c>
      <c r="BE71">
        <v>0.26415094339622641</v>
      </c>
    </row>
    <row r="72" spans="1:57" x14ac:dyDescent="0.2">
      <c r="A72" t="s">
        <v>456</v>
      </c>
      <c r="B72">
        <v>2004</v>
      </c>
      <c r="C72" t="s">
        <v>322</v>
      </c>
      <c r="D72" t="s">
        <v>12</v>
      </c>
      <c r="E72">
        <v>0.75902777777777775</v>
      </c>
      <c r="F72">
        <v>0.14814814814814814</v>
      </c>
      <c r="G72">
        <v>2.361111111111111E-2</v>
      </c>
      <c r="H72">
        <v>7.0370370370370375E-2</v>
      </c>
      <c r="I72">
        <v>9303</v>
      </c>
      <c r="J72">
        <v>8640</v>
      </c>
      <c r="K72">
        <v>0.92873266688165113</v>
      </c>
      <c r="L72">
        <v>6437</v>
      </c>
      <c r="M72">
        <v>0.74502314814814818</v>
      </c>
      <c r="N72">
        <v>5672</v>
      </c>
      <c r="O72">
        <v>0.65648148148148144</v>
      </c>
      <c r="P72">
        <v>4469</v>
      </c>
      <c r="Q72">
        <v>4143</v>
      </c>
      <c r="R72">
        <v>0.92705303199820988</v>
      </c>
      <c r="S72">
        <v>3049</v>
      </c>
      <c r="T72">
        <v>0.7359401399951726</v>
      </c>
      <c r="U72">
        <v>2640</v>
      </c>
      <c r="V72">
        <v>0.6372194062273715</v>
      </c>
      <c r="W72">
        <v>4835</v>
      </c>
      <c r="X72">
        <v>4497</v>
      </c>
      <c r="Y72">
        <v>0.93009307135470531</v>
      </c>
      <c r="Z72">
        <v>3388</v>
      </c>
      <c r="AA72">
        <v>0.75339114965532572</v>
      </c>
      <c r="AB72">
        <v>3032</v>
      </c>
      <c r="AC72">
        <v>0.67422726261952415</v>
      </c>
      <c r="AD72">
        <v>6714</v>
      </c>
      <c r="AE72">
        <v>6558</v>
      </c>
      <c r="AF72">
        <v>0.9767649687220733</v>
      </c>
      <c r="AG72">
        <v>5064</v>
      </c>
      <c r="AH72">
        <v>0.77218664226898448</v>
      </c>
      <c r="AI72">
        <v>4443</v>
      </c>
      <c r="AJ72">
        <v>0.67749313815187562</v>
      </c>
      <c r="AK72">
        <v>1289</v>
      </c>
      <c r="AL72">
        <v>1280</v>
      </c>
      <c r="AM72">
        <v>0.99301784328937159</v>
      </c>
      <c r="AN72">
        <v>926</v>
      </c>
      <c r="AO72">
        <v>0.72343749999999996</v>
      </c>
      <c r="AP72">
        <v>860</v>
      </c>
      <c r="AQ72">
        <v>0.671875</v>
      </c>
      <c r="AR72">
        <v>283</v>
      </c>
      <c r="AS72">
        <v>204</v>
      </c>
      <c r="AT72">
        <v>0.72084805653710249</v>
      </c>
      <c r="AU72">
        <v>102</v>
      </c>
      <c r="AV72">
        <v>0.5</v>
      </c>
      <c r="AW72">
        <v>78</v>
      </c>
      <c r="AX72">
        <v>0.38235294117647056</v>
      </c>
      <c r="AY72">
        <v>1031</v>
      </c>
      <c r="AZ72">
        <v>608</v>
      </c>
      <c r="BA72">
        <v>0.58971871968962175</v>
      </c>
      <c r="BB72">
        <v>343</v>
      </c>
      <c r="BC72">
        <v>0.56414473684210531</v>
      </c>
      <c r="BD72">
        <v>294</v>
      </c>
      <c r="BE72">
        <v>0.48355263157894735</v>
      </c>
    </row>
    <row r="73" spans="1:57" x14ac:dyDescent="0.2">
      <c r="A73" t="s">
        <v>457</v>
      </c>
      <c r="B73">
        <v>2004</v>
      </c>
      <c r="C73" t="s">
        <v>323</v>
      </c>
      <c r="D73" t="s">
        <v>13</v>
      </c>
      <c r="E73">
        <v>0.88523111612175875</v>
      </c>
      <c r="F73">
        <v>8.478015783540023E-2</v>
      </c>
      <c r="G73">
        <v>2.2547914317925591E-3</v>
      </c>
      <c r="H73">
        <v>2.6606538895152198E-2</v>
      </c>
      <c r="I73">
        <v>4536</v>
      </c>
      <c r="J73">
        <v>4435</v>
      </c>
      <c r="K73">
        <v>0.97773368606701938</v>
      </c>
      <c r="L73">
        <v>3031</v>
      </c>
      <c r="M73">
        <v>0.68342728297632471</v>
      </c>
      <c r="N73">
        <v>2598</v>
      </c>
      <c r="O73">
        <v>0.5857948139797069</v>
      </c>
      <c r="P73">
        <v>2182</v>
      </c>
      <c r="Q73">
        <v>2132</v>
      </c>
      <c r="R73">
        <v>0.97708524289642529</v>
      </c>
      <c r="S73">
        <v>1473</v>
      </c>
      <c r="T73">
        <v>0.69090056285178236</v>
      </c>
      <c r="U73">
        <v>1247</v>
      </c>
      <c r="V73">
        <v>0.58489681050656661</v>
      </c>
      <c r="W73">
        <v>2354</v>
      </c>
      <c r="X73">
        <v>2303</v>
      </c>
      <c r="Y73">
        <v>0.97833474936278675</v>
      </c>
      <c r="Z73">
        <v>1558</v>
      </c>
      <c r="AA73">
        <v>0.67650890143291365</v>
      </c>
      <c r="AB73">
        <v>1351</v>
      </c>
      <c r="AC73">
        <v>0.58662613981762923</v>
      </c>
      <c r="AD73">
        <v>3950</v>
      </c>
      <c r="AE73">
        <v>3926</v>
      </c>
      <c r="AF73">
        <v>0.99392405063291134</v>
      </c>
      <c r="AG73">
        <v>2726</v>
      </c>
      <c r="AH73">
        <v>0.69434538970962811</v>
      </c>
      <c r="AI73">
        <v>2344</v>
      </c>
      <c r="AJ73">
        <v>0.59704533876719312</v>
      </c>
      <c r="AK73">
        <v>376</v>
      </c>
      <c r="AL73">
        <v>376</v>
      </c>
      <c r="AM73">
        <v>1</v>
      </c>
      <c r="AN73">
        <v>233</v>
      </c>
      <c r="AO73">
        <v>0.61968085106382975</v>
      </c>
      <c r="AP73">
        <v>202</v>
      </c>
      <c r="AQ73">
        <v>0.53723404255319152</v>
      </c>
      <c r="AR73">
        <v>22</v>
      </c>
      <c r="AS73">
        <v>10</v>
      </c>
      <c r="AT73">
        <v>0.45454545454545453</v>
      </c>
      <c r="AU73">
        <v>5</v>
      </c>
      <c r="AV73">
        <v>0.5</v>
      </c>
      <c r="AW73">
        <v>5</v>
      </c>
      <c r="AX73">
        <v>0.5</v>
      </c>
      <c r="AY73">
        <v>182</v>
      </c>
      <c r="AZ73">
        <v>118</v>
      </c>
      <c r="BA73">
        <v>0.64835164835164838</v>
      </c>
      <c r="BB73">
        <v>57</v>
      </c>
      <c r="BC73">
        <v>0.48305084745762711</v>
      </c>
      <c r="BD73">
        <v>41</v>
      </c>
      <c r="BE73">
        <v>0.34745762711864409</v>
      </c>
    </row>
    <row r="74" spans="1:57" x14ac:dyDescent="0.2">
      <c r="A74" t="s">
        <v>458</v>
      </c>
      <c r="B74">
        <v>2004</v>
      </c>
      <c r="C74" t="s">
        <v>324</v>
      </c>
      <c r="D74" t="s">
        <v>14</v>
      </c>
      <c r="E74">
        <v>0.9620786516853933</v>
      </c>
      <c r="F74">
        <v>1.8726591760299626E-2</v>
      </c>
      <c r="G74">
        <v>8.4269662921348312E-3</v>
      </c>
      <c r="H74">
        <v>1.1235955056179775E-2</v>
      </c>
      <c r="I74">
        <v>2212</v>
      </c>
      <c r="J74">
        <v>2136</v>
      </c>
      <c r="K74">
        <v>0.96564195298372513</v>
      </c>
      <c r="L74">
        <v>1674</v>
      </c>
      <c r="M74">
        <v>0.7837078651685393</v>
      </c>
      <c r="N74">
        <v>1522</v>
      </c>
      <c r="O74">
        <v>0.71254681647940077</v>
      </c>
      <c r="P74">
        <v>1073</v>
      </c>
      <c r="Q74">
        <v>1034</v>
      </c>
      <c r="R74">
        <v>0.9636533084808947</v>
      </c>
      <c r="S74">
        <v>788</v>
      </c>
      <c r="T74">
        <v>0.76208897485493232</v>
      </c>
      <c r="U74">
        <v>708</v>
      </c>
      <c r="V74">
        <v>0.68471953578336553</v>
      </c>
      <c r="W74">
        <v>1139</v>
      </c>
      <c r="X74">
        <v>1102</v>
      </c>
      <c r="Y74">
        <v>0.96751536435469709</v>
      </c>
      <c r="Z74">
        <v>886</v>
      </c>
      <c r="AA74">
        <v>0.8039927404718693</v>
      </c>
      <c r="AB74">
        <v>814</v>
      </c>
      <c r="AC74">
        <v>0.73865698729582574</v>
      </c>
      <c r="AD74">
        <v>2068</v>
      </c>
      <c r="AE74">
        <v>2055</v>
      </c>
      <c r="AF74">
        <v>0.9937137330754352</v>
      </c>
      <c r="AG74">
        <v>1622</v>
      </c>
      <c r="AH74">
        <v>0.78929440389294403</v>
      </c>
      <c r="AI74">
        <v>1474</v>
      </c>
      <c r="AJ74">
        <v>0.71727493917274943</v>
      </c>
      <c r="AK74">
        <v>41</v>
      </c>
      <c r="AL74">
        <v>40</v>
      </c>
      <c r="AM74">
        <v>0.97560975609756095</v>
      </c>
      <c r="AN74">
        <v>28</v>
      </c>
      <c r="AO74">
        <v>0.7</v>
      </c>
      <c r="AP74">
        <v>26</v>
      </c>
      <c r="AQ74">
        <v>0.65</v>
      </c>
      <c r="AR74">
        <v>30</v>
      </c>
      <c r="AS74">
        <v>18</v>
      </c>
      <c r="AT74">
        <v>0.6</v>
      </c>
      <c r="AU74">
        <v>12</v>
      </c>
      <c r="AV74">
        <v>0.66666666666666663</v>
      </c>
      <c r="AW74">
        <v>11</v>
      </c>
      <c r="AX74">
        <v>0.61111111111111116</v>
      </c>
      <c r="AY74">
        <v>69</v>
      </c>
      <c r="AZ74">
        <v>24</v>
      </c>
      <c r="BA74">
        <v>0.34782608695652173</v>
      </c>
      <c r="BB74">
        <v>13</v>
      </c>
      <c r="BC74">
        <v>0.54166666666666663</v>
      </c>
      <c r="BD74">
        <v>12</v>
      </c>
      <c r="BE74">
        <v>0.5</v>
      </c>
    </row>
    <row r="75" spans="1:57" x14ac:dyDescent="0.2">
      <c r="A75" t="s">
        <v>459</v>
      </c>
      <c r="B75">
        <v>2004</v>
      </c>
      <c r="C75" t="s">
        <v>325</v>
      </c>
      <c r="D75" t="s">
        <v>15</v>
      </c>
      <c r="E75">
        <v>0.89519178822258239</v>
      </c>
      <c r="F75">
        <v>5.4024851431658562E-2</v>
      </c>
      <c r="G75">
        <v>1.8368449486763912E-2</v>
      </c>
      <c r="H75">
        <v>2.9713668287412211E-2</v>
      </c>
      <c r="I75">
        <v>1990</v>
      </c>
      <c r="J75">
        <v>1851</v>
      </c>
      <c r="K75">
        <v>0.93015075376884426</v>
      </c>
      <c r="L75">
        <v>1338</v>
      </c>
      <c r="M75">
        <v>0.72285251215559154</v>
      </c>
      <c r="N75">
        <v>1188</v>
      </c>
      <c r="O75">
        <v>0.64181523500810378</v>
      </c>
      <c r="P75">
        <v>970</v>
      </c>
      <c r="Q75">
        <v>896</v>
      </c>
      <c r="R75">
        <v>0.92371134020618562</v>
      </c>
      <c r="S75">
        <v>633</v>
      </c>
      <c r="T75">
        <v>0.7064732142857143</v>
      </c>
      <c r="U75">
        <v>554</v>
      </c>
      <c r="V75">
        <v>0.6183035714285714</v>
      </c>
      <c r="W75">
        <v>1019</v>
      </c>
      <c r="X75">
        <v>955</v>
      </c>
      <c r="Y75">
        <v>0.93719332679097156</v>
      </c>
      <c r="Z75">
        <v>704</v>
      </c>
      <c r="AA75">
        <v>0.73717277486910993</v>
      </c>
      <c r="AB75">
        <v>633</v>
      </c>
      <c r="AC75">
        <v>0.6628272251308901</v>
      </c>
      <c r="AD75">
        <v>1682</v>
      </c>
      <c r="AE75">
        <v>1657</v>
      </c>
      <c r="AF75">
        <v>0.98513674197384071</v>
      </c>
      <c r="AG75">
        <v>1223</v>
      </c>
      <c r="AH75">
        <v>0.73808086904043457</v>
      </c>
      <c r="AI75">
        <v>1091</v>
      </c>
      <c r="AJ75">
        <v>0.65841882920941464</v>
      </c>
      <c r="AK75">
        <v>102</v>
      </c>
      <c r="AL75">
        <v>100</v>
      </c>
      <c r="AM75">
        <v>0.98039215686274506</v>
      </c>
      <c r="AN75">
        <v>66</v>
      </c>
      <c r="AO75">
        <v>0.66</v>
      </c>
      <c r="AP75">
        <v>54</v>
      </c>
      <c r="AQ75">
        <v>0.54</v>
      </c>
      <c r="AR75">
        <v>73</v>
      </c>
      <c r="AS75">
        <v>34</v>
      </c>
      <c r="AT75">
        <v>0.46575342465753422</v>
      </c>
      <c r="AU75">
        <v>14</v>
      </c>
      <c r="AV75">
        <v>0.41176470588235292</v>
      </c>
      <c r="AW75">
        <v>11</v>
      </c>
      <c r="AX75">
        <v>0.3235294117647059</v>
      </c>
      <c r="AY75">
        <v>132</v>
      </c>
      <c r="AZ75">
        <v>55</v>
      </c>
      <c r="BA75">
        <v>0.41666666666666669</v>
      </c>
      <c r="BB75">
        <v>30</v>
      </c>
      <c r="BC75">
        <v>0.54545454545454541</v>
      </c>
      <c r="BD75">
        <v>28</v>
      </c>
      <c r="BE75">
        <v>0.50909090909090904</v>
      </c>
    </row>
    <row r="76" spans="1:57" x14ac:dyDescent="0.2">
      <c r="A76" t="s">
        <v>460</v>
      </c>
      <c r="B76">
        <v>2004</v>
      </c>
      <c r="C76" t="s">
        <v>326</v>
      </c>
      <c r="D76" t="s">
        <v>16</v>
      </c>
      <c r="E76">
        <v>0.92051195688784104</v>
      </c>
      <c r="F76">
        <v>6.7362748400134731E-2</v>
      </c>
      <c r="G76">
        <v>2.0208824520040417E-3</v>
      </c>
      <c r="H76">
        <v>6.7362748400134724E-3</v>
      </c>
      <c r="I76">
        <v>3042</v>
      </c>
      <c r="J76">
        <v>2969</v>
      </c>
      <c r="K76">
        <v>0.97600262984878372</v>
      </c>
      <c r="L76">
        <v>2231</v>
      </c>
      <c r="M76">
        <v>0.75143145840350289</v>
      </c>
      <c r="N76">
        <v>1930</v>
      </c>
      <c r="O76">
        <v>0.6500505220613001</v>
      </c>
      <c r="P76">
        <v>1454</v>
      </c>
      <c r="Q76">
        <v>1407</v>
      </c>
      <c r="R76">
        <v>0.96767537826685002</v>
      </c>
      <c r="S76">
        <v>1039</v>
      </c>
      <c r="T76">
        <v>0.73845060412224595</v>
      </c>
      <c r="U76">
        <v>884</v>
      </c>
      <c r="V76">
        <v>0.62828713574982231</v>
      </c>
      <c r="W76">
        <v>1588</v>
      </c>
      <c r="X76">
        <v>1562</v>
      </c>
      <c r="Y76">
        <v>0.98362720403022674</v>
      </c>
      <c r="Z76">
        <v>1192</v>
      </c>
      <c r="AA76">
        <v>0.7631241997439181</v>
      </c>
      <c r="AB76">
        <v>1046</v>
      </c>
      <c r="AC76">
        <v>0.66965428937259919</v>
      </c>
      <c r="AD76">
        <v>2760</v>
      </c>
      <c r="AE76">
        <v>2733</v>
      </c>
      <c r="AF76">
        <v>0.99021739130434783</v>
      </c>
      <c r="AG76">
        <v>2044</v>
      </c>
      <c r="AH76">
        <v>0.74789608488840098</v>
      </c>
      <c r="AI76">
        <v>1763</v>
      </c>
      <c r="AJ76">
        <v>0.64507866813025982</v>
      </c>
      <c r="AK76">
        <v>205</v>
      </c>
      <c r="AL76">
        <v>200</v>
      </c>
      <c r="AM76">
        <v>0.97560975609756095</v>
      </c>
      <c r="AN76">
        <v>158</v>
      </c>
      <c r="AO76">
        <v>0.79</v>
      </c>
      <c r="AP76">
        <v>140</v>
      </c>
      <c r="AQ76">
        <v>0.7</v>
      </c>
      <c r="AR76">
        <v>27</v>
      </c>
      <c r="AS76">
        <v>6</v>
      </c>
      <c r="AT76">
        <v>0.22222222222222221</v>
      </c>
      <c r="AU76">
        <v>6</v>
      </c>
      <c r="AV76">
        <v>1</v>
      </c>
      <c r="AW76">
        <v>6</v>
      </c>
      <c r="AX76">
        <v>1</v>
      </c>
      <c r="AY76">
        <v>44</v>
      </c>
      <c r="AZ76">
        <v>20</v>
      </c>
      <c r="BA76">
        <v>0.45454545454545453</v>
      </c>
      <c r="BB76">
        <v>18</v>
      </c>
      <c r="BC76">
        <v>0.9</v>
      </c>
      <c r="BD76">
        <v>16</v>
      </c>
      <c r="BE76">
        <v>0.8</v>
      </c>
    </row>
    <row r="77" spans="1:57" x14ac:dyDescent="0.2">
      <c r="A77" t="s">
        <v>461</v>
      </c>
      <c r="B77">
        <v>2004</v>
      </c>
      <c r="C77" t="s">
        <v>327</v>
      </c>
      <c r="D77" t="s">
        <v>17</v>
      </c>
      <c r="E77">
        <v>0.68147917961466753</v>
      </c>
      <c r="F77">
        <v>0.30329397141081416</v>
      </c>
      <c r="G77">
        <v>2.486016159105034E-3</v>
      </c>
      <c r="H77">
        <v>9.322560596643879E-3</v>
      </c>
      <c r="I77">
        <v>3277</v>
      </c>
      <c r="J77">
        <v>3218</v>
      </c>
      <c r="K77">
        <v>0.98199572779981692</v>
      </c>
      <c r="L77">
        <v>2413</v>
      </c>
      <c r="M77">
        <v>0.74984462399005591</v>
      </c>
      <c r="N77">
        <v>2067</v>
      </c>
      <c r="O77">
        <v>0.6423244251087632</v>
      </c>
      <c r="P77">
        <v>1528</v>
      </c>
      <c r="Q77">
        <v>1502</v>
      </c>
      <c r="R77">
        <v>0.98298429319371727</v>
      </c>
      <c r="S77">
        <v>1132</v>
      </c>
      <c r="T77">
        <v>0.75366178428761654</v>
      </c>
      <c r="U77">
        <v>963</v>
      </c>
      <c r="V77">
        <v>0.6411451398135819</v>
      </c>
      <c r="W77">
        <v>1749</v>
      </c>
      <c r="X77">
        <v>1716</v>
      </c>
      <c r="Y77">
        <v>0.98113207547169812</v>
      </c>
      <c r="Z77">
        <v>1281</v>
      </c>
      <c r="AA77">
        <v>0.74650349650349646</v>
      </c>
      <c r="AB77">
        <v>1104</v>
      </c>
      <c r="AC77">
        <v>0.64335664335664333</v>
      </c>
      <c r="AD77">
        <v>2204</v>
      </c>
      <c r="AE77">
        <v>2193</v>
      </c>
      <c r="AF77">
        <v>0.99500907441016329</v>
      </c>
      <c r="AG77">
        <v>1690</v>
      </c>
      <c r="AH77">
        <v>0.77063383492932058</v>
      </c>
      <c r="AI77">
        <v>1437</v>
      </c>
      <c r="AJ77">
        <v>0.65526675786593702</v>
      </c>
      <c r="AK77">
        <v>985</v>
      </c>
      <c r="AL77">
        <v>976</v>
      </c>
      <c r="AM77">
        <v>0.99086294416243659</v>
      </c>
      <c r="AN77">
        <v>703</v>
      </c>
      <c r="AO77">
        <v>0.72028688524590168</v>
      </c>
      <c r="AP77">
        <v>613</v>
      </c>
      <c r="AQ77">
        <v>0.62807377049180324</v>
      </c>
      <c r="AR77">
        <v>8</v>
      </c>
      <c r="AS77">
        <v>8</v>
      </c>
      <c r="AT77">
        <v>1</v>
      </c>
      <c r="AU77">
        <v>2</v>
      </c>
      <c r="AV77">
        <v>0.25</v>
      </c>
      <c r="AW77">
        <v>2</v>
      </c>
      <c r="AX77">
        <v>0.25</v>
      </c>
      <c r="AY77">
        <v>68</v>
      </c>
      <c r="AZ77">
        <v>30</v>
      </c>
      <c r="BA77">
        <v>0.44117647058823528</v>
      </c>
      <c r="BB77">
        <v>19</v>
      </c>
      <c r="BC77">
        <v>0.6333333333333333</v>
      </c>
      <c r="BD77">
        <v>16</v>
      </c>
      <c r="BE77">
        <v>0.53333333333333333</v>
      </c>
    </row>
    <row r="78" spans="1:57" x14ac:dyDescent="0.2">
      <c r="A78" t="s">
        <v>462</v>
      </c>
      <c r="B78">
        <v>2004</v>
      </c>
      <c r="C78" t="s">
        <v>328</v>
      </c>
      <c r="D78" t="s">
        <v>18</v>
      </c>
      <c r="E78">
        <v>0.9751737835153923</v>
      </c>
      <c r="F78">
        <v>7.9443892750744784E-3</v>
      </c>
      <c r="G78">
        <v>7.9443892750744784E-3</v>
      </c>
      <c r="H78">
        <v>8.9374379344587893E-3</v>
      </c>
      <c r="I78">
        <v>1022</v>
      </c>
      <c r="J78">
        <v>1007</v>
      </c>
      <c r="K78">
        <v>0.98532289628180036</v>
      </c>
      <c r="L78">
        <v>824</v>
      </c>
      <c r="M78">
        <v>0.81827209533267131</v>
      </c>
      <c r="N78">
        <v>736</v>
      </c>
      <c r="O78">
        <v>0.73088381330685204</v>
      </c>
      <c r="P78">
        <v>493</v>
      </c>
      <c r="Q78">
        <v>484</v>
      </c>
      <c r="R78">
        <v>0.98174442190669375</v>
      </c>
      <c r="S78">
        <v>390</v>
      </c>
      <c r="T78">
        <v>0.80578512396694213</v>
      </c>
      <c r="U78">
        <v>346</v>
      </c>
      <c r="V78">
        <v>0.71487603305785119</v>
      </c>
      <c r="W78">
        <v>529</v>
      </c>
      <c r="X78">
        <v>523</v>
      </c>
      <c r="Y78">
        <v>0.98865784499054821</v>
      </c>
      <c r="Z78">
        <v>434</v>
      </c>
      <c r="AA78">
        <v>0.82982791586998084</v>
      </c>
      <c r="AB78">
        <v>390</v>
      </c>
      <c r="AC78">
        <v>0.74569789674952203</v>
      </c>
      <c r="AD78">
        <v>995</v>
      </c>
      <c r="AE78">
        <v>982</v>
      </c>
      <c r="AF78">
        <v>0.98693467336683416</v>
      </c>
      <c r="AG78">
        <v>803</v>
      </c>
      <c r="AH78">
        <v>0.81771894093686359</v>
      </c>
      <c r="AI78">
        <v>717</v>
      </c>
      <c r="AJ78">
        <v>0.73014256619144602</v>
      </c>
      <c r="AK78">
        <v>8</v>
      </c>
      <c r="AL78">
        <v>8</v>
      </c>
      <c r="AM78">
        <v>1</v>
      </c>
      <c r="AN78">
        <v>6</v>
      </c>
      <c r="AO78">
        <v>0.75</v>
      </c>
      <c r="AP78">
        <v>5</v>
      </c>
      <c r="AQ78">
        <v>0.625</v>
      </c>
      <c r="AR78">
        <v>9</v>
      </c>
      <c r="AS78">
        <v>8</v>
      </c>
      <c r="AT78">
        <v>0.88888888888888884</v>
      </c>
      <c r="AU78">
        <v>6</v>
      </c>
      <c r="AV78">
        <v>0.75</v>
      </c>
      <c r="AW78">
        <v>5</v>
      </c>
      <c r="AX78">
        <v>0.625</v>
      </c>
      <c r="AY78">
        <v>9</v>
      </c>
      <c r="AZ78">
        <v>9</v>
      </c>
      <c r="BA78">
        <v>1</v>
      </c>
      <c r="BB78">
        <v>7</v>
      </c>
      <c r="BC78">
        <v>0.77777777777777779</v>
      </c>
      <c r="BD78">
        <v>7</v>
      </c>
      <c r="BE78">
        <v>0.77777777777777779</v>
      </c>
    </row>
    <row r="79" spans="1:57" x14ac:dyDescent="0.2">
      <c r="A79" t="s">
        <v>463</v>
      </c>
      <c r="B79">
        <v>2004</v>
      </c>
      <c r="C79" t="s">
        <v>329</v>
      </c>
      <c r="D79" t="s">
        <v>19</v>
      </c>
      <c r="E79">
        <v>0.6731919521479065</v>
      </c>
      <c r="F79">
        <v>0.27243066884176181</v>
      </c>
      <c r="G79">
        <v>2.909189777052746E-2</v>
      </c>
      <c r="H79">
        <v>2.7188689505165852E-2</v>
      </c>
      <c r="I79">
        <v>4043</v>
      </c>
      <c r="J79">
        <v>3678</v>
      </c>
      <c r="K79">
        <v>0.90972050457581</v>
      </c>
      <c r="L79">
        <v>2676</v>
      </c>
      <c r="M79">
        <v>0.72756933115823819</v>
      </c>
      <c r="N79">
        <v>2413</v>
      </c>
      <c r="O79">
        <v>0.656063077759652</v>
      </c>
      <c r="P79">
        <v>1906</v>
      </c>
      <c r="Q79">
        <v>1699</v>
      </c>
      <c r="R79">
        <v>0.89139559286463799</v>
      </c>
      <c r="S79">
        <v>1221</v>
      </c>
      <c r="T79">
        <v>0.71865803413772811</v>
      </c>
      <c r="U79">
        <v>1112</v>
      </c>
      <c r="V79">
        <v>0.65450264861683338</v>
      </c>
      <c r="W79">
        <v>2137</v>
      </c>
      <c r="X79">
        <v>1978</v>
      </c>
      <c r="Y79">
        <v>0.92559663079082821</v>
      </c>
      <c r="Z79">
        <v>1454</v>
      </c>
      <c r="AA79">
        <v>0.73508594539939331</v>
      </c>
      <c r="AB79">
        <v>1301</v>
      </c>
      <c r="AC79">
        <v>0.65773508594539942</v>
      </c>
      <c r="AD79">
        <v>2531</v>
      </c>
      <c r="AE79">
        <v>2476</v>
      </c>
      <c r="AF79">
        <v>0.97826945871197157</v>
      </c>
      <c r="AG79">
        <v>1889</v>
      </c>
      <c r="AH79">
        <v>0.76292407108239091</v>
      </c>
      <c r="AI79">
        <v>1706</v>
      </c>
      <c r="AJ79">
        <v>0.68901453957996772</v>
      </c>
      <c r="AK79">
        <v>1094</v>
      </c>
      <c r="AL79">
        <v>1002</v>
      </c>
      <c r="AM79">
        <v>0.91590493601462519</v>
      </c>
      <c r="AN79">
        <v>676</v>
      </c>
      <c r="AO79">
        <v>0.67465069860279436</v>
      </c>
      <c r="AP79">
        <v>604</v>
      </c>
      <c r="AQ79">
        <v>0.60279441117764476</v>
      </c>
      <c r="AR79">
        <v>172</v>
      </c>
      <c r="AS79">
        <v>107</v>
      </c>
      <c r="AT79">
        <v>0.62209302325581395</v>
      </c>
      <c r="AU79">
        <v>55</v>
      </c>
      <c r="AV79">
        <v>0.51401869158878499</v>
      </c>
      <c r="AW79">
        <v>53</v>
      </c>
      <c r="AX79">
        <v>0.49532710280373832</v>
      </c>
      <c r="AY79">
        <v>282</v>
      </c>
      <c r="AZ79">
        <v>100</v>
      </c>
      <c r="BA79">
        <v>0.3546099290780142</v>
      </c>
      <c r="BB79">
        <v>58</v>
      </c>
      <c r="BC79">
        <v>0.57999999999999996</v>
      </c>
      <c r="BD79">
        <v>53</v>
      </c>
      <c r="BE79">
        <v>0.53</v>
      </c>
    </row>
    <row r="80" spans="1:57" x14ac:dyDescent="0.2">
      <c r="A80" t="s">
        <v>464</v>
      </c>
      <c r="B80">
        <v>2004</v>
      </c>
      <c r="C80" t="s">
        <v>330</v>
      </c>
      <c r="D80" t="s">
        <v>20</v>
      </c>
      <c r="E80">
        <v>0.87013564598621307</v>
      </c>
      <c r="F80">
        <v>6.0707138092061373E-2</v>
      </c>
      <c r="G80">
        <v>3.0687124749833223E-2</v>
      </c>
      <c r="H80">
        <v>4.7142539470758284E-2</v>
      </c>
      <c r="I80">
        <v>4840</v>
      </c>
      <c r="J80">
        <v>4497</v>
      </c>
      <c r="K80">
        <v>0.92913223140495871</v>
      </c>
      <c r="L80">
        <v>3483</v>
      </c>
      <c r="M80">
        <v>0.77451634422948634</v>
      </c>
      <c r="N80">
        <v>3085</v>
      </c>
      <c r="O80">
        <v>0.68601289748721372</v>
      </c>
      <c r="P80">
        <v>2299</v>
      </c>
      <c r="Q80">
        <v>2115</v>
      </c>
      <c r="R80">
        <v>0.91996520226185297</v>
      </c>
      <c r="S80">
        <v>1641</v>
      </c>
      <c r="T80">
        <v>0.77588652482269505</v>
      </c>
      <c r="U80">
        <v>1429</v>
      </c>
      <c r="V80">
        <v>0.67565011820330967</v>
      </c>
      <c r="W80">
        <v>2541</v>
      </c>
      <c r="X80">
        <v>2382</v>
      </c>
      <c r="Y80">
        <v>0.93742621015348293</v>
      </c>
      <c r="Z80">
        <v>1842</v>
      </c>
      <c r="AA80">
        <v>0.77329974811083124</v>
      </c>
      <c r="AB80">
        <v>1656</v>
      </c>
      <c r="AC80">
        <v>0.69521410579345089</v>
      </c>
      <c r="AD80">
        <v>4066</v>
      </c>
      <c r="AE80">
        <v>3913</v>
      </c>
      <c r="AF80">
        <v>0.96237088047220853</v>
      </c>
      <c r="AG80">
        <v>3145</v>
      </c>
      <c r="AH80">
        <v>0.80373115256836192</v>
      </c>
      <c r="AI80">
        <v>2822</v>
      </c>
      <c r="AJ80">
        <v>0.72118579095323276</v>
      </c>
      <c r="AK80">
        <v>292</v>
      </c>
      <c r="AL80">
        <v>273</v>
      </c>
      <c r="AM80">
        <v>0.93493150684931503</v>
      </c>
      <c r="AN80">
        <v>148</v>
      </c>
      <c r="AO80">
        <v>0.54212454212454209</v>
      </c>
      <c r="AP80">
        <v>127</v>
      </c>
      <c r="AQ80">
        <v>0.46520146520146521</v>
      </c>
      <c r="AR80">
        <v>210</v>
      </c>
      <c r="AS80">
        <v>138</v>
      </c>
      <c r="AT80">
        <v>0.65714285714285714</v>
      </c>
      <c r="AU80">
        <v>85</v>
      </c>
      <c r="AV80">
        <v>0.61594202898550721</v>
      </c>
      <c r="AW80">
        <v>67</v>
      </c>
      <c r="AX80">
        <v>0.48550724637681159</v>
      </c>
      <c r="AY80">
        <v>323</v>
      </c>
      <c r="AZ80">
        <v>212</v>
      </c>
      <c r="BA80">
        <v>0.65634674922600622</v>
      </c>
      <c r="BB80">
        <v>140</v>
      </c>
      <c r="BC80">
        <v>0.660377358490566</v>
      </c>
      <c r="BD80">
        <v>106</v>
      </c>
      <c r="BE80">
        <v>0.5</v>
      </c>
    </row>
    <row r="81" spans="1:57" x14ac:dyDescent="0.2">
      <c r="A81" t="s">
        <v>465</v>
      </c>
      <c r="B81">
        <v>2004</v>
      </c>
      <c r="C81" t="s">
        <v>331</v>
      </c>
      <c r="D81" t="s">
        <v>21</v>
      </c>
      <c r="E81">
        <v>0.83070920997631326</v>
      </c>
      <c r="F81">
        <v>0.13097394454507455</v>
      </c>
      <c r="G81">
        <v>1.1146718684687196E-2</v>
      </c>
      <c r="H81">
        <v>2.0064093632436952E-2</v>
      </c>
      <c r="I81">
        <v>7452</v>
      </c>
      <c r="J81">
        <v>7177</v>
      </c>
      <c r="K81">
        <v>0.96309715512614058</v>
      </c>
      <c r="L81">
        <v>5364</v>
      </c>
      <c r="M81">
        <v>0.74738748780827646</v>
      </c>
      <c r="N81">
        <v>4818</v>
      </c>
      <c r="O81">
        <v>0.67131113278528631</v>
      </c>
      <c r="P81">
        <v>3604</v>
      </c>
      <c r="Q81">
        <v>3451</v>
      </c>
      <c r="R81">
        <v>0.95754716981132071</v>
      </c>
      <c r="S81">
        <v>2519</v>
      </c>
      <c r="T81">
        <v>0.72993335265140535</v>
      </c>
      <c r="U81">
        <v>2261</v>
      </c>
      <c r="V81">
        <v>0.65517241379310343</v>
      </c>
      <c r="W81">
        <v>3848</v>
      </c>
      <c r="X81">
        <v>3726</v>
      </c>
      <c r="Y81">
        <v>0.96829521829521825</v>
      </c>
      <c r="Z81">
        <v>2845</v>
      </c>
      <c r="AA81">
        <v>0.76355340848094466</v>
      </c>
      <c r="AB81">
        <v>2558</v>
      </c>
      <c r="AC81">
        <v>0.68652710681696194</v>
      </c>
      <c r="AD81">
        <v>6051</v>
      </c>
      <c r="AE81">
        <v>5962</v>
      </c>
      <c r="AF81">
        <v>0.98529168732440919</v>
      </c>
      <c r="AG81">
        <v>4517</v>
      </c>
      <c r="AH81">
        <v>0.75763166722576314</v>
      </c>
      <c r="AI81">
        <v>4066</v>
      </c>
      <c r="AJ81">
        <v>0.68198591076819859</v>
      </c>
      <c r="AK81">
        <v>968</v>
      </c>
      <c r="AL81">
        <v>940</v>
      </c>
      <c r="AM81">
        <v>0.97107438016528924</v>
      </c>
      <c r="AN81">
        <v>686</v>
      </c>
      <c r="AO81">
        <v>0.72978723404255319</v>
      </c>
      <c r="AP81">
        <v>609</v>
      </c>
      <c r="AQ81">
        <v>0.64787234042553188</v>
      </c>
      <c r="AR81">
        <v>180</v>
      </c>
      <c r="AS81">
        <v>80</v>
      </c>
      <c r="AT81">
        <v>0.44444444444444442</v>
      </c>
      <c r="AU81">
        <v>48</v>
      </c>
      <c r="AV81">
        <v>0.6</v>
      </c>
      <c r="AW81">
        <v>44</v>
      </c>
      <c r="AX81">
        <v>0.55000000000000004</v>
      </c>
      <c r="AY81">
        <v>201</v>
      </c>
      <c r="AZ81">
        <v>144</v>
      </c>
      <c r="BA81">
        <v>0.71641791044776115</v>
      </c>
      <c r="BB81">
        <v>73</v>
      </c>
      <c r="BC81">
        <v>0.50694444444444442</v>
      </c>
      <c r="BD81">
        <v>71</v>
      </c>
      <c r="BE81">
        <v>0.49305555555555558</v>
      </c>
    </row>
    <row r="82" spans="1:57" x14ac:dyDescent="0.2">
      <c r="A82" t="s">
        <v>466</v>
      </c>
      <c r="B82">
        <v>2004</v>
      </c>
      <c r="C82" t="s">
        <v>332</v>
      </c>
      <c r="D82" t="s">
        <v>22</v>
      </c>
      <c r="E82">
        <v>0.91659807956104256</v>
      </c>
      <c r="F82">
        <v>3.1550068587105622E-2</v>
      </c>
      <c r="G82">
        <v>2.7709190672153636E-2</v>
      </c>
      <c r="H82">
        <v>2.0027434842249656E-2</v>
      </c>
      <c r="I82">
        <v>3766</v>
      </c>
      <c r="J82">
        <v>3645</v>
      </c>
      <c r="K82">
        <v>0.96787041954328201</v>
      </c>
      <c r="L82">
        <v>3080</v>
      </c>
      <c r="M82">
        <v>0.84499314128943759</v>
      </c>
      <c r="N82">
        <v>2887</v>
      </c>
      <c r="O82">
        <v>0.79204389574759948</v>
      </c>
      <c r="P82">
        <v>1858</v>
      </c>
      <c r="Q82">
        <v>1792</v>
      </c>
      <c r="R82">
        <v>0.96447793326157161</v>
      </c>
      <c r="S82">
        <v>1471</v>
      </c>
      <c r="T82">
        <v>0.8208705357142857</v>
      </c>
      <c r="U82">
        <v>1374</v>
      </c>
      <c r="V82">
        <v>0.7667410714285714</v>
      </c>
      <c r="W82">
        <v>1908</v>
      </c>
      <c r="X82">
        <v>1853</v>
      </c>
      <c r="Y82">
        <v>0.97117400419287214</v>
      </c>
      <c r="Z82">
        <v>1608</v>
      </c>
      <c r="AA82">
        <v>0.86778197517539124</v>
      </c>
      <c r="AB82">
        <v>1513</v>
      </c>
      <c r="AC82">
        <v>0.8165137614678899</v>
      </c>
      <c r="AD82">
        <v>3367</v>
      </c>
      <c r="AE82">
        <v>3341</v>
      </c>
      <c r="AF82">
        <v>0.99227799227799229</v>
      </c>
      <c r="AG82">
        <v>2860</v>
      </c>
      <c r="AH82">
        <v>0.85603112840466922</v>
      </c>
      <c r="AI82">
        <v>2683</v>
      </c>
      <c r="AJ82">
        <v>0.80305297815025445</v>
      </c>
      <c r="AK82">
        <v>136</v>
      </c>
      <c r="AL82">
        <v>115</v>
      </c>
      <c r="AM82">
        <v>0.84558823529411764</v>
      </c>
      <c r="AN82">
        <v>91</v>
      </c>
      <c r="AO82">
        <v>0.79130434782608694</v>
      </c>
      <c r="AP82">
        <v>91</v>
      </c>
      <c r="AQ82">
        <v>0.79130434782608694</v>
      </c>
      <c r="AR82">
        <v>142</v>
      </c>
      <c r="AS82">
        <v>101</v>
      </c>
      <c r="AT82">
        <v>0.71126760563380287</v>
      </c>
      <c r="AU82">
        <v>72</v>
      </c>
      <c r="AV82">
        <v>0.71287128712871284</v>
      </c>
      <c r="AW82">
        <v>59</v>
      </c>
      <c r="AX82">
        <v>0.58415841584158412</v>
      </c>
      <c r="AY82">
        <v>108</v>
      </c>
      <c r="AZ82">
        <v>73</v>
      </c>
      <c r="BA82">
        <v>0.67592592592592593</v>
      </c>
      <c r="BB82">
        <v>53</v>
      </c>
      <c r="BC82">
        <v>0.72602739726027399</v>
      </c>
      <c r="BD82">
        <v>49</v>
      </c>
      <c r="BE82">
        <v>0.67123287671232879</v>
      </c>
    </row>
    <row r="83" spans="1:57" x14ac:dyDescent="0.2">
      <c r="A83" t="s">
        <v>467</v>
      </c>
      <c r="B83">
        <v>2004</v>
      </c>
      <c r="C83" t="s">
        <v>333</v>
      </c>
      <c r="D83" t="s">
        <v>23</v>
      </c>
      <c r="E83">
        <v>0.63543191800878474</v>
      </c>
      <c r="F83">
        <v>0.34163006344558322</v>
      </c>
      <c r="G83">
        <v>0</v>
      </c>
      <c r="H83">
        <v>1.2201073694485115E-2</v>
      </c>
      <c r="I83">
        <v>2081</v>
      </c>
      <c r="J83">
        <v>2049</v>
      </c>
      <c r="K83">
        <v>0.98462277751081206</v>
      </c>
      <c r="L83">
        <v>1510</v>
      </c>
      <c r="M83">
        <v>0.73694485114690089</v>
      </c>
      <c r="N83">
        <v>1263</v>
      </c>
      <c r="O83">
        <v>0.61639824304538804</v>
      </c>
      <c r="P83">
        <v>972</v>
      </c>
      <c r="Q83">
        <v>954</v>
      </c>
      <c r="R83">
        <v>0.98148148148148151</v>
      </c>
      <c r="S83">
        <v>677</v>
      </c>
      <c r="T83">
        <v>0.70964360587002095</v>
      </c>
      <c r="U83">
        <v>538</v>
      </c>
      <c r="V83">
        <v>0.56394129979035634</v>
      </c>
      <c r="W83">
        <v>1109</v>
      </c>
      <c r="X83">
        <v>1094</v>
      </c>
      <c r="Y83">
        <v>0.98647430117222723</v>
      </c>
      <c r="Z83">
        <v>833</v>
      </c>
      <c r="AA83">
        <v>0.76142595978062155</v>
      </c>
      <c r="AB83">
        <v>725</v>
      </c>
      <c r="AC83">
        <v>0.66270566727605118</v>
      </c>
      <c r="AD83">
        <v>1306</v>
      </c>
      <c r="AE83">
        <v>1302</v>
      </c>
      <c r="AF83">
        <v>0.99693721286370596</v>
      </c>
      <c r="AG83">
        <v>958</v>
      </c>
      <c r="AH83">
        <v>0.7357910906298003</v>
      </c>
      <c r="AI83">
        <v>782</v>
      </c>
      <c r="AJ83">
        <v>0.60061443932411673</v>
      </c>
      <c r="AK83">
        <v>700</v>
      </c>
      <c r="AL83">
        <v>700</v>
      </c>
      <c r="AM83">
        <v>1</v>
      </c>
      <c r="AN83">
        <v>533</v>
      </c>
      <c r="AO83">
        <v>0.76142857142857145</v>
      </c>
      <c r="AP83">
        <v>466</v>
      </c>
      <c r="AQ83">
        <v>0.6657142857142857</v>
      </c>
      <c r="AR83">
        <v>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46</v>
      </c>
      <c r="AZ83">
        <v>25</v>
      </c>
      <c r="BA83">
        <v>0.54347826086956519</v>
      </c>
      <c r="BB83">
        <v>16</v>
      </c>
      <c r="BC83">
        <v>0.64</v>
      </c>
      <c r="BD83">
        <v>12</v>
      </c>
      <c r="BE83">
        <v>0.48</v>
      </c>
    </row>
    <row r="84" spans="1:57" x14ac:dyDescent="0.2">
      <c r="A84" t="s">
        <v>468</v>
      </c>
      <c r="B84">
        <v>2004</v>
      </c>
      <c r="C84" t="s">
        <v>334</v>
      </c>
      <c r="D84" t="s">
        <v>24</v>
      </c>
      <c r="E84">
        <v>0.86434486117876275</v>
      </c>
      <c r="F84">
        <v>0.11081344374086702</v>
      </c>
      <c r="G84">
        <v>7.0628348757915248E-3</v>
      </c>
      <c r="H84">
        <v>1.6561130053580127E-2</v>
      </c>
      <c r="I84">
        <v>4243</v>
      </c>
      <c r="J84">
        <v>4106</v>
      </c>
      <c r="K84">
        <v>0.96771152486448264</v>
      </c>
      <c r="L84">
        <v>3336</v>
      </c>
      <c r="M84">
        <v>0.81246955674622501</v>
      </c>
      <c r="N84">
        <v>2815</v>
      </c>
      <c r="O84">
        <v>0.68558207501217727</v>
      </c>
      <c r="P84">
        <v>2023</v>
      </c>
      <c r="Q84">
        <v>1933</v>
      </c>
      <c r="R84">
        <v>0.95551161641127036</v>
      </c>
      <c r="S84">
        <v>1540</v>
      </c>
      <c r="T84">
        <v>0.79668908432488361</v>
      </c>
      <c r="U84">
        <v>1299</v>
      </c>
      <c r="V84">
        <v>0.67201241593378169</v>
      </c>
      <c r="W84">
        <v>2219</v>
      </c>
      <c r="X84">
        <v>2173</v>
      </c>
      <c r="Y84">
        <v>0.97926994141505186</v>
      </c>
      <c r="Z84">
        <v>1796</v>
      </c>
      <c r="AA84">
        <v>0.82650713299585821</v>
      </c>
      <c r="AB84">
        <v>1516</v>
      </c>
      <c r="AC84">
        <v>0.69765301426599169</v>
      </c>
      <c r="AD84">
        <v>3610</v>
      </c>
      <c r="AE84">
        <v>3549</v>
      </c>
      <c r="AF84">
        <v>0.98310249307479225</v>
      </c>
      <c r="AG84">
        <v>2874</v>
      </c>
      <c r="AH84">
        <v>0.80980557903634831</v>
      </c>
      <c r="AI84">
        <v>2437</v>
      </c>
      <c r="AJ84">
        <v>0.68667230205691743</v>
      </c>
      <c r="AK84">
        <v>455</v>
      </c>
      <c r="AL84">
        <v>455</v>
      </c>
      <c r="AM84">
        <v>1</v>
      </c>
      <c r="AN84">
        <v>399</v>
      </c>
      <c r="AO84">
        <v>0.87692307692307692</v>
      </c>
      <c r="AP84">
        <v>335</v>
      </c>
      <c r="AQ84">
        <v>0.73626373626373631</v>
      </c>
      <c r="AR84">
        <v>57</v>
      </c>
      <c r="AS84">
        <v>29</v>
      </c>
      <c r="AT84">
        <v>0.50877192982456143</v>
      </c>
      <c r="AU84">
        <v>15</v>
      </c>
      <c r="AV84">
        <v>0.51724137931034486</v>
      </c>
      <c r="AW84">
        <v>15</v>
      </c>
      <c r="AX84">
        <v>0.51724137931034486</v>
      </c>
      <c r="AY84">
        <v>115</v>
      </c>
      <c r="AZ84">
        <v>68</v>
      </c>
      <c r="BA84">
        <v>0.59130434782608698</v>
      </c>
      <c r="BB84">
        <v>50</v>
      </c>
      <c r="BC84">
        <v>0.73529411764705888</v>
      </c>
      <c r="BD84">
        <v>35</v>
      </c>
      <c r="BE84">
        <v>0.51470588235294112</v>
      </c>
    </row>
    <row r="85" spans="1:57" x14ac:dyDescent="0.2">
      <c r="A85" t="s">
        <v>469</v>
      </c>
      <c r="B85">
        <v>2004</v>
      </c>
      <c r="C85" t="s">
        <v>335</v>
      </c>
      <c r="D85" t="s">
        <v>25</v>
      </c>
      <c r="E85">
        <v>0.93886462882096067</v>
      </c>
      <c r="F85">
        <v>0</v>
      </c>
      <c r="G85">
        <v>2.911208151382824E-3</v>
      </c>
      <c r="H85">
        <v>1.7467248908296942E-2</v>
      </c>
      <c r="I85">
        <v>690</v>
      </c>
      <c r="J85">
        <v>687</v>
      </c>
      <c r="K85">
        <v>0.9956521739130435</v>
      </c>
      <c r="L85">
        <v>519</v>
      </c>
      <c r="M85">
        <v>0.75545851528384278</v>
      </c>
      <c r="N85">
        <v>482</v>
      </c>
      <c r="O85">
        <v>0.7016011644832606</v>
      </c>
      <c r="P85">
        <v>339</v>
      </c>
      <c r="Q85">
        <v>338</v>
      </c>
      <c r="R85">
        <v>0.99705014749262533</v>
      </c>
      <c r="S85">
        <v>252</v>
      </c>
      <c r="T85">
        <v>0.74556213017751483</v>
      </c>
      <c r="U85">
        <v>231</v>
      </c>
      <c r="V85">
        <v>0.68343195266272194</v>
      </c>
      <c r="W85">
        <v>352</v>
      </c>
      <c r="X85">
        <v>350</v>
      </c>
      <c r="Y85">
        <v>0.99431818181818177</v>
      </c>
      <c r="Z85">
        <v>266</v>
      </c>
      <c r="AA85">
        <v>0.76</v>
      </c>
      <c r="AB85">
        <v>252</v>
      </c>
      <c r="AC85">
        <v>0.72</v>
      </c>
      <c r="AD85">
        <v>646</v>
      </c>
      <c r="AE85">
        <v>645</v>
      </c>
      <c r="AF85">
        <v>0.99845201238390091</v>
      </c>
      <c r="AG85">
        <v>492</v>
      </c>
      <c r="AH85">
        <v>0.76279069767441865</v>
      </c>
      <c r="AI85">
        <v>460</v>
      </c>
      <c r="AJ85">
        <v>0.71317829457364346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2</v>
      </c>
      <c r="AT85">
        <v>0.5</v>
      </c>
      <c r="AU85">
        <v>0</v>
      </c>
      <c r="AV85">
        <v>0</v>
      </c>
      <c r="AW85">
        <v>0</v>
      </c>
      <c r="AX85">
        <v>0</v>
      </c>
      <c r="AY85">
        <v>12</v>
      </c>
      <c r="AZ85">
        <v>12</v>
      </c>
      <c r="BA85">
        <v>1</v>
      </c>
      <c r="BB85">
        <v>6</v>
      </c>
      <c r="BC85">
        <v>0.5</v>
      </c>
      <c r="BD85">
        <v>5</v>
      </c>
      <c r="BE85">
        <v>0.41666666666666669</v>
      </c>
    </row>
    <row r="86" spans="1:57" x14ac:dyDescent="0.2">
      <c r="A86" t="s">
        <v>470</v>
      </c>
      <c r="B86">
        <v>2004</v>
      </c>
      <c r="C86" t="s">
        <v>336</v>
      </c>
      <c r="D86" t="s">
        <v>26</v>
      </c>
      <c r="E86">
        <v>0.90452674897119345</v>
      </c>
      <c r="F86">
        <v>4.0329218106995884E-2</v>
      </c>
      <c r="G86">
        <v>5.7613168724279839E-3</v>
      </c>
      <c r="H86">
        <v>4.6090534979423871E-2</v>
      </c>
      <c r="I86">
        <v>1294</v>
      </c>
      <c r="J86">
        <v>1215</v>
      </c>
      <c r="K86">
        <v>0.93894899536321486</v>
      </c>
      <c r="L86">
        <v>918</v>
      </c>
      <c r="M86">
        <v>0.75555555555555554</v>
      </c>
      <c r="N86">
        <v>793</v>
      </c>
      <c r="O86">
        <v>0.65267489711934157</v>
      </c>
      <c r="P86">
        <v>628</v>
      </c>
      <c r="Q86">
        <v>585</v>
      </c>
      <c r="R86">
        <v>0.93152866242038213</v>
      </c>
      <c r="S86">
        <v>431</v>
      </c>
      <c r="T86">
        <v>0.7367521367521368</v>
      </c>
      <c r="U86">
        <v>367</v>
      </c>
      <c r="V86">
        <v>0.62735042735042734</v>
      </c>
      <c r="W86">
        <v>667</v>
      </c>
      <c r="X86">
        <v>630</v>
      </c>
      <c r="Y86">
        <v>0.94452773613193408</v>
      </c>
      <c r="Z86">
        <v>487</v>
      </c>
      <c r="AA86">
        <v>0.77301587301587305</v>
      </c>
      <c r="AB86">
        <v>426</v>
      </c>
      <c r="AC86">
        <v>0.67619047619047623</v>
      </c>
      <c r="AD86">
        <v>1103</v>
      </c>
      <c r="AE86">
        <v>1099</v>
      </c>
      <c r="AF86">
        <v>0.99637352674524027</v>
      </c>
      <c r="AG86">
        <v>854</v>
      </c>
      <c r="AH86">
        <v>0.77707006369426757</v>
      </c>
      <c r="AI86">
        <v>748</v>
      </c>
      <c r="AJ86">
        <v>0.68061874431301184</v>
      </c>
      <c r="AK86">
        <v>53</v>
      </c>
      <c r="AL86">
        <v>49</v>
      </c>
      <c r="AM86">
        <v>0.92452830188679247</v>
      </c>
      <c r="AN86">
        <v>31</v>
      </c>
      <c r="AO86">
        <v>0.63265306122448983</v>
      </c>
      <c r="AP86">
        <v>21</v>
      </c>
      <c r="AQ86">
        <v>0.42857142857142855</v>
      </c>
      <c r="AR86">
        <v>16</v>
      </c>
      <c r="AS86">
        <v>7</v>
      </c>
      <c r="AT86">
        <v>0.4375</v>
      </c>
      <c r="AU86">
        <v>2</v>
      </c>
      <c r="AV86">
        <v>0.2857142857142857</v>
      </c>
      <c r="AW86">
        <v>2</v>
      </c>
      <c r="AX86">
        <v>0.2857142857142857</v>
      </c>
      <c r="AY86">
        <v>119</v>
      </c>
      <c r="AZ86">
        <v>56</v>
      </c>
      <c r="BA86">
        <v>0.47058823529411764</v>
      </c>
      <c r="BB86">
        <v>27</v>
      </c>
      <c r="BC86">
        <v>0.48214285714285715</v>
      </c>
      <c r="BD86">
        <v>19</v>
      </c>
      <c r="BE86">
        <v>0.3392857142857143</v>
      </c>
    </row>
    <row r="87" spans="1:57" x14ac:dyDescent="0.2">
      <c r="A87" t="s">
        <v>471</v>
      </c>
      <c r="B87">
        <v>2004</v>
      </c>
      <c r="C87" t="s">
        <v>337</v>
      </c>
      <c r="D87" t="s">
        <v>27</v>
      </c>
      <c r="E87">
        <v>0.76980365605958023</v>
      </c>
      <c r="F87">
        <v>7.9214624238320916E-2</v>
      </c>
      <c r="G87">
        <v>4.6039268788083954E-2</v>
      </c>
      <c r="H87">
        <v>0.10223425863236289</v>
      </c>
      <c r="I87">
        <v>1699</v>
      </c>
      <c r="J87">
        <v>1477</v>
      </c>
      <c r="K87">
        <v>0.86933490288404947</v>
      </c>
      <c r="L87">
        <v>965</v>
      </c>
      <c r="M87">
        <v>0.6533513879485443</v>
      </c>
      <c r="N87">
        <v>871</v>
      </c>
      <c r="O87">
        <v>0.58970886932972244</v>
      </c>
      <c r="P87">
        <v>856</v>
      </c>
      <c r="Q87">
        <v>743</v>
      </c>
      <c r="R87">
        <v>0.8679906542056075</v>
      </c>
      <c r="S87">
        <v>471</v>
      </c>
      <c r="T87">
        <v>0.63391655450874829</v>
      </c>
      <c r="U87">
        <v>421</v>
      </c>
      <c r="V87">
        <v>0.566621803499327</v>
      </c>
      <c r="W87">
        <v>842</v>
      </c>
      <c r="X87">
        <v>734</v>
      </c>
      <c r="Y87">
        <v>0.87173396674584325</v>
      </c>
      <c r="Z87">
        <v>494</v>
      </c>
      <c r="AA87">
        <v>0.67302452316076289</v>
      </c>
      <c r="AB87">
        <v>450</v>
      </c>
      <c r="AC87">
        <v>0.61307901907356943</v>
      </c>
      <c r="AD87">
        <v>1182</v>
      </c>
      <c r="AE87">
        <v>1137</v>
      </c>
      <c r="AF87">
        <v>0.96192893401015234</v>
      </c>
      <c r="AG87">
        <v>780</v>
      </c>
      <c r="AH87">
        <v>0.68601583113456466</v>
      </c>
      <c r="AI87">
        <v>705</v>
      </c>
      <c r="AJ87">
        <v>0.62005277044854878</v>
      </c>
      <c r="AK87">
        <v>122</v>
      </c>
      <c r="AL87">
        <v>117</v>
      </c>
      <c r="AM87">
        <v>0.95901639344262291</v>
      </c>
      <c r="AN87">
        <v>69</v>
      </c>
      <c r="AO87">
        <v>0.58974358974358976</v>
      </c>
      <c r="AP87">
        <v>63</v>
      </c>
      <c r="AQ87">
        <v>0.53846153846153844</v>
      </c>
      <c r="AR87">
        <v>88</v>
      </c>
      <c r="AS87">
        <v>68</v>
      </c>
      <c r="AT87">
        <v>0.77272727272727271</v>
      </c>
      <c r="AU87">
        <v>35</v>
      </c>
      <c r="AV87">
        <v>0.51470588235294112</v>
      </c>
      <c r="AW87">
        <v>32</v>
      </c>
      <c r="AX87">
        <v>0.47058823529411764</v>
      </c>
      <c r="AY87">
        <v>301</v>
      </c>
      <c r="AZ87">
        <v>151</v>
      </c>
      <c r="BA87">
        <v>0.50166112956810627</v>
      </c>
      <c r="BB87">
        <v>83</v>
      </c>
      <c r="BC87">
        <v>0.54966887417218546</v>
      </c>
      <c r="BD87">
        <v>72</v>
      </c>
      <c r="BE87">
        <v>0.47682119205298013</v>
      </c>
    </row>
    <row r="88" spans="1:57" x14ac:dyDescent="0.2">
      <c r="A88" t="s">
        <v>472</v>
      </c>
      <c r="B88">
        <v>2004</v>
      </c>
      <c r="C88" t="s">
        <v>338</v>
      </c>
      <c r="D88" t="s">
        <v>28</v>
      </c>
      <c r="E88">
        <v>0.97679324894514763</v>
      </c>
      <c r="F88">
        <v>4.2194092827004216E-3</v>
      </c>
      <c r="G88">
        <v>9.4936708860759497E-3</v>
      </c>
      <c r="H88">
        <v>9.4936708860759497E-3</v>
      </c>
      <c r="I88">
        <v>982</v>
      </c>
      <c r="J88">
        <v>948</v>
      </c>
      <c r="K88">
        <v>0.96537678207739308</v>
      </c>
      <c r="L88">
        <v>716</v>
      </c>
      <c r="M88">
        <v>0.75527426160337552</v>
      </c>
      <c r="N88">
        <v>677</v>
      </c>
      <c r="O88">
        <v>0.71413502109704641</v>
      </c>
      <c r="P88">
        <v>479</v>
      </c>
      <c r="Q88">
        <v>461</v>
      </c>
      <c r="R88">
        <v>0.9624217118997912</v>
      </c>
      <c r="S88">
        <v>341</v>
      </c>
      <c r="T88">
        <v>0.73969631236442512</v>
      </c>
      <c r="U88">
        <v>320</v>
      </c>
      <c r="V88">
        <v>0.69414316702819956</v>
      </c>
      <c r="W88">
        <v>503</v>
      </c>
      <c r="X88">
        <v>487</v>
      </c>
      <c r="Y88">
        <v>0.96819085487077539</v>
      </c>
      <c r="Z88">
        <v>375</v>
      </c>
      <c r="AA88">
        <v>0.77002053388090352</v>
      </c>
      <c r="AB88">
        <v>358</v>
      </c>
      <c r="AC88">
        <v>0.73511293634496921</v>
      </c>
      <c r="AD88">
        <v>945</v>
      </c>
      <c r="AE88">
        <v>926</v>
      </c>
      <c r="AF88">
        <v>0.97989417989417993</v>
      </c>
      <c r="AG88">
        <v>703</v>
      </c>
      <c r="AH88">
        <v>0.75917926565874727</v>
      </c>
      <c r="AI88">
        <v>665</v>
      </c>
      <c r="AJ88">
        <v>0.71814254859611226</v>
      </c>
      <c r="AK88">
        <v>7</v>
      </c>
      <c r="AL88">
        <v>4</v>
      </c>
      <c r="AM88">
        <v>0.5714285714285714</v>
      </c>
      <c r="AN88">
        <v>3</v>
      </c>
      <c r="AO88">
        <v>0.75</v>
      </c>
      <c r="AP88">
        <v>2</v>
      </c>
      <c r="AQ88">
        <v>0.5</v>
      </c>
      <c r="AR88">
        <v>18</v>
      </c>
      <c r="AS88">
        <v>9</v>
      </c>
      <c r="AT88">
        <v>0.5</v>
      </c>
      <c r="AU88">
        <v>6</v>
      </c>
      <c r="AV88">
        <v>0.66666666666666663</v>
      </c>
      <c r="AW88">
        <v>6</v>
      </c>
      <c r="AX88">
        <v>0.66666666666666663</v>
      </c>
      <c r="AY88">
        <v>11</v>
      </c>
      <c r="AZ88">
        <v>9</v>
      </c>
      <c r="BA88">
        <v>0.81818181818181823</v>
      </c>
      <c r="BB88">
        <v>5</v>
      </c>
      <c r="BC88">
        <v>0.55555555555555558</v>
      </c>
      <c r="BD88">
        <v>5</v>
      </c>
      <c r="BE88">
        <v>0.55555555555555558</v>
      </c>
    </row>
    <row r="89" spans="1:57" x14ac:dyDescent="0.2">
      <c r="A89" t="s">
        <v>473</v>
      </c>
      <c r="B89">
        <v>2004</v>
      </c>
      <c r="C89" t="s">
        <v>339</v>
      </c>
      <c r="D89" t="s">
        <v>29</v>
      </c>
      <c r="E89">
        <v>0.75299588624575209</v>
      </c>
      <c r="F89">
        <v>0.13324986585583976</v>
      </c>
      <c r="G89">
        <v>3.5235199427651583E-2</v>
      </c>
      <c r="H89">
        <v>8.4957968163119305E-2</v>
      </c>
      <c r="I89">
        <v>6413</v>
      </c>
      <c r="J89">
        <v>5591</v>
      </c>
      <c r="K89">
        <v>0.87182285981599872</v>
      </c>
      <c r="L89">
        <v>4085</v>
      </c>
      <c r="M89">
        <v>0.73063852620282599</v>
      </c>
      <c r="N89">
        <v>3693</v>
      </c>
      <c r="O89">
        <v>0.66052584510820966</v>
      </c>
      <c r="P89">
        <v>3052</v>
      </c>
      <c r="Q89">
        <v>2621</v>
      </c>
      <c r="R89">
        <v>0.85878112712975097</v>
      </c>
      <c r="S89">
        <v>1852</v>
      </c>
      <c r="T89">
        <v>0.70660053414727209</v>
      </c>
      <c r="U89">
        <v>1676</v>
      </c>
      <c r="V89">
        <v>0.63945059137733684</v>
      </c>
      <c r="W89">
        <v>3361</v>
      </c>
      <c r="X89">
        <v>2971</v>
      </c>
      <c r="Y89">
        <v>0.88396310621838736</v>
      </c>
      <c r="Z89">
        <v>2233</v>
      </c>
      <c r="AA89">
        <v>0.75159878828677218</v>
      </c>
      <c r="AB89">
        <v>2017</v>
      </c>
      <c r="AC89">
        <v>0.67889599461460792</v>
      </c>
      <c r="AD89">
        <v>4374</v>
      </c>
      <c r="AE89">
        <v>4210</v>
      </c>
      <c r="AF89">
        <v>0.96250571559213538</v>
      </c>
      <c r="AG89">
        <v>3125</v>
      </c>
      <c r="AH89">
        <v>0.74228028503562948</v>
      </c>
      <c r="AI89">
        <v>2856</v>
      </c>
      <c r="AJ89">
        <v>0.67838479809976249</v>
      </c>
      <c r="AK89">
        <v>858</v>
      </c>
      <c r="AL89">
        <v>745</v>
      </c>
      <c r="AM89">
        <v>0.86829836829836826</v>
      </c>
      <c r="AN89">
        <v>535</v>
      </c>
      <c r="AO89">
        <v>0.71812080536912748</v>
      </c>
      <c r="AP89">
        <v>473</v>
      </c>
      <c r="AQ89">
        <v>0.63489932885906042</v>
      </c>
      <c r="AR89">
        <v>337</v>
      </c>
      <c r="AS89">
        <v>197</v>
      </c>
      <c r="AT89">
        <v>0.58456973293768544</v>
      </c>
      <c r="AU89">
        <v>115</v>
      </c>
      <c r="AV89">
        <v>0.58375634517766495</v>
      </c>
      <c r="AW89">
        <v>107</v>
      </c>
      <c r="AX89">
        <v>0.54314720812182737</v>
      </c>
      <c r="AY89">
        <v>906</v>
      </c>
      <c r="AZ89">
        <v>475</v>
      </c>
      <c r="BA89">
        <v>0.52428256070640178</v>
      </c>
      <c r="BB89">
        <v>331</v>
      </c>
      <c r="BC89">
        <v>0.69684210526315793</v>
      </c>
      <c r="BD89">
        <v>277</v>
      </c>
      <c r="BE89">
        <v>0.5831578947368421</v>
      </c>
    </row>
    <row r="90" spans="1:57" x14ac:dyDescent="0.2">
      <c r="A90" t="s">
        <v>474</v>
      </c>
      <c r="B90">
        <v>2004</v>
      </c>
      <c r="C90" t="s">
        <v>340</v>
      </c>
      <c r="D90" t="s">
        <v>30</v>
      </c>
      <c r="E90">
        <v>0.51421983089930823</v>
      </c>
      <c r="F90">
        <v>2.997694081475788E-2</v>
      </c>
      <c r="G90">
        <v>2.3059185242121443E-3</v>
      </c>
      <c r="H90">
        <v>0.37355880092236743</v>
      </c>
      <c r="I90">
        <v>1375</v>
      </c>
      <c r="J90">
        <v>1301</v>
      </c>
      <c r="K90">
        <v>0.94618181818181823</v>
      </c>
      <c r="L90">
        <v>936</v>
      </c>
      <c r="M90">
        <v>0.71944657955418911</v>
      </c>
      <c r="N90">
        <v>837</v>
      </c>
      <c r="O90">
        <v>0.64335126825518829</v>
      </c>
      <c r="P90">
        <v>658</v>
      </c>
      <c r="Q90">
        <v>621</v>
      </c>
      <c r="R90">
        <v>0.94376899696048633</v>
      </c>
      <c r="S90">
        <v>436</v>
      </c>
      <c r="T90">
        <v>0.70209339774557167</v>
      </c>
      <c r="U90">
        <v>392</v>
      </c>
      <c r="V90">
        <v>0.6312399355877617</v>
      </c>
      <c r="W90">
        <v>717</v>
      </c>
      <c r="X90">
        <v>680</v>
      </c>
      <c r="Y90">
        <v>0.94839609483960952</v>
      </c>
      <c r="Z90">
        <v>501</v>
      </c>
      <c r="AA90">
        <v>0.73676470588235299</v>
      </c>
      <c r="AB90">
        <v>445</v>
      </c>
      <c r="AC90">
        <v>0.65441176470588236</v>
      </c>
      <c r="AD90">
        <v>677</v>
      </c>
      <c r="AE90">
        <v>669</v>
      </c>
      <c r="AF90">
        <v>0.98818316100443127</v>
      </c>
      <c r="AG90">
        <v>519</v>
      </c>
      <c r="AH90">
        <v>0.77578475336322872</v>
      </c>
      <c r="AI90">
        <v>480</v>
      </c>
      <c r="AJ90">
        <v>0.71748878923766812</v>
      </c>
      <c r="AK90">
        <v>39</v>
      </c>
      <c r="AL90">
        <v>39</v>
      </c>
      <c r="AM90">
        <v>1</v>
      </c>
      <c r="AN90">
        <v>26</v>
      </c>
      <c r="AO90">
        <v>0.66666666666666663</v>
      </c>
      <c r="AP90">
        <v>26</v>
      </c>
      <c r="AQ90">
        <v>0.66666666666666663</v>
      </c>
      <c r="AR90">
        <v>11</v>
      </c>
      <c r="AS90">
        <v>3</v>
      </c>
      <c r="AT90">
        <v>0.27272727272727271</v>
      </c>
      <c r="AU90">
        <v>3</v>
      </c>
      <c r="AV90">
        <v>1</v>
      </c>
      <c r="AW90">
        <v>3</v>
      </c>
      <c r="AX90">
        <v>1</v>
      </c>
      <c r="AY90">
        <v>544</v>
      </c>
      <c r="AZ90">
        <v>486</v>
      </c>
      <c r="BA90">
        <v>0.89338235294117652</v>
      </c>
      <c r="BB90">
        <v>316</v>
      </c>
      <c r="BC90">
        <v>0.65020576131687247</v>
      </c>
      <c r="BD90">
        <v>276</v>
      </c>
      <c r="BE90">
        <v>0.5679012345679012</v>
      </c>
    </row>
    <row r="91" spans="1:57" x14ac:dyDescent="0.2">
      <c r="A91" t="s">
        <v>475</v>
      </c>
      <c r="B91">
        <v>2004</v>
      </c>
      <c r="C91" t="s">
        <v>341</v>
      </c>
      <c r="D91" t="s">
        <v>31</v>
      </c>
      <c r="E91">
        <v>0.70889740981297444</v>
      </c>
      <c r="F91">
        <v>0.15501995461303703</v>
      </c>
      <c r="G91">
        <v>4.9064872055716413E-2</v>
      </c>
      <c r="H91">
        <v>0.10532905548164959</v>
      </c>
      <c r="I91">
        <v>14492</v>
      </c>
      <c r="J91">
        <v>12779</v>
      </c>
      <c r="K91">
        <v>0.8817968534363787</v>
      </c>
      <c r="L91">
        <v>8624</v>
      </c>
      <c r="M91">
        <v>0.67485718757336255</v>
      </c>
      <c r="N91">
        <v>7698</v>
      </c>
      <c r="O91">
        <v>0.60239455356444171</v>
      </c>
      <c r="P91">
        <v>6865</v>
      </c>
      <c r="Q91">
        <v>6043</v>
      </c>
      <c r="R91">
        <v>0.88026219956300078</v>
      </c>
      <c r="S91">
        <v>3965</v>
      </c>
      <c r="T91">
        <v>0.6561310607314248</v>
      </c>
      <c r="U91">
        <v>3561</v>
      </c>
      <c r="V91">
        <v>0.5892768492470627</v>
      </c>
      <c r="W91">
        <v>7627</v>
      </c>
      <c r="X91">
        <v>6736</v>
      </c>
      <c r="Y91">
        <v>0.88317818277173199</v>
      </c>
      <c r="Z91">
        <v>4659</v>
      </c>
      <c r="AA91">
        <v>0.69165676959619948</v>
      </c>
      <c r="AB91">
        <v>4137</v>
      </c>
      <c r="AC91">
        <v>0.61416270783847982</v>
      </c>
      <c r="AD91">
        <v>9444</v>
      </c>
      <c r="AE91">
        <v>9059</v>
      </c>
      <c r="AF91">
        <v>0.95923337568826772</v>
      </c>
      <c r="AG91">
        <v>6485</v>
      </c>
      <c r="AH91">
        <v>0.71586267799977921</v>
      </c>
      <c r="AI91">
        <v>5870</v>
      </c>
      <c r="AJ91">
        <v>0.64797439010928359</v>
      </c>
      <c r="AK91">
        <v>2421</v>
      </c>
      <c r="AL91">
        <v>1981</v>
      </c>
      <c r="AM91">
        <v>0.81825691862866579</v>
      </c>
      <c r="AN91">
        <v>1203</v>
      </c>
      <c r="AO91">
        <v>0.60726905603230696</v>
      </c>
      <c r="AP91">
        <v>1055</v>
      </c>
      <c r="AQ91">
        <v>0.53255931347804142</v>
      </c>
      <c r="AR91">
        <v>953</v>
      </c>
      <c r="AS91">
        <v>627</v>
      </c>
      <c r="AT91">
        <v>0.65792235047219305</v>
      </c>
      <c r="AU91">
        <v>297</v>
      </c>
      <c r="AV91">
        <v>0.47368421052631576</v>
      </c>
      <c r="AW91">
        <v>246</v>
      </c>
      <c r="AX91">
        <v>0.3923444976076555</v>
      </c>
      <c r="AY91">
        <v>1976</v>
      </c>
      <c r="AZ91">
        <v>1346</v>
      </c>
      <c r="BA91">
        <v>0.68117408906882593</v>
      </c>
      <c r="BB91">
        <v>754</v>
      </c>
      <c r="BC91">
        <v>0.56017830609212482</v>
      </c>
      <c r="BD91">
        <v>613</v>
      </c>
      <c r="BE91">
        <v>0.45542347696879643</v>
      </c>
    </row>
    <row r="92" spans="1:57" x14ac:dyDescent="0.2">
      <c r="A92" t="s">
        <v>476</v>
      </c>
      <c r="B92">
        <v>2004</v>
      </c>
      <c r="C92" t="s">
        <v>342</v>
      </c>
      <c r="D92" t="s">
        <v>32</v>
      </c>
      <c r="E92">
        <v>0.74219145703190947</v>
      </c>
      <c r="F92">
        <v>0.2076650346108391</v>
      </c>
      <c r="G92">
        <v>1.5026169171028196E-2</v>
      </c>
      <c r="H92">
        <v>1.8402836400472734E-2</v>
      </c>
      <c r="I92">
        <v>6250</v>
      </c>
      <c r="J92">
        <v>5923</v>
      </c>
      <c r="K92">
        <v>0.94767999999999997</v>
      </c>
      <c r="L92">
        <v>4292</v>
      </c>
      <c r="M92">
        <v>0.72463278743879789</v>
      </c>
      <c r="N92">
        <v>3639</v>
      </c>
      <c r="O92">
        <v>0.61438460239743375</v>
      </c>
      <c r="P92">
        <v>2979</v>
      </c>
      <c r="Q92">
        <v>2806</v>
      </c>
      <c r="R92">
        <v>0.94192682108089965</v>
      </c>
      <c r="S92">
        <v>1958</v>
      </c>
      <c r="T92">
        <v>0.69779044903777621</v>
      </c>
      <c r="U92">
        <v>1626</v>
      </c>
      <c r="V92">
        <v>0.57947255880256598</v>
      </c>
      <c r="W92">
        <v>3271</v>
      </c>
      <c r="X92">
        <v>3117</v>
      </c>
      <c r="Y92">
        <v>0.95291959645368385</v>
      </c>
      <c r="Z92">
        <v>2334</v>
      </c>
      <c r="AA92">
        <v>0.7487969201154957</v>
      </c>
      <c r="AB92">
        <v>2013</v>
      </c>
      <c r="AC92">
        <v>0.64581328200192489</v>
      </c>
      <c r="AD92">
        <v>4449</v>
      </c>
      <c r="AE92">
        <v>4396</v>
      </c>
      <c r="AF92">
        <v>0.98808721060912563</v>
      </c>
      <c r="AG92">
        <v>3255</v>
      </c>
      <c r="AH92">
        <v>0.74044585987261147</v>
      </c>
      <c r="AI92">
        <v>2735</v>
      </c>
      <c r="AJ92">
        <v>0.62215650591446769</v>
      </c>
      <c r="AK92">
        <v>1259</v>
      </c>
      <c r="AL92">
        <v>1230</v>
      </c>
      <c r="AM92">
        <v>0.9769658459094519</v>
      </c>
      <c r="AN92">
        <v>887</v>
      </c>
      <c r="AO92">
        <v>0.72113821138211387</v>
      </c>
      <c r="AP92">
        <v>792</v>
      </c>
      <c r="AQ92">
        <v>0.64390243902439026</v>
      </c>
      <c r="AR92">
        <v>130</v>
      </c>
      <c r="AS92">
        <v>89</v>
      </c>
      <c r="AT92">
        <v>0.68461538461538463</v>
      </c>
      <c r="AU92">
        <v>47</v>
      </c>
      <c r="AV92">
        <v>0.5280898876404494</v>
      </c>
      <c r="AW92">
        <v>47</v>
      </c>
      <c r="AX92">
        <v>0.5280898876404494</v>
      </c>
      <c r="AY92">
        <v>327</v>
      </c>
      <c r="AZ92">
        <v>109</v>
      </c>
      <c r="BA92">
        <v>0.33333333333333331</v>
      </c>
      <c r="BB92">
        <v>44</v>
      </c>
      <c r="BC92">
        <v>0.40366972477064222</v>
      </c>
      <c r="BD92">
        <v>27</v>
      </c>
      <c r="BE92">
        <v>0.24770642201834864</v>
      </c>
    </row>
    <row r="93" spans="1:57" x14ac:dyDescent="0.2">
      <c r="A93" t="s">
        <v>477</v>
      </c>
      <c r="B93">
        <v>2004</v>
      </c>
      <c r="C93" t="s">
        <v>343</v>
      </c>
      <c r="D93" t="s">
        <v>33</v>
      </c>
      <c r="E93">
        <v>0.95021645021645018</v>
      </c>
      <c r="F93">
        <v>8.658008658008658E-3</v>
      </c>
      <c r="G93">
        <v>0</v>
      </c>
      <c r="H93">
        <v>1.2987012987012988E-2</v>
      </c>
      <c r="I93">
        <v>466</v>
      </c>
      <c r="J93">
        <v>462</v>
      </c>
      <c r="K93">
        <v>0.99141630901287559</v>
      </c>
      <c r="L93">
        <v>412</v>
      </c>
      <c r="M93">
        <v>0.89177489177489178</v>
      </c>
      <c r="N93">
        <v>330</v>
      </c>
      <c r="O93">
        <v>0.7142857142857143</v>
      </c>
      <c r="P93">
        <v>228</v>
      </c>
      <c r="Q93">
        <v>226</v>
      </c>
      <c r="R93">
        <v>0.99122807017543857</v>
      </c>
      <c r="S93">
        <v>199</v>
      </c>
      <c r="T93">
        <v>0.88053097345132747</v>
      </c>
      <c r="U93">
        <v>158</v>
      </c>
      <c r="V93">
        <v>0.69911504424778759</v>
      </c>
      <c r="W93">
        <v>238</v>
      </c>
      <c r="X93">
        <v>235</v>
      </c>
      <c r="Y93">
        <v>0.98739495798319332</v>
      </c>
      <c r="Z93">
        <v>213</v>
      </c>
      <c r="AA93">
        <v>0.90638297872340423</v>
      </c>
      <c r="AB93">
        <v>172</v>
      </c>
      <c r="AC93">
        <v>0.73191489361702122</v>
      </c>
      <c r="AD93">
        <v>442</v>
      </c>
      <c r="AE93">
        <v>439</v>
      </c>
      <c r="AF93">
        <v>0.99321266968325794</v>
      </c>
      <c r="AG93">
        <v>393</v>
      </c>
      <c r="AH93">
        <v>0.89521640091116172</v>
      </c>
      <c r="AI93">
        <v>319</v>
      </c>
      <c r="AJ93">
        <v>0.72665148063781326</v>
      </c>
      <c r="AK93">
        <v>4</v>
      </c>
      <c r="AL93">
        <v>4</v>
      </c>
      <c r="AM93">
        <v>1</v>
      </c>
      <c r="AN93">
        <v>3</v>
      </c>
      <c r="AO93">
        <v>0.75</v>
      </c>
      <c r="AP93">
        <v>2</v>
      </c>
      <c r="AQ93">
        <v>0.5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6</v>
      </c>
      <c r="AZ93">
        <v>6</v>
      </c>
      <c r="BA93">
        <v>1</v>
      </c>
      <c r="BB93">
        <v>4</v>
      </c>
      <c r="BC93">
        <v>0.66666666666666663</v>
      </c>
      <c r="BD93">
        <v>2</v>
      </c>
      <c r="BE93">
        <v>0.33333333333333331</v>
      </c>
    </row>
    <row r="94" spans="1:57" x14ac:dyDescent="0.2">
      <c r="A94" t="s">
        <v>478</v>
      </c>
      <c r="B94">
        <v>2004</v>
      </c>
      <c r="C94" t="s">
        <v>344</v>
      </c>
      <c r="D94" t="s">
        <v>34</v>
      </c>
      <c r="E94">
        <v>0.86911499096929556</v>
      </c>
      <c r="F94">
        <v>0.10885009030704396</v>
      </c>
      <c r="G94">
        <v>6.2612883804936785E-3</v>
      </c>
      <c r="H94">
        <v>1.5653220951234198E-2</v>
      </c>
      <c r="I94">
        <v>8469</v>
      </c>
      <c r="J94">
        <v>8305</v>
      </c>
      <c r="K94">
        <v>0.98063525799976381</v>
      </c>
      <c r="L94">
        <v>6003</v>
      </c>
      <c r="M94">
        <v>0.72281757977122219</v>
      </c>
      <c r="N94">
        <v>5485</v>
      </c>
      <c r="O94">
        <v>0.66044551475015056</v>
      </c>
      <c r="P94">
        <v>4037</v>
      </c>
      <c r="Q94">
        <v>3953</v>
      </c>
      <c r="R94">
        <v>0.97919246965568496</v>
      </c>
      <c r="S94">
        <v>2813</v>
      </c>
      <c r="T94">
        <v>0.71161143435365548</v>
      </c>
      <c r="U94">
        <v>2581</v>
      </c>
      <c r="V94">
        <v>0.65292183152036432</v>
      </c>
      <c r="W94">
        <v>4432</v>
      </c>
      <c r="X94">
        <v>4352</v>
      </c>
      <c r="Y94">
        <v>0.98194945848375448</v>
      </c>
      <c r="Z94">
        <v>3190</v>
      </c>
      <c r="AA94">
        <v>0.7329963235294118</v>
      </c>
      <c r="AB94">
        <v>2905</v>
      </c>
      <c r="AC94">
        <v>0.66750919117647056</v>
      </c>
      <c r="AD94">
        <v>7257</v>
      </c>
      <c r="AE94">
        <v>7218</v>
      </c>
      <c r="AF94">
        <v>0.99462587846217443</v>
      </c>
      <c r="AG94">
        <v>5222</v>
      </c>
      <c r="AH94">
        <v>0.72346910501523964</v>
      </c>
      <c r="AI94">
        <v>4757</v>
      </c>
      <c r="AJ94">
        <v>0.6590468273760044</v>
      </c>
      <c r="AK94">
        <v>923</v>
      </c>
      <c r="AL94">
        <v>904</v>
      </c>
      <c r="AM94">
        <v>0.97941495124593714</v>
      </c>
      <c r="AN94">
        <v>648</v>
      </c>
      <c r="AO94">
        <v>0.7168141592920354</v>
      </c>
      <c r="AP94">
        <v>603</v>
      </c>
      <c r="AQ94">
        <v>0.66703539823008851</v>
      </c>
      <c r="AR94">
        <v>80</v>
      </c>
      <c r="AS94">
        <v>52</v>
      </c>
      <c r="AT94">
        <v>0.65</v>
      </c>
      <c r="AU94">
        <v>25</v>
      </c>
      <c r="AV94">
        <v>0.48076923076923078</v>
      </c>
      <c r="AW94">
        <v>25</v>
      </c>
      <c r="AX94">
        <v>0.48076923076923078</v>
      </c>
      <c r="AY94">
        <v>209</v>
      </c>
      <c r="AZ94">
        <v>130</v>
      </c>
      <c r="BA94">
        <v>0.62200956937799046</v>
      </c>
      <c r="BB94">
        <v>100</v>
      </c>
      <c r="BC94">
        <v>0.76923076923076927</v>
      </c>
      <c r="BD94">
        <v>90</v>
      </c>
      <c r="BE94">
        <v>0.69230769230769229</v>
      </c>
    </row>
    <row r="95" spans="1:57" x14ac:dyDescent="0.2">
      <c r="A95" t="s">
        <v>479</v>
      </c>
      <c r="B95">
        <v>2004</v>
      </c>
      <c r="C95" t="s">
        <v>345</v>
      </c>
      <c r="D95" t="s">
        <v>35</v>
      </c>
      <c r="E95">
        <v>0.8392568659127625</v>
      </c>
      <c r="F95">
        <v>7.9159935379644594E-2</v>
      </c>
      <c r="G95">
        <v>7.6736672051696281E-3</v>
      </c>
      <c r="H95">
        <v>2.3021001615508886E-2</v>
      </c>
      <c r="I95">
        <v>2602</v>
      </c>
      <c r="J95">
        <v>2476</v>
      </c>
      <c r="K95">
        <v>0.95157571099154492</v>
      </c>
      <c r="L95">
        <v>1781</v>
      </c>
      <c r="M95">
        <v>0.71930533117932149</v>
      </c>
      <c r="N95">
        <v>1541</v>
      </c>
      <c r="O95">
        <v>0.62237479806138929</v>
      </c>
      <c r="P95">
        <v>1247</v>
      </c>
      <c r="Q95">
        <v>1184</v>
      </c>
      <c r="R95">
        <v>0.94947874899759421</v>
      </c>
      <c r="S95">
        <v>844</v>
      </c>
      <c r="T95">
        <v>0.71283783783783783</v>
      </c>
      <c r="U95">
        <v>724</v>
      </c>
      <c r="V95">
        <v>0.61148648648648651</v>
      </c>
      <c r="W95">
        <v>1355</v>
      </c>
      <c r="X95">
        <v>1292</v>
      </c>
      <c r="Y95">
        <v>0.95350553505535052</v>
      </c>
      <c r="Z95">
        <v>937</v>
      </c>
      <c r="AA95">
        <v>0.72523219814241491</v>
      </c>
      <c r="AB95">
        <v>818</v>
      </c>
      <c r="AC95">
        <v>0.63312693498452011</v>
      </c>
      <c r="AD95">
        <v>2102</v>
      </c>
      <c r="AE95">
        <v>2078</v>
      </c>
      <c r="AF95">
        <v>0.98858230256898194</v>
      </c>
      <c r="AG95">
        <v>1543</v>
      </c>
      <c r="AH95">
        <v>0.74254090471607315</v>
      </c>
      <c r="AI95">
        <v>1341</v>
      </c>
      <c r="AJ95">
        <v>0.64533205004812322</v>
      </c>
      <c r="AK95">
        <v>204</v>
      </c>
      <c r="AL95">
        <v>196</v>
      </c>
      <c r="AM95">
        <v>0.96078431372549022</v>
      </c>
      <c r="AN95">
        <v>123</v>
      </c>
      <c r="AO95">
        <v>0.62755102040816324</v>
      </c>
      <c r="AP95">
        <v>110</v>
      </c>
      <c r="AQ95">
        <v>0.56122448979591832</v>
      </c>
      <c r="AR95">
        <v>36</v>
      </c>
      <c r="AS95">
        <v>19</v>
      </c>
      <c r="AT95">
        <v>0.52777777777777779</v>
      </c>
      <c r="AU95">
        <v>10</v>
      </c>
      <c r="AV95">
        <v>0.52631578947368418</v>
      </c>
      <c r="AW95">
        <v>5</v>
      </c>
      <c r="AX95">
        <v>0.26315789473684209</v>
      </c>
      <c r="AY95">
        <v>135</v>
      </c>
      <c r="AZ95">
        <v>57</v>
      </c>
      <c r="BA95">
        <v>0.42222222222222222</v>
      </c>
      <c r="BB95">
        <v>29</v>
      </c>
      <c r="BC95">
        <v>0.50877192982456143</v>
      </c>
      <c r="BD95">
        <v>25</v>
      </c>
      <c r="BE95">
        <v>0.43859649122807015</v>
      </c>
    </row>
    <row r="96" spans="1:57" x14ac:dyDescent="0.2">
      <c r="A96" t="s">
        <v>480</v>
      </c>
      <c r="B96">
        <v>2004</v>
      </c>
      <c r="C96" t="s">
        <v>346</v>
      </c>
      <c r="D96" t="s">
        <v>36</v>
      </c>
      <c r="E96">
        <v>0.91230769230769226</v>
      </c>
      <c r="F96">
        <v>0.02</v>
      </c>
      <c r="G96">
        <v>3.4615384615384617E-2</v>
      </c>
      <c r="H96">
        <v>3.0384615384615385E-2</v>
      </c>
      <c r="I96">
        <v>2727</v>
      </c>
      <c r="J96">
        <v>2600</v>
      </c>
      <c r="K96">
        <v>0.9534286762009534</v>
      </c>
      <c r="L96">
        <v>2049</v>
      </c>
      <c r="M96">
        <v>0.78807692307692312</v>
      </c>
      <c r="N96">
        <v>1924</v>
      </c>
      <c r="O96">
        <v>0.74</v>
      </c>
      <c r="P96">
        <v>1340</v>
      </c>
      <c r="Q96">
        <v>1266</v>
      </c>
      <c r="R96">
        <v>0.94477611940298512</v>
      </c>
      <c r="S96">
        <v>972</v>
      </c>
      <c r="T96">
        <v>0.76777251184834128</v>
      </c>
      <c r="U96">
        <v>911</v>
      </c>
      <c r="V96">
        <v>0.71958925750394942</v>
      </c>
      <c r="W96">
        <v>1387</v>
      </c>
      <c r="X96">
        <v>1333</v>
      </c>
      <c r="Y96">
        <v>0.96106705118961788</v>
      </c>
      <c r="Z96">
        <v>1078</v>
      </c>
      <c r="AA96">
        <v>0.80870217554388601</v>
      </c>
      <c r="AB96">
        <v>1013</v>
      </c>
      <c r="AC96">
        <v>0.75993998499624904</v>
      </c>
      <c r="AD96">
        <v>2386</v>
      </c>
      <c r="AE96">
        <v>2372</v>
      </c>
      <c r="AF96">
        <v>0.99413243922883487</v>
      </c>
      <c r="AG96">
        <v>1929</v>
      </c>
      <c r="AH96">
        <v>0.81323777403035413</v>
      </c>
      <c r="AI96">
        <v>1817</v>
      </c>
      <c r="AJ96">
        <v>0.76602023608768977</v>
      </c>
      <c r="AK96">
        <v>52</v>
      </c>
      <c r="AL96">
        <v>52</v>
      </c>
      <c r="AM96">
        <v>1</v>
      </c>
      <c r="AN96">
        <v>26</v>
      </c>
      <c r="AO96">
        <v>0.5</v>
      </c>
      <c r="AP96">
        <v>26</v>
      </c>
      <c r="AQ96">
        <v>0.5</v>
      </c>
      <c r="AR96">
        <v>111</v>
      </c>
      <c r="AS96">
        <v>90</v>
      </c>
      <c r="AT96">
        <v>0.81081081081081086</v>
      </c>
      <c r="AU96">
        <v>47</v>
      </c>
      <c r="AV96">
        <v>0.52222222222222225</v>
      </c>
      <c r="AW96">
        <v>44</v>
      </c>
      <c r="AX96">
        <v>0.48888888888888887</v>
      </c>
      <c r="AY96">
        <v>165</v>
      </c>
      <c r="AZ96">
        <v>79</v>
      </c>
      <c r="BA96">
        <v>0.47878787878787876</v>
      </c>
      <c r="BB96">
        <v>41</v>
      </c>
      <c r="BC96">
        <v>0.51898734177215189</v>
      </c>
      <c r="BD96">
        <v>36</v>
      </c>
      <c r="BE96">
        <v>0.45569620253164556</v>
      </c>
    </row>
    <row r="97" spans="1:57" x14ac:dyDescent="0.2">
      <c r="A97" t="s">
        <v>481</v>
      </c>
      <c r="B97">
        <v>2004</v>
      </c>
      <c r="C97" t="s">
        <v>347</v>
      </c>
      <c r="D97" t="s">
        <v>37</v>
      </c>
      <c r="E97">
        <v>0.87542794036443949</v>
      </c>
      <c r="F97">
        <v>9.3981225842076202E-2</v>
      </c>
      <c r="G97">
        <v>1.4908890115958034E-2</v>
      </c>
      <c r="H97">
        <v>1.9768083931529543E-2</v>
      </c>
      <c r="I97">
        <v>9356</v>
      </c>
      <c r="J97">
        <v>9055</v>
      </c>
      <c r="K97">
        <v>0.96782813168020521</v>
      </c>
      <c r="L97">
        <v>6481</v>
      </c>
      <c r="M97">
        <v>0.71573716178906677</v>
      </c>
      <c r="N97">
        <v>5845</v>
      </c>
      <c r="O97">
        <v>0.64549972390944232</v>
      </c>
      <c r="P97">
        <v>4467</v>
      </c>
      <c r="Q97">
        <v>4311</v>
      </c>
      <c r="R97">
        <v>0.9650772330423103</v>
      </c>
      <c r="S97">
        <v>3052</v>
      </c>
      <c r="T97">
        <v>0.70795639062862448</v>
      </c>
      <c r="U97">
        <v>2740</v>
      </c>
      <c r="V97">
        <v>0.63558339132451869</v>
      </c>
      <c r="W97">
        <v>4889</v>
      </c>
      <c r="X97">
        <v>4743</v>
      </c>
      <c r="Y97">
        <v>0.9701370423399468</v>
      </c>
      <c r="Z97">
        <v>3429</v>
      </c>
      <c r="AA97">
        <v>0.72296015180265649</v>
      </c>
      <c r="AB97">
        <v>3105</v>
      </c>
      <c r="AC97">
        <v>0.65464895635673626</v>
      </c>
      <c r="AD97">
        <v>8038</v>
      </c>
      <c r="AE97">
        <v>7927</v>
      </c>
      <c r="AF97">
        <v>0.98619059467529235</v>
      </c>
      <c r="AG97">
        <v>5800</v>
      </c>
      <c r="AH97">
        <v>0.7316765485051091</v>
      </c>
      <c r="AI97">
        <v>5234</v>
      </c>
      <c r="AJ97">
        <v>0.66027500946133466</v>
      </c>
      <c r="AK97">
        <v>889</v>
      </c>
      <c r="AL97">
        <v>851</v>
      </c>
      <c r="AM97">
        <v>0.95725534308211468</v>
      </c>
      <c r="AN97">
        <v>549</v>
      </c>
      <c r="AO97">
        <v>0.64512338425381899</v>
      </c>
      <c r="AP97">
        <v>500</v>
      </c>
      <c r="AQ97">
        <v>0.58754406580493534</v>
      </c>
      <c r="AR97">
        <v>210</v>
      </c>
      <c r="AS97">
        <v>135</v>
      </c>
      <c r="AT97">
        <v>0.6428571428571429</v>
      </c>
      <c r="AU97">
        <v>60</v>
      </c>
      <c r="AV97">
        <v>0.44444444444444442</v>
      </c>
      <c r="AW97">
        <v>43</v>
      </c>
      <c r="AX97">
        <v>0.31851851851851853</v>
      </c>
      <c r="AY97">
        <v>255</v>
      </c>
      <c r="AZ97">
        <v>179</v>
      </c>
      <c r="BA97">
        <v>0.70196078431372544</v>
      </c>
      <c r="BB97">
        <v>95</v>
      </c>
      <c r="BC97">
        <v>0.53072625698324027</v>
      </c>
      <c r="BD97">
        <v>88</v>
      </c>
      <c r="BE97">
        <v>0.49162011173184356</v>
      </c>
    </row>
    <row r="98" spans="1:57" x14ac:dyDescent="0.2">
      <c r="A98" t="s">
        <v>482</v>
      </c>
      <c r="B98">
        <v>2004</v>
      </c>
      <c r="C98" t="s">
        <v>348</v>
      </c>
      <c r="D98" t="s">
        <v>38</v>
      </c>
      <c r="E98">
        <v>0.89890710382513661</v>
      </c>
      <c r="F98">
        <v>4.9180327868852458E-2</v>
      </c>
      <c r="G98">
        <v>1.5027322404371584E-2</v>
      </c>
      <c r="H98">
        <v>3.825136612021858E-2</v>
      </c>
      <c r="I98">
        <v>813</v>
      </c>
      <c r="J98">
        <v>732</v>
      </c>
      <c r="K98">
        <v>0.90036900369003692</v>
      </c>
      <c r="L98">
        <v>522</v>
      </c>
      <c r="M98">
        <v>0.71311475409836067</v>
      </c>
      <c r="N98">
        <v>467</v>
      </c>
      <c r="O98">
        <v>0.63797814207650272</v>
      </c>
      <c r="P98">
        <v>385</v>
      </c>
      <c r="Q98">
        <v>342</v>
      </c>
      <c r="R98">
        <v>0.88831168831168827</v>
      </c>
      <c r="S98">
        <v>236</v>
      </c>
      <c r="T98">
        <v>0.6900584795321637</v>
      </c>
      <c r="U98">
        <v>213</v>
      </c>
      <c r="V98">
        <v>0.6228070175438597</v>
      </c>
      <c r="W98">
        <v>428</v>
      </c>
      <c r="X98">
        <v>390</v>
      </c>
      <c r="Y98">
        <v>0.91121495327102808</v>
      </c>
      <c r="Z98">
        <v>286</v>
      </c>
      <c r="AA98">
        <v>0.73333333333333328</v>
      </c>
      <c r="AB98">
        <v>253</v>
      </c>
      <c r="AC98">
        <v>0.64871794871794874</v>
      </c>
      <c r="AD98">
        <v>683</v>
      </c>
      <c r="AE98">
        <v>658</v>
      </c>
      <c r="AF98">
        <v>0.96339677891654463</v>
      </c>
      <c r="AG98">
        <v>480</v>
      </c>
      <c r="AH98">
        <v>0.72948328267477203</v>
      </c>
      <c r="AI98">
        <v>432</v>
      </c>
      <c r="AJ98">
        <v>0.65653495440729481</v>
      </c>
      <c r="AK98">
        <v>48</v>
      </c>
      <c r="AL98">
        <v>36</v>
      </c>
      <c r="AM98">
        <v>0.75</v>
      </c>
      <c r="AN98">
        <v>21</v>
      </c>
      <c r="AO98">
        <v>0.58333333333333337</v>
      </c>
      <c r="AP98">
        <v>18</v>
      </c>
      <c r="AQ98">
        <v>0.5</v>
      </c>
      <c r="AR98">
        <v>28</v>
      </c>
      <c r="AS98">
        <v>11</v>
      </c>
      <c r="AT98">
        <v>0.39285714285714285</v>
      </c>
      <c r="AU98">
        <v>5</v>
      </c>
      <c r="AV98">
        <v>0.45454545454545453</v>
      </c>
      <c r="AW98">
        <v>5</v>
      </c>
      <c r="AX98">
        <v>0.45454545454545453</v>
      </c>
      <c r="AY98">
        <v>58</v>
      </c>
      <c r="AZ98">
        <v>28</v>
      </c>
      <c r="BA98">
        <v>0.48275862068965519</v>
      </c>
      <c r="BB98">
        <v>17</v>
      </c>
      <c r="BC98">
        <v>0.6071428571428571</v>
      </c>
      <c r="BD98">
        <v>13</v>
      </c>
      <c r="BE98">
        <v>0.4642857142857143</v>
      </c>
    </row>
    <row r="99" spans="1:57" x14ac:dyDescent="0.2">
      <c r="A99" t="s">
        <v>483</v>
      </c>
      <c r="B99">
        <v>2004</v>
      </c>
      <c r="C99" t="s">
        <v>349</v>
      </c>
      <c r="D99" t="s">
        <v>39</v>
      </c>
      <c r="E99">
        <v>0.71285809460359761</v>
      </c>
      <c r="F99">
        <v>0.27981345769487009</v>
      </c>
      <c r="G99">
        <v>1.3324450366422385E-3</v>
      </c>
      <c r="H99">
        <v>5.3297801465689541E-3</v>
      </c>
      <c r="I99">
        <v>3061</v>
      </c>
      <c r="J99">
        <v>3002</v>
      </c>
      <c r="K99">
        <v>0.98072525318523363</v>
      </c>
      <c r="L99">
        <v>2238</v>
      </c>
      <c r="M99">
        <v>0.74550299800133246</v>
      </c>
      <c r="N99">
        <v>1899</v>
      </c>
      <c r="O99">
        <v>0.63257828114590275</v>
      </c>
      <c r="P99">
        <v>1441</v>
      </c>
      <c r="Q99">
        <v>1408</v>
      </c>
      <c r="R99">
        <v>0.97709923664122134</v>
      </c>
      <c r="S99">
        <v>1009</v>
      </c>
      <c r="T99">
        <v>0.71661931818181823</v>
      </c>
      <c r="U99">
        <v>862</v>
      </c>
      <c r="V99">
        <v>0.61221590909090906</v>
      </c>
      <c r="W99">
        <v>1620</v>
      </c>
      <c r="X99">
        <v>1594</v>
      </c>
      <c r="Y99">
        <v>0.98395061728395061</v>
      </c>
      <c r="Z99">
        <v>1230</v>
      </c>
      <c r="AA99">
        <v>0.77164366373902138</v>
      </c>
      <c r="AB99">
        <v>1037</v>
      </c>
      <c r="AC99">
        <v>0.65056461731493098</v>
      </c>
      <c r="AD99">
        <v>2163</v>
      </c>
      <c r="AE99">
        <v>2140</v>
      </c>
      <c r="AF99">
        <v>0.98936662043458157</v>
      </c>
      <c r="AG99">
        <v>1626</v>
      </c>
      <c r="AH99">
        <v>0.75981308411214954</v>
      </c>
      <c r="AI99">
        <v>1384</v>
      </c>
      <c r="AJ99">
        <v>0.64672897196261681</v>
      </c>
      <c r="AK99">
        <v>843</v>
      </c>
      <c r="AL99">
        <v>840</v>
      </c>
      <c r="AM99">
        <v>0.99644128113879005</v>
      </c>
      <c r="AN99">
        <v>599</v>
      </c>
      <c r="AO99">
        <v>0.71309523809523812</v>
      </c>
      <c r="AP99">
        <v>500</v>
      </c>
      <c r="AQ99">
        <v>0.59523809523809523</v>
      </c>
      <c r="AR99">
        <v>4</v>
      </c>
      <c r="AS99">
        <v>4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52</v>
      </c>
      <c r="AZ99">
        <v>16</v>
      </c>
      <c r="BA99">
        <v>0.30769230769230771</v>
      </c>
      <c r="BB99">
        <v>13</v>
      </c>
      <c r="BC99">
        <v>0.8125</v>
      </c>
      <c r="BD99">
        <v>13</v>
      </c>
      <c r="BE99">
        <v>0.8125</v>
      </c>
    </row>
    <row r="100" spans="1:57" x14ac:dyDescent="0.2">
      <c r="A100" t="s">
        <v>484</v>
      </c>
      <c r="B100">
        <v>2004</v>
      </c>
      <c r="C100" t="s">
        <v>350</v>
      </c>
      <c r="D100" t="s">
        <v>40</v>
      </c>
      <c r="E100">
        <v>0.94765342960288812</v>
      </c>
      <c r="F100">
        <v>3.6101083032490976E-3</v>
      </c>
      <c r="G100">
        <v>7.2202166064981952E-3</v>
      </c>
      <c r="H100">
        <v>1.0830324909747292E-2</v>
      </c>
      <c r="I100">
        <v>564</v>
      </c>
      <c r="J100">
        <v>554</v>
      </c>
      <c r="K100">
        <v>0.98226950354609932</v>
      </c>
      <c r="L100">
        <v>425</v>
      </c>
      <c r="M100">
        <v>0.76714801444043323</v>
      </c>
      <c r="N100">
        <v>378</v>
      </c>
      <c r="O100">
        <v>0.68231046931407946</v>
      </c>
      <c r="P100">
        <v>275</v>
      </c>
      <c r="Q100">
        <v>269</v>
      </c>
      <c r="R100">
        <v>0.97818181818181815</v>
      </c>
      <c r="S100">
        <v>196</v>
      </c>
      <c r="T100">
        <v>0.72862453531598514</v>
      </c>
      <c r="U100">
        <v>174</v>
      </c>
      <c r="V100">
        <v>0.64684014869888473</v>
      </c>
      <c r="W100">
        <v>289</v>
      </c>
      <c r="X100">
        <v>284</v>
      </c>
      <c r="Y100">
        <v>0.98269896193771622</v>
      </c>
      <c r="Z100">
        <v>229</v>
      </c>
      <c r="AA100">
        <v>0.80633802816901412</v>
      </c>
      <c r="AB100">
        <v>204</v>
      </c>
      <c r="AC100">
        <v>0.71830985915492962</v>
      </c>
      <c r="AD100">
        <v>527</v>
      </c>
      <c r="AE100">
        <v>525</v>
      </c>
      <c r="AF100">
        <v>0.99620493358633777</v>
      </c>
      <c r="AG100">
        <v>409</v>
      </c>
      <c r="AH100">
        <v>0.7790476190476191</v>
      </c>
      <c r="AI100">
        <v>365</v>
      </c>
      <c r="AJ100">
        <v>0.69523809523809521</v>
      </c>
      <c r="AK100">
        <v>3</v>
      </c>
      <c r="AL100">
        <v>2</v>
      </c>
      <c r="AM100">
        <v>0.66666666666666663</v>
      </c>
      <c r="AN100">
        <v>1</v>
      </c>
      <c r="AO100">
        <v>0.5</v>
      </c>
      <c r="AP100">
        <v>1</v>
      </c>
      <c r="AQ100">
        <v>0.5</v>
      </c>
      <c r="AR100">
        <v>7</v>
      </c>
      <c r="AS100">
        <v>4</v>
      </c>
      <c r="AT100">
        <v>0.5714285714285714</v>
      </c>
      <c r="AU100">
        <v>1</v>
      </c>
      <c r="AV100">
        <v>0.25</v>
      </c>
      <c r="AW100">
        <v>1</v>
      </c>
      <c r="AX100">
        <v>0.25</v>
      </c>
      <c r="AY100">
        <v>10</v>
      </c>
      <c r="AZ100">
        <v>6</v>
      </c>
      <c r="BA100">
        <v>0.6</v>
      </c>
      <c r="BB100">
        <v>4</v>
      </c>
      <c r="BC100">
        <v>0.66666666666666663</v>
      </c>
      <c r="BD100">
        <v>4</v>
      </c>
      <c r="BE100">
        <v>0.66666666666666663</v>
      </c>
    </row>
    <row r="101" spans="1:57" x14ac:dyDescent="0.2">
      <c r="A101" t="s">
        <v>485</v>
      </c>
      <c r="B101">
        <v>2004</v>
      </c>
      <c r="C101" t="s">
        <v>351</v>
      </c>
      <c r="D101" t="s">
        <v>41</v>
      </c>
      <c r="E101">
        <v>0.83411764705882352</v>
      </c>
      <c r="F101">
        <v>0.15011764705882352</v>
      </c>
      <c r="G101">
        <v>1.411764705882353E-3</v>
      </c>
      <c r="H101">
        <v>1.1294117647058824E-2</v>
      </c>
      <c r="I101">
        <v>4402</v>
      </c>
      <c r="J101">
        <v>4250</v>
      </c>
      <c r="K101">
        <v>0.9654702407996365</v>
      </c>
      <c r="L101">
        <v>2739</v>
      </c>
      <c r="M101">
        <v>0.64447058823529413</v>
      </c>
      <c r="N101">
        <v>2319</v>
      </c>
      <c r="O101">
        <v>0.54564705882352937</v>
      </c>
      <c r="P101">
        <v>2118</v>
      </c>
      <c r="Q101">
        <v>2035</v>
      </c>
      <c r="R101">
        <v>0.96081208687440978</v>
      </c>
      <c r="S101">
        <v>1262</v>
      </c>
      <c r="T101">
        <v>0.62014742014742019</v>
      </c>
      <c r="U101">
        <v>1075</v>
      </c>
      <c r="V101">
        <v>0.52825552825552824</v>
      </c>
      <c r="W101">
        <v>2283</v>
      </c>
      <c r="X101">
        <v>2215</v>
      </c>
      <c r="Y101">
        <v>0.97021462987297413</v>
      </c>
      <c r="Z101">
        <v>1477</v>
      </c>
      <c r="AA101">
        <v>0.6668171557562077</v>
      </c>
      <c r="AB101">
        <v>1243</v>
      </c>
      <c r="AC101">
        <v>0.56117381489841989</v>
      </c>
      <c r="AD101">
        <v>3582</v>
      </c>
      <c r="AE101">
        <v>3545</v>
      </c>
      <c r="AF101">
        <v>0.98967057509771073</v>
      </c>
      <c r="AG101">
        <v>2294</v>
      </c>
      <c r="AH101">
        <v>0.64710860366713685</v>
      </c>
      <c r="AI101">
        <v>1962</v>
      </c>
      <c r="AJ101">
        <v>0.55345557122708045</v>
      </c>
      <c r="AK101">
        <v>651</v>
      </c>
      <c r="AL101">
        <v>638</v>
      </c>
      <c r="AM101">
        <v>0.98003072196620589</v>
      </c>
      <c r="AN101">
        <v>416</v>
      </c>
      <c r="AO101">
        <v>0.65203761755485889</v>
      </c>
      <c r="AP101">
        <v>334</v>
      </c>
      <c r="AQ101">
        <v>0.52351097178683381</v>
      </c>
      <c r="AR101">
        <v>29</v>
      </c>
      <c r="AS101">
        <v>6</v>
      </c>
      <c r="AT101">
        <v>0.20689655172413793</v>
      </c>
      <c r="AU101">
        <v>6</v>
      </c>
      <c r="AV101">
        <v>1</v>
      </c>
      <c r="AW101">
        <v>6</v>
      </c>
      <c r="AX101">
        <v>1</v>
      </c>
      <c r="AY101">
        <v>128</v>
      </c>
      <c r="AZ101">
        <v>48</v>
      </c>
      <c r="BA101">
        <v>0.375</v>
      </c>
      <c r="BB101">
        <v>16</v>
      </c>
      <c r="BC101">
        <v>0.33333333333333331</v>
      </c>
      <c r="BD101">
        <v>9</v>
      </c>
      <c r="BE101">
        <v>0.1875</v>
      </c>
    </row>
    <row r="102" spans="1:57" x14ac:dyDescent="0.2">
      <c r="A102" t="s">
        <v>486</v>
      </c>
      <c r="B102">
        <v>2004</v>
      </c>
      <c r="C102" t="s">
        <v>352</v>
      </c>
      <c r="D102" t="s">
        <v>42</v>
      </c>
      <c r="E102">
        <v>0.59066427289048473</v>
      </c>
      <c r="F102">
        <v>0.11935368043087971</v>
      </c>
      <c r="G102">
        <v>2.7001795332136445E-2</v>
      </c>
      <c r="H102">
        <v>0.26484739676840213</v>
      </c>
      <c r="I102">
        <v>15813</v>
      </c>
      <c r="J102">
        <v>13925</v>
      </c>
      <c r="K102">
        <v>0.88060456586352998</v>
      </c>
      <c r="L102">
        <v>9681</v>
      </c>
      <c r="M102">
        <v>0.69522441651705569</v>
      </c>
      <c r="N102">
        <v>7950</v>
      </c>
      <c r="O102">
        <v>0.57091561938958713</v>
      </c>
      <c r="P102">
        <v>7667</v>
      </c>
      <c r="Q102">
        <v>6689</v>
      </c>
      <c r="R102">
        <v>0.87244032868136168</v>
      </c>
      <c r="S102">
        <v>4548</v>
      </c>
      <c r="T102">
        <v>0.67992226042756765</v>
      </c>
      <c r="U102">
        <v>3684</v>
      </c>
      <c r="V102">
        <v>0.55075497084766034</v>
      </c>
      <c r="W102">
        <v>8146</v>
      </c>
      <c r="X102">
        <v>7237</v>
      </c>
      <c r="Y102">
        <v>0.88841149030198874</v>
      </c>
      <c r="Z102">
        <v>5133</v>
      </c>
      <c r="AA102">
        <v>0.70927179770623183</v>
      </c>
      <c r="AB102">
        <v>4266</v>
      </c>
      <c r="AC102">
        <v>0.58947077518308688</v>
      </c>
      <c r="AD102">
        <v>8370</v>
      </c>
      <c r="AE102">
        <v>8225</v>
      </c>
      <c r="AF102">
        <v>0.98267622461170845</v>
      </c>
      <c r="AG102">
        <v>6144</v>
      </c>
      <c r="AH102">
        <v>0.74699088145896653</v>
      </c>
      <c r="AI102">
        <v>5292</v>
      </c>
      <c r="AJ102">
        <v>0.64340425531914891</v>
      </c>
      <c r="AK102">
        <v>1721</v>
      </c>
      <c r="AL102">
        <v>1662</v>
      </c>
      <c r="AM102">
        <v>0.96571760604299828</v>
      </c>
      <c r="AN102">
        <v>1173</v>
      </c>
      <c r="AO102">
        <v>0.70577617328519859</v>
      </c>
      <c r="AP102">
        <v>955</v>
      </c>
      <c r="AQ102">
        <v>0.57460890493381467</v>
      </c>
      <c r="AR102">
        <v>535</v>
      </c>
      <c r="AS102">
        <v>376</v>
      </c>
      <c r="AT102">
        <v>0.702803738317757</v>
      </c>
      <c r="AU102">
        <v>199</v>
      </c>
      <c r="AV102">
        <v>0.5292553191489362</v>
      </c>
      <c r="AW102">
        <v>160</v>
      </c>
      <c r="AX102">
        <v>0.42553191489361702</v>
      </c>
      <c r="AY102">
        <v>5232</v>
      </c>
      <c r="AZ102">
        <v>3688</v>
      </c>
      <c r="BA102">
        <v>0.7048929663608563</v>
      </c>
      <c r="BB102">
        <v>2170</v>
      </c>
      <c r="BC102">
        <v>0.58839479392624727</v>
      </c>
      <c r="BD102">
        <v>1533</v>
      </c>
      <c r="BE102">
        <v>0.41567245119305857</v>
      </c>
    </row>
    <row r="103" spans="1:57" x14ac:dyDescent="0.2">
      <c r="A103" t="s">
        <v>487</v>
      </c>
      <c r="B103">
        <v>2004</v>
      </c>
      <c r="C103" t="s">
        <v>353</v>
      </c>
      <c r="D103" t="s">
        <v>43</v>
      </c>
      <c r="E103">
        <v>0.93435013262599464</v>
      </c>
      <c r="F103">
        <v>4.6419098143236073E-3</v>
      </c>
      <c r="G103">
        <v>1.0610079575596816E-2</v>
      </c>
      <c r="H103">
        <v>4.442970822281167E-2</v>
      </c>
      <c r="I103">
        <v>1629</v>
      </c>
      <c r="J103">
        <v>1508</v>
      </c>
      <c r="K103">
        <v>0.92572130141190911</v>
      </c>
      <c r="L103">
        <v>1141</v>
      </c>
      <c r="M103">
        <v>0.75663129973474796</v>
      </c>
      <c r="N103">
        <v>1022</v>
      </c>
      <c r="O103">
        <v>0.67771883289124668</v>
      </c>
      <c r="P103">
        <v>811</v>
      </c>
      <c r="Q103">
        <v>745</v>
      </c>
      <c r="R103">
        <v>0.91861898890258942</v>
      </c>
      <c r="S103">
        <v>547</v>
      </c>
      <c r="T103">
        <v>0.73422818791946309</v>
      </c>
      <c r="U103">
        <v>494</v>
      </c>
      <c r="V103">
        <v>0.6630872483221476</v>
      </c>
      <c r="W103">
        <v>818</v>
      </c>
      <c r="X103">
        <v>763</v>
      </c>
      <c r="Y103">
        <v>0.93276283618581912</v>
      </c>
      <c r="Z103">
        <v>594</v>
      </c>
      <c r="AA103">
        <v>0.77850589777195278</v>
      </c>
      <c r="AB103">
        <v>529</v>
      </c>
      <c r="AC103">
        <v>0.6933158584534731</v>
      </c>
      <c r="AD103">
        <v>1466</v>
      </c>
      <c r="AE103">
        <v>1409</v>
      </c>
      <c r="AF103">
        <v>0.96111869031377895</v>
      </c>
      <c r="AG103">
        <v>1097</v>
      </c>
      <c r="AH103">
        <v>0.77856635911994321</v>
      </c>
      <c r="AI103">
        <v>981</v>
      </c>
      <c r="AJ103">
        <v>0.69623846699787084</v>
      </c>
      <c r="AK103">
        <v>11</v>
      </c>
      <c r="AL103">
        <v>7</v>
      </c>
      <c r="AM103">
        <v>0.63636363636363635</v>
      </c>
      <c r="AN103">
        <v>6</v>
      </c>
      <c r="AO103">
        <v>0.8571428571428571</v>
      </c>
      <c r="AP103">
        <v>5</v>
      </c>
      <c r="AQ103">
        <v>0.7142857142857143</v>
      </c>
      <c r="AR103">
        <v>33</v>
      </c>
      <c r="AS103">
        <v>16</v>
      </c>
      <c r="AT103">
        <v>0.48484848484848486</v>
      </c>
      <c r="AU103">
        <v>8</v>
      </c>
      <c r="AV103">
        <v>0.5</v>
      </c>
      <c r="AW103">
        <v>8</v>
      </c>
      <c r="AX103">
        <v>0.5</v>
      </c>
      <c r="AY103">
        <v>104</v>
      </c>
      <c r="AZ103">
        <v>67</v>
      </c>
      <c r="BA103">
        <v>0.64423076923076927</v>
      </c>
      <c r="BB103">
        <v>28</v>
      </c>
      <c r="BC103">
        <v>0.41791044776119401</v>
      </c>
      <c r="BD103">
        <v>27</v>
      </c>
      <c r="BE103">
        <v>0.40298507462686567</v>
      </c>
    </row>
    <row r="104" spans="1:57" x14ac:dyDescent="0.2">
      <c r="A104" t="s">
        <v>488</v>
      </c>
      <c r="B104">
        <v>2004</v>
      </c>
      <c r="C104" t="s">
        <v>354</v>
      </c>
      <c r="D104" t="s">
        <v>44</v>
      </c>
      <c r="E104">
        <v>0.97654584221748397</v>
      </c>
      <c r="F104">
        <v>2.1321961620469083E-3</v>
      </c>
      <c r="G104">
        <v>8.5287846481876331E-3</v>
      </c>
      <c r="H104">
        <v>6.3965884861407248E-3</v>
      </c>
      <c r="I104">
        <v>482</v>
      </c>
      <c r="J104">
        <v>469</v>
      </c>
      <c r="K104">
        <v>0.97302904564315351</v>
      </c>
      <c r="L104">
        <v>354</v>
      </c>
      <c r="M104">
        <v>0.75479744136460558</v>
      </c>
      <c r="N104">
        <v>316</v>
      </c>
      <c r="O104">
        <v>0.67377398720682302</v>
      </c>
      <c r="P104">
        <v>233</v>
      </c>
      <c r="Q104">
        <v>228</v>
      </c>
      <c r="R104">
        <v>0.97854077253218885</v>
      </c>
      <c r="S104">
        <v>168</v>
      </c>
      <c r="T104">
        <v>0.73684210526315785</v>
      </c>
      <c r="U104">
        <v>147</v>
      </c>
      <c r="V104">
        <v>0.64473684210526316</v>
      </c>
      <c r="W104">
        <v>249</v>
      </c>
      <c r="X104">
        <v>241</v>
      </c>
      <c r="Y104">
        <v>0.96787148594377514</v>
      </c>
      <c r="Z104">
        <v>186</v>
      </c>
      <c r="AA104">
        <v>0.77178423236514526</v>
      </c>
      <c r="AB104">
        <v>168</v>
      </c>
      <c r="AC104">
        <v>0.69709543568464727</v>
      </c>
      <c r="AD104">
        <v>467</v>
      </c>
      <c r="AE104">
        <v>458</v>
      </c>
      <c r="AF104">
        <v>0.98072805139186292</v>
      </c>
      <c r="AG104">
        <v>348</v>
      </c>
      <c r="AH104">
        <v>0.75982532751091703</v>
      </c>
      <c r="AI104">
        <v>310</v>
      </c>
      <c r="AJ104">
        <v>0.67685589519650657</v>
      </c>
      <c r="AK104">
        <v>2</v>
      </c>
      <c r="AL104">
        <v>1</v>
      </c>
      <c r="AM104">
        <v>0.5</v>
      </c>
      <c r="AN104">
        <v>0</v>
      </c>
      <c r="AO104">
        <v>0</v>
      </c>
      <c r="AP104">
        <v>0</v>
      </c>
      <c r="AQ104">
        <v>0</v>
      </c>
      <c r="AR104">
        <v>8</v>
      </c>
      <c r="AS104">
        <v>4</v>
      </c>
      <c r="AT104">
        <v>0.5</v>
      </c>
      <c r="AU104">
        <v>2</v>
      </c>
      <c r="AV104">
        <v>0.5</v>
      </c>
      <c r="AW104">
        <v>2</v>
      </c>
      <c r="AX104">
        <v>0.5</v>
      </c>
      <c r="AY104">
        <v>3</v>
      </c>
      <c r="AZ104">
        <v>3</v>
      </c>
      <c r="BA104">
        <v>1</v>
      </c>
      <c r="BB104">
        <v>2</v>
      </c>
      <c r="BC104">
        <v>0.66666666666666663</v>
      </c>
      <c r="BD104">
        <v>2</v>
      </c>
      <c r="BE104">
        <v>0.66666666666666663</v>
      </c>
    </row>
    <row r="105" spans="1:57" x14ac:dyDescent="0.2">
      <c r="A105" t="s">
        <v>489</v>
      </c>
      <c r="B105">
        <v>2004</v>
      </c>
      <c r="C105" t="s">
        <v>355</v>
      </c>
      <c r="D105" t="s">
        <v>45</v>
      </c>
      <c r="E105">
        <v>0.75719171192918933</v>
      </c>
      <c r="F105">
        <v>0.18628042647354656</v>
      </c>
      <c r="G105">
        <v>3.0778515389257695E-2</v>
      </c>
      <c r="H105">
        <v>2.715751357875679E-2</v>
      </c>
      <c r="I105">
        <v>5364</v>
      </c>
      <c r="J105">
        <v>4971</v>
      </c>
      <c r="K105">
        <v>0.9267337807606264</v>
      </c>
      <c r="L105">
        <v>3441</v>
      </c>
      <c r="M105">
        <v>0.69221484610742301</v>
      </c>
      <c r="N105">
        <v>3134</v>
      </c>
      <c r="O105">
        <v>0.63045664856165762</v>
      </c>
      <c r="P105">
        <v>2538</v>
      </c>
      <c r="Q105">
        <v>2325</v>
      </c>
      <c r="R105">
        <v>0.91607565011820336</v>
      </c>
      <c r="S105">
        <v>1584</v>
      </c>
      <c r="T105">
        <v>0.68129032258064515</v>
      </c>
      <c r="U105">
        <v>1444</v>
      </c>
      <c r="V105">
        <v>0.62107526881720432</v>
      </c>
      <c r="W105">
        <v>2826</v>
      </c>
      <c r="X105">
        <v>2646</v>
      </c>
      <c r="Y105">
        <v>0.93630573248407645</v>
      </c>
      <c r="Z105">
        <v>1856</v>
      </c>
      <c r="AA105">
        <v>0.70143613000755856</v>
      </c>
      <c r="AB105">
        <v>1690</v>
      </c>
      <c r="AC105">
        <v>0.63869992441421009</v>
      </c>
      <c r="AD105">
        <v>3836</v>
      </c>
      <c r="AE105">
        <v>3764</v>
      </c>
      <c r="AF105">
        <v>0.98123044838373308</v>
      </c>
      <c r="AG105">
        <v>2749</v>
      </c>
      <c r="AH105">
        <v>0.73034006376195537</v>
      </c>
      <c r="AI105">
        <v>2543</v>
      </c>
      <c r="AJ105">
        <v>0.67561105207226357</v>
      </c>
      <c r="AK105">
        <v>972</v>
      </c>
      <c r="AL105">
        <v>926</v>
      </c>
      <c r="AM105">
        <v>0.95267489711934161</v>
      </c>
      <c r="AN105">
        <v>560</v>
      </c>
      <c r="AO105">
        <v>0.60475161987041037</v>
      </c>
      <c r="AP105">
        <v>481</v>
      </c>
      <c r="AQ105">
        <v>0.51943844492440605</v>
      </c>
      <c r="AR105">
        <v>255</v>
      </c>
      <c r="AS105">
        <v>153</v>
      </c>
      <c r="AT105">
        <v>0.6</v>
      </c>
      <c r="AU105">
        <v>61</v>
      </c>
      <c r="AV105">
        <v>0.39869281045751637</v>
      </c>
      <c r="AW105">
        <v>45</v>
      </c>
      <c r="AX105">
        <v>0.29411764705882354</v>
      </c>
      <c r="AY105">
        <v>301</v>
      </c>
      <c r="AZ105">
        <v>135</v>
      </c>
      <c r="BA105">
        <v>0.44850498338870431</v>
      </c>
      <c r="BB105">
        <v>78</v>
      </c>
      <c r="BC105">
        <v>0.57777777777777772</v>
      </c>
      <c r="BD105">
        <v>70</v>
      </c>
      <c r="BE105">
        <v>0.51851851851851849</v>
      </c>
    </row>
    <row r="106" spans="1:57" x14ac:dyDescent="0.2">
      <c r="A106" t="s">
        <v>490</v>
      </c>
      <c r="B106">
        <v>2004</v>
      </c>
      <c r="C106" t="s">
        <v>356</v>
      </c>
      <c r="D106" t="s">
        <v>46</v>
      </c>
      <c r="E106">
        <v>0.85758293838862554</v>
      </c>
      <c r="F106">
        <v>3.957345971563981E-2</v>
      </c>
      <c r="G106">
        <v>7.0379146919431285E-2</v>
      </c>
      <c r="H106">
        <v>2.843601895734597E-2</v>
      </c>
      <c r="I106">
        <v>4596</v>
      </c>
      <c r="J106">
        <v>4220</v>
      </c>
      <c r="K106">
        <v>0.91818973020017403</v>
      </c>
      <c r="L106">
        <v>3133</v>
      </c>
      <c r="M106">
        <v>0.74241706161137444</v>
      </c>
      <c r="N106">
        <v>2851</v>
      </c>
      <c r="O106">
        <v>0.67559241706161133</v>
      </c>
      <c r="P106">
        <v>2214</v>
      </c>
      <c r="Q106">
        <v>2031</v>
      </c>
      <c r="R106">
        <v>0.91734417344173447</v>
      </c>
      <c r="S106">
        <v>1488</v>
      </c>
      <c r="T106">
        <v>0.73264401772525845</v>
      </c>
      <c r="U106">
        <v>1343</v>
      </c>
      <c r="V106">
        <v>0.66125061546036434</v>
      </c>
      <c r="W106">
        <v>2382</v>
      </c>
      <c r="X106">
        <v>2190</v>
      </c>
      <c r="Y106">
        <v>0.91939546599496225</v>
      </c>
      <c r="Z106">
        <v>1645</v>
      </c>
      <c r="AA106">
        <v>0.75114155251141557</v>
      </c>
      <c r="AB106">
        <v>1508</v>
      </c>
      <c r="AC106">
        <v>0.68858447488584473</v>
      </c>
      <c r="AD106">
        <v>3720</v>
      </c>
      <c r="AE106">
        <v>3619</v>
      </c>
      <c r="AF106">
        <v>0.97284946236559144</v>
      </c>
      <c r="AG106">
        <v>2791</v>
      </c>
      <c r="AH106">
        <v>0.771207515888367</v>
      </c>
      <c r="AI106">
        <v>2553</v>
      </c>
      <c r="AJ106">
        <v>0.70544349267753526</v>
      </c>
      <c r="AK106">
        <v>175</v>
      </c>
      <c r="AL106">
        <v>167</v>
      </c>
      <c r="AM106">
        <v>0.95428571428571429</v>
      </c>
      <c r="AN106">
        <v>99</v>
      </c>
      <c r="AO106">
        <v>0.59281437125748504</v>
      </c>
      <c r="AP106">
        <v>83</v>
      </c>
      <c r="AQ106">
        <v>0.49700598802395207</v>
      </c>
      <c r="AR106">
        <v>443</v>
      </c>
      <c r="AS106">
        <v>297</v>
      </c>
      <c r="AT106">
        <v>0.67042889390519189</v>
      </c>
      <c r="AU106">
        <v>191</v>
      </c>
      <c r="AV106">
        <v>0.64309764309764306</v>
      </c>
      <c r="AW106">
        <v>169</v>
      </c>
      <c r="AX106">
        <v>0.56902356902356899</v>
      </c>
      <c r="AY106">
        <v>248</v>
      </c>
      <c r="AZ106">
        <v>120</v>
      </c>
      <c r="BA106">
        <v>0.4838709677419355</v>
      </c>
      <c r="BB106">
        <v>56</v>
      </c>
      <c r="BC106">
        <v>0.46666666666666667</v>
      </c>
      <c r="BD106">
        <v>44</v>
      </c>
      <c r="BE106">
        <v>0.36666666666666664</v>
      </c>
    </row>
    <row r="107" spans="1:57" x14ac:dyDescent="0.2">
      <c r="A107" t="s">
        <v>491</v>
      </c>
      <c r="B107">
        <v>2004</v>
      </c>
      <c r="C107" t="s">
        <v>357</v>
      </c>
      <c r="D107" t="s">
        <v>47</v>
      </c>
      <c r="E107">
        <v>0.96054519368723101</v>
      </c>
      <c r="F107">
        <v>3.2998565279770443E-2</v>
      </c>
      <c r="G107">
        <v>3.5868005738880918E-3</v>
      </c>
      <c r="H107">
        <v>3.5868005738880918E-3</v>
      </c>
      <c r="I107">
        <v>1395</v>
      </c>
      <c r="J107">
        <v>1394</v>
      </c>
      <c r="K107">
        <v>0.99928315412186375</v>
      </c>
      <c r="L107">
        <v>935</v>
      </c>
      <c r="M107">
        <v>0.67073170731707321</v>
      </c>
      <c r="N107">
        <v>798</v>
      </c>
      <c r="O107">
        <v>0.57245337159253951</v>
      </c>
      <c r="P107">
        <v>676</v>
      </c>
      <c r="Q107">
        <v>676</v>
      </c>
      <c r="R107">
        <v>1</v>
      </c>
      <c r="S107">
        <v>434</v>
      </c>
      <c r="T107">
        <v>0.64201183431952658</v>
      </c>
      <c r="U107">
        <v>367</v>
      </c>
      <c r="V107">
        <v>0.54289940828402372</v>
      </c>
      <c r="W107">
        <v>720</v>
      </c>
      <c r="X107">
        <v>718</v>
      </c>
      <c r="Y107">
        <v>0.99722222222222223</v>
      </c>
      <c r="Z107">
        <v>502</v>
      </c>
      <c r="AA107">
        <v>0.69916434540389971</v>
      </c>
      <c r="AB107">
        <v>431</v>
      </c>
      <c r="AC107">
        <v>0.60027855153203347</v>
      </c>
      <c r="AD107">
        <v>1340</v>
      </c>
      <c r="AE107">
        <v>1339</v>
      </c>
      <c r="AF107">
        <v>0.99925373134328355</v>
      </c>
      <c r="AG107">
        <v>906</v>
      </c>
      <c r="AH107">
        <v>0.67662434652725911</v>
      </c>
      <c r="AI107">
        <v>774</v>
      </c>
      <c r="AJ107">
        <v>0.57804331590739355</v>
      </c>
      <c r="AK107">
        <v>46</v>
      </c>
      <c r="AL107">
        <v>46</v>
      </c>
      <c r="AM107">
        <v>1</v>
      </c>
      <c r="AN107">
        <v>26</v>
      </c>
      <c r="AO107">
        <v>0.56521739130434778</v>
      </c>
      <c r="AP107">
        <v>22</v>
      </c>
      <c r="AQ107">
        <v>0.47826086956521741</v>
      </c>
      <c r="AR107">
        <v>5</v>
      </c>
      <c r="AS107">
        <v>5</v>
      </c>
      <c r="AT107">
        <v>1</v>
      </c>
      <c r="AU107">
        <v>3</v>
      </c>
      <c r="AV107">
        <v>0.6</v>
      </c>
      <c r="AW107">
        <v>2</v>
      </c>
      <c r="AX107">
        <v>0.4</v>
      </c>
      <c r="AY107">
        <v>5</v>
      </c>
      <c r="AZ107">
        <v>5</v>
      </c>
      <c r="BA107">
        <v>1</v>
      </c>
      <c r="BB107">
        <v>1</v>
      </c>
      <c r="BC107">
        <v>0.2</v>
      </c>
      <c r="BD107">
        <v>1</v>
      </c>
      <c r="BE107">
        <v>0.2</v>
      </c>
    </row>
    <row r="108" spans="1:57" x14ac:dyDescent="0.2">
      <c r="A108" t="s">
        <v>492</v>
      </c>
      <c r="B108">
        <v>2004</v>
      </c>
      <c r="C108" t="s">
        <v>358</v>
      </c>
      <c r="D108" t="s">
        <v>48</v>
      </c>
      <c r="E108">
        <v>0.90987780040733202</v>
      </c>
      <c r="F108">
        <v>5.1171079429735235E-2</v>
      </c>
      <c r="G108">
        <v>1.2219959266802444E-2</v>
      </c>
      <c r="H108">
        <v>2.5203665987780042E-2</v>
      </c>
      <c r="I108">
        <v>4126</v>
      </c>
      <c r="J108">
        <v>3928</v>
      </c>
      <c r="K108">
        <v>0.95201163354338347</v>
      </c>
      <c r="L108">
        <v>3225</v>
      </c>
      <c r="M108">
        <v>0.82102851323828918</v>
      </c>
      <c r="N108">
        <v>3010</v>
      </c>
      <c r="O108">
        <v>0.7662932790224033</v>
      </c>
      <c r="P108">
        <v>2017</v>
      </c>
      <c r="Q108">
        <v>1918</v>
      </c>
      <c r="R108">
        <v>0.95091720376797229</v>
      </c>
      <c r="S108">
        <v>1551</v>
      </c>
      <c r="T108">
        <v>0.80865484880083416</v>
      </c>
      <c r="U108">
        <v>1449</v>
      </c>
      <c r="V108">
        <v>0.75547445255474455</v>
      </c>
      <c r="W108">
        <v>2109</v>
      </c>
      <c r="X108">
        <v>2010</v>
      </c>
      <c r="Y108">
        <v>0.95305832147937408</v>
      </c>
      <c r="Z108">
        <v>1675</v>
      </c>
      <c r="AA108">
        <v>0.83333333333333337</v>
      </c>
      <c r="AB108">
        <v>1561</v>
      </c>
      <c r="AC108">
        <v>0.77661691542288558</v>
      </c>
      <c r="AD108">
        <v>3628</v>
      </c>
      <c r="AE108">
        <v>3574</v>
      </c>
      <c r="AF108">
        <v>0.98511576626240349</v>
      </c>
      <c r="AG108">
        <v>2973</v>
      </c>
      <c r="AH108">
        <v>0.83184107442641297</v>
      </c>
      <c r="AI108">
        <v>2774</v>
      </c>
      <c r="AJ108">
        <v>0.77616116396194734</v>
      </c>
      <c r="AK108">
        <v>204</v>
      </c>
      <c r="AL108">
        <v>201</v>
      </c>
      <c r="AM108">
        <v>0.98529411764705888</v>
      </c>
      <c r="AN108">
        <v>149</v>
      </c>
      <c r="AO108">
        <v>0.74129353233830841</v>
      </c>
      <c r="AP108">
        <v>140</v>
      </c>
      <c r="AQ108">
        <v>0.69651741293532343</v>
      </c>
      <c r="AR108">
        <v>86</v>
      </c>
      <c r="AS108">
        <v>48</v>
      </c>
      <c r="AT108">
        <v>0.55813953488372092</v>
      </c>
      <c r="AU108">
        <v>26</v>
      </c>
      <c r="AV108">
        <v>0.54166666666666663</v>
      </c>
      <c r="AW108">
        <v>26</v>
      </c>
      <c r="AX108">
        <v>0.54166666666666663</v>
      </c>
      <c r="AY108">
        <v>203</v>
      </c>
      <c r="AZ108">
        <v>99</v>
      </c>
      <c r="BA108">
        <v>0.48768472906403942</v>
      </c>
      <c r="BB108">
        <v>72</v>
      </c>
      <c r="BC108">
        <v>0.72727272727272729</v>
      </c>
      <c r="BD108">
        <v>67</v>
      </c>
      <c r="BE108">
        <v>0.6767676767676768</v>
      </c>
    </row>
    <row r="109" spans="1:57" x14ac:dyDescent="0.2">
      <c r="A109" t="s">
        <v>493</v>
      </c>
      <c r="B109">
        <v>2004</v>
      </c>
      <c r="C109" t="s">
        <v>359</v>
      </c>
      <c r="D109" t="s">
        <v>49</v>
      </c>
      <c r="E109">
        <v>0.93243243243243246</v>
      </c>
      <c r="F109">
        <v>5.4054054054054057E-3</v>
      </c>
      <c r="G109">
        <v>8.1081081081081086E-3</v>
      </c>
      <c r="H109">
        <v>4.5945945945945948E-2</v>
      </c>
      <c r="I109">
        <v>373</v>
      </c>
      <c r="J109">
        <v>370</v>
      </c>
      <c r="K109">
        <v>0.99195710455764075</v>
      </c>
      <c r="L109">
        <v>265</v>
      </c>
      <c r="M109">
        <v>0.71621621621621623</v>
      </c>
      <c r="N109">
        <v>247</v>
      </c>
      <c r="O109">
        <v>0.66756756756756752</v>
      </c>
      <c r="P109">
        <v>187</v>
      </c>
      <c r="Q109">
        <v>185</v>
      </c>
      <c r="R109">
        <v>0.98930481283422456</v>
      </c>
      <c r="S109">
        <v>129</v>
      </c>
      <c r="T109">
        <v>0.69729729729729728</v>
      </c>
      <c r="U109">
        <v>122</v>
      </c>
      <c r="V109">
        <v>0.6594594594594595</v>
      </c>
      <c r="W109">
        <v>186</v>
      </c>
      <c r="X109">
        <v>185</v>
      </c>
      <c r="Y109">
        <v>0.9946236559139785</v>
      </c>
      <c r="Z109">
        <v>135</v>
      </c>
      <c r="AA109">
        <v>0.72972972972972971</v>
      </c>
      <c r="AB109">
        <v>126</v>
      </c>
      <c r="AC109">
        <v>0.68108108108108112</v>
      </c>
      <c r="AD109">
        <v>345</v>
      </c>
      <c r="AE109">
        <v>345</v>
      </c>
      <c r="AF109">
        <v>1</v>
      </c>
      <c r="AG109">
        <v>250</v>
      </c>
      <c r="AH109">
        <v>0.72463768115942029</v>
      </c>
      <c r="AI109">
        <v>234</v>
      </c>
      <c r="AJ109">
        <v>0.67826086956521736</v>
      </c>
      <c r="AK109">
        <v>3</v>
      </c>
      <c r="AL109">
        <v>2</v>
      </c>
      <c r="AM109">
        <v>0.66666666666666663</v>
      </c>
      <c r="AN109">
        <v>1</v>
      </c>
      <c r="AO109">
        <v>0.5</v>
      </c>
      <c r="AP109">
        <v>1</v>
      </c>
      <c r="AQ109">
        <v>0.5</v>
      </c>
      <c r="AR109">
        <v>3</v>
      </c>
      <c r="AS109">
        <v>3</v>
      </c>
      <c r="AT109">
        <v>1</v>
      </c>
      <c r="AU109">
        <v>1</v>
      </c>
      <c r="AV109">
        <v>0.33333333333333331</v>
      </c>
      <c r="AW109">
        <v>1</v>
      </c>
      <c r="AX109">
        <v>0.33333333333333331</v>
      </c>
      <c r="AY109">
        <v>20</v>
      </c>
      <c r="AZ109">
        <v>17</v>
      </c>
      <c r="BA109">
        <v>0.85</v>
      </c>
      <c r="BB109">
        <v>11</v>
      </c>
      <c r="BC109">
        <v>0.6470588235294118</v>
      </c>
      <c r="BD109">
        <v>10</v>
      </c>
      <c r="BE109">
        <v>0.58823529411764708</v>
      </c>
    </row>
    <row r="110" spans="1:57" x14ac:dyDescent="0.2">
      <c r="A110" t="s">
        <v>494</v>
      </c>
      <c r="B110">
        <v>2008</v>
      </c>
      <c r="C110" t="s">
        <v>360</v>
      </c>
      <c r="D110" t="s">
        <v>86</v>
      </c>
      <c r="E110">
        <v>0.73431130866881478</v>
      </c>
      <c r="F110">
        <v>0.12097713420552041</v>
      </c>
      <c r="G110">
        <v>3.4255017663729181E-2</v>
      </c>
      <c r="H110">
        <v>9.4806669513568073E-2</v>
      </c>
      <c r="I110">
        <v>225499</v>
      </c>
      <c r="J110">
        <v>206072</v>
      </c>
      <c r="K110">
        <v>0.91384884190173787</v>
      </c>
      <c r="L110">
        <v>146311</v>
      </c>
      <c r="M110">
        <v>0.70999941767925778</v>
      </c>
      <c r="N110">
        <v>131144</v>
      </c>
      <c r="O110">
        <v>0.63639892852983426</v>
      </c>
      <c r="P110">
        <v>108974</v>
      </c>
      <c r="Q110">
        <v>98818</v>
      </c>
      <c r="R110">
        <v>0.90680345770550774</v>
      </c>
      <c r="S110">
        <v>68242</v>
      </c>
      <c r="T110">
        <v>0.69058268736465012</v>
      </c>
      <c r="U110">
        <v>60729</v>
      </c>
      <c r="V110">
        <v>0.61455402861826791</v>
      </c>
      <c r="W110">
        <v>116525</v>
      </c>
      <c r="X110">
        <v>107255</v>
      </c>
      <c r="Y110">
        <v>0.9204462561682043</v>
      </c>
      <c r="Z110">
        <v>78069</v>
      </c>
      <c r="AA110">
        <v>0.72788215001631629</v>
      </c>
      <c r="AB110">
        <v>70415</v>
      </c>
      <c r="AC110">
        <v>0.65651950957997296</v>
      </c>
      <c r="AD110">
        <v>154472</v>
      </c>
      <c r="AE110">
        <v>151321</v>
      </c>
      <c r="AF110">
        <v>0.97960148117458179</v>
      </c>
      <c r="AG110">
        <v>111215</v>
      </c>
      <c r="AH110">
        <v>0.73496077874187982</v>
      </c>
      <c r="AI110">
        <v>100042</v>
      </c>
      <c r="AJ110">
        <v>0.66112436476100478</v>
      </c>
      <c r="AK110">
        <v>26528</v>
      </c>
      <c r="AL110">
        <v>24930</v>
      </c>
      <c r="AM110">
        <v>0.93976176115802168</v>
      </c>
      <c r="AN110">
        <v>17375</v>
      </c>
      <c r="AO110">
        <v>0.6969514640994785</v>
      </c>
      <c r="AP110">
        <v>16133</v>
      </c>
      <c r="AQ110">
        <v>0.64713196951464103</v>
      </c>
      <c r="AR110">
        <v>10455</v>
      </c>
      <c r="AS110">
        <v>7059</v>
      </c>
      <c r="AT110">
        <v>0.6751793400286944</v>
      </c>
      <c r="AU110">
        <v>3901</v>
      </c>
      <c r="AV110">
        <v>0.55262785097039235</v>
      </c>
      <c r="AW110">
        <v>3357</v>
      </c>
      <c r="AX110">
        <v>0.47556311092222692</v>
      </c>
      <c r="AY110">
        <v>30852</v>
      </c>
      <c r="AZ110">
        <v>19537</v>
      </c>
      <c r="BA110">
        <v>0.63324906002852333</v>
      </c>
      <c r="BB110">
        <v>11608</v>
      </c>
      <c r="BC110">
        <v>0.59415468086195422</v>
      </c>
      <c r="BD110">
        <v>9745</v>
      </c>
      <c r="BE110">
        <v>0.49879715411782771</v>
      </c>
    </row>
    <row r="111" spans="1:57" x14ac:dyDescent="0.2">
      <c r="A111" t="s">
        <v>495</v>
      </c>
      <c r="B111">
        <v>2008</v>
      </c>
      <c r="C111" t="s">
        <v>309</v>
      </c>
      <c r="D111" t="s">
        <v>0</v>
      </c>
      <c r="E111">
        <v>0.72561692126909516</v>
      </c>
      <c r="F111">
        <v>0.25705052878965923</v>
      </c>
      <c r="G111">
        <v>2.3501762632197414E-3</v>
      </c>
      <c r="H111">
        <v>2.0564042303172739E-3</v>
      </c>
      <c r="I111">
        <v>3497</v>
      </c>
      <c r="J111">
        <v>3404</v>
      </c>
      <c r="K111">
        <v>0.97340577637975412</v>
      </c>
      <c r="L111">
        <v>2438</v>
      </c>
      <c r="M111">
        <v>0.71621621621621623</v>
      </c>
      <c r="N111">
        <v>2126</v>
      </c>
      <c r="O111">
        <v>0.62455934195064633</v>
      </c>
      <c r="P111">
        <v>1654</v>
      </c>
      <c r="Q111">
        <v>1593</v>
      </c>
      <c r="R111">
        <v>0.96311970979443773</v>
      </c>
      <c r="S111">
        <v>1092</v>
      </c>
      <c r="T111">
        <v>0.68549905838041436</v>
      </c>
      <c r="U111">
        <v>927</v>
      </c>
      <c r="V111">
        <v>0.58192090395480223</v>
      </c>
      <c r="W111">
        <v>1843</v>
      </c>
      <c r="X111">
        <v>1811</v>
      </c>
      <c r="Y111">
        <v>0.98263700488334238</v>
      </c>
      <c r="Z111">
        <v>1346</v>
      </c>
      <c r="AA111">
        <v>0.74323578133627832</v>
      </c>
      <c r="AB111">
        <v>1199</v>
      </c>
      <c r="AC111">
        <v>0.66206515737161786</v>
      </c>
      <c r="AD111">
        <v>2474</v>
      </c>
      <c r="AE111">
        <v>2470</v>
      </c>
      <c r="AF111">
        <v>0.99838318512530311</v>
      </c>
      <c r="AG111">
        <v>1791</v>
      </c>
      <c r="AH111">
        <v>0.72510121457489873</v>
      </c>
      <c r="AI111">
        <v>1543</v>
      </c>
      <c r="AJ111">
        <v>0.62469635627530362</v>
      </c>
      <c r="AK111">
        <v>875</v>
      </c>
      <c r="AL111">
        <v>875</v>
      </c>
      <c r="AM111">
        <v>1</v>
      </c>
      <c r="AN111">
        <v>611</v>
      </c>
      <c r="AO111">
        <v>0.69828571428571429</v>
      </c>
      <c r="AP111">
        <v>547</v>
      </c>
      <c r="AQ111">
        <v>0.62514285714285711</v>
      </c>
      <c r="AR111">
        <v>32</v>
      </c>
      <c r="AS111">
        <v>8</v>
      </c>
      <c r="AT111">
        <v>0.25</v>
      </c>
      <c r="AU111">
        <v>0</v>
      </c>
      <c r="AV111">
        <v>0</v>
      </c>
      <c r="AW111">
        <v>0</v>
      </c>
      <c r="AX111">
        <v>0</v>
      </c>
      <c r="AY111">
        <v>71</v>
      </c>
      <c r="AZ111">
        <v>7</v>
      </c>
      <c r="BA111">
        <v>9.8591549295774641E-2</v>
      </c>
      <c r="BB111">
        <v>4</v>
      </c>
      <c r="BC111">
        <v>0.5714285714285714</v>
      </c>
      <c r="BD111">
        <v>4</v>
      </c>
      <c r="BE111">
        <v>0.5714285714285714</v>
      </c>
    </row>
    <row r="112" spans="1:57" x14ac:dyDescent="0.2">
      <c r="A112" t="s">
        <v>496</v>
      </c>
      <c r="B112">
        <v>2008</v>
      </c>
      <c r="C112" t="s">
        <v>310</v>
      </c>
      <c r="D112" t="s">
        <v>1</v>
      </c>
      <c r="E112">
        <v>0.7350427350427351</v>
      </c>
      <c r="F112">
        <v>3.2051282051282048E-2</v>
      </c>
      <c r="G112">
        <v>3.6324786324786328E-2</v>
      </c>
      <c r="H112">
        <v>2.7777777777777776E-2</v>
      </c>
      <c r="I112">
        <v>488</v>
      </c>
      <c r="J112">
        <v>468</v>
      </c>
      <c r="K112">
        <v>0.95901639344262291</v>
      </c>
      <c r="L112">
        <v>345</v>
      </c>
      <c r="M112">
        <v>0.73717948717948723</v>
      </c>
      <c r="N112">
        <v>304</v>
      </c>
      <c r="O112">
        <v>0.6495726495726496</v>
      </c>
      <c r="P112">
        <v>246</v>
      </c>
      <c r="Q112">
        <v>241</v>
      </c>
      <c r="R112">
        <v>0.97967479674796742</v>
      </c>
      <c r="S112">
        <v>171</v>
      </c>
      <c r="T112">
        <v>0.70954356846473032</v>
      </c>
      <c r="U112">
        <v>152</v>
      </c>
      <c r="V112">
        <v>0.63070539419087135</v>
      </c>
      <c r="W112">
        <v>242</v>
      </c>
      <c r="X112">
        <v>228</v>
      </c>
      <c r="Y112">
        <v>0.94214876033057848</v>
      </c>
      <c r="Z112">
        <v>174</v>
      </c>
      <c r="AA112">
        <v>0.76315789473684215</v>
      </c>
      <c r="AB112">
        <v>152</v>
      </c>
      <c r="AC112">
        <v>0.66666666666666663</v>
      </c>
      <c r="AD112">
        <v>351</v>
      </c>
      <c r="AE112">
        <v>344</v>
      </c>
      <c r="AF112">
        <v>0.98005698005698005</v>
      </c>
      <c r="AG112">
        <v>271</v>
      </c>
      <c r="AH112">
        <v>0.78779069767441856</v>
      </c>
      <c r="AI112">
        <v>245</v>
      </c>
      <c r="AJ112">
        <v>0.71220930232558144</v>
      </c>
      <c r="AK112">
        <v>17</v>
      </c>
      <c r="AL112">
        <v>15</v>
      </c>
      <c r="AM112">
        <v>0.88235294117647056</v>
      </c>
      <c r="AN112">
        <v>10</v>
      </c>
      <c r="AO112">
        <v>0.66666666666666663</v>
      </c>
      <c r="AP112">
        <v>7</v>
      </c>
      <c r="AQ112">
        <v>0.46666666666666667</v>
      </c>
      <c r="AR112">
        <v>23</v>
      </c>
      <c r="AS112">
        <v>17</v>
      </c>
      <c r="AT112">
        <v>0.73913043478260865</v>
      </c>
      <c r="AU112">
        <v>9</v>
      </c>
      <c r="AV112">
        <v>0.52941176470588236</v>
      </c>
      <c r="AW112">
        <v>7</v>
      </c>
      <c r="AX112">
        <v>0.41176470588235292</v>
      </c>
      <c r="AY112">
        <v>15</v>
      </c>
      <c r="AZ112">
        <v>13</v>
      </c>
      <c r="BA112">
        <v>0.8666666666666667</v>
      </c>
      <c r="BB112">
        <v>9</v>
      </c>
      <c r="BC112">
        <v>0.69230769230769229</v>
      </c>
      <c r="BD112">
        <v>8</v>
      </c>
      <c r="BE112">
        <v>0.61538461538461542</v>
      </c>
    </row>
    <row r="113" spans="1:57" x14ac:dyDescent="0.2">
      <c r="A113" t="s">
        <v>497</v>
      </c>
      <c r="B113">
        <v>2008</v>
      </c>
      <c r="C113" t="s">
        <v>311</v>
      </c>
      <c r="D113" t="s">
        <v>50</v>
      </c>
      <c r="E113">
        <v>0.69944830894698973</v>
      </c>
      <c r="F113">
        <v>4.3655552890381387E-2</v>
      </c>
      <c r="G113">
        <v>1.9189254017750061E-2</v>
      </c>
      <c r="H113">
        <v>0.19093307747661309</v>
      </c>
      <c r="I113">
        <v>4688</v>
      </c>
      <c r="J113">
        <v>4169</v>
      </c>
      <c r="K113">
        <v>0.88929180887372017</v>
      </c>
      <c r="L113">
        <v>2874</v>
      </c>
      <c r="M113">
        <v>0.68937395058767093</v>
      </c>
      <c r="N113">
        <v>2497</v>
      </c>
      <c r="O113">
        <v>0.59894459102902375</v>
      </c>
      <c r="P113">
        <v>2326</v>
      </c>
      <c r="Q113">
        <v>2067</v>
      </c>
      <c r="R113">
        <v>0.88865004299226136</v>
      </c>
      <c r="S113">
        <v>1382</v>
      </c>
      <c r="T113">
        <v>0.66860183841315912</v>
      </c>
      <c r="U113">
        <v>1191</v>
      </c>
      <c r="V113">
        <v>0.5761973875181422</v>
      </c>
      <c r="W113">
        <v>2362</v>
      </c>
      <c r="X113">
        <v>2102</v>
      </c>
      <c r="Y113">
        <v>0.8899237933954276</v>
      </c>
      <c r="Z113">
        <v>1492</v>
      </c>
      <c r="AA113">
        <v>0.70980019029495722</v>
      </c>
      <c r="AB113">
        <v>1306</v>
      </c>
      <c r="AC113">
        <v>0.62131303520456704</v>
      </c>
      <c r="AD113">
        <v>2970</v>
      </c>
      <c r="AE113">
        <v>2916</v>
      </c>
      <c r="AF113">
        <v>0.98181818181818181</v>
      </c>
      <c r="AG113">
        <v>2150</v>
      </c>
      <c r="AH113">
        <v>0.73731138545953356</v>
      </c>
      <c r="AI113">
        <v>1952</v>
      </c>
      <c r="AJ113">
        <v>0.66941015089163236</v>
      </c>
      <c r="AK113">
        <v>185</v>
      </c>
      <c r="AL113">
        <v>182</v>
      </c>
      <c r="AM113">
        <v>0.98378378378378384</v>
      </c>
      <c r="AN113">
        <v>121</v>
      </c>
      <c r="AO113">
        <v>0.6648351648351648</v>
      </c>
      <c r="AP113">
        <v>95</v>
      </c>
      <c r="AQ113">
        <v>0.52197802197802201</v>
      </c>
      <c r="AR113">
        <v>105</v>
      </c>
      <c r="AS113">
        <v>80</v>
      </c>
      <c r="AT113">
        <v>0.76190476190476186</v>
      </c>
      <c r="AU113">
        <v>52</v>
      </c>
      <c r="AV113">
        <v>0.65</v>
      </c>
      <c r="AW113">
        <v>48</v>
      </c>
      <c r="AX113">
        <v>0.6</v>
      </c>
      <c r="AY113">
        <v>1227</v>
      </c>
      <c r="AZ113">
        <v>796</v>
      </c>
      <c r="BA113">
        <v>0.64873675631621841</v>
      </c>
      <c r="BB113">
        <v>410</v>
      </c>
      <c r="BC113">
        <v>0.51507537688442206</v>
      </c>
      <c r="BD113">
        <v>291</v>
      </c>
      <c r="BE113">
        <v>0.36557788944723618</v>
      </c>
    </row>
    <row r="114" spans="1:57" x14ac:dyDescent="0.2">
      <c r="A114" t="s">
        <v>498</v>
      </c>
      <c r="B114">
        <v>2008</v>
      </c>
      <c r="C114" t="s">
        <v>312</v>
      </c>
      <c r="D114" t="s">
        <v>2</v>
      </c>
      <c r="E114">
        <v>0.81674876847290645</v>
      </c>
      <c r="F114">
        <v>0.14827586206896551</v>
      </c>
      <c r="G114">
        <v>2.9556650246305421E-3</v>
      </c>
      <c r="H114">
        <v>9.852216748768473E-3</v>
      </c>
      <c r="I114">
        <v>2108</v>
      </c>
      <c r="J114">
        <v>2030</v>
      </c>
      <c r="K114">
        <v>0.96299810246679318</v>
      </c>
      <c r="L114">
        <v>1317</v>
      </c>
      <c r="M114">
        <v>0.64876847290640394</v>
      </c>
      <c r="N114">
        <v>1092</v>
      </c>
      <c r="O114">
        <v>0.53793103448275859</v>
      </c>
      <c r="P114">
        <v>1002</v>
      </c>
      <c r="Q114">
        <v>952</v>
      </c>
      <c r="R114">
        <v>0.95009980039920161</v>
      </c>
      <c r="S114">
        <v>584</v>
      </c>
      <c r="T114">
        <v>0.61344537815126055</v>
      </c>
      <c r="U114">
        <v>477</v>
      </c>
      <c r="V114">
        <v>0.50105042016806722</v>
      </c>
      <c r="W114">
        <v>1106</v>
      </c>
      <c r="X114">
        <v>1078</v>
      </c>
      <c r="Y114">
        <v>0.97468354430379744</v>
      </c>
      <c r="Z114">
        <v>734</v>
      </c>
      <c r="AA114">
        <v>0.68089053803339517</v>
      </c>
      <c r="AB114">
        <v>615</v>
      </c>
      <c r="AC114">
        <v>0.57050092764378479</v>
      </c>
      <c r="AD114">
        <v>1658</v>
      </c>
      <c r="AE114">
        <v>1658</v>
      </c>
      <c r="AF114">
        <v>1</v>
      </c>
      <c r="AG114">
        <v>1117</v>
      </c>
      <c r="AH114">
        <v>0.67370325693606758</v>
      </c>
      <c r="AI114">
        <v>928</v>
      </c>
      <c r="AJ114">
        <v>0.55971049457177324</v>
      </c>
      <c r="AK114">
        <v>308</v>
      </c>
      <c r="AL114">
        <v>301</v>
      </c>
      <c r="AM114">
        <v>0.97727272727272729</v>
      </c>
      <c r="AN114">
        <v>160</v>
      </c>
      <c r="AO114">
        <v>0.53156146179401997</v>
      </c>
      <c r="AP114">
        <v>133</v>
      </c>
      <c r="AQ114">
        <v>0.44186046511627908</v>
      </c>
      <c r="AR114">
        <v>23</v>
      </c>
      <c r="AS114">
        <v>6</v>
      </c>
      <c r="AT114">
        <v>0.2608695652173913</v>
      </c>
      <c r="AU114">
        <v>0</v>
      </c>
      <c r="AV114">
        <v>0</v>
      </c>
      <c r="AW114">
        <v>0</v>
      </c>
      <c r="AX114">
        <v>0</v>
      </c>
      <c r="AY114">
        <v>74</v>
      </c>
      <c r="AZ114">
        <v>20</v>
      </c>
      <c r="BA114">
        <v>0.27027027027027029</v>
      </c>
      <c r="BB114">
        <v>8</v>
      </c>
      <c r="BC114">
        <v>0.4</v>
      </c>
      <c r="BD114">
        <v>3</v>
      </c>
      <c r="BE114">
        <v>0.15</v>
      </c>
    </row>
    <row r="115" spans="1:57" x14ac:dyDescent="0.2">
      <c r="A115" t="s">
        <v>499</v>
      </c>
      <c r="B115">
        <v>2008</v>
      </c>
      <c r="C115" t="s">
        <v>313</v>
      </c>
      <c r="D115" t="s">
        <v>3</v>
      </c>
      <c r="E115">
        <v>0.55225522552255224</v>
      </c>
      <c r="F115">
        <v>7.5449211587825443E-2</v>
      </c>
      <c r="G115">
        <v>0.11743674367436743</v>
      </c>
      <c r="H115">
        <v>0.23803630363036304</v>
      </c>
      <c r="I115">
        <v>26993</v>
      </c>
      <c r="J115">
        <v>21816</v>
      </c>
      <c r="K115">
        <v>0.80820953580557919</v>
      </c>
      <c r="L115">
        <v>14885</v>
      </c>
      <c r="M115">
        <v>0.68229739640630727</v>
      </c>
      <c r="N115">
        <v>13828</v>
      </c>
      <c r="O115">
        <v>0.63384671800513381</v>
      </c>
      <c r="P115">
        <v>13259</v>
      </c>
      <c r="Q115">
        <v>10554</v>
      </c>
      <c r="R115">
        <v>0.79598763104306514</v>
      </c>
      <c r="S115">
        <v>6948</v>
      </c>
      <c r="T115">
        <v>0.65832859579306424</v>
      </c>
      <c r="U115">
        <v>6429</v>
      </c>
      <c r="V115">
        <v>0.60915292779988628</v>
      </c>
      <c r="W115">
        <v>13734</v>
      </c>
      <c r="X115">
        <v>11262</v>
      </c>
      <c r="Y115">
        <v>0.82000873743993008</v>
      </c>
      <c r="Z115">
        <v>7937</v>
      </c>
      <c r="AA115">
        <v>0.70475936778547332</v>
      </c>
      <c r="AB115">
        <v>7398</v>
      </c>
      <c r="AC115">
        <v>0.65689930740543423</v>
      </c>
      <c r="AD115">
        <v>12581</v>
      </c>
      <c r="AE115">
        <v>12048</v>
      </c>
      <c r="AF115">
        <v>0.95763452825689532</v>
      </c>
      <c r="AG115">
        <v>8783</v>
      </c>
      <c r="AH115">
        <v>0.72900066401062413</v>
      </c>
      <c r="AI115">
        <v>8255</v>
      </c>
      <c r="AJ115">
        <v>0.68517596281540505</v>
      </c>
      <c r="AK115">
        <v>1682</v>
      </c>
      <c r="AL115">
        <v>1646</v>
      </c>
      <c r="AM115">
        <v>0.9785969084423306</v>
      </c>
      <c r="AN115">
        <v>1105</v>
      </c>
      <c r="AO115">
        <v>0.67132442284325633</v>
      </c>
      <c r="AP115">
        <v>1073</v>
      </c>
      <c r="AQ115">
        <v>0.65188335358444716</v>
      </c>
      <c r="AR115">
        <v>3473</v>
      </c>
      <c r="AS115">
        <v>2562</v>
      </c>
      <c r="AT115">
        <v>0.73769075727037148</v>
      </c>
      <c r="AU115">
        <v>1522</v>
      </c>
      <c r="AV115">
        <v>0.5940671350507416</v>
      </c>
      <c r="AW115">
        <v>1343</v>
      </c>
      <c r="AX115">
        <v>0.52419984387197505</v>
      </c>
      <c r="AY115">
        <v>8859</v>
      </c>
      <c r="AZ115">
        <v>5193</v>
      </c>
      <c r="BA115">
        <v>0.58618354216051471</v>
      </c>
      <c r="BB115">
        <v>3263</v>
      </c>
      <c r="BC115">
        <v>0.62834585018293854</v>
      </c>
      <c r="BD115">
        <v>2961</v>
      </c>
      <c r="BE115">
        <v>0.57019064124783359</v>
      </c>
    </row>
    <row r="116" spans="1:57" x14ac:dyDescent="0.2">
      <c r="A116" t="s">
        <v>500</v>
      </c>
      <c r="B116">
        <v>2008</v>
      </c>
      <c r="C116" t="s">
        <v>314</v>
      </c>
      <c r="D116" t="s">
        <v>4</v>
      </c>
      <c r="E116">
        <v>0.8094250148192057</v>
      </c>
      <c r="F116">
        <v>4.090100770598696E-2</v>
      </c>
      <c r="G116">
        <v>2.0746887966804978E-2</v>
      </c>
      <c r="H116">
        <v>0.11262596324836989</v>
      </c>
      <c r="I116">
        <v>3694</v>
      </c>
      <c r="J116">
        <v>3374</v>
      </c>
      <c r="K116">
        <v>0.91337303735787767</v>
      </c>
      <c r="L116">
        <v>2437</v>
      </c>
      <c r="M116">
        <v>0.72228808535862477</v>
      </c>
      <c r="N116">
        <v>2308</v>
      </c>
      <c r="O116">
        <v>0.68405453467694133</v>
      </c>
      <c r="P116">
        <v>1840</v>
      </c>
      <c r="Q116">
        <v>1665</v>
      </c>
      <c r="R116">
        <v>0.90489130434782605</v>
      </c>
      <c r="S116">
        <v>1190</v>
      </c>
      <c r="T116">
        <v>0.71471471471471471</v>
      </c>
      <c r="U116">
        <v>1123</v>
      </c>
      <c r="V116">
        <v>0.67447447447447451</v>
      </c>
      <c r="W116">
        <v>1854</v>
      </c>
      <c r="X116">
        <v>1710</v>
      </c>
      <c r="Y116">
        <v>0.92233009708737868</v>
      </c>
      <c r="Z116">
        <v>1247</v>
      </c>
      <c r="AA116">
        <v>0.72923976608187135</v>
      </c>
      <c r="AB116">
        <v>1185</v>
      </c>
      <c r="AC116">
        <v>0.69298245614035092</v>
      </c>
      <c r="AD116">
        <v>2771</v>
      </c>
      <c r="AE116">
        <v>2731</v>
      </c>
      <c r="AF116">
        <v>0.98556477805846265</v>
      </c>
      <c r="AG116">
        <v>2049</v>
      </c>
      <c r="AH116">
        <v>0.7502746246796046</v>
      </c>
      <c r="AI116">
        <v>1954</v>
      </c>
      <c r="AJ116">
        <v>0.71548883192969603</v>
      </c>
      <c r="AK116">
        <v>150</v>
      </c>
      <c r="AL116">
        <v>138</v>
      </c>
      <c r="AM116">
        <v>0.92</v>
      </c>
      <c r="AN116">
        <v>85</v>
      </c>
      <c r="AO116">
        <v>0.61594202898550721</v>
      </c>
      <c r="AP116">
        <v>81</v>
      </c>
      <c r="AQ116">
        <v>0.58695652173913049</v>
      </c>
      <c r="AR116">
        <v>131</v>
      </c>
      <c r="AS116">
        <v>70</v>
      </c>
      <c r="AT116">
        <v>0.53435114503816794</v>
      </c>
      <c r="AU116">
        <v>48</v>
      </c>
      <c r="AV116">
        <v>0.68571428571428572</v>
      </c>
      <c r="AW116">
        <v>48</v>
      </c>
      <c r="AX116">
        <v>0.68571428571428572</v>
      </c>
      <c r="AY116">
        <v>590</v>
      </c>
      <c r="AZ116">
        <v>380</v>
      </c>
      <c r="BA116">
        <v>0.64406779661016944</v>
      </c>
      <c r="BB116">
        <v>225</v>
      </c>
      <c r="BC116">
        <v>0.59210526315789469</v>
      </c>
      <c r="BD116">
        <v>195</v>
      </c>
      <c r="BE116">
        <v>0.51315789473684215</v>
      </c>
    </row>
    <row r="117" spans="1:57" x14ac:dyDescent="0.2">
      <c r="A117" t="s">
        <v>501</v>
      </c>
      <c r="B117">
        <v>2008</v>
      </c>
      <c r="C117" t="s">
        <v>315</v>
      </c>
      <c r="D117" t="s">
        <v>5</v>
      </c>
      <c r="E117">
        <v>0.80383973288814692</v>
      </c>
      <c r="F117">
        <v>9.3489148580968282E-2</v>
      </c>
      <c r="G117">
        <v>2.5459098497495825E-2</v>
      </c>
      <c r="H117">
        <v>7.971619365609349E-2</v>
      </c>
      <c r="I117">
        <v>2651</v>
      </c>
      <c r="J117">
        <v>2396</v>
      </c>
      <c r="K117">
        <v>0.90380988306299515</v>
      </c>
      <c r="L117">
        <v>1761</v>
      </c>
      <c r="M117">
        <v>0.7349749582637729</v>
      </c>
      <c r="N117">
        <v>1610</v>
      </c>
      <c r="O117">
        <v>0.67195325542570949</v>
      </c>
      <c r="P117">
        <v>1270</v>
      </c>
      <c r="Q117">
        <v>1146</v>
      </c>
      <c r="R117">
        <v>0.90236220472440942</v>
      </c>
      <c r="S117">
        <v>830</v>
      </c>
      <c r="T117">
        <v>0.72425828970331585</v>
      </c>
      <c r="U117">
        <v>760</v>
      </c>
      <c r="V117">
        <v>0.6631762652705061</v>
      </c>
      <c r="W117">
        <v>1381</v>
      </c>
      <c r="X117">
        <v>1250</v>
      </c>
      <c r="Y117">
        <v>0.90514120202751625</v>
      </c>
      <c r="Z117">
        <v>931</v>
      </c>
      <c r="AA117">
        <v>0.74480000000000002</v>
      </c>
      <c r="AB117">
        <v>851</v>
      </c>
      <c r="AC117">
        <v>0.68079999999999996</v>
      </c>
      <c r="AD117">
        <v>2013</v>
      </c>
      <c r="AE117">
        <v>1926</v>
      </c>
      <c r="AF117">
        <v>0.9567809239940388</v>
      </c>
      <c r="AG117">
        <v>1492</v>
      </c>
      <c r="AH117">
        <v>0.77466251298027</v>
      </c>
      <c r="AI117">
        <v>1379</v>
      </c>
      <c r="AJ117">
        <v>0.71599169262720663</v>
      </c>
      <c r="AK117">
        <v>251</v>
      </c>
      <c r="AL117">
        <v>224</v>
      </c>
      <c r="AM117">
        <v>0.89243027888446214</v>
      </c>
      <c r="AN117">
        <v>133</v>
      </c>
      <c r="AO117">
        <v>0.59375</v>
      </c>
      <c r="AP117">
        <v>121</v>
      </c>
      <c r="AQ117">
        <v>0.5401785714285714</v>
      </c>
      <c r="AR117">
        <v>136</v>
      </c>
      <c r="AS117">
        <v>61</v>
      </c>
      <c r="AT117">
        <v>0.4485294117647059</v>
      </c>
      <c r="AU117">
        <v>31</v>
      </c>
      <c r="AV117">
        <v>0.50819672131147542</v>
      </c>
      <c r="AW117">
        <v>21</v>
      </c>
      <c r="AX117">
        <v>0.34426229508196721</v>
      </c>
      <c r="AY117">
        <v>253</v>
      </c>
      <c r="AZ117">
        <v>191</v>
      </c>
      <c r="BA117">
        <v>0.75494071146245056</v>
      </c>
      <c r="BB117">
        <v>104</v>
      </c>
      <c r="BC117">
        <v>0.54450261780104714</v>
      </c>
      <c r="BD117">
        <v>89</v>
      </c>
      <c r="BE117">
        <v>0.46596858638743455</v>
      </c>
    </row>
    <row r="118" spans="1:57" x14ac:dyDescent="0.2">
      <c r="A118" t="s">
        <v>502</v>
      </c>
      <c r="B118">
        <v>2008</v>
      </c>
      <c r="C118" t="s">
        <v>316</v>
      </c>
      <c r="D118" t="s">
        <v>6</v>
      </c>
      <c r="E118">
        <v>0.75247524752475248</v>
      </c>
      <c r="F118">
        <v>0.19801980198019803</v>
      </c>
      <c r="G118">
        <v>1.3201320132013201E-2</v>
      </c>
      <c r="H118">
        <v>3.1353135313531351E-2</v>
      </c>
      <c r="I118">
        <v>648</v>
      </c>
      <c r="J118">
        <v>606</v>
      </c>
      <c r="K118">
        <v>0.93518518518518523</v>
      </c>
      <c r="L118">
        <v>447</v>
      </c>
      <c r="M118">
        <v>0.73762376237623761</v>
      </c>
      <c r="N118">
        <v>408</v>
      </c>
      <c r="O118">
        <v>0.67326732673267331</v>
      </c>
      <c r="P118">
        <v>308</v>
      </c>
      <c r="Q118">
        <v>283</v>
      </c>
      <c r="R118">
        <v>0.91883116883116878</v>
      </c>
      <c r="S118">
        <v>204</v>
      </c>
      <c r="T118">
        <v>0.72084805653710249</v>
      </c>
      <c r="U118">
        <v>184</v>
      </c>
      <c r="V118">
        <v>0.65017667844522964</v>
      </c>
      <c r="W118">
        <v>339</v>
      </c>
      <c r="X118">
        <v>323</v>
      </c>
      <c r="Y118">
        <v>0.9528023598820059</v>
      </c>
      <c r="Z118">
        <v>243</v>
      </c>
      <c r="AA118">
        <v>0.75232198142414863</v>
      </c>
      <c r="AB118">
        <v>224</v>
      </c>
      <c r="AC118">
        <v>0.69349845201238391</v>
      </c>
      <c r="AD118">
        <v>460</v>
      </c>
      <c r="AE118">
        <v>456</v>
      </c>
      <c r="AF118">
        <v>0.99130434782608701</v>
      </c>
      <c r="AG118">
        <v>348</v>
      </c>
      <c r="AH118">
        <v>0.76315789473684215</v>
      </c>
      <c r="AI118">
        <v>318</v>
      </c>
      <c r="AJ118">
        <v>0.69736842105263153</v>
      </c>
      <c r="AK118">
        <v>125</v>
      </c>
      <c r="AL118">
        <v>120</v>
      </c>
      <c r="AM118">
        <v>0.96</v>
      </c>
      <c r="AN118">
        <v>83</v>
      </c>
      <c r="AO118">
        <v>0.69166666666666665</v>
      </c>
      <c r="AP118">
        <v>78</v>
      </c>
      <c r="AQ118">
        <v>0.65</v>
      </c>
      <c r="AR118">
        <v>22</v>
      </c>
      <c r="AS118">
        <v>8</v>
      </c>
      <c r="AT118">
        <v>0.36363636363636365</v>
      </c>
      <c r="AU118">
        <v>4</v>
      </c>
      <c r="AV118">
        <v>0.5</v>
      </c>
      <c r="AW118">
        <v>3</v>
      </c>
      <c r="AX118">
        <v>0.375</v>
      </c>
      <c r="AY118">
        <v>38</v>
      </c>
      <c r="AZ118">
        <v>19</v>
      </c>
      <c r="BA118">
        <v>0.5</v>
      </c>
      <c r="BB118">
        <v>9</v>
      </c>
      <c r="BC118">
        <v>0.47368421052631576</v>
      </c>
      <c r="BD118">
        <v>7</v>
      </c>
      <c r="BE118">
        <v>0.36842105263157893</v>
      </c>
    </row>
    <row r="119" spans="1:57" x14ac:dyDescent="0.2">
      <c r="A119" t="s">
        <v>503</v>
      </c>
      <c r="B119">
        <v>2008</v>
      </c>
      <c r="C119" t="s">
        <v>317</v>
      </c>
      <c r="D119" t="s">
        <v>7</v>
      </c>
      <c r="E119">
        <v>0.36561743341404357</v>
      </c>
      <c r="F119">
        <v>0.55932203389830504</v>
      </c>
      <c r="G119">
        <v>2.1791767554479417E-2</v>
      </c>
      <c r="H119">
        <v>4.3583535108958835E-2</v>
      </c>
      <c r="I119">
        <v>469</v>
      </c>
      <c r="J119">
        <v>413</v>
      </c>
      <c r="K119">
        <v>0.88059701492537312</v>
      </c>
      <c r="L119">
        <v>324</v>
      </c>
      <c r="M119">
        <v>0.78450363196125905</v>
      </c>
      <c r="N119">
        <v>306</v>
      </c>
      <c r="O119">
        <v>0.7409200968523002</v>
      </c>
      <c r="P119">
        <v>216</v>
      </c>
      <c r="Q119">
        <v>186</v>
      </c>
      <c r="R119">
        <v>0.86111111111111116</v>
      </c>
      <c r="S119">
        <v>140</v>
      </c>
      <c r="T119">
        <v>0.75268817204301075</v>
      </c>
      <c r="U119">
        <v>132</v>
      </c>
      <c r="V119">
        <v>0.70967741935483875</v>
      </c>
      <c r="W119">
        <v>254</v>
      </c>
      <c r="X119">
        <v>228</v>
      </c>
      <c r="Y119">
        <v>0.89763779527559051</v>
      </c>
      <c r="Z119">
        <v>183</v>
      </c>
      <c r="AA119">
        <v>0.80263157894736847</v>
      </c>
      <c r="AB119">
        <v>174</v>
      </c>
      <c r="AC119">
        <v>0.76315789473684215</v>
      </c>
      <c r="AD119">
        <v>161</v>
      </c>
      <c r="AE119">
        <v>151</v>
      </c>
      <c r="AF119">
        <v>0.93788819875776397</v>
      </c>
      <c r="AG119">
        <v>130</v>
      </c>
      <c r="AH119">
        <v>0.86092715231788075</v>
      </c>
      <c r="AI119">
        <v>121</v>
      </c>
      <c r="AJ119">
        <v>0.80132450331125826</v>
      </c>
      <c r="AK119">
        <v>242</v>
      </c>
      <c r="AL119">
        <v>231</v>
      </c>
      <c r="AM119">
        <v>0.95454545454545459</v>
      </c>
      <c r="AN119">
        <v>173</v>
      </c>
      <c r="AO119">
        <v>0.74891774891774887</v>
      </c>
      <c r="AP119">
        <v>165</v>
      </c>
      <c r="AQ119">
        <v>0.7142857142857143</v>
      </c>
      <c r="AR119">
        <v>15</v>
      </c>
      <c r="AS119">
        <v>9</v>
      </c>
      <c r="AT119">
        <v>0.6</v>
      </c>
      <c r="AU119">
        <v>6</v>
      </c>
      <c r="AV119">
        <v>0.66666666666666663</v>
      </c>
      <c r="AW119">
        <v>5</v>
      </c>
      <c r="AX119">
        <v>0.55555555555555558</v>
      </c>
      <c r="AY119">
        <v>50</v>
      </c>
      <c r="AZ119">
        <v>18</v>
      </c>
      <c r="BA119">
        <v>0.36</v>
      </c>
      <c r="BB119">
        <v>11</v>
      </c>
      <c r="BC119">
        <v>0.61111111111111116</v>
      </c>
      <c r="BD119">
        <v>11</v>
      </c>
      <c r="BE119">
        <v>0.61111111111111116</v>
      </c>
    </row>
    <row r="120" spans="1:57" x14ac:dyDescent="0.2">
      <c r="A120" t="s">
        <v>504</v>
      </c>
      <c r="B120">
        <v>2008</v>
      </c>
      <c r="C120" t="s">
        <v>318</v>
      </c>
      <c r="D120" t="s">
        <v>8</v>
      </c>
      <c r="E120">
        <v>0.69362863103835659</v>
      </c>
      <c r="F120">
        <v>0.13521104156636174</v>
      </c>
      <c r="G120">
        <v>1.2598298828438452E-2</v>
      </c>
      <c r="H120">
        <v>0.15952495586583212</v>
      </c>
      <c r="I120">
        <v>14069</v>
      </c>
      <c r="J120">
        <v>12462</v>
      </c>
      <c r="K120">
        <v>0.88577724074205699</v>
      </c>
      <c r="L120">
        <v>8774</v>
      </c>
      <c r="M120">
        <v>0.70406034344406998</v>
      </c>
      <c r="N120">
        <v>7951</v>
      </c>
      <c r="O120">
        <v>0.63801957952174615</v>
      </c>
      <c r="P120">
        <v>6774</v>
      </c>
      <c r="Q120">
        <v>5928</v>
      </c>
      <c r="R120">
        <v>0.87511071744906999</v>
      </c>
      <c r="S120">
        <v>4049</v>
      </c>
      <c r="T120">
        <v>0.68302968960863697</v>
      </c>
      <c r="U120">
        <v>3677</v>
      </c>
      <c r="V120">
        <v>0.62027665317139002</v>
      </c>
      <c r="W120">
        <v>7294</v>
      </c>
      <c r="X120">
        <v>6534</v>
      </c>
      <c r="Y120">
        <v>0.89580477104469425</v>
      </c>
      <c r="Z120">
        <v>4725</v>
      </c>
      <c r="AA120">
        <v>0.72314049586776863</v>
      </c>
      <c r="AB120">
        <v>4274</v>
      </c>
      <c r="AC120">
        <v>0.65411692684419953</v>
      </c>
      <c r="AD120">
        <v>8980</v>
      </c>
      <c r="AE120">
        <v>8644</v>
      </c>
      <c r="AF120">
        <v>0.96258351893095773</v>
      </c>
      <c r="AG120">
        <v>6213</v>
      </c>
      <c r="AH120">
        <v>0.71876446089773249</v>
      </c>
      <c r="AI120">
        <v>5635</v>
      </c>
      <c r="AJ120">
        <v>0.65189726978250806</v>
      </c>
      <c r="AK120">
        <v>1968</v>
      </c>
      <c r="AL120">
        <v>1685</v>
      </c>
      <c r="AM120">
        <v>0.85619918699186992</v>
      </c>
      <c r="AN120">
        <v>1069</v>
      </c>
      <c r="AO120">
        <v>0.63442136498516322</v>
      </c>
      <c r="AP120">
        <v>985</v>
      </c>
      <c r="AQ120">
        <v>0.58456973293768544</v>
      </c>
      <c r="AR120">
        <v>267</v>
      </c>
      <c r="AS120">
        <v>157</v>
      </c>
      <c r="AT120">
        <v>0.58801498127340823</v>
      </c>
      <c r="AU120">
        <v>96</v>
      </c>
      <c r="AV120">
        <v>0.61146496815286622</v>
      </c>
      <c r="AW120">
        <v>84</v>
      </c>
      <c r="AX120">
        <v>0.53503184713375795</v>
      </c>
      <c r="AY120">
        <v>2909</v>
      </c>
      <c r="AZ120">
        <v>1988</v>
      </c>
      <c r="BA120">
        <v>0.68339635613612926</v>
      </c>
      <c r="BB120">
        <v>1380</v>
      </c>
      <c r="BC120">
        <v>0.69416498993963782</v>
      </c>
      <c r="BD120">
        <v>1227</v>
      </c>
      <c r="BE120">
        <v>0.61720321931589539</v>
      </c>
    </row>
    <row r="121" spans="1:57" x14ac:dyDescent="0.2">
      <c r="A121" t="s">
        <v>505</v>
      </c>
      <c r="B121">
        <v>2008</v>
      </c>
      <c r="C121" t="s">
        <v>319</v>
      </c>
      <c r="D121" t="s">
        <v>9</v>
      </c>
      <c r="E121">
        <v>0.64205679201841903</v>
      </c>
      <c r="F121">
        <v>0.29593246354566383</v>
      </c>
      <c r="G121">
        <v>2.3791250959324637E-2</v>
      </c>
      <c r="H121">
        <v>3.5917114351496547E-2</v>
      </c>
      <c r="I121">
        <v>7018</v>
      </c>
      <c r="J121">
        <v>6515</v>
      </c>
      <c r="K121">
        <v>0.9283271587346823</v>
      </c>
      <c r="L121">
        <v>4624</v>
      </c>
      <c r="M121">
        <v>0.70974673829623947</v>
      </c>
      <c r="N121">
        <v>4183</v>
      </c>
      <c r="O121">
        <v>0.64205679201841903</v>
      </c>
      <c r="P121">
        <v>3323</v>
      </c>
      <c r="Q121">
        <v>3038</v>
      </c>
      <c r="R121">
        <v>0.91423412578994889</v>
      </c>
      <c r="S121">
        <v>2105</v>
      </c>
      <c r="T121">
        <v>0.69289005924950631</v>
      </c>
      <c r="U121">
        <v>1883</v>
      </c>
      <c r="V121">
        <v>0.61981566820276501</v>
      </c>
      <c r="W121">
        <v>3695</v>
      </c>
      <c r="X121">
        <v>3477</v>
      </c>
      <c r="Y121">
        <v>0.94100135317997291</v>
      </c>
      <c r="Z121">
        <v>2519</v>
      </c>
      <c r="AA121">
        <v>0.72447512223180899</v>
      </c>
      <c r="AB121">
        <v>2300</v>
      </c>
      <c r="AC121">
        <v>0.66148979004889275</v>
      </c>
      <c r="AD121">
        <v>4235</v>
      </c>
      <c r="AE121">
        <v>4183</v>
      </c>
      <c r="AF121">
        <v>0.98772136953955136</v>
      </c>
      <c r="AG121">
        <v>2983</v>
      </c>
      <c r="AH121">
        <v>0.71312455175711209</v>
      </c>
      <c r="AI121">
        <v>2683</v>
      </c>
      <c r="AJ121">
        <v>0.64140568969639011</v>
      </c>
      <c r="AK121">
        <v>2014</v>
      </c>
      <c r="AL121">
        <v>1928</v>
      </c>
      <c r="AM121">
        <v>0.95729890764647463</v>
      </c>
      <c r="AN121">
        <v>1414</v>
      </c>
      <c r="AO121">
        <v>0.73340248962655596</v>
      </c>
      <c r="AP121">
        <v>1309</v>
      </c>
      <c r="AQ121">
        <v>0.67894190871369298</v>
      </c>
      <c r="AR121">
        <v>229</v>
      </c>
      <c r="AS121">
        <v>155</v>
      </c>
      <c r="AT121">
        <v>0.67685589519650657</v>
      </c>
      <c r="AU121">
        <v>60</v>
      </c>
      <c r="AV121">
        <v>0.38709677419354838</v>
      </c>
      <c r="AW121">
        <v>53</v>
      </c>
      <c r="AX121">
        <v>0.34193548387096773</v>
      </c>
      <c r="AY121">
        <v>541</v>
      </c>
      <c r="AZ121">
        <v>234</v>
      </c>
      <c r="BA121">
        <v>0.43253234750462105</v>
      </c>
      <c r="BB121">
        <v>150</v>
      </c>
      <c r="BC121">
        <v>0.64102564102564108</v>
      </c>
      <c r="BD121">
        <v>128</v>
      </c>
      <c r="BE121">
        <v>0.54700854700854706</v>
      </c>
    </row>
    <row r="122" spans="1:57" x14ac:dyDescent="0.2">
      <c r="A122" t="s">
        <v>506</v>
      </c>
      <c r="B122">
        <v>2008</v>
      </c>
      <c r="C122" t="s">
        <v>320</v>
      </c>
      <c r="D122" t="s">
        <v>10</v>
      </c>
      <c r="E122">
        <v>0.2332955832389581</v>
      </c>
      <c r="F122">
        <v>1.8120045300113252E-2</v>
      </c>
      <c r="G122">
        <v>0.40656851642129105</v>
      </c>
      <c r="H122">
        <v>5.0962627406568518E-2</v>
      </c>
      <c r="I122">
        <v>977</v>
      </c>
      <c r="J122">
        <v>883</v>
      </c>
      <c r="K122">
        <v>0.90378710337768675</v>
      </c>
      <c r="L122">
        <v>522</v>
      </c>
      <c r="M122">
        <v>0.59116647791619481</v>
      </c>
      <c r="N122">
        <v>457</v>
      </c>
      <c r="O122">
        <v>0.51755379388448475</v>
      </c>
      <c r="P122">
        <v>478</v>
      </c>
      <c r="Q122">
        <v>433</v>
      </c>
      <c r="R122">
        <v>0.90585774058577406</v>
      </c>
      <c r="S122">
        <v>250</v>
      </c>
      <c r="T122">
        <v>0.57736720554272514</v>
      </c>
      <c r="U122">
        <v>223</v>
      </c>
      <c r="V122">
        <v>0.51501154734411081</v>
      </c>
      <c r="W122">
        <v>499</v>
      </c>
      <c r="X122">
        <v>450</v>
      </c>
      <c r="Y122">
        <v>0.90180360721442887</v>
      </c>
      <c r="Z122">
        <v>272</v>
      </c>
      <c r="AA122">
        <v>0.60444444444444445</v>
      </c>
      <c r="AB122">
        <v>235</v>
      </c>
      <c r="AC122">
        <v>0.52222222222222225</v>
      </c>
      <c r="AD122">
        <v>215</v>
      </c>
      <c r="AE122">
        <v>206</v>
      </c>
      <c r="AF122">
        <v>0.95813953488372094</v>
      </c>
      <c r="AG122">
        <v>141</v>
      </c>
      <c r="AH122">
        <v>0.68446601941747576</v>
      </c>
      <c r="AI122">
        <v>130</v>
      </c>
      <c r="AJ122">
        <v>0.6310679611650486</v>
      </c>
      <c r="AK122">
        <v>18</v>
      </c>
      <c r="AL122">
        <v>16</v>
      </c>
      <c r="AM122">
        <v>0.88888888888888884</v>
      </c>
      <c r="AN122">
        <v>2</v>
      </c>
      <c r="AO122">
        <v>0.125</v>
      </c>
      <c r="AP122">
        <v>2</v>
      </c>
      <c r="AQ122">
        <v>0.125</v>
      </c>
      <c r="AR122">
        <v>403</v>
      </c>
      <c r="AS122">
        <v>359</v>
      </c>
      <c r="AT122">
        <v>0.89081885856079401</v>
      </c>
      <c r="AU122">
        <v>220</v>
      </c>
      <c r="AV122">
        <v>0.61281337047353757</v>
      </c>
      <c r="AW122">
        <v>199</v>
      </c>
      <c r="AX122">
        <v>0.55431754874651806</v>
      </c>
      <c r="AY122">
        <v>49</v>
      </c>
      <c r="AZ122">
        <v>45</v>
      </c>
      <c r="BA122">
        <v>0.91836734693877553</v>
      </c>
      <c r="BB122">
        <v>17</v>
      </c>
      <c r="BC122">
        <v>0.37777777777777777</v>
      </c>
      <c r="BD122">
        <v>15</v>
      </c>
      <c r="BE122">
        <v>0.33333333333333331</v>
      </c>
    </row>
    <row r="123" spans="1:57" x14ac:dyDescent="0.2">
      <c r="A123" t="s">
        <v>507</v>
      </c>
      <c r="B123">
        <v>2008</v>
      </c>
      <c r="C123" t="s">
        <v>321</v>
      </c>
      <c r="D123" t="s">
        <v>11</v>
      </c>
      <c r="E123">
        <v>0.87511916110581511</v>
      </c>
      <c r="F123">
        <v>1.0486177311725452E-2</v>
      </c>
      <c r="G123">
        <v>1.334604385128694E-2</v>
      </c>
      <c r="H123">
        <v>8.1982840800762624E-2</v>
      </c>
      <c r="I123">
        <v>1095</v>
      </c>
      <c r="J123">
        <v>1049</v>
      </c>
      <c r="K123">
        <v>0.9579908675799087</v>
      </c>
      <c r="L123">
        <v>723</v>
      </c>
      <c r="M123">
        <v>0.68922783603431836</v>
      </c>
      <c r="N123">
        <v>644</v>
      </c>
      <c r="O123">
        <v>0.61391801715919925</v>
      </c>
      <c r="P123">
        <v>538</v>
      </c>
      <c r="Q123">
        <v>516</v>
      </c>
      <c r="R123">
        <v>0.95910780669144979</v>
      </c>
      <c r="S123">
        <v>352</v>
      </c>
      <c r="T123">
        <v>0.68217054263565891</v>
      </c>
      <c r="U123">
        <v>313</v>
      </c>
      <c r="V123">
        <v>0.60658914728682167</v>
      </c>
      <c r="W123">
        <v>556</v>
      </c>
      <c r="X123">
        <v>533</v>
      </c>
      <c r="Y123">
        <v>0.95863309352517989</v>
      </c>
      <c r="Z123">
        <v>371</v>
      </c>
      <c r="AA123">
        <v>0.69606003752345214</v>
      </c>
      <c r="AB123">
        <v>331</v>
      </c>
      <c r="AC123">
        <v>0.62101313320825513</v>
      </c>
      <c r="AD123">
        <v>925</v>
      </c>
      <c r="AE123">
        <v>918</v>
      </c>
      <c r="AF123">
        <v>0.9924324324324324</v>
      </c>
      <c r="AG123">
        <v>662</v>
      </c>
      <c r="AH123">
        <v>0.72113289760348587</v>
      </c>
      <c r="AI123">
        <v>592</v>
      </c>
      <c r="AJ123">
        <v>0.644880174291939</v>
      </c>
      <c r="AK123">
        <v>11</v>
      </c>
      <c r="AL123">
        <v>11</v>
      </c>
      <c r="AM123">
        <v>1</v>
      </c>
      <c r="AN123">
        <v>8</v>
      </c>
      <c r="AO123">
        <v>0.72727272727272729</v>
      </c>
      <c r="AP123">
        <v>8</v>
      </c>
      <c r="AQ123">
        <v>0.72727272727272729</v>
      </c>
      <c r="AR123">
        <v>17</v>
      </c>
      <c r="AS123">
        <v>14</v>
      </c>
      <c r="AT123">
        <v>0.82352941176470584</v>
      </c>
      <c r="AU123">
        <v>7</v>
      </c>
      <c r="AV123">
        <v>0.5</v>
      </c>
      <c r="AW123">
        <v>6</v>
      </c>
      <c r="AX123">
        <v>0.42857142857142855</v>
      </c>
      <c r="AY123">
        <v>122</v>
      </c>
      <c r="AZ123">
        <v>86</v>
      </c>
      <c r="BA123">
        <v>0.70491803278688525</v>
      </c>
      <c r="BB123">
        <v>37</v>
      </c>
      <c r="BC123">
        <v>0.43023255813953487</v>
      </c>
      <c r="BD123">
        <v>30</v>
      </c>
      <c r="BE123">
        <v>0.34883720930232559</v>
      </c>
    </row>
    <row r="124" spans="1:57" x14ac:dyDescent="0.2">
      <c r="A124" t="s">
        <v>508</v>
      </c>
      <c r="B124">
        <v>2008</v>
      </c>
      <c r="C124" t="s">
        <v>322</v>
      </c>
      <c r="D124" t="s">
        <v>12</v>
      </c>
      <c r="E124">
        <v>0.74507545213685056</v>
      </c>
      <c r="F124">
        <v>0.14514456859808778</v>
      </c>
      <c r="G124">
        <v>2.4536343739200554E-2</v>
      </c>
      <c r="H124">
        <v>7.7295242483584839E-2</v>
      </c>
      <c r="I124">
        <v>9521</v>
      </c>
      <c r="J124">
        <v>8681</v>
      </c>
      <c r="K124">
        <v>0.91177397332213006</v>
      </c>
      <c r="L124">
        <v>6151</v>
      </c>
      <c r="M124">
        <v>0.70855892178320468</v>
      </c>
      <c r="N124">
        <v>5436</v>
      </c>
      <c r="O124">
        <v>0.62619513880889299</v>
      </c>
      <c r="P124">
        <v>4623</v>
      </c>
      <c r="Q124">
        <v>4204</v>
      </c>
      <c r="R124">
        <v>0.90936621241617999</v>
      </c>
      <c r="S124">
        <v>2900</v>
      </c>
      <c r="T124">
        <v>0.68981921979067551</v>
      </c>
      <c r="U124">
        <v>2521</v>
      </c>
      <c r="V124">
        <v>0.59966698382492867</v>
      </c>
      <c r="W124">
        <v>4897</v>
      </c>
      <c r="X124">
        <v>4477</v>
      </c>
      <c r="Y124">
        <v>0.91423320400245045</v>
      </c>
      <c r="Z124">
        <v>3252</v>
      </c>
      <c r="AA124">
        <v>0.72637927183381734</v>
      </c>
      <c r="AB124">
        <v>2914</v>
      </c>
      <c r="AC124">
        <v>0.65088228724592356</v>
      </c>
      <c r="AD124">
        <v>6700</v>
      </c>
      <c r="AE124">
        <v>6468</v>
      </c>
      <c r="AF124">
        <v>0.96537313432835825</v>
      </c>
      <c r="AG124">
        <v>4783</v>
      </c>
      <c r="AH124">
        <v>0.7394867037724181</v>
      </c>
      <c r="AI124">
        <v>4214</v>
      </c>
      <c r="AJ124">
        <v>0.65151515151515149</v>
      </c>
      <c r="AK124">
        <v>1298</v>
      </c>
      <c r="AL124">
        <v>1260</v>
      </c>
      <c r="AM124">
        <v>0.97072419106317409</v>
      </c>
      <c r="AN124">
        <v>826</v>
      </c>
      <c r="AO124">
        <v>0.65555555555555556</v>
      </c>
      <c r="AP124">
        <v>784</v>
      </c>
      <c r="AQ124">
        <v>0.62222222222222223</v>
      </c>
      <c r="AR124">
        <v>360</v>
      </c>
      <c r="AS124">
        <v>213</v>
      </c>
      <c r="AT124">
        <v>0.59166666666666667</v>
      </c>
      <c r="AU124">
        <v>109</v>
      </c>
      <c r="AV124">
        <v>0.51173708920187788</v>
      </c>
      <c r="AW124">
        <v>78</v>
      </c>
      <c r="AX124">
        <v>0.36619718309859156</v>
      </c>
      <c r="AY124">
        <v>1081</v>
      </c>
      <c r="AZ124">
        <v>671</v>
      </c>
      <c r="BA124">
        <v>0.62072155411655872</v>
      </c>
      <c r="BB124">
        <v>385</v>
      </c>
      <c r="BC124">
        <v>0.57377049180327866</v>
      </c>
      <c r="BD124">
        <v>314</v>
      </c>
      <c r="BE124">
        <v>0.46795827123695977</v>
      </c>
    </row>
    <row r="125" spans="1:57" x14ac:dyDescent="0.2">
      <c r="A125" t="s">
        <v>509</v>
      </c>
      <c r="B125">
        <v>2008</v>
      </c>
      <c r="C125" t="s">
        <v>323</v>
      </c>
      <c r="D125" t="s">
        <v>13</v>
      </c>
      <c r="E125">
        <v>0.8914949583516002</v>
      </c>
      <c r="F125">
        <v>7.8912757562472596E-2</v>
      </c>
      <c r="G125">
        <v>2.8496273564226219E-3</v>
      </c>
      <c r="H125">
        <v>2.2358614642700569E-2</v>
      </c>
      <c r="I125">
        <v>4686</v>
      </c>
      <c r="J125">
        <v>4562</v>
      </c>
      <c r="K125">
        <v>0.97353819889031157</v>
      </c>
      <c r="L125">
        <v>3105</v>
      </c>
      <c r="M125">
        <v>0.68062253397632622</v>
      </c>
      <c r="N125">
        <v>2758</v>
      </c>
      <c r="O125">
        <v>0.60455940377027617</v>
      </c>
      <c r="P125">
        <v>2280</v>
      </c>
      <c r="Q125">
        <v>2207</v>
      </c>
      <c r="R125">
        <v>0.96798245614035083</v>
      </c>
      <c r="S125">
        <v>1465</v>
      </c>
      <c r="T125">
        <v>0.66379700951517895</v>
      </c>
      <c r="U125">
        <v>1290</v>
      </c>
      <c r="V125">
        <v>0.58450385138196648</v>
      </c>
      <c r="W125">
        <v>2406</v>
      </c>
      <c r="X125">
        <v>2354</v>
      </c>
      <c r="Y125">
        <v>0.97838736492103073</v>
      </c>
      <c r="Z125">
        <v>1640</v>
      </c>
      <c r="AA125">
        <v>0.69668649107901448</v>
      </c>
      <c r="AB125">
        <v>1468</v>
      </c>
      <c r="AC125">
        <v>0.62361937128292266</v>
      </c>
      <c r="AD125">
        <v>4080</v>
      </c>
      <c r="AE125">
        <v>4067</v>
      </c>
      <c r="AF125">
        <v>0.99681372549019609</v>
      </c>
      <c r="AG125">
        <v>2811</v>
      </c>
      <c r="AH125">
        <v>0.69117285468404233</v>
      </c>
      <c r="AI125">
        <v>2485</v>
      </c>
      <c r="AJ125">
        <v>0.61101549053356286</v>
      </c>
      <c r="AK125">
        <v>370</v>
      </c>
      <c r="AL125">
        <v>360</v>
      </c>
      <c r="AM125">
        <v>0.97297297297297303</v>
      </c>
      <c r="AN125">
        <v>228</v>
      </c>
      <c r="AO125">
        <v>0.6333333333333333</v>
      </c>
      <c r="AP125">
        <v>219</v>
      </c>
      <c r="AQ125">
        <v>0.60833333333333328</v>
      </c>
      <c r="AR125">
        <v>19</v>
      </c>
      <c r="AS125">
        <v>13</v>
      </c>
      <c r="AT125">
        <v>0.68421052631578949</v>
      </c>
      <c r="AU125">
        <v>3</v>
      </c>
      <c r="AV125">
        <v>0.23076923076923078</v>
      </c>
      <c r="AW125">
        <v>3</v>
      </c>
      <c r="AX125">
        <v>0.23076923076923078</v>
      </c>
      <c r="AY125">
        <v>196</v>
      </c>
      <c r="AZ125">
        <v>102</v>
      </c>
      <c r="BA125">
        <v>0.52040816326530615</v>
      </c>
      <c r="BB125">
        <v>45</v>
      </c>
      <c r="BC125">
        <v>0.44117647058823528</v>
      </c>
      <c r="BD125">
        <v>36</v>
      </c>
      <c r="BE125">
        <v>0.35294117647058826</v>
      </c>
    </row>
    <row r="126" spans="1:57" x14ac:dyDescent="0.2">
      <c r="A126" t="s">
        <v>510</v>
      </c>
      <c r="B126">
        <v>2008</v>
      </c>
      <c r="C126" t="s">
        <v>324</v>
      </c>
      <c r="D126" t="s">
        <v>14</v>
      </c>
      <c r="E126">
        <v>0.92512868507253154</v>
      </c>
      <c r="F126">
        <v>3.1820308844174076E-2</v>
      </c>
      <c r="G126">
        <v>1.4974262985493684E-2</v>
      </c>
      <c r="H126">
        <v>1.4506317267197005E-2</v>
      </c>
      <c r="I126">
        <v>2244</v>
      </c>
      <c r="J126">
        <v>2137</v>
      </c>
      <c r="K126">
        <v>0.95231729055258463</v>
      </c>
      <c r="L126">
        <v>1630</v>
      </c>
      <c r="M126">
        <v>0.76275152082358444</v>
      </c>
      <c r="N126">
        <v>1501</v>
      </c>
      <c r="O126">
        <v>0.70238652316331307</v>
      </c>
      <c r="P126">
        <v>1097</v>
      </c>
      <c r="Q126">
        <v>1040</v>
      </c>
      <c r="R126">
        <v>0.94804010938924343</v>
      </c>
      <c r="S126">
        <v>765</v>
      </c>
      <c r="T126">
        <v>0.73557692307692313</v>
      </c>
      <c r="U126">
        <v>699</v>
      </c>
      <c r="V126">
        <v>0.67211538461538467</v>
      </c>
      <c r="W126">
        <v>1147</v>
      </c>
      <c r="X126">
        <v>1096</v>
      </c>
      <c r="Y126">
        <v>0.95553618134263296</v>
      </c>
      <c r="Z126">
        <v>865</v>
      </c>
      <c r="AA126">
        <v>0.78923357664233573</v>
      </c>
      <c r="AB126">
        <v>801</v>
      </c>
      <c r="AC126">
        <v>0.7308394160583942</v>
      </c>
      <c r="AD126">
        <v>1986</v>
      </c>
      <c r="AE126">
        <v>1977</v>
      </c>
      <c r="AF126">
        <v>0.99546827794561932</v>
      </c>
      <c r="AG126">
        <v>1532</v>
      </c>
      <c r="AH126">
        <v>0.77491148204350024</v>
      </c>
      <c r="AI126">
        <v>1405</v>
      </c>
      <c r="AJ126">
        <v>0.7106727364693981</v>
      </c>
      <c r="AK126">
        <v>71</v>
      </c>
      <c r="AL126">
        <v>68</v>
      </c>
      <c r="AM126">
        <v>0.95774647887323938</v>
      </c>
      <c r="AN126">
        <v>42</v>
      </c>
      <c r="AO126">
        <v>0.61764705882352944</v>
      </c>
      <c r="AP126">
        <v>42</v>
      </c>
      <c r="AQ126">
        <v>0.61764705882352944</v>
      </c>
      <c r="AR126">
        <v>58</v>
      </c>
      <c r="AS126">
        <v>32</v>
      </c>
      <c r="AT126">
        <v>0.55172413793103448</v>
      </c>
      <c r="AU126">
        <v>11</v>
      </c>
      <c r="AV126">
        <v>0.34375</v>
      </c>
      <c r="AW126">
        <v>11</v>
      </c>
      <c r="AX126">
        <v>0.34375</v>
      </c>
      <c r="AY126">
        <v>101</v>
      </c>
      <c r="AZ126">
        <v>31</v>
      </c>
      <c r="BA126">
        <v>0.30693069306930693</v>
      </c>
      <c r="BB126">
        <v>21</v>
      </c>
      <c r="BC126">
        <v>0.67741935483870963</v>
      </c>
      <c r="BD126">
        <v>20</v>
      </c>
      <c r="BE126">
        <v>0.64516129032258063</v>
      </c>
    </row>
    <row r="127" spans="1:57" x14ac:dyDescent="0.2">
      <c r="A127" t="s">
        <v>511</v>
      </c>
      <c r="B127">
        <v>2008</v>
      </c>
      <c r="C127" t="s">
        <v>325</v>
      </c>
      <c r="D127" t="s">
        <v>15</v>
      </c>
      <c r="E127">
        <v>0.84683281412253375</v>
      </c>
      <c r="F127">
        <v>5.9190031152647975E-2</v>
      </c>
      <c r="G127">
        <v>1.9210799584631361E-2</v>
      </c>
      <c r="H127">
        <v>3.9460020768431983E-2</v>
      </c>
      <c r="I127">
        <v>2037</v>
      </c>
      <c r="J127">
        <v>1926</v>
      </c>
      <c r="K127">
        <v>0.94550810014727538</v>
      </c>
      <c r="L127">
        <v>1343</v>
      </c>
      <c r="M127">
        <v>0.6973001038421599</v>
      </c>
      <c r="N127">
        <v>1219</v>
      </c>
      <c r="O127">
        <v>0.63291796469366568</v>
      </c>
      <c r="P127">
        <v>992</v>
      </c>
      <c r="Q127">
        <v>939</v>
      </c>
      <c r="R127">
        <v>0.94657258064516125</v>
      </c>
      <c r="S127">
        <v>617</v>
      </c>
      <c r="T127">
        <v>0.6570820021299254</v>
      </c>
      <c r="U127">
        <v>552</v>
      </c>
      <c r="V127">
        <v>0.58785942492012777</v>
      </c>
      <c r="W127">
        <v>1045</v>
      </c>
      <c r="X127">
        <v>987</v>
      </c>
      <c r="Y127">
        <v>0.94449760765550239</v>
      </c>
      <c r="Z127">
        <v>726</v>
      </c>
      <c r="AA127">
        <v>0.73556231003039518</v>
      </c>
      <c r="AB127">
        <v>667</v>
      </c>
      <c r="AC127">
        <v>0.67578520770010131</v>
      </c>
      <c r="AD127">
        <v>1641</v>
      </c>
      <c r="AE127">
        <v>1631</v>
      </c>
      <c r="AF127">
        <v>0.99390615478366851</v>
      </c>
      <c r="AG127">
        <v>1174</v>
      </c>
      <c r="AH127">
        <v>0.71980380134886568</v>
      </c>
      <c r="AI127">
        <v>1069</v>
      </c>
      <c r="AJ127">
        <v>0.65542611894543223</v>
      </c>
      <c r="AK127">
        <v>120</v>
      </c>
      <c r="AL127">
        <v>114</v>
      </c>
      <c r="AM127">
        <v>0.95</v>
      </c>
      <c r="AN127">
        <v>68</v>
      </c>
      <c r="AO127">
        <v>0.59649122807017541</v>
      </c>
      <c r="AP127">
        <v>62</v>
      </c>
      <c r="AQ127">
        <v>0.54385964912280704</v>
      </c>
      <c r="AR127">
        <v>70</v>
      </c>
      <c r="AS127">
        <v>37</v>
      </c>
      <c r="AT127">
        <v>0.52857142857142858</v>
      </c>
      <c r="AU127">
        <v>19</v>
      </c>
      <c r="AV127">
        <v>0.51351351351351349</v>
      </c>
      <c r="AW127">
        <v>19</v>
      </c>
      <c r="AX127">
        <v>0.51351351351351349</v>
      </c>
      <c r="AY127">
        <v>136</v>
      </c>
      <c r="AZ127">
        <v>76</v>
      </c>
      <c r="BA127">
        <v>0.55882352941176472</v>
      </c>
      <c r="BB127">
        <v>43</v>
      </c>
      <c r="BC127">
        <v>0.56578947368421051</v>
      </c>
      <c r="BD127">
        <v>39</v>
      </c>
      <c r="BE127">
        <v>0.51315789473684215</v>
      </c>
    </row>
    <row r="128" spans="1:57" x14ac:dyDescent="0.2">
      <c r="A128" t="s">
        <v>512</v>
      </c>
      <c r="B128">
        <v>2008</v>
      </c>
      <c r="C128" t="s">
        <v>326</v>
      </c>
      <c r="D128" t="s">
        <v>16</v>
      </c>
      <c r="E128">
        <v>0.91338073691014865</v>
      </c>
      <c r="F128">
        <v>6.3025210084033612E-2</v>
      </c>
      <c r="G128">
        <v>3.555268261150614E-3</v>
      </c>
      <c r="H128">
        <v>5.4945054945054949E-3</v>
      </c>
      <c r="I128">
        <v>3179</v>
      </c>
      <c r="J128">
        <v>3094</v>
      </c>
      <c r="K128">
        <v>0.9732620320855615</v>
      </c>
      <c r="L128">
        <v>2259</v>
      </c>
      <c r="M128">
        <v>0.73012281835811244</v>
      </c>
      <c r="N128">
        <v>1952</v>
      </c>
      <c r="O128">
        <v>0.63089851325145441</v>
      </c>
      <c r="P128">
        <v>1525</v>
      </c>
      <c r="Q128">
        <v>1474</v>
      </c>
      <c r="R128">
        <v>0.96655737704918032</v>
      </c>
      <c r="S128">
        <v>1044</v>
      </c>
      <c r="T128">
        <v>0.70827679782903663</v>
      </c>
      <c r="U128">
        <v>892</v>
      </c>
      <c r="V128">
        <v>0.60515603799185891</v>
      </c>
      <c r="W128">
        <v>1653</v>
      </c>
      <c r="X128">
        <v>1620</v>
      </c>
      <c r="Y128">
        <v>0.98003629764065336</v>
      </c>
      <c r="Z128">
        <v>1215</v>
      </c>
      <c r="AA128">
        <v>0.75</v>
      </c>
      <c r="AB128">
        <v>1060</v>
      </c>
      <c r="AC128">
        <v>0.65432098765432101</v>
      </c>
      <c r="AD128">
        <v>2837</v>
      </c>
      <c r="AE128">
        <v>2826</v>
      </c>
      <c r="AF128">
        <v>0.9961226647867466</v>
      </c>
      <c r="AG128">
        <v>2064</v>
      </c>
      <c r="AH128">
        <v>0.73036093418259018</v>
      </c>
      <c r="AI128">
        <v>1785</v>
      </c>
      <c r="AJ128">
        <v>0.63163481953290868</v>
      </c>
      <c r="AK128">
        <v>211</v>
      </c>
      <c r="AL128">
        <v>195</v>
      </c>
      <c r="AM128">
        <v>0.92417061611374407</v>
      </c>
      <c r="AN128">
        <v>136</v>
      </c>
      <c r="AO128">
        <v>0.6974358974358974</v>
      </c>
      <c r="AP128">
        <v>128</v>
      </c>
      <c r="AQ128">
        <v>0.65641025641025641</v>
      </c>
      <c r="AR128">
        <v>33</v>
      </c>
      <c r="AS128">
        <v>11</v>
      </c>
      <c r="AT128">
        <v>0.33333333333333331</v>
      </c>
      <c r="AU128">
        <v>2</v>
      </c>
      <c r="AV128">
        <v>0.18181818181818182</v>
      </c>
      <c r="AW128">
        <v>0</v>
      </c>
      <c r="AX128">
        <v>0</v>
      </c>
      <c r="AY128">
        <v>52</v>
      </c>
      <c r="AZ128">
        <v>17</v>
      </c>
      <c r="BA128">
        <v>0.32692307692307693</v>
      </c>
      <c r="BB128">
        <v>13</v>
      </c>
      <c r="BC128">
        <v>0.76470588235294112</v>
      </c>
      <c r="BD128">
        <v>13</v>
      </c>
      <c r="BE128">
        <v>0.76470588235294112</v>
      </c>
    </row>
    <row r="129" spans="1:57" x14ac:dyDescent="0.2">
      <c r="A129" t="s">
        <v>513</v>
      </c>
      <c r="B129">
        <v>2008</v>
      </c>
      <c r="C129" t="s">
        <v>327</v>
      </c>
      <c r="D129" t="s">
        <v>17</v>
      </c>
      <c r="E129">
        <v>0.65903141361256545</v>
      </c>
      <c r="F129">
        <v>0.30857329842931935</v>
      </c>
      <c r="G129">
        <v>4.2539267015706808E-3</v>
      </c>
      <c r="H129">
        <v>1.8979057591623036E-2</v>
      </c>
      <c r="I129">
        <v>3161</v>
      </c>
      <c r="J129">
        <v>3056</v>
      </c>
      <c r="K129">
        <v>0.96678266371401456</v>
      </c>
      <c r="L129">
        <v>2393</v>
      </c>
      <c r="M129">
        <v>0.78304973821989532</v>
      </c>
      <c r="N129">
        <v>2149</v>
      </c>
      <c r="O129">
        <v>0.70320680628272247</v>
      </c>
      <c r="P129">
        <v>1478</v>
      </c>
      <c r="Q129">
        <v>1427</v>
      </c>
      <c r="R129">
        <v>0.9654939106901218</v>
      </c>
      <c r="S129">
        <v>1101</v>
      </c>
      <c r="T129">
        <v>0.77154870357393135</v>
      </c>
      <c r="U129">
        <v>984</v>
      </c>
      <c r="V129">
        <v>0.6895585143658024</v>
      </c>
      <c r="W129">
        <v>1683</v>
      </c>
      <c r="X129">
        <v>1628</v>
      </c>
      <c r="Y129">
        <v>0.9673202614379085</v>
      </c>
      <c r="Z129">
        <v>1292</v>
      </c>
      <c r="AA129">
        <v>0.79361179361179357</v>
      </c>
      <c r="AB129">
        <v>1165</v>
      </c>
      <c r="AC129">
        <v>0.71560196560196565</v>
      </c>
      <c r="AD129">
        <v>2023</v>
      </c>
      <c r="AE129">
        <v>2014</v>
      </c>
      <c r="AF129">
        <v>0.995551161641127</v>
      </c>
      <c r="AG129">
        <v>1612</v>
      </c>
      <c r="AH129">
        <v>0.80039721946375375</v>
      </c>
      <c r="AI129">
        <v>1458</v>
      </c>
      <c r="AJ129">
        <v>0.7239324726911619</v>
      </c>
      <c r="AK129">
        <v>943</v>
      </c>
      <c r="AL129">
        <v>943</v>
      </c>
      <c r="AM129">
        <v>1</v>
      </c>
      <c r="AN129">
        <v>712</v>
      </c>
      <c r="AO129">
        <v>0.75503711558854714</v>
      </c>
      <c r="AP129">
        <v>625</v>
      </c>
      <c r="AQ129">
        <v>0.66277836691410397</v>
      </c>
      <c r="AR129">
        <v>67</v>
      </c>
      <c r="AS129">
        <v>13</v>
      </c>
      <c r="AT129">
        <v>0.19402985074626866</v>
      </c>
      <c r="AU129">
        <v>6</v>
      </c>
      <c r="AV129">
        <v>0.46153846153846156</v>
      </c>
      <c r="AW129">
        <v>6</v>
      </c>
      <c r="AX129">
        <v>0.46153846153846156</v>
      </c>
      <c r="AY129">
        <v>100</v>
      </c>
      <c r="AZ129">
        <v>58</v>
      </c>
      <c r="BA129">
        <v>0.57999999999999996</v>
      </c>
      <c r="BB129">
        <v>39</v>
      </c>
      <c r="BC129">
        <v>0.67241379310344829</v>
      </c>
      <c r="BD129">
        <v>32</v>
      </c>
      <c r="BE129">
        <v>0.55172413793103448</v>
      </c>
    </row>
    <row r="130" spans="1:57" x14ac:dyDescent="0.2">
      <c r="A130" t="s">
        <v>514</v>
      </c>
      <c r="B130">
        <v>2008</v>
      </c>
      <c r="C130" t="s">
        <v>328</v>
      </c>
      <c r="D130" t="s">
        <v>18</v>
      </c>
      <c r="E130">
        <v>0.95422885572139304</v>
      </c>
      <c r="F130">
        <v>6.965174129353234E-3</v>
      </c>
      <c r="G130">
        <v>9.9502487562189048E-4</v>
      </c>
      <c r="H130">
        <v>1.4925373134328358E-2</v>
      </c>
      <c r="I130">
        <v>1020</v>
      </c>
      <c r="J130">
        <v>1005</v>
      </c>
      <c r="K130">
        <v>0.98529411764705888</v>
      </c>
      <c r="L130">
        <v>801</v>
      </c>
      <c r="M130">
        <v>0.79701492537313434</v>
      </c>
      <c r="N130">
        <v>716</v>
      </c>
      <c r="O130">
        <v>0.71243781094527359</v>
      </c>
      <c r="P130">
        <v>492</v>
      </c>
      <c r="Q130">
        <v>484</v>
      </c>
      <c r="R130">
        <v>0.98373983739837401</v>
      </c>
      <c r="S130">
        <v>380</v>
      </c>
      <c r="T130">
        <v>0.78512396694214881</v>
      </c>
      <c r="U130">
        <v>336</v>
      </c>
      <c r="V130">
        <v>0.69421487603305787</v>
      </c>
      <c r="W130">
        <v>529</v>
      </c>
      <c r="X130">
        <v>521</v>
      </c>
      <c r="Y130">
        <v>0.98487712665406424</v>
      </c>
      <c r="Z130">
        <v>421</v>
      </c>
      <c r="AA130">
        <v>0.80806142034548945</v>
      </c>
      <c r="AB130">
        <v>380</v>
      </c>
      <c r="AC130">
        <v>0.72936660268714015</v>
      </c>
      <c r="AD130">
        <v>967</v>
      </c>
      <c r="AE130">
        <v>959</v>
      </c>
      <c r="AF130">
        <v>0.99172699069286452</v>
      </c>
      <c r="AG130">
        <v>770</v>
      </c>
      <c r="AH130">
        <v>0.8029197080291971</v>
      </c>
      <c r="AI130">
        <v>691</v>
      </c>
      <c r="AJ130">
        <v>0.72054223149113661</v>
      </c>
      <c r="AK130">
        <v>10</v>
      </c>
      <c r="AL130">
        <v>7</v>
      </c>
      <c r="AM130">
        <v>0.7</v>
      </c>
      <c r="AN130">
        <v>5</v>
      </c>
      <c r="AO130">
        <v>0.7142857142857143</v>
      </c>
      <c r="AP130">
        <v>4</v>
      </c>
      <c r="AQ130">
        <v>0.5714285714285714</v>
      </c>
      <c r="AR130">
        <v>4</v>
      </c>
      <c r="AS130">
        <v>1</v>
      </c>
      <c r="AT130">
        <v>0.25</v>
      </c>
      <c r="AU130">
        <v>1</v>
      </c>
      <c r="AV130">
        <v>1</v>
      </c>
      <c r="AW130">
        <v>1</v>
      </c>
      <c r="AX130">
        <v>1</v>
      </c>
      <c r="AY130">
        <v>17</v>
      </c>
      <c r="AZ130">
        <v>15</v>
      </c>
      <c r="BA130">
        <v>0.88235294117647056</v>
      </c>
      <c r="BB130">
        <v>9</v>
      </c>
      <c r="BC130">
        <v>0.6</v>
      </c>
      <c r="BD130">
        <v>8</v>
      </c>
      <c r="BE130">
        <v>0.53333333333333333</v>
      </c>
    </row>
    <row r="131" spans="1:57" x14ac:dyDescent="0.2">
      <c r="A131" t="s">
        <v>515</v>
      </c>
      <c r="B131">
        <v>2008</v>
      </c>
      <c r="C131" t="s">
        <v>329</v>
      </c>
      <c r="D131" t="s">
        <v>19</v>
      </c>
      <c r="E131">
        <v>0.64042887029288698</v>
      </c>
      <c r="F131">
        <v>0.27771966527196651</v>
      </c>
      <c r="G131">
        <v>3.5041841004184102E-2</v>
      </c>
      <c r="H131">
        <v>3.7918410041841003E-2</v>
      </c>
      <c r="I131">
        <v>4218</v>
      </c>
      <c r="J131">
        <v>3824</v>
      </c>
      <c r="K131">
        <v>0.90659080132764347</v>
      </c>
      <c r="L131">
        <v>2828</v>
      </c>
      <c r="M131">
        <v>0.7395397489539749</v>
      </c>
      <c r="N131">
        <v>2611</v>
      </c>
      <c r="O131">
        <v>0.68279288702928875</v>
      </c>
      <c r="P131">
        <v>1984</v>
      </c>
      <c r="Q131">
        <v>1783</v>
      </c>
      <c r="R131">
        <v>0.89868951612903225</v>
      </c>
      <c r="S131">
        <v>1254</v>
      </c>
      <c r="T131">
        <v>0.70330902972518228</v>
      </c>
      <c r="U131">
        <v>1153</v>
      </c>
      <c r="V131">
        <v>0.64666292765002809</v>
      </c>
      <c r="W131">
        <v>2234</v>
      </c>
      <c r="X131">
        <v>2041</v>
      </c>
      <c r="Y131">
        <v>0.91360787824529988</v>
      </c>
      <c r="Z131">
        <v>1574</v>
      </c>
      <c r="AA131">
        <v>0.77119059284664382</v>
      </c>
      <c r="AB131">
        <v>1458</v>
      </c>
      <c r="AC131">
        <v>0.71435570798628123</v>
      </c>
      <c r="AD131">
        <v>2521</v>
      </c>
      <c r="AE131">
        <v>2449</v>
      </c>
      <c r="AF131">
        <v>0.97143990479968267</v>
      </c>
      <c r="AG131">
        <v>1793</v>
      </c>
      <c r="AH131">
        <v>0.73213556553695391</v>
      </c>
      <c r="AI131">
        <v>1644</v>
      </c>
      <c r="AJ131">
        <v>0.67129440587995104</v>
      </c>
      <c r="AK131">
        <v>1177</v>
      </c>
      <c r="AL131">
        <v>1062</v>
      </c>
      <c r="AM131">
        <v>0.90229396771452841</v>
      </c>
      <c r="AN131">
        <v>831</v>
      </c>
      <c r="AO131">
        <v>0.78248587570621464</v>
      </c>
      <c r="AP131">
        <v>788</v>
      </c>
      <c r="AQ131">
        <v>0.74199623352165722</v>
      </c>
      <c r="AR131">
        <v>220</v>
      </c>
      <c r="AS131">
        <v>134</v>
      </c>
      <c r="AT131">
        <v>0.60909090909090913</v>
      </c>
      <c r="AU131">
        <v>80</v>
      </c>
      <c r="AV131">
        <v>0.59701492537313428</v>
      </c>
      <c r="AW131">
        <v>62</v>
      </c>
      <c r="AX131">
        <v>0.46268656716417911</v>
      </c>
      <c r="AY131">
        <v>269</v>
      </c>
      <c r="AZ131">
        <v>145</v>
      </c>
      <c r="BA131">
        <v>0.53903345724907059</v>
      </c>
      <c r="BB131">
        <v>93</v>
      </c>
      <c r="BC131">
        <v>0.64137931034482754</v>
      </c>
      <c r="BD131">
        <v>91</v>
      </c>
      <c r="BE131">
        <v>0.62758620689655176</v>
      </c>
    </row>
    <row r="132" spans="1:57" x14ac:dyDescent="0.2">
      <c r="A132" t="s">
        <v>516</v>
      </c>
      <c r="B132">
        <v>2008</v>
      </c>
      <c r="C132" t="s">
        <v>330</v>
      </c>
      <c r="D132" t="s">
        <v>20</v>
      </c>
      <c r="E132">
        <v>0.85307743216412968</v>
      </c>
      <c r="F132">
        <v>5.1842047209353627E-2</v>
      </c>
      <c r="G132">
        <v>4.7209353628943303E-2</v>
      </c>
      <c r="H132">
        <v>4.2576660048532979E-2</v>
      </c>
      <c r="I132">
        <v>4962</v>
      </c>
      <c r="J132">
        <v>4533</v>
      </c>
      <c r="K132">
        <v>0.91354292623941957</v>
      </c>
      <c r="L132">
        <v>3293</v>
      </c>
      <c r="M132">
        <v>0.72645047429958087</v>
      </c>
      <c r="N132">
        <v>3044</v>
      </c>
      <c r="O132">
        <v>0.67151996470328701</v>
      </c>
      <c r="P132">
        <v>2385</v>
      </c>
      <c r="Q132">
        <v>2168</v>
      </c>
      <c r="R132">
        <v>0.90901467505241085</v>
      </c>
      <c r="S132">
        <v>1583</v>
      </c>
      <c r="T132">
        <v>0.73016605166051662</v>
      </c>
      <c r="U132">
        <v>1458</v>
      </c>
      <c r="V132">
        <v>0.67250922509225097</v>
      </c>
      <c r="W132">
        <v>2576</v>
      </c>
      <c r="X132">
        <v>2365</v>
      </c>
      <c r="Y132">
        <v>0.91809006211180122</v>
      </c>
      <c r="Z132">
        <v>1710</v>
      </c>
      <c r="AA132">
        <v>0.72304439746300209</v>
      </c>
      <c r="AB132">
        <v>1586</v>
      </c>
      <c r="AC132">
        <v>0.67061310782241013</v>
      </c>
      <c r="AD132">
        <v>4021</v>
      </c>
      <c r="AE132">
        <v>3867</v>
      </c>
      <c r="AF132">
        <v>0.96170106938572497</v>
      </c>
      <c r="AG132">
        <v>2928</v>
      </c>
      <c r="AH132">
        <v>0.75717610550814585</v>
      </c>
      <c r="AI132">
        <v>2715</v>
      </c>
      <c r="AJ132">
        <v>0.70209464701318847</v>
      </c>
      <c r="AK132">
        <v>310</v>
      </c>
      <c r="AL132">
        <v>235</v>
      </c>
      <c r="AM132">
        <v>0.75806451612903225</v>
      </c>
      <c r="AN132">
        <v>145</v>
      </c>
      <c r="AO132">
        <v>0.61702127659574468</v>
      </c>
      <c r="AP132">
        <v>145</v>
      </c>
      <c r="AQ132">
        <v>0.61702127659574468</v>
      </c>
      <c r="AR132">
        <v>324</v>
      </c>
      <c r="AS132">
        <v>214</v>
      </c>
      <c r="AT132">
        <v>0.66049382716049387</v>
      </c>
      <c r="AU132">
        <v>82</v>
      </c>
      <c r="AV132">
        <v>0.38317757009345793</v>
      </c>
      <c r="AW132">
        <v>76</v>
      </c>
      <c r="AX132">
        <v>0.35514018691588783</v>
      </c>
      <c r="AY132">
        <v>286</v>
      </c>
      <c r="AZ132">
        <v>193</v>
      </c>
      <c r="BA132">
        <v>0.67482517482517479</v>
      </c>
      <c r="BB132">
        <v>103</v>
      </c>
      <c r="BC132">
        <v>0.53367875647668395</v>
      </c>
      <c r="BD132">
        <v>77</v>
      </c>
      <c r="BE132">
        <v>0.39896373056994816</v>
      </c>
    </row>
    <row r="133" spans="1:57" x14ac:dyDescent="0.2">
      <c r="A133" t="s">
        <v>517</v>
      </c>
      <c r="B133">
        <v>2008</v>
      </c>
      <c r="C133" t="s">
        <v>331</v>
      </c>
      <c r="D133" t="s">
        <v>21</v>
      </c>
      <c r="E133">
        <v>0.81856187290969895</v>
      </c>
      <c r="F133">
        <v>0.13322185061315497</v>
      </c>
      <c r="G133">
        <v>1.2681159420289856E-2</v>
      </c>
      <c r="H133">
        <v>2.048494983277592E-2</v>
      </c>
      <c r="I133">
        <v>7487</v>
      </c>
      <c r="J133">
        <v>7176</v>
      </c>
      <c r="K133">
        <v>0.95846133297716041</v>
      </c>
      <c r="L133">
        <v>5531</v>
      </c>
      <c r="M133">
        <v>0.77076365663322188</v>
      </c>
      <c r="N133">
        <v>4865</v>
      </c>
      <c r="O133">
        <v>0.67795429208472691</v>
      </c>
      <c r="P133">
        <v>3609</v>
      </c>
      <c r="Q133">
        <v>3474</v>
      </c>
      <c r="R133">
        <v>0.96259351620947631</v>
      </c>
      <c r="S133">
        <v>2590</v>
      </c>
      <c r="T133">
        <v>0.74553828439838798</v>
      </c>
      <c r="U133">
        <v>2249</v>
      </c>
      <c r="V133">
        <v>0.64738054116292454</v>
      </c>
      <c r="W133">
        <v>3877</v>
      </c>
      <c r="X133">
        <v>3702</v>
      </c>
      <c r="Y133">
        <v>0.95486200670621613</v>
      </c>
      <c r="Z133">
        <v>2940</v>
      </c>
      <c r="AA133">
        <v>0.79416531604538088</v>
      </c>
      <c r="AB133">
        <v>2616</v>
      </c>
      <c r="AC133">
        <v>0.70664505672609401</v>
      </c>
      <c r="AD133">
        <v>6005</v>
      </c>
      <c r="AE133">
        <v>5874</v>
      </c>
      <c r="AF133">
        <v>0.97818484596169863</v>
      </c>
      <c r="AG133">
        <v>4557</v>
      </c>
      <c r="AH133">
        <v>0.77579162410623081</v>
      </c>
      <c r="AI133">
        <v>3995</v>
      </c>
      <c r="AJ133">
        <v>0.68011576438542731</v>
      </c>
      <c r="AK133">
        <v>968</v>
      </c>
      <c r="AL133">
        <v>956</v>
      </c>
      <c r="AM133">
        <v>0.98760330578512401</v>
      </c>
      <c r="AN133">
        <v>738</v>
      </c>
      <c r="AO133">
        <v>0.77196652719665271</v>
      </c>
      <c r="AP133">
        <v>679</v>
      </c>
      <c r="AQ133">
        <v>0.71025104602510458</v>
      </c>
      <c r="AR133">
        <v>206</v>
      </c>
      <c r="AS133">
        <v>91</v>
      </c>
      <c r="AT133">
        <v>0.44174757281553401</v>
      </c>
      <c r="AU133">
        <v>74</v>
      </c>
      <c r="AV133">
        <v>0.81318681318681318</v>
      </c>
      <c r="AW133">
        <v>53</v>
      </c>
      <c r="AX133">
        <v>0.58241758241758246</v>
      </c>
      <c r="AY133">
        <v>198</v>
      </c>
      <c r="AZ133">
        <v>147</v>
      </c>
      <c r="BA133">
        <v>0.74242424242424243</v>
      </c>
      <c r="BB133">
        <v>85</v>
      </c>
      <c r="BC133">
        <v>0.57823129251700678</v>
      </c>
      <c r="BD133">
        <v>70</v>
      </c>
      <c r="BE133">
        <v>0.47619047619047616</v>
      </c>
    </row>
    <row r="134" spans="1:57" x14ac:dyDescent="0.2">
      <c r="A134" t="s">
        <v>518</v>
      </c>
      <c r="B134">
        <v>2008</v>
      </c>
      <c r="C134" t="s">
        <v>332</v>
      </c>
      <c r="D134" t="s">
        <v>22</v>
      </c>
      <c r="E134">
        <v>0.90891789015769442</v>
      </c>
      <c r="F134">
        <v>3.2354540511147362E-2</v>
      </c>
      <c r="G134">
        <v>2.6644915715062535E-2</v>
      </c>
      <c r="H134">
        <v>1.8488308863512777E-2</v>
      </c>
      <c r="I134">
        <v>3898</v>
      </c>
      <c r="J134">
        <v>3678</v>
      </c>
      <c r="K134">
        <v>0.94356080041046686</v>
      </c>
      <c r="L134">
        <v>2931</v>
      </c>
      <c r="M134">
        <v>0.79690048939641112</v>
      </c>
      <c r="N134">
        <v>2759</v>
      </c>
      <c r="O134">
        <v>0.75013594344752588</v>
      </c>
      <c r="P134">
        <v>1927</v>
      </c>
      <c r="Q134">
        <v>1810</v>
      </c>
      <c r="R134">
        <v>0.93928386092371563</v>
      </c>
      <c r="S134">
        <v>1394</v>
      </c>
      <c r="T134">
        <v>0.77016574585635356</v>
      </c>
      <c r="U134">
        <v>1295</v>
      </c>
      <c r="V134">
        <v>0.71546961325966851</v>
      </c>
      <c r="W134">
        <v>1972</v>
      </c>
      <c r="X134">
        <v>1868</v>
      </c>
      <c r="Y134">
        <v>0.94726166328600403</v>
      </c>
      <c r="Z134">
        <v>1537</v>
      </c>
      <c r="AA134">
        <v>0.8228051391862955</v>
      </c>
      <c r="AB134">
        <v>1464</v>
      </c>
      <c r="AC134">
        <v>0.78372591006423986</v>
      </c>
      <c r="AD134">
        <v>3387</v>
      </c>
      <c r="AE134">
        <v>3343</v>
      </c>
      <c r="AF134">
        <v>0.98700915264245648</v>
      </c>
      <c r="AG134">
        <v>2707</v>
      </c>
      <c r="AH134">
        <v>0.80975172001196527</v>
      </c>
      <c r="AI134">
        <v>2558</v>
      </c>
      <c r="AJ134">
        <v>0.76518097517200123</v>
      </c>
      <c r="AK134">
        <v>181</v>
      </c>
      <c r="AL134">
        <v>119</v>
      </c>
      <c r="AM134">
        <v>0.65745856353591159</v>
      </c>
      <c r="AN134">
        <v>87</v>
      </c>
      <c r="AO134">
        <v>0.73109243697478987</v>
      </c>
      <c r="AP134">
        <v>82</v>
      </c>
      <c r="AQ134">
        <v>0.68907563025210083</v>
      </c>
      <c r="AR134">
        <v>162</v>
      </c>
      <c r="AS134">
        <v>98</v>
      </c>
      <c r="AT134">
        <v>0.60493827160493829</v>
      </c>
      <c r="AU134">
        <v>62</v>
      </c>
      <c r="AV134">
        <v>0.63265306122448983</v>
      </c>
      <c r="AW134">
        <v>56</v>
      </c>
      <c r="AX134">
        <v>0.5714285714285714</v>
      </c>
      <c r="AY134">
        <v>128</v>
      </c>
      <c r="AZ134">
        <v>68</v>
      </c>
      <c r="BA134">
        <v>0.53125</v>
      </c>
      <c r="BB134">
        <v>39</v>
      </c>
      <c r="BC134">
        <v>0.57352941176470584</v>
      </c>
      <c r="BD134">
        <v>35</v>
      </c>
      <c r="BE134">
        <v>0.51470588235294112</v>
      </c>
    </row>
    <row r="135" spans="1:57" x14ac:dyDescent="0.2">
      <c r="A135" t="s">
        <v>519</v>
      </c>
      <c r="B135">
        <v>2008</v>
      </c>
      <c r="C135" t="s">
        <v>333</v>
      </c>
      <c r="D135" t="s">
        <v>23</v>
      </c>
      <c r="E135">
        <v>0.63372093023255816</v>
      </c>
      <c r="F135">
        <v>0.34786821705426357</v>
      </c>
      <c r="G135">
        <v>1.4534883720930232E-3</v>
      </c>
      <c r="H135">
        <v>7.2674418604651162E-3</v>
      </c>
      <c r="I135">
        <v>2109</v>
      </c>
      <c r="J135">
        <v>2064</v>
      </c>
      <c r="K135">
        <v>0.97866287339971547</v>
      </c>
      <c r="L135">
        <v>1589</v>
      </c>
      <c r="M135">
        <v>0.76986434108527135</v>
      </c>
      <c r="N135">
        <v>1439</v>
      </c>
      <c r="O135">
        <v>0.69718992248062017</v>
      </c>
      <c r="P135">
        <v>1000</v>
      </c>
      <c r="Q135">
        <v>969</v>
      </c>
      <c r="R135">
        <v>0.96899999999999997</v>
      </c>
      <c r="S135">
        <v>741</v>
      </c>
      <c r="T135">
        <v>0.76470588235294112</v>
      </c>
      <c r="U135">
        <v>648</v>
      </c>
      <c r="V135">
        <v>0.66873065015479871</v>
      </c>
      <c r="W135">
        <v>1108</v>
      </c>
      <c r="X135">
        <v>1094</v>
      </c>
      <c r="Y135">
        <v>0.9873646209386282</v>
      </c>
      <c r="Z135">
        <v>848</v>
      </c>
      <c r="AA135">
        <v>0.77513711151736742</v>
      </c>
      <c r="AB135">
        <v>790</v>
      </c>
      <c r="AC135">
        <v>0.72212065813528337</v>
      </c>
      <c r="AD135">
        <v>1313</v>
      </c>
      <c r="AE135">
        <v>1308</v>
      </c>
      <c r="AF135">
        <v>0.99619192688499614</v>
      </c>
      <c r="AG135">
        <v>980</v>
      </c>
      <c r="AH135">
        <v>0.74923547400611623</v>
      </c>
      <c r="AI135">
        <v>895</v>
      </c>
      <c r="AJ135">
        <v>0.68425076452599387</v>
      </c>
      <c r="AK135">
        <v>718</v>
      </c>
      <c r="AL135">
        <v>718</v>
      </c>
      <c r="AM135">
        <v>1</v>
      </c>
      <c r="AN135">
        <v>588</v>
      </c>
      <c r="AO135">
        <v>0.81894150417827294</v>
      </c>
      <c r="AP135">
        <v>524</v>
      </c>
      <c r="AQ135">
        <v>0.72980501392757657</v>
      </c>
      <c r="AR135">
        <v>3</v>
      </c>
      <c r="AS135">
        <v>3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54</v>
      </c>
      <c r="AZ135">
        <v>15</v>
      </c>
      <c r="BA135">
        <v>0.27777777777777779</v>
      </c>
      <c r="BB135">
        <v>10</v>
      </c>
      <c r="BC135">
        <v>0.66666666666666663</v>
      </c>
      <c r="BD135">
        <v>10</v>
      </c>
      <c r="BE135">
        <v>0.66666666666666663</v>
      </c>
    </row>
    <row r="136" spans="1:57" x14ac:dyDescent="0.2">
      <c r="A136" t="s">
        <v>520</v>
      </c>
      <c r="B136">
        <v>2008</v>
      </c>
      <c r="C136" t="s">
        <v>334</v>
      </c>
      <c r="D136" t="s">
        <v>24</v>
      </c>
      <c r="E136">
        <v>0.86037910309754972</v>
      </c>
      <c r="F136">
        <v>0.10494683310217291</v>
      </c>
      <c r="G136">
        <v>6.0101710587147483E-3</v>
      </c>
      <c r="H136">
        <v>1.155802126675913E-2</v>
      </c>
      <c r="I136">
        <v>4430</v>
      </c>
      <c r="J136">
        <v>4326</v>
      </c>
      <c r="K136">
        <v>0.97652370203160266</v>
      </c>
      <c r="L136">
        <v>3224</v>
      </c>
      <c r="M136">
        <v>0.74526121128062872</v>
      </c>
      <c r="N136">
        <v>2846</v>
      </c>
      <c r="O136">
        <v>0.65788257050392973</v>
      </c>
      <c r="P136">
        <v>2120</v>
      </c>
      <c r="Q136">
        <v>2063</v>
      </c>
      <c r="R136">
        <v>0.97311320754716979</v>
      </c>
      <c r="S136">
        <v>1510</v>
      </c>
      <c r="T136">
        <v>0.73194377120698018</v>
      </c>
      <c r="U136">
        <v>1318</v>
      </c>
      <c r="V136">
        <v>0.63887542413960252</v>
      </c>
      <c r="W136">
        <v>2309</v>
      </c>
      <c r="X136">
        <v>2263</v>
      </c>
      <c r="Y136">
        <v>0.98007795582503243</v>
      </c>
      <c r="Z136">
        <v>1714</v>
      </c>
      <c r="AA136">
        <v>0.75740167918692003</v>
      </c>
      <c r="AB136">
        <v>1528</v>
      </c>
      <c r="AC136">
        <v>0.67520989836500223</v>
      </c>
      <c r="AD136">
        <v>3745</v>
      </c>
      <c r="AE136">
        <v>3722</v>
      </c>
      <c r="AF136">
        <v>0.99385847797062754</v>
      </c>
      <c r="AG136">
        <v>2779</v>
      </c>
      <c r="AH136">
        <v>0.74664159054271895</v>
      </c>
      <c r="AI136">
        <v>2432</v>
      </c>
      <c r="AJ136">
        <v>0.65341214400859748</v>
      </c>
      <c r="AK136">
        <v>457</v>
      </c>
      <c r="AL136">
        <v>454</v>
      </c>
      <c r="AM136">
        <v>0.99343544857768051</v>
      </c>
      <c r="AN136">
        <v>352</v>
      </c>
      <c r="AO136">
        <v>0.77533039647577096</v>
      </c>
      <c r="AP136">
        <v>336</v>
      </c>
      <c r="AQ136">
        <v>0.74008810572687223</v>
      </c>
      <c r="AR136">
        <v>57</v>
      </c>
      <c r="AS136">
        <v>26</v>
      </c>
      <c r="AT136">
        <v>0.45614035087719296</v>
      </c>
      <c r="AU136">
        <v>16</v>
      </c>
      <c r="AV136">
        <v>0.61538461538461542</v>
      </c>
      <c r="AW136">
        <v>14</v>
      </c>
      <c r="AX136">
        <v>0.53846153846153844</v>
      </c>
      <c r="AY136">
        <v>98</v>
      </c>
      <c r="AZ136">
        <v>50</v>
      </c>
      <c r="BA136">
        <v>0.51020408163265307</v>
      </c>
      <c r="BB136">
        <v>25</v>
      </c>
      <c r="BC136">
        <v>0.5</v>
      </c>
      <c r="BD136">
        <v>20</v>
      </c>
      <c r="BE136">
        <v>0.4</v>
      </c>
    </row>
    <row r="137" spans="1:57" x14ac:dyDescent="0.2">
      <c r="A137" t="s">
        <v>521</v>
      </c>
      <c r="B137">
        <v>2008</v>
      </c>
      <c r="C137" t="s">
        <v>335</v>
      </c>
      <c r="D137" t="s">
        <v>25</v>
      </c>
      <c r="E137">
        <v>0.91850828729281764</v>
      </c>
      <c r="F137">
        <v>2.7624309392265192E-3</v>
      </c>
      <c r="G137">
        <v>6.9060773480662981E-3</v>
      </c>
      <c r="H137">
        <v>1.5193370165745856E-2</v>
      </c>
      <c r="I137">
        <v>731</v>
      </c>
      <c r="J137">
        <v>724</v>
      </c>
      <c r="K137">
        <v>0.99042407660738718</v>
      </c>
      <c r="L137">
        <v>516</v>
      </c>
      <c r="M137">
        <v>0.71270718232044195</v>
      </c>
      <c r="N137">
        <v>473</v>
      </c>
      <c r="O137">
        <v>0.65331491712707179</v>
      </c>
      <c r="P137">
        <v>358</v>
      </c>
      <c r="Q137">
        <v>355</v>
      </c>
      <c r="R137">
        <v>0.99162011173184361</v>
      </c>
      <c r="S137">
        <v>247</v>
      </c>
      <c r="T137">
        <v>0.6957746478873239</v>
      </c>
      <c r="U137">
        <v>227</v>
      </c>
      <c r="V137">
        <v>0.6394366197183099</v>
      </c>
      <c r="W137">
        <v>373</v>
      </c>
      <c r="X137">
        <v>368</v>
      </c>
      <c r="Y137">
        <v>0.98659517426273458</v>
      </c>
      <c r="Z137">
        <v>269</v>
      </c>
      <c r="AA137">
        <v>0.73097826086956519</v>
      </c>
      <c r="AB137">
        <v>246</v>
      </c>
      <c r="AC137">
        <v>0.66847826086956519</v>
      </c>
      <c r="AD137">
        <v>668</v>
      </c>
      <c r="AE137">
        <v>665</v>
      </c>
      <c r="AF137">
        <v>0.99550898203592819</v>
      </c>
      <c r="AG137">
        <v>479</v>
      </c>
      <c r="AH137">
        <v>0.72030075187969922</v>
      </c>
      <c r="AI137">
        <v>440</v>
      </c>
      <c r="AJ137">
        <v>0.66165413533834583</v>
      </c>
      <c r="AK137">
        <v>2</v>
      </c>
      <c r="AL137">
        <v>2</v>
      </c>
      <c r="AM137">
        <v>1</v>
      </c>
      <c r="AN137">
        <v>2</v>
      </c>
      <c r="AO137">
        <v>1</v>
      </c>
      <c r="AP137">
        <v>2</v>
      </c>
      <c r="AQ137">
        <v>1</v>
      </c>
      <c r="AR137">
        <v>5</v>
      </c>
      <c r="AS137">
        <v>5</v>
      </c>
      <c r="AT137">
        <v>1</v>
      </c>
      <c r="AU137">
        <v>4</v>
      </c>
      <c r="AV137">
        <v>0.8</v>
      </c>
      <c r="AW137">
        <v>4</v>
      </c>
      <c r="AX137">
        <v>0.8</v>
      </c>
      <c r="AY137">
        <v>15</v>
      </c>
      <c r="AZ137">
        <v>11</v>
      </c>
      <c r="BA137">
        <v>0.73333333333333328</v>
      </c>
      <c r="BB137">
        <v>9</v>
      </c>
      <c r="BC137">
        <v>0.81818181818181823</v>
      </c>
      <c r="BD137">
        <v>8</v>
      </c>
      <c r="BE137">
        <v>0.72727272727272729</v>
      </c>
    </row>
    <row r="138" spans="1:57" x14ac:dyDescent="0.2">
      <c r="A138" t="s">
        <v>522</v>
      </c>
      <c r="B138">
        <v>2008</v>
      </c>
      <c r="C138" t="s">
        <v>336</v>
      </c>
      <c r="D138" t="s">
        <v>26</v>
      </c>
      <c r="E138">
        <v>0.90023942537909019</v>
      </c>
      <c r="F138">
        <v>2.9529130087789304E-2</v>
      </c>
      <c r="G138">
        <v>1.3567438148443736E-2</v>
      </c>
      <c r="H138">
        <v>3.7509976057462091E-2</v>
      </c>
      <c r="I138">
        <v>1308</v>
      </c>
      <c r="J138">
        <v>1253</v>
      </c>
      <c r="K138">
        <v>0.95795107033639149</v>
      </c>
      <c r="L138">
        <v>939</v>
      </c>
      <c r="M138">
        <v>0.74940143655227454</v>
      </c>
      <c r="N138">
        <v>844</v>
      </c>
      <c r="O138">
        <v>0.67358339984038307</v>
      </c>
      <c r="P138">
        <v>640</v>
      </c>
      <c r="Q138">
        <v>611</v>
      </c>
      <c r="R138">
        <v>0.95468750000000002</v>
      </c>
      <c r="S138">
        <v>443</v>
      </c>
      <c r="T138">
        <v>0.72504091653027825</v>
      </c>
      <c r="U138">
        <v>391</v>
      </c>
      <c r="V138">
        <v>0.63993453355155483</v>
      </c>
      <c r="W138">
        <v>669</v>
      </c>
      <c r="X138">
        <v>642</v>
      </c>
      <c r="Y138">
        <v>0.95964125560538116</v>
      </c>
      <c r="Z138">
        <v>495</v>
      </c>
      <c r="AA138">
        <v>0.7710280373831776</v>
      </c>
      <c r="AB138">
        <v>453</v>
      </c>
      <c r="AC138">
        <v>0.70560747663551404</v>
      </c>
      <c r="AD138">
        <v>1139</v>
      </c>
      <c r="AE138">
        <v>1128</v>
      </c>
      <c r="AF138">
        <v>0.99034240561896403</v>
      </c>
      <c r="AG138">
        <v>864</v>
      </c>
      <c r="AH138">
        <v>0.76595744680851063</v>
      </c>
      <c r="AI138">
        <v>781</v>
      </c>
      <c r="AJ138">
        <v>0.69237588652482274</v>
      </c>
      <c r="AK138">
        <v>42</v>
      </c>
      <c r="AL138">
        <v>37</v>
      </c>
      <c r="AM138">
        <v>0.88095238095238093</v>
      </c>
      <c r="AN138">
        <v>25</v>
      </c>
      <c r="AO138">
        <v>0.67567567567567566</v>
      </c>
      <c r="AP138">
        <v>24</v>
      </c>
      <c r="AQ138">
        <v>0.64864864864864868</v>
      </c>
      <c r="AR138">
        <v>25</v>
      </c>
      <c r="AS138">
        <v>17</v>
      </c>
      <c r="AT138">
        <v>0.68</v>
      </c>
      <c r="AU138">
        <v>8</v>
      </c>
      <c r="AV138">
        <v>0.47058823529411764</v>
      </c>
      <c r="AW138">
        <v>8</v>
      </c>
      <c r="AX138">
        <v>0.47058823529411764</v>
      </c>
      <c r="AY138">
        <v>76</v>
      </c>
      <c r="AZ138">
        <v>47</v>
      </c>
      <c r="BA138">
        <v>0.61842105263157898</v>
      </c>
      <c r="BB138">
        <v>28</v>
      </c>
      <c r="BC138">
        <v>0.5957446808510638</v>
      </c>
      <c r="BD138">
        <v>24</v>
      </c>
      <c r="BE138">
        <v>0.51063829787234039</v>
      </c>
    </row>
    <row r="139" spans="1:57" x14ac:dyDescent="0.2">
      <c r="A139" t="s">
        <v>523</v>
      </c>
      <c r="B139">
        <v>2008</v>
      </c>
      <c r="C139" t="s">
        <v>337</v>
      </c>
      <c r="D139" t="s">
        <v>27</v>
      </c>
      <c r="E139">
        <v>0.6966161026837806</v>
      </c>
      <c r="F139">
        <v>7.9929988331388563E-2</v>
      </c>
      <c r="G139">
        <v>6.8261376896149362E-2</v>
      </c>
      <c r="H139">
        <v>0.13302217036172695</v>
      </c>
      <c r="I139">
        <v>1946</v>
      </c>
      <c r="J139">
        <v>1714</v>
      </c>
      <c r="K139">
        <v>0.88078108941418298</v>
      </c>
      <c r="L139">
        <v>1147</v>
      </c>
      <c r="M139">
        <v>0.66919486581096854</v>
      </c>
      <c r="N139">
        <v>1027</v>
      </c>
      <c r="O139">
        <v>0.59918319719953328</v>
      </c>
      <c r="P139">
        <v>982</v>
      </c>
      <c r="Q139">
        <v>863</v>
      </c>
      <c r="R139">
        <v>0.87881873727087578</v>
      </c>
      <c r="S139">
        <v>581</v>
      </c>
      <c r="T139">
        <v>0.67323290845886441</v>
      </c>
      <c r="U139">
        <v>519</v>
      </c>
      <c r="V139">
        <v>0.60139049826187718</v>
      </c>
      <c r="W139">
        <v>964</v>
      </c>
      <c r="X139">
        <v>851</v>
      </c>
      <c r="Y139">
        <v>0.88278008298755184</v>
      </c>
      <c r="Z139">
        <v>567</v>
      </c>
      <c r="AA139">
        <v>0.66627497062279673</v>
      </c>
      <c r="AB139">
        <v>509</v>
      </c>
      <c r="AC139">
        <v>0.59811985898942421</v>
      </c>
      <c r="AD139">
        <v>1212</v>
      </c>
      <c r="AE139">
        <v>1194</v>
      </c>
      <c r="AF139">
        <v>0.98514851485148514</v>
      </c>
      <c r="AG139">
        <v>830</v>
      </c>
      <c r="AH139">
        <v>0.69514237855946404</v>
      </c>
      <c r="AI139">
        <v>746</v>
      </c>
      <c r="AJ139">
        <v>0.6247906197654941</v>
      </c>
      <c r="AK139">
        <v>148</v>
      </c>
      <c r="AL139">
        <v>137</v>
      </c>
      <c r="AM139">
        <v>0.92567567567567566</v>
      </c>
      <c r="AN139">
        <v>114</v>
      </c>
      <c r="AO139">
        <v>0.83211678832116787</v>
      </c>
      <c r="AP139">
        <v>105</v>
      </c>
      <c r="AQ139">
        <v>0.76642335766423353</v>
      </c>
      <c r="AR139">
        <v>156</v>
      </c>
      <c r="AS139">
        <v>117</v>
      </c>
      <c r="AT139">
        <v>0.75</v>
      </c>
      <c r="AU139">
        <v>45</v>
      </c>
      <c r="AV139">
        <v>0.38461538461538464</v>
      </c>
      <c r="AW139">
        <v>35</v>
      </c>
      <c r="AX139">
        <v>0.29914529914529914</v>
      </c>
      <c r="AY139">
        <v>392</v>
      </c>
      <c r="AZ139">
        <v>228</v>
      </c>
      <c r="BA139">
        <v>0.58163265306122447</v>
      </c>
      <c r="BB139">
        <v>131</v>
      </c>
      <c r="BC139">
        <v>0.57456140350877194</v>
      </c>
      <c r="BD139">
        <v>119</v>
      </c>
      <c r="BE139">
        <v>0.52192982456140347</v>
      </c>
    </row>
    <row r="140" spans="1:57" x14ac:dyDescent="0.2">
      <c r="A140" t="s">
        <v>524</v>
      </c>
      <c r="B140">
        <v>2008</v>
      </c>
      <c r="C140" t="s">
        <v>338</v>
      </c>
      <c r="D140" t="s">
        <v>28</v>
      </c>
      <c r="E140">
        <v>0.95070422535211263</v>
      </c>
      <c r="F140">
        <v>8.0482897384305842E-3</v>
      </c>
      <c r="G140">
        <v>1.2072434607645875E-2</v>
      </c>
      <c r="H140">
        <v>1.4084507042253521E-2</v>
      </c>
      <c r="I140">
        <v>1015</v>
      </c>
      <c r="J140">
        <v>994</v>
      </c>
      <c r="K140">
        <v>0.97931034482758617</v>
      </c>
      <c r="L140">
        <v>756</v>
      </c>
      <c r="M140">
        <v>0.76056338028169013</v>
      </c>
      <c r="N140">
        <v>708</v>
      </c>
      <c r="O140">
        <v>0.71227364185110664</v>
      </c>
      <c r="P140">
        <v>493</v>
      </c>
      <c r="Q140">
        <v>485</v>
      </c>
      <c r="R140">
        <v>0.98377281947261663</v>
      </c>
      <c r="S140">
        <v>360</v>
      </c>
      <c r="T140">
        <v>0.74226804123711343</v>
      </c>
      <c r="U140">
        <v>337</v>
      </c>
      <c r="V140">
        <v>0.69484536082474224</v>
      </c>
      <c r="W140">
        <v>522</v>
      </c>
      <c r="X140">
        <v>509</v>
      </c>
      <c r="Y140">
        <v>0.97509578544061304</v>
      </c>
      <c r="Z140">
        <v>396</v>
      </c>
      <c r="AA140">
        <v>0.77799607072691557</v>
      </c>
      <c r="AB140">
        <v>371</v>
      </c>
      <c r="AC140">
        <v>0.72888015717092336</v>
      </c>
      <c r="AD140">
        <v>957</v>
      </c>
      <c r="AE140">
        <v>945</v>
      </c>
      <c r="AF140">
        <v>0.98746081504702199</v>
      </c>
      <c r="AG140">
        <v>727</v>
      </c>
      <c r="AH140">
        <v>0.76931216931216928</v>
      </c>
      <c r="AI140">
        <v>683</v>
      </c>
      <c r="AJ140">
        <v>0.7227513227513227</v>
      </c>
      <c r="AK140">
        <v>9</v>
      </c>
      <c r="AL140">
        <v>8</v>
      </c>
      <c r="AM140">
        <v>0.88888888888888884</v>
      </c>
      <c r="AN140">
        <v>4</v>
      </c>
      <c r="AO140">
        <v>0.5</v>
      </c>
      <c r="AP140">
        <v>4</v>
      </c>
      <c r="AQ140">
        <v>0.5</v>
      </c>
      <c r="AR140">
        <v>17</v>
      </c>
      <c r="AS140">
        <v>12</v>
      </c>
      <c r="AT140">
        <v>0.70588235294117652</v>
      </c>
      <c r="AU140">
        <v>5</v>
      </c>
      <c r="AV140">
        <v>0.41666666666666669</v>
      </c>
      <c r="AW140">
        <v>5</v>
      </c>
      <c r="AX140">
        <v>0.41666666666666669</v>
      </c>
      <c r="AY140">
        <v>18</v>
      </c>
      <c r="AZ140">
        <v>14</v>
      </c>
      <c r="BA140">
        <v>0.77777777777777779</v>
      </c>
      <c r="BB140">
        <v>11</v>
      </c>
      <c r="BC140">
        <v>0.7857142857142857</v>
      </c>
      <c r="BD140">
        <v>8</v>
      </c>
      <c r="BE140">
        <v>0.5714285714285714</v>
      </c>
    </row>
    <row r="141" spans="1:57" x14ac:dyDescent="0.2">
      <c r="A141" t="s">
        <v>525</v>
      </c>
      <c r="B141">
        <v>2008</v>
      </c>
      <c r="C141" t="s">
        <v>339</v>
      </c>
      <c r="D141" t="s">
        <v>29</v>
      </c>
      <c r="E141">
        <v>0.6814096916299559</v>
      </c>
      <c r="F141">
        <v>0.13550660792951541</v>
      </c>
      <c r="G141">
        <v>6.5198237885462557E-2</v>
      </c>
      <c r="H141">
        <v>0.11647577092511013</v>
      </c>
      <c r="I141">
        <v>6489</v>
      </c>
      <c r="J141">
        <v>5675</v>
      </c>
      <c r="K141">
        <v>0.87455694251810756</v>
      </c>
      <c r="L141">
        <v>4022</v>
      </c>
      <c r="M141">
        <v>0.70872246696035246</v>
      </c>
      <c r="N141">
        <v>3637</v>
      </c>
      <c r="O141">
        <v>0.64088105726872246</v>
      </c>
      <c r="P141">
        <v>3124</v>
      </c>
      <c r="Q141">
        <v>2742</v>
      </c>
      <c r="R141">
        <v>0.87772087067861715</v>
      </c>
      <c r="S141">
        <v>1913</v>
      </c>
      <c r="T141">
        <v>0.69766593727206416</v>
      </c>
      <c r="U141">
        <v>1708</v>
      </c>
      <c r="V141">
        <v>0.62290299051787013</v>
      </c>
      <c r="W141">
        <v>3365</v>
      </c>
      <c r="X141">
        <v>2933</v>
      </c>
      <c r="Y141">
        <v>0.87161961367013374</v>
      </c>
      <c r="Z141">
        <v>2109</v>
      </c>
      <c r="AA141">
        <v>0.71905898397545176</v>
      </c>
      <c r="AB141">
        <v>1929</v>
      </c>
      <c r="AC141">
        <v>0.65768837367882715</v>
      </c>
      <c r="AD141">
        <v>4054</v>
      </c>
      <c r="AE141">
        <v>3867</v>
      </c>
      <c r="AF141">
        <v>0.95387271830291076</v>
      </c>
      <c r="AG141">
        <v>2863</v>
      </c>
      <c r="AH141">
        <v>0.74036720972329972</v>
      </c>
      <c r="AI141">
        <v>2593</v>
      </c>
      <c r="AJ141">
        <v>0.67054564261701577</v>
      </c>
      <c r="AK141">
        <v>846</v>
      </c>
      <c r="AL141">
        <v>769</v>
      </c>
      <c r="AM141">
        <v>0.90898345153664306</v>
      </c>
      <c r="AN141">
        <v>513</v>
      </c>
      <c r="AO141">
        <v>0.6671001300390117</v>
      </c>
      <c r="AP141">
        <v>475</v>
      </c>
      <c r="AQ141">
        <v>0.61768530559167756</v>
      </c>
      <c r="AR141">
        <v>567</v>
      </c>
      <c r="AS141">
        <v>370</v>
      </c>
      <c r="AT141">
        <v>0.65255731922398585</v>
      </c>
      <c r="AU141">
        <v>238</v>
      </c>
      <c r="AV141">
        <v>0.64324324324324322</v>
      </c>
      <c r="AW141">
        <v>215</v>
      </c>
      <c r="AX141">
        <v>0.58108108108108103</v>
      </c>
      <c r="AY141">
        <v>1006</v>
      </c>
      <c r="AZ141">
        <v>661</v>
      </c>
      <c r="BA141">
        <v>0.65705765407554673</v>
      </c>
      <c r="BB141">
        <v>388</v>
      </c>
      <c r="BC141">
        <v>0.58698940998487137</v>
      </c>
      <c r="BD141">
        <v>337</v>
      </c>
      <c r="BE141">
        <v>0.50983358547655067</v>
      </c>
    </row>
    <row r="142" spans="1:57" x14ac:dyDescent="0.2">
      <c r="A142" t="s">
        <v>526</v>
      </c>
      <c r="B142">
        <v>2008</v>
      </c>
      <c r="C142" t="s">
        <v>340</v>
      </c>
      <c r="D142" t="s">
        <v>30</v>
      </c>
      <c r="E142">
        <v>0.48372781065088755</v>
      </c>
      <c r="F142">
        <v>2.2928994082840236E-2</v>
      </c>
      <c r="G142">
        <v>1.4053254437869823E-2</v>
      </c>
      <c r="H142">
        <v>0.39866863905325445</v>
      </c>
      <c r="I142">
        <v>1473</v>
      </c>
      <c r="J142">
        <v>1352</v>
      </c>
      <c r="K142">
        <v>0.91785471826205023</v>
      </c>
      <c r="L142">
        <v>937</v>
      </c>
      <c r="M142">
        <v>0.69304733727810652</v>
      </c>
      <c r="N142">
        <v>846</v>
      </c>
      <c r="O142">
        <v>0.62573964497041423</v>
      </c>
      <c r="P142">
        <v>720</v>
      </c>
      <c r="Q142">
        <v>653</v>
      </c>
      <c r="R142">
        <v>0.90694444444444444</v>
      </c>
      <c r="S142">
        <v>445</v>
      </c>
      <c r="T142">
        <v>0.6814701378254211</v>
      </c>
      <c r="U142">
        <v>395</v>
      </c>
      <c r="V142">
        <v>0.60490045941807047</v>
      </c>
      <c r="W142">
        <v>753</v>
      </c>
      <c r="X142">
        <v>699</v>
      </c>
      <c r="Y142">
        <v>0.92828685258964139</v>
      </c>
      <c r="Z142">
        <v>491</v>
      </c>
      <c r="AA142">
        <v>0.70243204577968521</v>
      </c>
      <c r="AB142">
        <v>451</v>
      </c>
      <c r="AC142">
        <v>0.64520743919885548</v>
      </c>
      <c r="AD142">
        <v>666</v>
      </c>
      <c r="AE142">
        <v>654</v>
      </c>
      <c r="AF142">
        <v>0.98198198198198194</v>
      </c>
      <c r="AG142">
        <v>496</v>
      </c>
      <c r="AH142">
        <v>0.75840978593272168</v>
      </c>
      <c r="AI142">
        <v>468</v>
      </c>
      <c r="AJ142">
        <v>0.7155963302752294</v>
      </c>
      <c r="AK142">
        <v>32</v>
      </c>
      <c r="AL142">
        <v>31</v>
      </c>
      <c r="AM142">
        <v>0.96875</v>
      </c>
      <c r="AN142">
        <v>22</v>
      </c>
      <c r="AO142">
        <v>0.70967741935483875</v>
      </c>
      <c r="AP142">
        <v>20</v>
      </c>
      <c r="AQ142">
        <v>0.64516129032258063</v>
      </c>
      <c r="AR142">
        <v>29</v>
      </c>
      <c r="AS142">
        <v>19</v>
      </c>
      <c r="AT142">
        <v>0.65517241379310343</v>
      </c>
      <c r="AU142">
        <v>16</v>
      </c>
      <c r="AV142">
        <v>0.84210526315789469</v>
      </c>
      <c r="AW142">
        <v>14</v>
      </c>
      <c r="AX142">
        <v>0.73684210526315785</v>
      </c>
      <c r="AY142">
        <v>640</v>
      </c>
      <c r="AZ142">
        <v>539</v>
      </c>
      <c r="BA142">
        <v>0.84218749999999998</v>
      </c>
      <c r="BB142">
        <v>346</v>
      </c>
      <c r="BC142">
        <v>0.64192949907235619</v>
      </c>
      <c r="BD142">
        <v>289</v>
      </c>
      <c r="BE142">
        <v>0.53617810760667906</v>
      </c>
    </row>
    <row r="143" spans="1:57" x14ac:dyDescent="0.2">
      <c r="A143" t="s">
        <v>527</v>
      </c>
      <c r="B143">
        <v>2008</v>
      </c>
      <c r="C143" t="s">
        <v>341</v>
      </c>
      <c r="D143" t="s">
        <v>31</v>
      </c>
      <c r="E143">
        <v>0.68931434352867926</v>
      </c>
      <c r="F143">
        <v>0.15230757257374114</v>
      </c>
      <c r="G143">
        <v>5.7825511712973773E-2</v>
      </c>
      <c r="H143">
        <v>0.10491088800684878</v>
      </c>
      <c r="I143">
        <v>14665</v>
      </c>
      <c r="J143">
        <v>12849</v>
      </c>
      <c r="K143">
        <v>0.87616774633481076</v>
      </c>
      <c r="L143">
        <v>8458</v>
      </c>
      <c r="M143">
        <v>0.65826134329519803</v>
      </c>
      <c r="N143">
        <v>7559</v>
      </c>
      <c r="O143">
        <v>0.58829480893454744</v>
      </c>
      <c r="P143">
        <v>6999</v>
      </c>
      <c r="Q143">
        <v>6044</v>
      </c>
      <c r="R143">
        <v>0.86355193599085589</v>
      </c>
      <c r="S143">
        <v>3912</v>
      </c>
      <c r="T143">
        <v>0.64725347452018533</v>
      </c>
      <c r="U143">
        <v>3471</v>
      </c>
      <c r="V143">
        <v>0.57428855062872275</v>
      </c>
      <c r="W143">
        <v>7666</v>
      </c>
      <c r="X143">
        <v>6805</v>
      </c>
      <c r="Y143">
        <v>0.88768588572919382</v>
      </c>
      <c r="Z143">
        <v>4546</v>
      </c>
      <c r="AA143">
        <v>0.66803820720058782</v>
      </c>
      <c r="AB143">
        <v>4089</v>
      </c>
      <c r="AC143">
        <v>0.6008817046289493</v>
      </c>
      <c r="AD143">
        <v>9259</v>
      </c>
      <c r="AE143">
        <v>8857</v>
      </c>
      <c r="AF143">
        <v>0.95658278431796095</v>
      </c>
      <c r="AG143">
        <v>6211</v>
      </c>
      <c r="AH143">
        <v>0.70125324602009709</v>
      </c>
      <c r="AI143">
        <v>5519</v>
      </c>
      <c r="AJ143">
        <v>0.62312295359602576</v>
      </c>
      <c r="AK143">
        <v>2350</v>
      </c>
      <c r="AL143">
        <v>1957</v>
      </c>
      <c r="AM143">
        <v>0.83276595744680848</v>
      </c>
      <c r="AN143">
        <v>1143</v>
      </c>
      <c r="AO143">
        <v>0.58405723045477775</v>
      </c>
      <c r="AP143">
        <v>1075</v>
      </c>
      <c r="AQ143">
        <v>0.54931016862544713</v>
      </c>
      <c r="AR143">
        <v>1120</v>
      </c>
      <c r="AS143">
        <v>743</v>
      </c>
      <c r="AT143">
        <v>0.66339285714285712</v>
      </c>
      <c r="AU143">
        <v>289</v>
      </c>
      <c r="AV143">
        <v>0.38896366083445494</v>
      </c>
      <c r="AW143">
        <v>248</v>
      </c>
      <c r="AX143">
        <v>0.33378196500672946</v>
      </c>
      <c r="AY143">
        <v>2042</v>
      </c>
      <c r="AZ143">
        <v>1348</v>
      </c>
      <c r="BA143">
        <v>0.66013712047012729</v>
      </c>
      <c r="BB143">
        <v>836</v>
      </c>
      <c r="BC143">
        <v>0.62017804154302669</v>
      </c>
      <c r="BD143">
        <v>743</v>
      </c>
      <c r="BE143">
        <v>0.55118694362017806</v>
      </c>
    </row>
    <row r="144" spans="1:57" x14ac:dyDescent="0.2">
      <c r="A144" t="s">
        <v>528</v>
      </c>
      <c r="B144">
        <v>2008</v>
      </c>
      <c r="C144" t="s">
        <v>342</v>
      </c>
      <c r="D144" t="s">
        <v>32</v>
      </c>
      <c r="E144">
        <v>0.73969430291801763</v>
      </c>
      <c r="F144">
        <v>0.20765786629612476</v>
      </c>
      <c r="G144">
        <v>1.2351397251814111E-2</v>
      </c>
      <c r="H144">
        <v>1.8218310946425814E-2</v>
      </c>
      <c r="I144">
        <v>6845</v>
      </c>
      <c r="J144">
        <v>6477</v>
      </c>
      <c r="K144">
        <v>0.94623813002191381</v>
      </c>
      <c r="L144">
        <v>4902</v>
      </c>
      <c r="M144">
        <v>0.75683186660490964</v>
      </c>
      <c r="N144">
        <v>4370</v>
      </c>
      <c r="O144">
        <v>0.67469507488034586</v>
      </c>
      <c r="P144">
        <v>3249</v>
      </c>
      <c r="Q144">
        <v>3052</v>
      </c>
      <c r="R144">
        <v>0.9393659587565405</v>
      </c>
      <c r="S144">
        <v>2231</v>
      </c>
      <c r="T144">
        <v>0.73099606815203144</v>
      </c>
      <c r="U144">
        <v>2006</v>
      </c>
      <c r="V144">
        <v>0.65727391874180863</v>
      </c>
      <c r="W144">
        <v>3595</v>
      </c>
      <c r="X144">
        <v>3425</v>
      </c>
      <c r="Y144">
        <v>0.95271210013908203</v>
      </c>
      <c r="Z144">
        <v>2671</v>
      </c>
      <c r="AA144">
        <v>0.77985401459854009</v>
      </c>
      <c r="AB144">
        <v>2364</v>
      </c>
      <c r="AC144">
        <v>0.6902189781021898</v>
      </c>
      <c r="AD144">
        <v>4811</v>
      </c>
      <c r="AE144">
        <v>4791</v>
      </c>
      <c r="AF144">
        <v>0.99584286011224277</v>
      </c>
      <c r="AG144">
        <v>3715</v>
      </c>
      <c r="AH144">
        <v>0.77541223126695891</v>
      </c>
      <c r="AI144">
        <v>3270</v>
      </c>
      <c r="AJ144">
        <v>0.6825297432686287</v>
      </c>
      <c r="AK144">
        <v>1368</v>
      </c>
      <c r="AL144">
        <v>1345</v>
      </c>
      <c r="AM144">
        <v>0.98318713450292394</v>
      </c>
      <c r="AN144">
        <v>971</v>
      </c>
      <c r="AO144">
        <v>0.72193308550185875</v>
      </c>
      <c r="AP144">
        <v>919</v>
      </c>
      <c r="AQ144">
        <v>0.68327137546468397</v>
      </c>
      <c r="AR144">
        <v>151</v>
      </c>
      <c r="AS144">
        <v>80</v>
      </c>
      <c r="AT144">
        <v>0.5298013245033113</v>
      </c>
      <c r="AU144">
        <v>53</v>
      </c>
      <c r="AV144">
        <v>0.66249999999999998</v>
      </c>
      <c r="AW144">
        <v>43</v>
      </c>
      <c r="AX144">
        <v>0.53749999999999998</v>
      </c>
      <c r="AY144">
        <v>374</v>
      </c>
      <c r="AZ144">
        <v>118</v>
      </c>
      <c r="BA144">
        <v>0.31550802139037432</v>
      </c>
      <c r="BB144">
        <v>83</v>
      </c>
      <c r="BC144">
        <v>0.70338983050847459</v>
      </c>
      <c r="BD144">
        <v>77</v>
      </c>
      <c r="BE144">
        <v>0.65254237288135597</v>
      </c>
    </row>
    <row r="145" spans="1:57" x14ac:dyDescent="0.2">
      <c r="A145" t="s">
        <v>529</v>
      </c>
      <c r="B145">
        <v>2008</v>
      </c>
      <c r="C145" t="s">
        <v>343</v>
      </c>
      <c r="D145" t="s">
        <v>33</v>
      </c>
      <c r="E145">
        <v>0.89495798319327735</v>
      </c>
      <c r="F145">
        <v>4.2016806722689074E-3</v>
      </c>
      <c r="G145">
        <v>4.2016806722689074E-3</v>
      </c>
      <c r="H145">
        <v>1.050420168067227E-2</v>
      </c>
      <c r="I145">
        <v>484</v>
      </c>
      <c r="J145">
        <v>476</v>
      </c>
      <c r="K145">
        <v>0.98347107438016534</v>
      </c>
      <c r="L145">
        <v>399</v>
      </c>
      <c r="M145">
        <v>0.83823529411764708</v>
      </c>
      <c r="N145">
        <v>321</v>
      </c>
      <c r="O145">
        <v>0.67436974789915971</v>
      </c>
      <c r="P145">
        <v>238</v>
      </c>
      <c r="Q145">
        <v>232</v>
      </c>
      <c r="R145">
        <v>0.97478991596638653</v>
      </c>
      <c r="S145">
        <v>189</v>
      </c>
      <c r="T145">
        <v>0.81465517241379315</v>
      </c>
      <c r="U145">
        <v>147</v>
      </c>
      <c r="V145">
        <v>0.63362068965517238</v>
      </c>
      <c r="W145">
        <v>246</v>
      </c>
      <c r="X145">
        <v>244</v>
      </c>
      <c r="Y145">
        <v>0.99186991869918695</v>
      </c>
      <c r="Z145">
        <v>209</v>
      </c>
      <c r="AA145">
        <v>0.85655737704918034</v>
      </c>
      <c r="AB145">
        <v>174</v>
      </c>
      <c r="AC145">
        <v>0.71311475409836067</v>
      </c>
      <c r="AD145">
        <v>428</v>
      </c>
      <c r="AE145">
        <v>426</v>
      </c>
      <c r="AF145">
        <v>0.99532710280373837</v>
      </c>
      <c r="AG145">
        <v>358</v>
      </c>
      <c r="AH145">
        <v>0.84037558685446012</v>
      </c>
      <c r="AI145">
        <v>288</v>
      </c>
      <c r="AJ145">
        <v>0.676056338028169</v>
      </c>
      <c r="AK145">
        <v>5</v>
      </c>
      <c r="AL145">
        <v>2</v>
      </c>
      <c r="AM145">
        <v>0.4</v>
      </c>
      <c r="AN145">
        <v>2</v>
      </c>
      <c r="AO145">
        <v>1</v>
      </c>
      <c r="AP145">
        <v>1</v>
      </c>
      <c r="AQ145">
        <v>0.5</v>
      </c>
      <c r="AR145">
        <v>4</v>
      </c>
      <c r="AS145">
        <v>2</v>
      </c>
      <c r="AT145">
        <v>0.5</v>
      </c>
      <c r="AU145">
        <v>2</v>
      </c>
      <c r="AV145">
        <v>1</v>
      </c>
      <c r="AW145">
        <v>1</v>
      </c>
      <c r="AX145">
        <v>0.5</v>
      </c>
      <c r="AY145">
        <v>6</v>
      </c>
      <c r="AZ145">
        <v>5</v>
      </c>
      <c r="BA145">
        <v>0.83333333333333337</v>
      </c>
      <c r="BB145">
        <v>3</v>
      </c>
      <c r="BC145">
        <v>0.6</v>
      </c>
      <c r="BD145">
        <v>1</v>
      </c>
      <c r="BE145">
        <v>0.2</v>
      </c>
    </row>
    <row r="146" spans="1:57" x14ac:dyDescent="0.2">
      <c r="A146" t="s">
        <v>530</v>
      </c>
      <c r="B146">
        <v>2008</v>
      </c>
      <c r="C146" t="s">
        <v>344</v>
      </c>
      <c r="D146" t="s">
        <v>34</v>
      </c>
      <c r="E146">
        <v>0.8496474244054022</v>
      </c>
      <c r="F146">
        <v>0.10708736703716984</v>
      </c>
      <c r="G146">
        <v>1.2907852276801721E-2</v>
      </c>
      <c r="H146">
        <v>1.6971435400980041E-2</v>
      </c>
      <c r="I146">
        <v>8499</v>
      </c>
      <c r="J146">
        <v>8367</v>
      </c>
      <c r="K146">
        <v>0.98446876103070946</v>
      </c>
      <c r="L146">
        <v>6108</v>
      </c>
      <c r="M146">
        <v>0.73001075654356395</v>
      </c>
      <c r="N146">
        <v>5483</v>
      </c>
      <c r="O146">
        <v>0.65531253734910955</v>
      </c>
      <c r="P146">
        <v>4068</v>
      </c>
      <c r="Q146">
        <v>3992</v>
      </c>
      <c r="R146">
        <v>0.98131760078662733</v>
      </c>
      <c r="S146">
        <v>2913</v>
      </c>
      <c r="T146">
        <v>0.72970941883767537</v>
      </c>
      <c r="U146">
        <v>2604</v>
      </c>
      <c r="V146">
        <v>0.65230460921843691</v>
      </c>
      <c r="W146">
        <v>4431</v>
      </c>
      <c r="X146">
        <v>4375</v>
      </c>
      <c r="Y146">
        <v>0.9873617693522907</v>
      </c>
      <c r="Z146">
        <v>3196</v>
      </c>
      <c r="AA146">
        <v>0.73051428571428567</v>
      </c>
      <c r="AB146">
        <v>2879</v>
      </c>
      <c r="AC146">
        <v>0.6580571428571429</v>
      </c>
      <c r="AD146">
        <v>7134</v>
      </c>
      <c r="AE146">
        <v>7109</v>
      </c>
      <c r="AF146">
        <v>0.99649565461171852</v>
      </c>
      <c r="AG146">
        <v>5204</v>
      </c>
      <c r="AH146">
        <v>0.73202982135321426</v>
      </c>
      <c r="AI146">
        <v>4651</v>
      </c>
      <c r="AJ146">
        <v>0.65424110282740189</v>
      </c>
      <c r="AK146">
        <v>915</v>
      </c>
      <c r="AL146">
        <v>896</v>
      </c>
      <c r="AM146">
        <v>0.97923497267759563</v>
      </c>
      <c r="AN146">
        <v>680</v>
      </c>
      <c r="AO146">
        <v>0.7589285714285714</v>
      </c>
      <c r="AP146">
        <v>630</v>
      </c>
      <c r="AQ146">
        <v>0.703125</v>
      </c>
      <c r="AR146">
        <v>130</v>
      </c>
      <c r="AS146">
        <v>108</v>
      </c>
      <c r="AT146">
        <v>0.83076923076923082</v>
      </c>
      <c r="AU146">
        <v>56</v>
      </c>
      <c r="AV146">
        <v>0.51851851851851849</v>
      </c>
      <c r="AW146">
        <v>51</v>
      </c>
      <c r="AX146">
        <v>0.47222222222222221</v>
      </c>
      <c r="AY146">
        <v>212</v>
      </c>
      <c r="AZ146">
        <v>142</v>
      </c>
      <c r="BA146">
        <v>0.66981132075471694</v>
      </c>
      <c r="BB146">
        <v>85</v>
      </c>
      <c r="BC146">
        <v>0.59859154929577463</v>
      </c>
      <c r="BD146">
        <v>74</v>
      </c>
      <c r="BE146">
        <v>0.52112676056338025</v>
      </c>
    </row>
    <row r="147" spans="1:57" x14ac:dyDescent="0.2">
      <c r="A147" t="s">
        <v>531</v>
      </c>
      <c r="B147">
        <v>2008</v>
      </c>
      <c r="C147" t="s">
        <v>345</v>
      </c>
      <c r="D147" t="s">
        <v>35</v>
      </c>
      <c r="E147">
        <v>0.75681995323460638</v>
      </c>
      <c r="F147">
        <v>7.2096648480124703E-2</v>
      </c>
      <c r="G147">
        <v>9.3530787217459086E-3</v>
      </c>
      <c r="H147">
        <v>3.6243180046765397E-2</v>
      </c>
      <c r="I147">
        <v>2667</v>
      </c>
      <c r="J147">
        <v>2566</v>
      </c>
      <c r="K147">
        <v>0.96212973378327704</v>
      </c>
      <c r="L147">
        <v>1798</v>
      </c>
      <c r="M147">
        <v>0.70070148090413098</v>
      </c>
      <c r="N147">
        <v>1507</v>
      </c>
      <c r="O147">
        <v>0.58729540140296177</v>
      </c>
      <c r="P147">
        <v>1280</v>
      </c>
      <c r="Q147">
        <v>1227</v>
      </c>
      <c r="R147">
        <v>0.95859375000000002</v>
      </c>
      <c r="S147">
        <v>867</v>
      </c>
      <c r="T147">
        <v>0.70660146699266502</v>
      </c>
      <c r="U147">
        <v>722</v>
      </c>
      <c r="V147">
        <v>0.58842705786471072</v>
      </c>
      <c r="W147">
        <v>1386</v>
      </c>
      <c r="X147">
        <v>1339</v>
      </c>
      <c r="Y147">
        <v>0.96608946608946611</v>
      </c>
      <c r="Z147">
        <v>931</v>
      </c>
      <c r="AA147">
        <v>0.6952949962658701</v>
      </c>
      <c r="AB147">
        <v>785</v>
      </c>
      <c r="AC147">
        <v>0.58625840179238242</v>
      </c>
      <c r="AD147">
        <v>1951</v>
      </c>
      <c r="AE147">
        <v>1942</v>
      </c>
      <c r="AF147">
        <v>0.99538698103536649</v>
      </c>
      <c r="AG147">
        <v>1398</v>
      </c>
      <c r="AH147">
        <v>0.71987641606591146</v>
      </c>
      <c r="AI147">
        <v>1182</v>
      </c>
      <c r="AJ147">
        <v>0.60865087538619977</v>
      </c>
      <c r="AK147">
        <v>194</v>
      </c>
      <c r="AL147">
        <v>185</v>
      </c>
      <c r="AM147">
        <v>0.95360824742268047</v>
      </c>
      <c r="AN147">
        <v>142</v>
      </c>
      <c r="AO147">
        <v>0.76756756756756761</v>
      </c>
      <c r="AP147">
        <v>119</v>
      </c>
      <c r="AQ147">
        <v>0.64324324324324322</v>
      </c>
      <c r="AR147">
        <v>30</v>
      </c>
      <c r="AS147">
        <v>24</v>
      </c>
      <c r="AT147">
        <v>0.8</v>
      </c>
      <c r="AU147">
        <v>10</v>
      </c>
      <c r="AV147">
        <v>0.41666666666666669</v>
      </c>
      <c r="AW147">
        <v>7</v>
      </c>
      <c r="AX147">
        <v>0.29166666666666669</v>
      </c>
      <c r="AY147">
        <v>170</v>
      </c>
      <c r="AZ147">
        <v>93</v>
      </c>
      <c r="BA147">
        <v>0.54705882352941182</v>
      </c>
      <c r="BB147">
        <v>47</v>
      </c>
      <c r="BC147">
        <v>0.5053763440860215</v>
      </c>
      <c r="BD147">
        <v>33</v>
      </c>
      <c r="BE147">
        <v>0.35483870967741937</v>
      </c>
    </row>
    <row r="148" spans="1:57" x14ac:dyDescent="0.2">
      <c r="A148" t="s">
        <v>532</v>
      </c>
      <c r="B148">
        <v>2008</v>
      </c>
      <c r="C148" t="s">
        <v>346</v>
      </c>
      <c r="D148" t="s">
        <v>36</v>
      </c>
      <c r="E148">
        <v>0.87420915519166353</v>
      </c>
      <c r="F148">
        <v>2.0096762188314105E-2</v>
      </c>
      <c r="G148">
        <v>2.0096762188314105E-2</v>
      </c>
      <c r="H148">
        <v>3.7216226274655748E-2</v>
      </c>
      <c r="I148">
        <v>2904</v>
      </c>
      <c r="J148">
        <v>2687</v>
      </c>
      <c r="K148">
        <v>0.92527548209366395</v>
      </c>
      <c r="L148">
        <v>1961</v>
      </c>
      <c r="M148">
        <v>0.72981019724599927</v>
      </c>
      <c r="N148">
        <v>1818</v>
      </c>
      <c r="O148">
        <v>0.67659099367324149</v>
      </c>
      <c r="P148">
        <v>1416</v>
      </c>
      <c r="Q148">
        <v>1302</v>
      </c>
      <c r="R148">
        <v>0.91949152542372881</v>
      </c>
      <c r="S148">
        <v>913</v>
      </c>
      <c r="T148">
        <v>0.70122887864823347</v>
      </c>
      <c r="U148">
        <v>835</v>
      </c>
      <c r="V148">
        <v>0.64132104454685102</v>
      </c>
      <c r="W148">
        <v>1488</v>
      </c>
      <c r="X148">
        <v>1385</v>
      </c>
      <c r="Y148">
        <v>0.93077956989247312</v>
      </c>
      <c r="Z148">
        <v>1047</v>
      </c>
      <c r="AA148">
        <v>0.75595667870036098</v>
      </c>
      <c r="AB148">
        <v>983</v>
      </c>
      <c r="AC148">
        <v>0.70974729241877255</v>
      </c>
      <c r="AD148">
        <v>2383</v>
      </c>
      <c r="AE148">
        <v>2349</v>
      </c>
      <c r="AF148">
        <v>0.98573227024758703</v>
      </c>
      <c r="AG148">
        <v>1759</v>
      </c>
      <c r="AH148">
        <v>0.74882928905917412</v>
      </c>
      <c r="AI148">
        <v>1640</v>
      </c>
      <c r="AJ148">
        <v>0.69816943380161767</v>
      </c>
      <c r="AK148">
        <v>57</v>
      </c>
      <c r="AL148">
        <v>54</v>
      </c>
      <c r="AM148">
        <v>0.94736842105263153</v>
      </c>
      <c r="AN148">
        <v>37</v>
      </c>
      <c r="AO148">
        <v>0.68518518518518523</v>
      </c>
      <c r="AP148">
        <v>34</v>
      </c>
      <c r="AQ148">
        <v>0.62962962962962965</v>
      </c>
      <c r="AR148">
        <v>71</v>
      </c>
      <c r="AS148">
        <v>54</v>
      </c>
      <c r="AT148">
        <v>0.76056338028169013</v>
      </c>
      <c r="AU148">
        <v>37</v>
      </c>
      <c r="AV148">
        <v>0.68518518518518523</v>
      </c>
      <c r="AW148">
        <v>33</v>
      </c>
      <c r="AX148">
        <v>0.61111111111111116</v>
      </c>
      <c r="AY148">
        <v>261</v>
      </c>
      <c r="AZ148">
        <v>100</v>
      </c>
      <c r="BA148">
        <v>0.38314176245210729</v>
      </c>
      <c r="BB148">
        <v>43</v>
      </c>
      <c r="BC148">
        <v>0.43</v>
      </c>
      <c r="BD148">
        <v>39</v>
      </c>
      <c r="BE148">
        <v>0.39</v>
      </c>
    </row>
    <row r="149" spans="1:57" x14ac:dyDescent="0.2">
      <c r="A149" t="s">
        <v>533</v>
      </c>
      <c r="B149">
        <v>2008</v>
      </c>
      <c r="C149" t="s">
        <v>347</v>
      </c>
      <c r="D149" t="s">
        <v>37</v>
      </c>
      <c r="E149">
        <v>0.85824462307190963</v>
      </c>
      <c r="F149">
        <v>9.0918965891809686E-2</v>
      </c>
      <c r="G149">
        <v>1.1296980230284597E-2</v>
      </c>
      <c r="H149">
        <v>3.4651314360199872E-2</v>
      </c>
      <c r="I149">
        <v>9449</v>
      </c>
      <c r="J149">
        <v>9206</v>
      </c>
      <c r="K149">
        <v>0.97428299290930254</v>
      </c>
      <c r="L149">
        <v>6451</v>
      </c>
      <c r="M149">
        <v>0.7007386487073648</v>
      </c>
      <c r="N149">
        <v>5747</v>
      </c>
      <c r="O149">
        <v>0.62426678253313062</v>
      </c>
      <c r="P149">
        <v>4493</v>
      </c>
      <c r="Q149">
        <v>4384</v>
      </c>
      <c r="R149">
        <v>0.97574004006231918</v>
      </c>
      <c r="S149">
        <v>3014</v>
      </c>
      <c r="T149">
        <v>0.6875</v>
      </c>
      <c r="U149">
        <v>2664</v>
      </c>
      <c r="V149">
        <v>0.60766423357664234</v>
      </c>
      <c r="W149">
        <v>4956</v>
      </c>
      <c r="X149">
        <v>4821</v>
      </c>
      <c r="Y149">
        <v>0.97276029055690072</v>
      </c>
      <c r="Z149">
        <v>3436</v>
      </c>
      <c r="AA149">
        <v>0.71271520431445756</v>
      </c>
      <c r="AB149">
        <v>3083</v>
      </c>
      <c r="AC149">
        <v>0.63949388093756487</v>
      </c>
      <c r="AD149">
        <v>7997</v>
      </c>
      <c r="AE149">
        <v>7901</v>
      </c>
      <c r="AF149">
        <v>0.98799549831186695</v>
      </c>
      <c r="AG149">
        <v>5619</v>
      </c>
      <c r="AH149">
        <v>0.71117580053157825</v>
      </c>
      <c r="AI149">
        <v>4981</v>
      </c>
      <c r="AJ149">
        <v>0.63042652828755852</v>
      </c>
      <c r="AK149">
        <v>882</v>
      </c>
      <c r="AL149">
        <v>837</v>
      </c>
      <c r="AM149">
        <v>0.94897959183673475</v>
      </c>
      <c r="AN149">
        <v>557</v>
      </c>
      <c r="AO149">
        <v>0.66547192353643969</v>
      </c>
      <c r="AP149">
        <v>535</v>
      </c>
      <c r="AQ149">
        <v>0.6391875746714456</v>
      </c>
      <c r="AR149">
        <v>156</v>
      </c>
      <c r="AS149">
        <v>104</v>
      </c>
      <c r="AT149">
        <v>0.66666666666666663</v>
      </c>
      <c r="AU149">
        <v>41</v>
      </c>
      <c r="AV149">
        <v>0.39423076923076922</v>
      </c>
      <c r="AW149">
        <v>31</v>
      </c>
      <c r="AX149">
        <v>0.29807692307692307</v>
      </c>
      <c r="AY149">
        <v>361</v>
      </c>
      <c r="AZ149">
        <v>319</v>
      </c>
      <c r="BA149">
        <v>0.88365650969529086</v>
      </c>
      <c r="BB149">
        <v>189</v>
      </c>
      <c r="BC149">
        <v>0.59247648902821315</v>
      </c>
      <c r="BD149">
        <v>161</v>
      </c>
      <c r="BE149">
        <v>0.50470219435736674</v>
      </c>
    </row>
    <row r="150" spans="1:57" x14ac:dyDescent="0.2">
      <c r="A150" t="s">
        <v>534</v>
      </c>
      <c r="B150">
        <v>2008</v>
      </c>
      <c r="C150" t="s">
        <v>348</v>
      </c>
      <c r="D150" t="s">
        <v>38</v>
      </c>
      <c r="E150">
        <v>0.87101063829787229</v>
      </c>
      <c r="F150">
        <v>5.3191489361702128E-2</v>
      </c>
      <c r="G150">
        <v>2.1276595744680851E-2</v>
      </c>
      <c r="H150">
        <v>5.5851063829787231E-2</v>
      </c>
      <c r="I150">
        <v>804</v>
      </c>
      <c r="J150">
        <v>752</v>
      </c>
      <c r="K150">
        <v>0.93532338308457708</v>
      </c>
      <c r="L150">
        <v>568</v>
      </c>
      <c r="M150">
        <v>0.75531914893617025</v>
      </c>
      <c r="N150">
        <v>507</v>
      </c>
      <c r="O150">
        <v>0.67420212765957444</v>
      </c>
      <c r="P150">
        <v>380</v>
      </c>
      <c r="Q150">
        <v>354</v>
      </c>
      <c r="R150">
        <v>0.93157894736842106</v>
      </c>
      <c r="S150">
        <v>258</v>
      </c>
      <c r="T150">
        <v>0.72881355932203384</v>
      </c>
      <c r="U150">
        <v>228</v>
      </c>
      <c r="V150">
        <v>0.64406779661016944</v>
      </c>
      <c r="W150">
        <v>424</v>
      </c>
      <c r="X150">
        <v>398</v>
      </c>
      <c r="Y150">
        <v>0.93867924528301883</v>
      </c>
      <c r="Z150">
        <v>310</v>
      </c>
      <c r="AA150">
        <v>0.77889447236180909</v>
      </c>
      <c r="AB150">
        <v>279</v>
      </c>
      <c r="AC150">
        <v>0.70100502512562812</v>
      </c>
      <c r="AD150">
        <v>669</v>
      </c>
      <c r="AE150">
        <v>655</v>
      </c>
      <c r="AF150">
        <v>0.97907324364723469</v>
      </c>
      <c r="AG150">
        <v>507</v>
      </c>
      <c r="AH150">
        <v>0.77404580152671754</v>
      </c>
      <c r="AI150">
        <v>451</v>
      </c>
      <c r="AJ150">
        <v>0.68854961832061068</v>
      </c>
      <c r="AK150">
        <v>48</v>
      </c>
      <c r="AL150">
        <v>40</v>
      </c>
      <c r="AM150">
        <v>0.83333333333333337</v>
      </c>
      <c r="AN150">
        <v>29</v>
      </c>
      <c r="AO150">
        <v>0.72499999999999998</v>
      </c>
      <c r="AP150">
        <v>27</v>
      </c>
      <c r="AQ150">
        <v>0.67500000000000004</v>
      </c>
      <c r="AR150">
        <v>19</v>
      </c>
      <c r="AS150">
        <v>16</v>
      </c>
      <c r="AT150">
        <v>0.84210526315789469</v>
      </c>
      <c r="AU150">
        <v>9</v>
      </c>
      <c r="AV150">
        <v>0.5625</v>
      </c>
      <c r="AW150">
        <v>9</v>
      </c>
      <c r="AX150">
        <v>0.5625</v>
      </c>
      <c r="AY150">
        <v>71</v>
      </c>
      <c r="AZ150">
        <v>42</v>
      </c>
      <c r="BA150">
        <v>0.59154929577464788</v>
      </c>
      <c r="BB150">
        <v>22</v>
      </c>
      <c r="BC150">
        <v>0.52380952380952384</v>
      </c>
      <c r="BD150">
        <v>20</v>
      </c>
      <c r="BE150">
        <v>0.47619047619047616</v>
      </c>
    </row>
    <row r="151" spans="1:57" x14ac:dyDescent="0.2">
      <c r="A151" t="s">
        <v>535</v>
      </c>
      <c r="B151">
        <v>2008</v>
      </c>
      <c r="C151" t="s">
        <v>349</v>
      </c>
      <c r="D151" t="s">
        <v>39</v>
      </c>
      <c r="E151">
        <v>0.71267957526545911</v>
      </c>
      <c r="F151">
        <v>0.26452217364147407</v>
      </c>
      <c r="G151">
        <v>4.3722673329169267E-3</v>
      </c>
      <c r="H151">
        <v>1.1555277951280449E-2</v>
      </c>
      <c r="I151">
        <v>3313</v>
      </c>
      <c r="J151">
        <v>3202</v>
      </c>
      <c r="K151">
        <v>0.96649562330214311</v>
      </c>
      <c r="L151">
        <v>2385</v>
      </c>
      <c r="M151">
        <v>0.74484697064334793</v>
      </c>
      <c r="N151">
        <v>2100</v>
      </c>
      <c r="O151">
        <v>0.655840099937539</v>
      </c>
      <c r="P151">
        <v>1564</v>
      </c>
      <c r="Q151">
        <v>1498</v>
      </c>
      <c r="R151">
        <v>0.9578005115089514</v>
      </c>
      <c r="S151">
        <v>1052</v>
      </c>
      <c r="T151">
        <v>0.70226969292389851</v>
      </c>
      <c r="U151">
        <v>926</v>
      </c>
      <c r="V151">
        <v>0.61815754339118822</v>
      </c>
      <c r="W151">
        <v>1749</v>
      </c>
      <c r="X151">
        <v>1704</v>
      </c>
      <c r="Y151">
        <v>0.97427101200686106</v>
      </c>
      <c r="Z151">
        <v>1333</v>
      </c>
      <c r="AA151">
        <v>0.78227699530516437</v>
      </c>
      <c r="AB151">
        <v>1175</v>
      </c>
      <c r="AC151">
        <v>0.68955399061032863</v>
      </c>
      <c r="AD151">
        <v>2307</v>
      </c>
      <c r="AE151">
        <v>2282</v>
      </c>
      <c r="AF151">
        <v>0.98916341569137411</v>
      </c>
      <c r="AG151">
        <v>1692</v>
      </c>
      <c r="AH151">
        <v>0.74145486415425066</v>
      </c>
      <c r="AI151">
        <v>1448</v>
      </c>
      <c r="AJ151">
        <v>0.63453111305872045</v>
      </c>
      <c r="AK151">
        <v>854</v>
      </c>
      <c r="AL151">
        <v>847</v>
      </c>
      <c r="AM151">
        <v>0.99180327868852458</v>
      </c>
      <c r="AN151">
        <v>650</v>
      </c>
      <c r="AO151">
        <v>0.76741440377804016</v>
      </c>
      <c r="AP151">
        <v>615</v>
      </c>
      <c r="AQ151">
        <v>0.7260920897284534</v>
      </c>
      <c r="AR151">
        <v>16</v>
      </c>
      <c r="AS151">
        <v>14</v>
      </c>
      <c r="AT151">
        <v>0.875</v>
      </c>
      <c r="AU151">
        <v>9</v>
      </c>
      <c r="AV151">
        <v>0.6428571428571429</v>
      </c>
      <c r="AW151">
        <v>9</v>
      </c>
      <c r="AX151">
        <v>0.6428571428571429</v>
      </c>
      <c r="AY151">
        <v>111</v>
      </c>
      <c r="AZ151">
        <v>37</v>
      </c>
      <c r="BA151">
        <v>0.33333333333333331</v>
      </c>
      <c r="BB151">
        <v>21</v>
      </c>
      <c r="BC151">
        <v>0.56756756756756754</v>
      </c>
      <c r="BD151">
        <v>18</v>
      </c>
      <c r="BE151">
        <v>0.48648648648648651</v>
      </c>
    </row>
    <row r="152" spans="1:57" x14ac:dyDescent="0.2">
      <c r="A152" t="s">
        <v>536</v>
      </c>
      <c r="B152">
        <v>2008</v>
      </c>
      <c r="C152" t="s">
        <v>350</v>
      </c>
      <c r="D152" t="s">
        <v>40</v>
      </c>
      <c r="E152">
        <v>0.91652173913043478</v>
      </c>
      <c r="F152">
        <v>3.4782608695652175E-3</v>
      </c>
      <c r="G152">
        <v>5.2173913043478265E-3</v>
      </c>
      <c r="H152">
        <v>1.391304347826087E-2</v>
      </c>
      <c r="I152">
        <v>590</v>
      </c>
      <c r="J152">
        <v>575</v>
      </c>
      <c r="K152">
        <v>0.97457627118644063</v>
      </c>
      <c r="L152">
        <v>442</v>
      </c>
      <c r="M152">
        <v>0.768695652173913</v>
      </c>
      <c r="N152">
        <v>390</v>
      </c>
      <c r="O152">
        <v>0.67826086956521736</v>
      </c>
      <c r="P152">
        <v>291</v>
      </c>
      <c r="Q152">
        <v>282</v>
      </c>
      <c r="R152">
        <v>0.96907216494845361</v>
      </c>
      <c r="S152">
        <v>207</v>
      </c>
      <c r="T152">
        <v>0.73404255319148937</v>
      </c>
      <c r="U152">
        <v>178</v>
      </c>
      <c r="V152">
        <v>0.63120567375886527</v>
      </c>
      <c r="W152">
        <v>299</v>
      </c>
      <c r="X152">
        <v>293</v>
      </c>
      <c r="Y152">
        <v>0.97993311036789299</v>
      </c>
      <c r="Z152">
        <v>235</v>
      </c>
      <c r="AA152">
        <v>0.80204778156996592</v>
      </c>
      <c r="AB152">
        <v>212</v>
      </c>
      <c r="AC152">
        <v>0.7235494880546075</v>
      </c>
      <c r="AD152">
        <v>533</v>
      </c>
      <c r="AE152">
        <v>527</v>
      </c>
      <c r="AF152">
        <v>0.98874296435272047</v>
      </c>
      <c r="AG152">
        <v>419</v>
      </c>
      <c r="AH152">
        <v>0.79506641366223907</v>
      </c>
      <c r="AI152">
        <v>370</v>
      </c>
      <c r="AJ152">
        <v>0.70208728652751418</v>
      </c>
      <c r="AK152">
        <v>6</v>
      </c>
      <c r="AL152">
        <v>2</v>
      </c>
      <c r="AM152">
        <v>0.33333333333333331</v>
      </c>
      <c r="AN152">
        <v>2</v>
      </c>
      <c r="AO152">
        <v>1</v>
      </c>
      <c r="AP152">
        <v>2</v>
      </c>
      <c r="AQ152">
        <v>1</v>
      </c>
      <c r="AR152">
        <v>6</v>
      </c>
      <c r="AS152">
        <v>3</v>
      </c>
      <c r="AT152">
        <v>0.5</v>
      </c>
      <c r="AU152">
        <v>1</v>
      </c>
      <c r="AV152">
        <v>0.33333333333333331</v>
      </c>
      <c r="AW152">
        <v>1</v>
      </c>
      <c r="AX152">
        <v>0.33333333333333331</v>
      </c>
      <c r="AY152">
        <v>11</v>
      </c>
      <c r="AZ152">
        <v>8</v>
      </c>
      <c r="BA152">
        <v>0.72727272727272729</v>
      </c>
      <c r="BB152">
        <v>3</v>
      </c>
      <c r="BC152">
        <v>0.375</v>
      </c>
      <c r="BD152">
        <v>3</v>
      </c>
      <c r="BE152">
        <v>0.375</v>
      </c>
    </row>
    <row r="153" spans="1:57" x14ac:dyDescent="0.2">
      <c r="A153" t="s">
        <v>537</v>
      </c>
      <c r="B153">
        <v>2008</v>
      </c>
      <c r="C153" t="s">
        <v>351</v>
      </c>
      <c r="D153" t="s">
        <v>41</v>
      </c>
      <c r="E153">
        <v>0.80680061823802163</v>
      </c>
      <c r="F153">
        <v>0.15058511812762199</v>
      </c>
      <c r="G153">
        <v>1.7222344888496357E-2</v>
      </c>
      <c r="H153">
        <v>1.6118348421285053E-2</v>
      </c>
      <c r="I153">
        <v>4692</v>
      </c>
      <c r="J153">
        <v>4529</v>
      </c>
      <c r="K153">
        <v>0.9652600170502984</v>
      </c>
      <c r="L153">
        <v>2921</v>
      </c>
      <c r="M153">
        <v>0.64495473614484433</v>
      </c>
      <c r="N153">
        <v>2516</v>
      </c>
      <c r="O153">
        <v>0.55553102230072859</v>
      </c>
      <c r="P153">
        <v>2220</v>
      </c>
      <c r="Q153">
        <v>2141</v>
      </c>
      <c r="R153">
        <v>0.96441441441441444</v>
      </c>
      <c r="S153">
        <v>1295</v>
      </c>
      <c r="T153">
        <v>0.60485754320411023</v>
      </c>
      <c r="U153">
        <v>1119</v>
      </c>
      <c r="V153">
        <v>0.5226529659037833</v>
      </c>
      <c r="W153">
        <v>2472</v>
      </c>
      <c r="X153">
        <v>2388</v>
      </c>
      <c r="Y153">
        <v>0.96601941747572817</v>
      </c>
      <c r="Z153">
        <v>1626</v>
      </c>
      <c r="AA153">
        <v>0.68090452261306533</v>
      </c>
      <c r="AB153">
        <v>1397</v>
      </c>
      <c r="AC153">
        <v>0.5850083752093802</v>
      </c>
      <c r="AD153">
        <v>3685</v>
      </c>
      <c r="AE153">
        <v>3654</v>
      </c>
      <c r="AF153">
        <v>0.99158751696065128</v>
      </c>
      <c r="AG153">
        <v>2402</v>
      </c>
      <c r="AH153">
        <v>0.65736179529282979</v>
      </c>
      <c r="AI153">
        <v>2038</v>
      </c>
      <c r="AJ153">
        <v>0.55774493705528183</v>
      </c>
      <c r="AK153">
        <v>697</v>
      </c>
      <c r="AL153">
        <v>682</v>
      </c>
      <c r="AM153">
        <v>0.97847919655667148</v>
      </c>
      <c r="AN153">
        <v>426</v>
      </c>
      <c r="AO153">
        <v>0.62463343108504399</v>
      </c>
      <c r="AP153">
        <v>405</v>
      </c>
      <c r="AQ153">
        <v>0.59384164222873903</v>
      </c>
      <c r="AR153">
        <v>95</v>
      </c>
      <c r="AS153">
        <v>78</v>
      </c>
      <c r="AT153">
        <v>0.82105263157894737</v>
      </c>
      <c r="AU153">
        <v>25</v>
      </c>
      <c r="AV153">
        <v>0.32051282051282054</v>
      </c>
      <c r="AW153">
        <v>18</v>
      </c>
      <c r="AX153">
        <v>0.23076923076923078</v>
      </c>
      <c r="AY153">
        <v>178</v>
      </c>
      <c r="AZ153">
        <v>73</v>
      </c>
      <c r="BA153">
        <v>0.4101123595505618</v>
      </c>
      <c r="BB153">
        <v>37</v>
      </c>
      <c r="BC153">
        <v>0.50684931506849318</v>
      </c>
      <c r="BD153">
        <v>34</v>
      </c>
      <c r="BE153">
        <v>0.46575342465753422</v>
      </c>
    </row>
    <row r="154" spans="1:57" x14ac:dyDescent="0.2">
      <c r="A154" t="s">
        <v>538</v>
      </c>
      <c r="B154">
        <v>2008</v>
      </c>
      <c r="C154" t="s">
        <v>352</v>
      </c>
      <c r="D154" t="s">
        <v>42</v>
      </c>
      <c r="E154">
        <v>0.5460771276595745</v>
      </c>
      <c r="F154">
        <v>0.12234042553191489</v>
      </c>
      <c r="G154">
        <v>2.3404255319148935E-2</v>
      </c>
      <c r="H154">
        <v>0.29873670212765957</v>
      </c>
      <c r="I154">
        <v>17295</v>
      </c>
      <c r="J154">
        <v>15040</v>
      </c>
      <c r="K154">
        <v>0.86961549580803699</v>
      </c>
      <c r="L154">
        <v>10123</v>
      </c>
      <c r="M154">
        <v>0.6730718085106383</v>
      </c>
      <c r="N154">
        <v>8435</v>
      </c>
      <c r="O154">
        <v>0.56083776595744683</v>
      </c>
      <c r="P154">
        <v>8434</v>
      </c>
      <c r="Q154">
        <v>7212</v>
      </c>
      <c r="R154">
        <v>0.85511026796300693</v>
      </c>
      <c r="S154">
        <v>4693</v>
      </c>
      <c r="T154">
        <v>0.65072102052135328</v>
      </c>
      <c r="U154">
        <v>3862</v>
      </c>
      <c r="V154">
        <v>0.5354963948973932</v>
      </c>
      <c r="W154">
        <v>8861</v>
      </c>
      <c r="X154">
        <v>7827</v>
      </c>
      <c r="Y154">
        <v>0.88330888161607046</v>
      </c>
      <c r="Z154">
        <v>5430</v>
      </c>
      <c r="AA154">
        <v>0.69375239555385204</v>
      </c>
      <c r="AB154">
        <v>4573</v>
      </c>
      <c r="AC154">
        <v>0.58425961415612626</v>
      </c>
      <c r="AD154">
        <v>8388</v>
      </c>
      <c r="AE154">
        <v>8213</v>
      </c>
      <c r="AF154">
        <v>0.97913686218407248</v>
      </c>
      <c r="AG154">
        <v>6048</v>
      </c>
      <c r="AH154">
        <v>0.73639352246438572</v>
      </c>
      <c r="AI154">
        <v>5311</v>
      </c>
      <c r="AJ154">
        <v>0.6466577377328625</v>
      </c>
      <c r="AK154">
        <v>1933</v>
      </c>
      <c r="AL154">
        <v>1840</v>
      </c>
      <c r="AM154">
        <v>0.95188825659596488</v>
      </c>
      <c r="AN154">
        <v>1356</v>
      </c>
      <c r="AO154">
        <v>0.7369565217391304</v>
      </c>
      <c r="AP154">
        <v>1194</v>
      </c>
      <c r="AQ154">
        <v>0.64891304347826084</v>
      </c>
      <c r="AR154">
        <v>605</v>
      </c>
      <c r="AS154">
        <v>352</v>
      </c>
      <c r="AT154">
        <v>0.58181818181818179</v>
      </c>
      <c r="AU154">
        <v>160</v>
      </c>
      <c r="AV154">
        <v>0.45454545454545453</v>
      </c>
      <c r="AW154">
        <v>118</v>
      </c>
      <c r="AX154">
        <v>0.33522727272727271</v>
      </c>
      <c r="AY154">
        <v>6241</v>
      </c>
      <c r="AZ154">
        <v>4493</v>
      </c>
      <c r="BA154">
        <v>0.71991668001922771</v>
      </c>
      <c r="BB154">
        <v>2441</v>
      </c>
      <c r="BC154">
        <v>0.5432895615401736</v>
      </c>
      <c r="BD154">
        <v>1697</v>
      </c>
      <c r="BE154">
        <v>0.37769864233251726</v>
      </c>
    </row>
    <row r="155" spans="1:57" x14ac:dyDescent="0.2">
      <c r="A155" t="s">
        <v>539</v>
      </c>
      <c r="B155">
        <v>2008</v>
      </c>
      <c r="C155" t="s">
        <v>353</v>
      </c>
      <c r="D155" t="s">
        <v>43</v>
      </c>
      <c r="E155">
        <v>0.90328054298642535</v>
      </c>
      <c r="F155">
        <v>1.3009049773755657E-2</v>
      </c>
      <c r="G155">
        <v>1.3009049773755657E-2</v>
      </c>
      <c r="H155">
        <v>5.2036199095022627E-2</v>
      </c>
      <c r="I155">
        <v>1859</v>
      </c>
      <c r="J155">
        <v>1768</v>
      </c>
      <c r="K155">
        <v>0.95104895104895104</v>
      </c>
      <c r="L155">
        <v>1056</v>
      </c>
      <c r="M155">
        <v>0.59728506787330315</v>
      </c>
      <c r="N155">
        <v>939</v>
      </c>
      <c r="O155">
        <v>0.53110859728506787</v>
      </c>
      <c r="P155">
        <v>938</v>
      </c>
      <c r="Q155">
        <v>890</v>
      </c>
      <c r="R155">
        <v>0.94882729211087424</v>
      </c>
      <c r="S155">
        <v>495</v>
      </c>
      <c r="T155">
        <v>0.5561797752808989</v>
      </c>
      <c r="U155">
        <v>431</v>
      </c>
      <c r="V155">
        <v>0.48426966292134832</v>
      </c>
      <c r="W155">
        <v>921</v>
      </c>
      <c r="X155">
        <v>877</v>
      </c>
      <c r="Y155">
        <v>0.95222584147665579</v>
      </c>
      <c r="Z155">
        <v>561</v>
      </c>
      <c r="AA155">
        <v>0.63968072976054735</v>
      </c>
      <c r="AB155">
        <v>509</v>
      </c>
      <c r="AC155">
        <v>0.58038768529076401</v>
      </c>
      <c r="AD155">
        <v>1624</v>
      </c>
      <c r="AE155">
        <v>1597</v>
      </c>
      <c r="AF155">
        <v>0.98337438423645318</v>
      </c>
      <c r="AG155">
        <v>993</v>
      </c>
      <c r="AH155">
        <v>0.62179085785848465</v>
      </c>
      <c r="AI155">
        <v>888</v>
      </c>
      <c r="AJ155">
        <v>0.55604257983719474</v>
      </c>
      <c r="AK155">
        <v>26</v>
      </c>
      <c r="AL155">
        <v>23</v>
      </c>
      <c r="AM155">
        <v>0.88461538461538458</v>
      </c>
      <c r="AN155">
        <v>12</v>
      </c>
      <c r="AO155">
        <v>0.52173913043478259</v>
      </c>
      <c r="AP155">
        <v>12</v>
      </c>
      <c r="AQ155">
        <v>0.52173913043478259</v>
      </c>
      <c r="AR155">
        <v>27</v>
      </c>
      <c r="AS155">
        <v>23</v>
      </c>
      <c r="AT155">
        <v>0.85185185185185186</v>
      </c>
      <c r="AU155">
        <v>16</v>
      </c>
      <c r="AV155">
        <v>0.69565217391304346</v>
      </c>
      <c r="AW155">
        <v>11</v>
      </c>
      <c r="AX155">
        <v>0.47826086956521741</v>
      </c>
      <c r="AY155">
        <v>138</v>
      </c>
      <c r="AZ155">
        <v>92</v>
      </c>
      <c r="BA155">
        <v>0.66666666666666663</v>
      </c>
      <c r="BB155">
        <v>24</v>
      </c>
      <c r="BC155">
        <v>0.2608695652173913</v>
      </c>
      <c r="BD155">
        <v>21</v>
      </c>
      <c r="BE155">
        <v>0.22826086956521738</v>
      </c>
    </row>
    <row r="156" spans="1:57" x14ac:dyDescent="0.2">
      <c r="A156" t="s">
        <v>540</v>
      </c>
      <c r="B156">
        <v>2008</v>
      </c>
      <c r="C156" t="s">
        <v>354</v>
      </c>
      <c r="D156" t="s">
        <v>44</v>
      </c>
      <c r="E156">
        <v>0.96638655462184875</v>
      </c>
      <c r="F156">
        <v>8.4033613445378148E-3</v>
      </c>
      <c r="G156">
        <v>4.2016806722689074E-3</v>
      </c>
      <c r="H156">
        <v>6.3025210084033615E-3</v>
      </c>
      <c r="I156">
        <v>487</v>
      </c>
      <c r="J156">
        <v>476</v>
      </c>
      <c r="K156">
        <v>0.97741273100616022</v>
      </c>
      <c r="L156">
        <v>345</v>
      </c>
      <c r="M156">
        <v>0.72478991596638653</v>
      </c>
      <c r="N156">
        <v>308</v>
      </c>
      <c r="O156">
        <v>0.6470588235294118</v>
      </c>
      <c r="P156">
        <v>238</v>
      </c>
      <c r="Q156">
        <v>234</v>
      </c>
      <c r="R156">
        <v>0.98319327731092432</v>
      </c>
      <c r="S156">
        <v>164</v>
      </c>
      <c r="T156">
        <v>0.70085470085470081</v>
      </c>
      <c r="U156">
        <v>146</v>
      </c>
      <c r="V156">
        <v>0.62393162393162394</v>
      </c>
      <c r="W156">
        <v>249</v>
      </c>
      <c r="X156">
        <v>242</v>
      </c>
      <c r="Y156">
        <v>0.9718875502008032</v>
      </c>
      <c r="Z156">
        <v>181</v>
      </c>
      <c r="AA156">
        <v>0.74793388429752061</v>
      </c>
      <c r="AB156">
        <v>162</v>
      </c>
      <c r="AC156">
        <v>0.66942148760330578</v>
      </c>
      <c r="AD156">
        <v>467</v>
      </c>
      <c r="AE156">
        <v>460</v>
      </c>
      <c r="AF156">
        <v>0.98501070663811563</v>
      </c>
      <c r="AG156">
        <v>333</v>
      </c>
      <c r="AH156">
        <v>0.72391304347826091</v>
      </c>
      <c r="AI156">
        <v>298</v>
      </c>
      <c r="AJ156">
        <v>0.64782608695652177</v>
      </c>
      <c r="AK156">
        <v>4</v>
      </c>
      <c r="AL156">
        <v>4</v>
      </c>
      <c r="AM156">
        <v>1</v>
      </c>
      <c r="AN156">
        <v>3</v>
      </c>
      <c r="AO156">
        <v>0.75</v>
      </c>
      <c r="AP156">
        <v>3</v>
      </c>
      <c r="AQ156">
        <v>0.75</v>
      </c>
      <c r="AR156">
        <v>4</v>
      </c>
      <c r="AS156">
        <v>2</v>
      </c>
      <c r="AT156">
        <v>0.5</v>
      </c>
      <c r="AU156">
        <v>0</v>
      </c>
      <c r="AV156">
        <v>0</v>
      </c>
      <c r="AW156">
        <v>0</v>
      </c>
      <c r="AX156">
        <v>0</v>
      </c>
      <c r="AY156">
        <v>5</v>
      </c>
      <c r="AZ156">
        <v>3</v>
      </c>
      <c r="BA156">
        <v>0.6</v>
      </c>
      <c r="BB156">
        <v>2</v>
      </c>
      <c r="BC156">
        <v>0.66666666666666663</v>
      </c>
      <c r="BD156">
        <v>2</v>
      </c>
      <c r="BE156">
        <v>0.66666666666666663</v>
      </c>
    </row>
    <row r="157" spans="1:57" x14ac:dyDescent="0.2">
      <c r="A157" t="s">
        <v>541</v>
      </c>
      <c r="B157">
        <v>2008</v>
      </c>
      <c r="C157" t="s">
        <v>355</v>
      </c>
      <c r="D157" t="s">
        <v>45</v>
      </c>
      <c r="E157">
        <v>0.73589164785553052</v>
      </c>
      <c r="F157">
        <v>0.18905191873589164</v>
      </c>
      <c r="G157">
        <v>4.1572610985703536E-2</v>
      </c>
      <c r="H157">
        <v>2.4830699774266364E-2</v>
      </c>
      <c r="I157">
        <v>5720</v>
      </c>
      <c r="J157">
        <v>5316</v>
      </c>
      <c r="K157">
        <v>0.92937062937062942</v>
      </c>
      <c r="L157">
        <v>3950</v>
      </c>
      <c r="M157">
        <v>0.74303987960872842</v>
      </c>
      <c r="N157">
        <v>3650</v>
      </c>
      <c r="O157">
        <v>0.68660647103085026</v>
      </c>
      <c r="P157">
        <v>2725</v>
      </c>
      <c r="Q157">
        <v>2495</v>
      </c>
      <c r="R157">
        <v>0.91559633027522935</v>
      </c>
      <c r="S157">
        <v>1789</v>
      </c>
      <c r="T157">
        <v>0.71703406813627257</v>
      </c>
      <c r="U157">
        <v>1641</v>
      </c>
      <c r="V157">
        <v>0.65771543086172346</v>
      </c>
      <c r="W157">
        <v>2995</v>
      </c>
      <c r="X157">
        <v>2821</v>
      </c>
      <c r="Y157">
        <v>0.94190317195325546</v>
      </c>
      <c r="Z157">
        <v>2162</v>
      </c>
      <c r="AA157">
        <v>0.76639489542715344</v>
      </c>
      <c r="AB157">
        <v>2010</v>
      </c>
      <c r="AC157">
        <v>0.71251329315845446</v>
      </c>
      <c r="AD157">
        <v>3983</v>
      </c>
      <c r="AE157">
        <v>3912</v>
      </c>
      <c r="AF157">
        <v>0.98217424052221947</v>
      </c>
      <c r="AG157">
        <v>2945</v>
      </c>
      <c r="AH157">
        <v>0.7528118609406953</v>
      </c>
      <c r="AI157">
        <v>2716</v>
      </c>
      <c r="AJ157">
        <v>0.69427402862985688</v>
      </c>
      <c r="AK157">
        <v>1031</v>
      </c>
      <c r="AL157">
        <v>1005</v>
      </c>
      <c r="AM157">
        <v>0.97478176527643068</v>
      </c>
      <c r="AN157">
        <v>727</v>
      </c>
      <c r="AO157">
        <v>0.72338308457711442</v>
      </c>
      <c r="AP157">
        <v>686</v>
      </c>
      <c r="AQ157">
        <v>0.68258706467661689</v>
      </c>
      <c r="AR157">
        <v>330</v>
      </c>
      <c r="AS157">
        <v>221</v>
      </c>
      <c r="AT157">
        <v>0.66969696969696968</v>
      </c>
      <c r="AU157">
        <v>157</v>
      </c>
      <c r="AV157">
        <v>0.71040723981900455</v>
      </c>
      <c r="AW157">
        <v>136</v>
      </c>
      <c r="AX157">
        <v>0.61538461538461542</v>
      </c>
      <c r="AY157">
        <v>330</v>
      </c>
      <c r="AZ157">
        <v>132</v>
      </c>
      <c r="BA157">
        <v>0.4</v>
      </c>
      <c r="BB157">
        <v>74</v>
      </c>
      <c r="BC157">
        <v>0.56060606060606055</v>
      </c>
      <c r="BD157">
        <v>74</v>
      </c>
      <c r="BE157">
        <v>0.56060606060606055</v>
      </c>
    </row>
    <row r="158" spans="1:57" x14ac:dyDescent="0.2">
      <c r="A158" t="s">
        <v>542</v>
      </c>
      <c r="B158">
        <v>2008</v>
      </c>
      <c r="C158" t="s">
        <v>356</v>
      </c>
      <c r="D158" t="s">
        <v>46</v>
      </c>
      <c r="E158">
        <v>0.81065217391304345</v>
      </c>
      <c r="F158">
        <v>2.6739130434782609E-2</v>
      </c>
      <c r="G158">
        <v>5.6956521739130433E-2</v>
      </c>
      <c r="H158">
        <v>6.0869565217391307E-2</v>
      </c>
      <c r="I158">
        <v>4912</v>
      </c>
      <c r="J158">
        <v>4600</v>
      </c>
      <c r="K158">
        <v>0.93648208469055372</v>
      </c>
      <c r="L158">
        <v>3299</v>
      </c>
      <c r="M158">
        <v>0.71717391304347822</v>
      </c>
      <c r="N158">
        <v>3073</v>
      </c>
      <c r="O158">
        <v>0.66804347826086952</v>
      </c>
      <c r="P158">
        <v>2418</v>
      </c>
      <c r="Q158">
        <v>2265</v>
      </c>
      <c r="R158">
        <v>0.93672456575682383</v>
      </c>
      <c r="S158">
        <v>1553</v>
      </c>
      <c r="T158">
        <v>0.68565121412803531</v>
      </c>
      <c r="U158">
        <v>1439</v>
      </c>
      <c r="V158">
        <v>0.6353200883002208</v>
      </c>
      <c r="W158">
        <v>2495</v>
      </c>
      <c r="X158">
        <v>2334</v>
      </c>
      <c r="Y158">
        <v>0.93547094188376756</v>
      </c>
      <c r="Z158">
        <v>1745</v>
      </c>
      <c r="AA158">
        <v>0.74764353041988008</v>
      </c>
      <c r="AB158">
        <v>1634</v>
      </c>
      <c r="AC158">
        <v>0.70008568980291341</v>
      </c>
      <c r="AD158">
        <v>3801</v>
      </c>
      <c r="AE158">
        <v>3729</v>
      </c>
      <c r="AF158">
        <v>0.98105761641673239</v>
      </c>
      <c r="AG158">
        <v>2788</v>
      </c>
      <c r="AH158">
        <v>0.74765352641458838</v>
      </c>
      <c r="AI158">
        <v>2631</v>
      </c>
      <c r="AJ158">
        <v>0.70555108608205952</v>
      </c>
      <c r="AK158">
        <v>157</v>
      </c>
      <c r="AL158">
        <v>123</v>
      </c>
      <c r="AM158">
        <v>0.78343949044585992</v>
      </c>
      <c r="AN158">
        <v>57</v>
      </c>
      <c r="AO158">
        <v>0.46341463414634149</v>
      </c>
      <c r="AP158">
        <v>57</v>
      </c>
      <c r="AQ158">
        <v>0.46341463414634149</v>
      </c>
      <c r="AR158">
        <v>344</v>
      </c>
      <c r="AS158">
        <v>262</v>
      </c>
      <c r="AT158">
        <v>0.76162790697674421</v>
      </c>
      <c r="AU158">
        <v>167</v>
      </c>
      <c r="AV158">
        <v>0.63740458015267176</v>
      </c>
      <c r="AW158">
        <v>132</v>
      </c>
      <c r="AX158">
        <v>0.50381679389312972</v>
      </c>
      <c r="AY158">
        <v>404</v>
      </c>
      <c r="AZ158">
        <v>280</v>
      </c>
      <c r="BA158">
        <v>0.69306930693069302</v>
      </c>
      <c r="BB158">
        <v>160</v>
      </c>
      <c r="BC158">
        <v>0.5714285714285714</v>
      </c>
      <c r="BD158">
        <v>148</v>
      </c>
      <c r="BE158">
        <v>0.52857142857142858</v>
      </c>
    </row>
    <row r="159" spans="1:57" x14ac:dyDescent="0.2">
      <c r="A159" t="s">
        <v>543</v>
      </c>
      <c r="B159">
        <v>2008</v>
      </c>
      <c r="C159" t="s">
        <v>357</v>
      </c>
      <c r="D159" t="s">
        <v>47</v>
      </c>
      <c r="E159">
        <v>0.96106705118961788</v>
      </c>
      <c r="F159">
        <v>2.7397260273972601E-2</v>
      </c>
      <c r="G159">
        <v>2.1629416005767843E-3</v>
      </c>
      <c r="H159">
        <v>4.3258832011535686E-3</v>
      </c>
      <c r="I159">
        <v>1395</v>
      </c>
      <c r="J159">
        <v>1387</v>
      </c>
      <c r="K159">
        <v>0.99426523297491043</v>
      </c>
      <c r="L159">
        <v>917</v>
      </c>
      <c r="M159">
        <v>0.66113914924297046</v>
      </c>
      <c r="N159">
        <v>741</v>
      </c>
      <c r="O159">
        <v>0.53424657534246578</v>
      </c>
      <c r="P159">
        <v>673</v>
      </c>
      <c r="Q159">
        <v>669</v>
      </c>
      <c r="R159">
        <v>0.99405646359583955</v>
      </c>
      <c r="S159">
        <v>438</v>
      </c>
      <c r="T159">
        <v>0.6547085201793722</v>
      </c>
      <c r="U159">
        <v>350</v>
      </c>
      <c r="V159">
        <v>0.52316890881913303</v>
      </c>
      <c r="W159">
        <v>722</v>
      </c>
      <c r="X159">
        <v>717</v>
      </c>
      <c r="Y159">
        <v>0.99307479224376727</v>
      </c>
      <c r="Z159">
        <v>479</v>
      </c>
      <c r="AA159">
        <v>0.6680613668061367</v>
      </c>
      <c r="AB159">
        <v>392</v>
      </c>
      <c r="AC159">
        <v>0.54672245467224545</v>
      </c>
      <c r="AD159">
        <v>1336</v>
      </c>
      <c r="AE159">
        <v>1333</v>
      </c>
      <c r="AF159">
        <v>0.9977544910179641</v>
      </c>
      <c r="AG159">
        <v>885</v>
      </c>
      <c r="AH159">
        <v>0.66391597899474863</v>
      </c>
      <c r="AI159">
        <v>715</v>
      </c>
      <c r="AJ159">
        <v>0.53638409602400605</v>
      </c>
      <c r="AK159">
        <v>39</v>
      </c>
      <c r="AL159">
        <v>38</v>
      </c>
      <c r="AM159">
        <v>0.97435897435897434</v>
      </c>
      <c r="AN159">
        <v>21</v>
      </c>
      <c r="AO159">
        <v>0.55263157894736847</v>
      </c>
      <c r="AP159">
        <v>19</v>
      </c>
      <c r="AQ159">
        <v>0.5</v>
      </c>
      <c r="AR159">
        <v>6</v>
      </c>
      <c r="AS159">
        <v>3</v>
      </c>
      <c r="AT159">
        <v>0.5</v>
      </c>
      <c r="AU159">
        <v>0</v>
      </c>
      <c r="AV159">
        <v>0</v>
      </c>
      <c r="AW159">
        <v>0</v>
      </c>
      <c r="AX159">
        <v>0</v>
      </c>
      <c r="AY159">
        <v>9</v>
      </c>
      <c r="AZ159">
        <v>6</v>
      </c>
      <c r="BA159">
        <v>0.66666666666666663</v>
      </c>
      <c r="BB159">
        <v>5</v>
      </c>
      <c r="BC159">
        <v>0.83333333333333337</v>
      </c>
      <c r="BD159">
        <v>5</v>
      </c>
      <c r="BE159">
        <v>0.83333333333333337</v>
      </c>
    </row>
    <row r="160" spans="1:57" x14ac:dyDescent="0.2">
      <c r="A160" t="s">
        <v>544</v>
      </c>
      <c r="B160">
        <v>2008</v>
      </c>
      <c r="C160" t="s">
        <v>358</v>
      </c>
      <c r="D160" t="s">
        <v>48</v>
      </c>
      <c r="E160">
        <v>0.89316555637799167</v>
      </c>
      <c r="F160">
        <v>4.909943251912164E-2</v>
      </c>
      <c r="G160">
        <v>9.1290402171231178E-3</v>
      </c>
      <c r="H160">
        <v>3.7009622501850484E-2</v>
      </c>
      <c r="I160">
        <v>4212</v>
      </c>
      <c r="J160">
        <v>4053</v>
      </c>
      <c r="K160">
        <v>0.96225071225071224</v>
      </c>
      <c r="L160">
        <v>3095</v>
      </c>
      <c r="M160">
        <v>0.76363187762151497</v>
      </c>
      <c r="N160">
        <v>2887</v>
      </c>
      <c r="O160">
        <v>0.71231186775228228</v>
      </c>
      <c r="P160">
        <v>2084</v>
      </c>
      <c r="Q160">
        <v>1993</v>
      </c>
      <c r="R160">
        <v>0.9563339731285988</v>
      </c>
      <c r="S160">
        <v>1501</v>
      </c>
      <c r="T160">
        <v>0.75313597591570491</v>
      </c>
      <c r="U160">
        <v>1403</v>
      </c>
      <c r="V160">
        <v>0.70396387355745105</v>
      </c>
      <c r="W160">
        <v>2128</v>
      </c>
      <c r="X160">
        <v>2060</v>
      </c>
      <c r="Y160">
        <v>0.96804511278195493</v>
      </c>
      <c r="Z160">
        <v>1594</v>
      </c>
      <c r="AA160">
        <v>0.77378640776699026</v>
      </c>
      <c r="AB160">
        <v>1484</v>
      </c>
      <c r="AC160">
        <v>0.7203883495145631</v>
      </c>
      <c r="AD160">
        <v>3639</v>
      </c>
      <c r="AE160">
        <v>3620</v>
      </c>
      <c r="AF160">
        <v>0.99477878538059905</v>
      </c>
      <c r="AG160">
        <v>2806</v>
      </c>
      <c r="AH160">
        <v>0.77513812154696138</v>
      </c>
      <c r="AI160">
        <v>2617</v>
      </c>
      <c r="AJ160">
        <v>0.72292817679558008</v>
      </c>
      <c r="AK160">
        <v>199</v>
      </c>
      <c r="AL160">
        <v>199</v>
      </c>
      <c r="AM160">
        <v>1</v>
      </c>
      <c r="AN160">
        <v>145</v>
      </c>
      <c r="AO160">
        <v>0.72864321608040206</v>
      </c>
      <c r="AP160">
        <v>145</v>
      </c>
      <c r="AQ160">
        <v>0.72864321608040206</v>
      </c>
      <c r="AR160">
        <v>76</v>
      </c>
      <c r="AS160">
        <v>37</v>
      </c>
      <c r="AT160">
        <v>0.48684210526315791</v>
      </c>
      <c r="AU160">
        <v>31</v>
      </c>
      <c r="AV160">
        <v>0.83783783783783783</v>
      </c>
      <c r="AW160">
        <v>31</v>
      </c>
      <c r="AX160">
        <v>0.83783783783783783</v>
      </c>
      <c r="AY160">
        <v>247</v>
      </c>
      <c r="AZ160">
        <v>150</v>
      </c>
      <c r="BA160">
        <v>0.60728744939271251</v>
      </c>
      <c r="BB160">
        <v>77</v>
      </c>
      <c r="BC160">
        <v>0.51333333333333331</v>
      </c>
      <c r="BD160">
        <v>66</v>
      </c>
      <c r="BE160">
        <v>0.44</v>
      </c>
    </row>
    <row r="161" spans="1:57" x14ac:dyDescent="0.2">
      <c r="A161" t="s">
        <v>545</v>
      </c>
      <c r="B161">
        <v>2008</v>
      </c>
      <c r="C161" t="s">
        <v>359</v>
      </c>
      <c r="D161" t="s">
        <v>49</v>
      </c>
      <c r="E161">
        <v>0.92287917737789205</v>
      </c>
      <c r="F161">
        <v>1.0282776349614395E-2</v>
      </c>
      <c r="G161">
        <v>2.5706940874035988E-3</v>
      </c>
      <c r="H161">
        <v>3.8560411311053984E-2</v>
      </c>
      <c r="I161">
        <v>397</v>
      </c>
      <c r="J161">
        <v>389</v>
      </c>
      <c r="K161">
        <v>0.97984886649874059</v>
      </c>
      <c r="L161">
        <v>270</v>
      </c>
      <c r="M161">
        <v>0.6940874035989717</v>
      </c>
      <c r="N161">
        <v>250</v>
      </c>
      <c r="O161">
        <v>0.64267352185089976</v>
      </c>
      <c r="P161">
        <v>199</v>
      </c>
      <c r="Q161">
        <v>195</v>
      </c>
      <c r="R161">
        <v>0.97989949748743721</v>
      </c>
      <c r="S161">
        <v>127</v>
      </c>
      <c r="T161">
        <v>0.6512820512820513</v>
      </c>
      <c r="U161">
        <v>118</v>
      </c>
      <c r="V161">
        <v>0.60512820512820509</v>
      </c>
      <c r="W161">
        <v>198</v>
      </c>
      <c r="X161">
        <v>194</v>
      </c>
      <c r="Y161">
        <v>0.97979797979797978</v>
      </c>
      <c r="Z161">
        <v>142</v>
      </c>
      <c r="AA161">
        <v>0.73195876288659789</v>
      </c>
      <c r="AB161">
        <v>132</v>
      </c>
      <c r="AC161">
        <v>0.68041237113402064</v>
      </c>
      <c r="AD161">
        <v>361</v>
      </c>
      <c r="AE161">
        <v>359</v>
      </c>
      <c r="AF161">
        <v>0.9944598337950139</v>
      </c>
      <c r="AG161">
        <v>252</v>
      </c>
      <c r="AH161">
        <v>0.70194986072423393</v>
      </c>
      <c r="AI161">
        <v>235</v>
      </c>
      <c r="AJ161">
        <v>0.65459610027855153</v>
      </c>
      <c r="AK161">
        <v>5</v>
      </c>
      <c r="AL161">
        <v>4</v>
      </c>
      <c r="AM161">
        <v>0.8</v>
      </c>
      <c r="AN161">
        <v>1</v>
      </c>
      <c r="AO161">
        <v>0.25</v>
      </c>
      <c r="AP161">
        <v>1</v>
      </c>
      <c r="AQ161">
        <v>0.25</v>
      </c>
      <c r="AR161">
        <v>4</v>
      </c>
      <c r="AS161">
        <v>1</v>
      </c>
      <c r="AT161">
        <v>0.25</v>
      </c>
      <c r="AU161">
        <v>0</v>
      </c>
      <c r="AV161">
        <v>0</v>
      </c>
      <c r="AW161">
        <v>0</v>
      </c>
      <c r="AX161">
        <v>0</v>
      </c>
      <c r="AY161">
        <v>18</v>
      </c>
      <c r="AZ161">
        <v>15</v>
      </c>
      <c r="BA161">
        <v>0.83333333333333337</v>
      </c>
      <c r="BB161">
        <v>8</v>
      </c>
      <c r="BC161">
        <v>0.53333333333333333</v>
      </c>
      <c r="BD161">
        <v>7</v>
      </c>
      <c r="BE161">
        <v>0.46666666666666667</v>
      </c>
    </row>
    <row r="162" spans="1:57" x14ac:dyDescent="0.2">
      <c r="A162" t="s">
        <v>546</v>
      </c>
      <c r="B162">
        <v>2012</v>
      </c>
      <c r="C162" t="s">
        <v>360</v>
      </c>
      <c r="D162" t="s">
        <v>86</v>
      </c>
      <c r="E162">
        <v>0.71071828752888444</v>
      </c>
      <c r="F162">
        <v>0.12513890115816831</v>
      </c>
      <c r="G162">
        <v>3.8376239649248425E-2</v>
      </c>
      <c r="H162">
        <v>0.10846611276681808</v>
      </c>
      <c r="I162">
        <v>235248</v>
      </c>
      <c r="J162">
        <v>215081</v>
      </c>
      <c r="K162">
        <v>0.91427344759572882</v>
      </c>
      <c r="L162">
        <v>153157</v>
      </c>
      <c r="M162">
        <v>0.71208986381874739</v>
      </c>
      <c r="N162">
        <v>132948</v>
      </c>
      <c r="O162">
        <v>0.61812991384641136</v>
      </c>
      <c r="P162">
        <v>113243</v>
      </c>
      <c r="Q162">
        <v>103022</v>
      </c>
      <c r="R162">
        <v>0.90974276555725297</v>
      </c>
      <c r="S162">
        <v>71414</v>
      </c>
      <c r="T162">
        <v>0.69319174545242768</v>
      </c>
      <c r="U162">
        <v>61551</v>
      </c>
      <c r="V162">
        <v>0.59745491254295202</v>
      </c>
      <c r="W162">
        <v>122005</v>
      </c>
      <c r="X162">
        <v>112059</v>
      </c>
      <c r="Y162">
        <v>0.91847875087086595</v>
      </c>
      <c r="Z162">
        <v>81743</v>
      </c>
      <c r="AA162">
        <v>0.72946394310140195</v>
      </c>
      <c r="AB162">
        <v>71397</v>
      </c>
      <c r="AC162">
        <v>0.63713757931089876</v>
      </c>
      <c r="AD162">
        <v>155615</v>
      </c>
      <c r="AE162">
        <v>152862</v>
      </c>
      <c r="AF162">
        <v>0.98230890338334997</v>
      </c>
      <c r="AG162">
        <v>112706</v>
      </c>
      <c r="AH162">
        <v>0.73730554356216715</v>
      </c>
      <c r="AI162">
        <v>98041</v>
      </c>
      <c r="AJ162">
        <v>0.64136933966584242</v>
      </c>
      <c r="AK162">
        <v>28709</v>
      </c>
      <c r="AL162">
        <v>26915</v>
      </c>
      <c r="AM162">
        <v>0.93751088508829983</v>
      </c>
      <c r="AN162">
        <v>19680</v>
      </c>
      <c r="AO162">
        <v>0.73119078580717067</v>
      </c>
      <c r="AP162">
        <v>17813</v>
      </c>
      <c r="AQ162">
        <v>0.6618242615641835</v>
      </c>
      <c r="AR162">
        <v>12493</v>
      </c>
      <c r="AS162">
        <v>8254</v>
      </c>
      <c r="AT162">
        <v>0.66068998639237975</v>
      </c>
      <c r="AU162">
        <v>4649</v>
      </c>
      <c r="AV162">
        <v>0.56324206445359826</v>
      </c>
      <c r="AW162">
        <v>3904</v>
      </c>
      <c r="AX162">
        <v>0.47298279622001455</v>
      </c>
      <c r="AY162">
        <v>35204</v>
      </c>
      <c r="AZ162">
        <v>23329</v>
      </c>
      <c r="BA162">
        <v>0.66268037722986028</v>
      </c>
      <c r="BB162">
        <v>13697</v>
      </c>
      <c r="BC162">
        <v>0.58712332290282476</v>
      </c>
      <c r="BD162">
        <v>11188</v>
      </c>
      <c r="BE162">
        <v>0.4795747781730893</v>
      </c>
    </row>
    <row r="163" spans="1:57" x14ac:dyDescent="0.2">
      <c r="A163" t="s">
        <v>547</v>
      </c>
      <c r="B163">
        <v>2012</v>
      </c>
      <c r="C163" t="s">
        <v>309</v>
      </c>
      <c r="D163" t="s">
        <v>0</v>
      </c>
      <c r="E163">
        <v>0.70911181373958032</v>
      </c>
      <c r="F163">
        <v>0.25524576027594137</v>
      </c>
      <c r="G163">
        <v>7.1859729807415926E-3</v>
      </c>
      <c r="H163">
        <v>1.0060362173038229E-2</v>
      </c>
      <c r="I163">
        <v>3594</v>
      </c>
      <c r="J163">
        <v>3479</v>
      </c>
      <c r="K163">
        <v>0.96800222593210905</v>
      </c>
      <c r="L163">
        <v>2556</v>
      </c>
      <c r="M163">
        <v>0.73469387755102045</v>
      </c>
      <c r="N163">
        <v>2154</v>
      </c>
      <c r="O163">
        <v>0.61914343202069555</v>
      </c>
      <c r="P163">
        <v>1703</v>
      </c>
      <c r="Q163">
        <v>1649</v>
      </c>
      <c r="R163">
        <v>0.9682912507339988</v>
      </c>
      <c r="S163">
        <v>1201</v>
      </c>
      <c r="T163">
        <v>0.72832019405700421</v>
      </c>
      <c r="U163">
        <v>1009</v>
      </c>
      <c r="V163">
        <v>0.61188599151000611</v>
      </c>
      <c r="W163">
        <v>1891</v>
      </c>
      <c r="X163">
        <v>1831</v>
      </c>
      <c r="Y163">
        <v>0.96827075621364356</v>
      </c>
      <c r="Z163">
        <v>1354</v>
      </c>
      <c r="AA163">
        <v>0.73948661933369741</v>
      </c>
      <c r="AB163">
        <v>1145</v>
      </c>
      <c r="AC163">
        <v>0.62534134352812676</v>
      </c>
      <c r="AD163">
        <v>2473</v>
      </c>
      <c r="AE163">
        <v>2467</v>
      </c>
      <c r="AF163">
        <v>0.99757379700768301</v>
      </c>
      <c r="AG163">
        <v>1866</v>
      </c>
      <c r="AH163">
        <v>0.75638427239562223</v>
      </c>
      <c r="AI163">
        <v>1530</v>
      </c>
      <c r="AJ163">
        <v>0.620186461289015</v>
      </c>
      <c r="AK163">
        <v>891</v>
      </c>
      <c r="AL163">
        <v>888</v>
      </c>
      <c r="AM163">
        <v>0.99663299663299665</v>
      </c>
      <c r="AN163">
        <v>610</v>
      </c>
      <c r="AO163">
        <v>0.68693693693693691</v>
      </c>
      <c r="AP163">
        <v>560</v>
      </c>
      <c r="AQ163">
        <v>0.63063063063063063</v>
      </c>
      <c r="AR163">
        <v>59</v>
      </c>
      <c r="AS163">
        <v>25</v>
      </c>
      <c r="AT163">
        <v>0.42372881355932202</v>
      </c>
      <c r="AU163">
        <v>17</v>
      </c>
      <c r="AV163">
        <v>0.68</v>
      </c>
      <c r="AW163">
        <v>17</v>
      </c>
      <c r="AX163">
        <v>0.68</v>
      </c>
      <c r="AY163">
        <v>107</v>
      </c>
      <c r="AZ163">
        <v>35</v>
      </c>
      <c r="BA163">
        <v>0.32710280373831774</v>
      </c>
      <c r="BB163">
        <v>12</v>
      </c>
      <c r="BC163">
        <v>0.34285714285714286</v>
      </c>
      <c r="BD163">
        <v>0</v>
      </c>
      <c r="BE163">
        <v>0</v>
      </c>
    </row>
    <row r="164" spans="1:57" x14ac:dyDescent="0.2">
      <c r="A164" t="s">
        <v>548</v>
      </c>
      <c r="B164">
        <v>2012</v>
      </c>
      <c r="C164" t="s">
        <v>310</v>
      </c>
      <c r="D164" t="s">
        <v>1</v>
      </c>
      <c r="E164">
        <v>0.71111111111111114</v>
      </c>
      <c r="F164">
        <v>4.0404040404040407E-2</v>
      </c>
      <c r="G164">
        <v>4.2424242424242427E-2</v>
      </c>
      <c r="H164">
        <v>3.6363636363636362E-2</v>
      </c>
      <c r="I164">
        <v>516</v>
      </c>
      <c r="J164">
        <v>495</v>
      </c>
      <c r="K164">
        <v>0.95930232558139539</v>
      </c>
      <c r="L164">
        <v>361</v>
      </c>
      <c r="M164">
        <v>0.72929292929292933</v>
      </c>
      <c r="N164">
        <v>289</v>
      </c>
      <c r="O164">
        <v>0.58383838383838382</v>
      </c>
      <c r="P164">
        <v>261</v>
      </c>
      <c r="Q164">
        <v>254</v>
      </c>
      <c r="R164">
        <v>0.97318007662835249</v>
      </c>
      <c r="S164">
        <v>181</v>
      </c>
      <c r="T164">
        <v>0.71259842519685035</v>
      </c>
      <c r="U164">
        <v>140</v>
      </c>
      <c r="V164">
        <v>0.55118110236220474</v>
      </c>
      <c r="W164">
        <v>255</v>
      </c>
      <c r="X164">
        <v>241</v>
      </c>
      <c r="Y164">
        <v>0.94509803921568625</v>
      </c>
      <c r="Z164">
        <v>180</v>
      </c>
      <c r="AA164">
        <v>0.74688796680497926</v>
      </c>
      <c r="AB164">
        <v>149</v>
      </c>
      <c r="AC164">
        <v>0.61825726141078841</v>
      </c>
      <c r="AD164">
        <v>355</v>
      </c>
      <c r="AE164">
        <v>352</v>
      </c>
      <c r="AF164">
        <v>0.9915492957746479</v>
      </c>
      <c r="AG164">
        <v>273</v>
      </c>
      <c r="AH164">
        <v>0.77556818181818177</v>
      </c>
      <c r="AI164">
        <v>225</v>
      </c>
      <c r="AJ164">
        <v>0.63920454545454541</v>
      </c>
      <c r="AK164">
        <v>21</v>
      </c>
      <c r="AL164">
        <v>20</v>
      </c>
      <c r="AM164">
        <v>0.95238095238095233</v>
      </c>
      <c r="AN164">
        <v>10</v>
      </c>
      <c r="AO164">
        <v>0.5</v>
      </c>
      <c r="AP164">
        <v>6</v>
      </c>
      <c r="AQ164">
        <v>0.3</v>
      </c>
      <c r="AR164">
        <v>30</v>
      </c>
      <c r="AS164">
        <v>21</v>
      </c>
      <c r="AT164">
        <v>0.7</v>
      </c>
      <c r="AU164">
        <v>13</v>
      </c>
      <c r="AV164">
        <v>0.61904761904761907</v>
      </c>
      <c r="AW164">
        <v>10</v>
      </c>
      <c r="AX164">
        <v>0.47619047619047616</v>
      </c>
      <c r="AY164">
        <v>23</v>
      </c>
      <c r="AZ164">
        <v>18</v>
      </c>
      <c r="BA164">
        <v>0.78260869565217395</v>
      </c>
      <c r="BB164">
        <v>10</v>
      </c>
      <c r="BC164">
        <v>0.55555555555555558</v>
      </c>
      <c r="BD164">
        <v>7</v>
      </c>
      <c r="BE164">
        <v>0.3888888888888889</v>
      </c>
    </row>
    <row r="165" spans="1:57" x14ac:dyDescent="0.2">
      <c r="A165" t="s">
        <v>549</v>
      </c>
      <c r="B165">
        <v>2012</v>
      </c>
      <c r="C165" t="s">
        <v>311</v>
      </c>
      <c r="D165" t="s">
        <v>50</v>
      </c>
      <c r="E165">
        <v>0.64534075104311539</v>
      </c>
      <c r="F165">
        <v>4.7983310152990268E-2</v>
      </c>
      <c r="G165">
        <v>3.7088548910523877E-2</v>
      </c>
      <c r="H165">
        <v>0.22925359295317571</v>
      </c>
      <c r="I165">
        <v>4863</v>
      </c>
      <c r="J165">
        <v>4314</v>
      </c>
      <c r="K165">
        <v>0.8871067242442936</v>
      </c>
      <c r="L165">
        <v>2812</v>
      </c>
      <c r="M165">
        <v>0.6518312471024571</v>
      </c>
      <c r="N165">
        <v>2412</v>
      </c>
      <c r="O165">
        <v>0.55910987482614738</v>
      </c>
      <c r="P165">
        <v>2361</v>
      </c>
      <c r="Q165">
        <v>2110</v>
      </c>
      <c r="R165">
        <v>0.89368911478187207</v>
      </c>
      <c r="S165">
        <v>1398</v>
      </c>
      <c r="T165">
        <v>0.6625592417061611</v>
      </c>
      <c r="U165">
        <v>1193</v>
      </c>
      <c r="V165">
        <v>0.56540284360189574</v>
      </c>
      <c r="W165">
        <v>2501</v>
      </c>
      <c r="X165">
        <v>2204</v>
      </c>
      <c r="Y165">
        <v>0.88124750099960014</v>
      </c>
      <c r="Z165">
        <v>1414</v>
      </c>
      <c r="AA165">
        <v>0.64156079854809434</v>
      </c>
      <c r="AB165">
        <v>1219</v>
      </c>
      <c r="AC165">
        <v>0.55308529945553542</v>
      </c>
      <c r="AD165">
        <v>2854</v>
      </c>
      <c r="AE165">
        <v>2784</v>
      </c>
      <c r="AF165">
        <v>0.97547302032235461</v>
      </c>
      <c r="AG165">
        <v>1963</v>
      </c>
      <c r="AH165">
        <v>0.70510057471264365</v>
      </c>
      <c r="AI165">
        <v>1737</v>
      </c>
      <c r="AJ165">
        <v>0.62392241379310343</v>
      </c>
      <c r="AK165">
        <v>211</v>
      </c>
      <c r="AL165">
        <v>207</v>
      </c>
      <c r="AM165">
        <v>0.98104265402843605</v>
      </c>
      <c r="AN165">
        <v>122</v>
      </c>
      <c r="AO165">
        <v>0.58937198067632846</v>
      </c>
      <c r="AP165">
        <v>95</v>
      </c>
      <c r="AQ165">
        <v>0.45893719806763283</v>
      </c>
      <c r="AR165">
        <v>227</v>
      </c>
      <c r="AS165">
        <v>160</v>
      </c>
      <c r="AT165">
        <v>0.70484581497797361</v>
      </c>
      <c r="AU165">
        <v>51</v>
      </c>
      <c r="AV165">
        <v>0.31874999999999998</v>
      </c>
      <c r="AW165">
        <v>43</v>
      </c>
      <c r="AX165">
        <v>0.26874999999999999</v>
      </c>
      <c r="AY165">
        <v>1396</v>
      </c>
      <c r="AZ165">
        <v>989</v>
      </c>
      <c r="BA165">
        <v>0.70845272206303722</v>
      </c>
      <c r="BB165">
        <v>516</v>
      </c>
      <c r="BC165">
        <v>0.52173913043478259</v>
      </c>
      <c r="BD165">
        <v>400</v>
      </c>
      <c r="BE165">
        <v>0.40444893832153689</v>
      </c>
    </row>
    <row r="166" spans="1:57" x14ac:dyDescent="0.2">
      <c r="A166" t="s">
        <v>550</v>
      </c>
      <c r="B166">
        <v>2012</v>
      </c>
      <c r="C166" t="s">
        <v>312</v>
      </c>
      <c r="D166" t="s">
        <v>2</v>
      </c>
      <c r="E166">
        <v>0.79468942626837369</v>
      </c>
      <c r="F166">
        <v>0.14841156946420103</v>
      </c>
      <c r="G166">
        <v>9.9573257467994308E-3</v>
      </c>
      <c r="H166">
        <v>3.4613560929350404E-2</v>
      </c>
      <c r="I166">
        <v>2198</v>
      </c>
      <c r="J166">
        <v>2109</v>
      </c>
      <c r="K166">
        <v>0.95950864422201998</v>
      </c>
      <c r="L166">
        <v>1376</v>
      </c>
      <c r="M166">
        <v>0.65244191559981035</v>
      </c>
      <c r="N166">
        <v>1124</v>
      </c>
      <c r="O166">
        <v>0.53295400663821713</v>
      </c>
      <c r="P166">
        <v>1044</v>
      </c>
      <c r="Q166">
        <v>1006</v>
      </c>
      <c r="R166">
        <v>0.96360153256704983</v>
      </c>
      <c r="S166">
        <v>637</v>
      </c>
      <c r="T166">
        <v>0.63320079522862827</v>
      </c>
      <c r="U166">
        <v>531</v>
      </c>
      <c r="V166">
        <v>0.52783300198807159</v>
      </c>
      <c r="W166">
        <v>1154</v>
      </c>
      <c r="X166">
        <v>1103</v>
      </c>
      <c r="Y166">
        <v>0.95580589254766035</v>
      </c>
      <c r="Z166">
        <v>739</v>
      </c>
      <c r="AA166">
        <v>0.66999093381686314</v>
      </c>
      <c r="AB166">
        <v>593</v>
      </c>
      <c r="AC166">
        <v>0.53762466001813236</v>
      </c>
      <c r="AD166">
        <v>1681</v>
      </c>
      <c r="AE166">
        <v>1676</v>
      </c>
      <c r="AF166">
        <v>0.99702558001189767</v>
      </c>
      <c r="AG166">
        <v>1138</v>
      </c>
      <c r="AH166">
        <v>0.67899761336515518</v>
      </c>
      <c r="AI166">
        <v>933</v>
      </c>
      <c r="AJ166">
        <v>0.55668257756563244</v>
      </c>
      <c r="AK166">
        <v>313</v>
      </c>
      <c r="AL166">
        <v>313</v>
      </c>
      <c r="AM166">
        <v>1</v>
      </c>
      <c r="AN166">
        <v>192</v>
      </c>
      <c r="AO166">
        <v>0.61341853035143767</v>
      </c>
      <c r="AP166">
        <v>155</v>
      </c>
      <c r="AQ166">
        <v>0.49520766773162939</v>
      </c>
      <c r="AR166">
        <v>33</v>
      </c>
      <c r="AS166">
        <v>21</v>
      </c>
      <c r="AT166">
        <v>0.63636363636363635</v>
      </c>
      <c r="AU166">
        <v>9</v>
      </c>
      <c r="AV166">
        <v>0.42857142857142855</v>
      </c>
      <c r="AW166">
        <v>9</v>
      </c>
      <c r="AX166">
        <v>0.42857142857142855</v>
      </c>
      <c r="AY166">
        <v>143</v>
      </c>
      <c r="AZ166">
        <v>73</v>
      </c>
      <c r="BA166">
        <v>0.51048951048951052</v>
      </c>
      <c r="BB166">
        <v>16</v>
      </c>
      <c r="BC166">
        <v>0.21917808219178081</v>
      </c>
      <c r="BD166">
        <v>14</v>
      </c>
      <c r="BE166">
        <v>0.19178082191780821</v>
      </c>
    </row>
    <row r="167" spans="1:57" x14ac:dyDescent="0.2">
      <c r="A167" t="s">
        <v>551</v>
      </c>
      <c r="B167">
        <v>2012</v>
      </c>
      <c r="C167" t="s">
        <v>313</v>
      </c>
      <c r="D167" t="s">
        <v>3</v>
      </c>
      <c r="E167">
        <v>0.50668260813869082</v>
      </c>
      <c r="F167">
        <v>7.4298646398223658E-2</v>
      </c>
      <c r="G167">
        <v>0.12122635466928562</v>
      </c>
      <c r="H167">
        <v>0.27797941842094026</v>
      </c>
      <c r="I167">
        <v>28357</v>
      </c>
      <c r="J167">
        <v>23419</v>
      </c>
      <c r="K167">
        <v>0.8258631025848997</v>
      </c>
      <c r="L167">
        <v>15356</v>
      </c>
      <c r="M167">
        <v>0.65570690465007042</v>
      </c>
      <c r="N167">
        <v>13462</v>
      </c>
      <c r="O167">
        <v>0.57483240104188904</v>
      </c>
      <c r="P167">
        <v>13887</v>
      </c>
      <c r="Q167">
        <v>11374</v>
      </c>
      <c r="R167">
        <v>0.81903938935695253</v>
      </c>
      <c r="S167">
        <v>7245</v>
      </c>
      <c r="T167">
        <v>0.6369790750835238</v>
      </c>
      <c r="U167">
        <v>6326</v>
      </c>
      <c r="V167">
        <v>0.55618076314401266</v>
      </c>
      <c r="W167">
        <v>14470</v>
      </c>
      <c r="X167">
        <v>12044</v>
      </c>
      <c r="Y167">
        <v>0.83234277816171387</v>
      </c>
      <c r="Z167">
        <v>8111</v>
      </c>
      <c r="AA167">
        <v>0.67344735968116909</v>
      </c>
      <c r="AB167">
        <v>7137</v>
      </c>
      <c r="AC167">
        <v>0.59257721687147125</v>
      </c>
      <c r="AD167">
        <v>12317</v>
      </c>
      <c r="AE167">
        <v>11866</v>
      </c>
      <c r="AF167">
        <v>0.96338394089469837</v>
      </c>
      <c r="AG167">
        <v>8544</v>
      </c>
      <c r="AH167">
        <v>0.72004045171077025</v>
      </c>
      <c r="AI167">
        <v>7628</v>
      </c>
      <c r="AJ167">
        <v>0.6428451036575088</v>
      </c>
      <c r="AK167">
        <v>1810</v>
      </c>
      <c r="AL167">
        <v>1740</v>
      </c>
      <c r="AM167">
        <v>0.96132596685082872</v>
      </c>
      <c r="AN167">
        <v>1192</v>
      </c>
      <c r="AO167">
        <v>0.68505747126436778</v>
      </c>
      <c r="AP167">
        <v>1063</v>
      </c>
      <c r="AQ167">
        <v>0.61091954022988504</v>
      </c>
      <c r="AR167">
        <v>3915</v>
      </c>
      <c r="AS167">
        <v>2839</v>
      </c>
      <c r="AT167">
        <v>0.72515964240102171</v>
      </c>
      <c r="AU167">
        <v>1645</v>
      </c>
      <c r="AV167">
        <v>0.57942937654103555</v>
      </c>
      <c r="AW167">
        <v>1380</v>
      </c>
      <c r="AX167">
        <v>0.48608665022895386</v>
      </c>
      <c r="AY167">
        <v>9935</v>
      </c>
      <c r="AZ167">
        <v>6510</v>
      </c>
      <c r="BA167">
        <v>0.65525918470055355</v>
      </c>
      <c r="BB167">
        <v>3684</v>
      </c>
      <c r="BC167">
        <v>0.56589861751152071</v>
      </c>
      <c r="BD167">
        <v>3157</v>
      </c>
      <c r="BE167">
        <v>0.48494623655913977</v>
      </c>
    </row>
    <row r="168" spans="1:57" x14ac:dyDescent="0.2">
      <c r="A168" t="s">
        <v>552</v>
      </c>
      <c r="B168">
        <v>2012</v>
      </c>
      <c r="C168" t="s">
        <v>314</v>
      </c>
      <c r="D168" t="s">
        <v>4</v>
      </c>
      <c r="E168">
        <v>0.79006772009029347</v>
      </c>
      <c r="F168">
        <v>3.5270880361173818E-2</v>
      </c>
      <c r="G168">
        <v>2.7652370203160272E-2</v>
      </c>
      <c r="H168">
        <v>0.14023702031602708</v>
      </c>
      <c r="I168">
        <v>3817</v>
      </c>
      <c r="J168">
        <v>3544</v>
      </c>
      <c r="K168">
        <v>0.92847786219544148</v>
      </c>
      <c r="L168">
        <v>2635</v>
      </c>
      <c r="M168">
        <v>0.74351015801354403</v>
      </c>
      <c r="N168">
        <v>2495</v>
      </c>
      <c r="O168">
        <v>0.70400677200902939</v>
      </c>
      <c r="P168">
        <v>1882</v>
      </c>
      <c r="Q168">
        <v>1725</v>
      </c>
      <c r="R168">
        <v>0.91657810839532416</v>
      </c>
      <c r="S168">
        <v>1251</v>
      </c>
      <c r="T168">
        <v>0.72521739130434781</v>
      </c>
      <c r="U168">
        <v>1179</v>
      </c>
      <c r="V168">
        <v>0.6834782608695652</v>
      </c>
      <c r="W168">
        <v>1935</v>
      </c>
      <c r="X168">
        <v>1818</v>
      </c>
      <c r="Y168">
        <v>0.93953488372093019</v>
      </c>
      <c r="Z168">
        <v>1384</v>
      </c>
      <c r="AA168">
        <v>0.76127612761276131</v>
      </c>
      <c r="AB168">
        <v>1316</v>
      </c>
      <c r="AC168">
        <v>0.72387238723872382</v>
      </c>
      <c r="AD168">
        <v>2852</v>
      </c>
      <c r="AE168">
        <v>2800</v>
      </c>
      <c r="AF168">
        <v>0.98176718092566617</v>
      </c>
      <c r="AG168">
        <v>2205</v>
      </c>
      <c r="AH168">
        <v>0.78749999999999998</v>
      </c>
      <c r="AI168">
        <v>2105</v>
      </c>
      <c r="AJ168">
        <v>0.75178571428571428</v>
      </c>
      <c r="AK168">
        <v>140</v>
      </c>
      <c r="AL168">
        <v>125</v>
      </c>
      <c r="AM168">
        <v>0.8928571428571429</v>
      </c>
      <c r="AN168">
        <v>75</v>
      </c>
      <c r="AO168">
        <v>0.6</v>
      </c>
      <c r="AP168">
        <v>69</v>
      </c>
      <c r="AQ168">
        <v>0.55200000000000005</v>
      </c>
      <c r="AR168">
        <v>119</v>
      </c>
      <c r="AS168">
        <v>98</v>
      </c>
      <c r="AT168">
        <v>0.82352941176470584</v>
      </c>
      <c r="AU168">
        <v>39</v>
      </c>
      <c r="AV168">
        <v>0.39795918367346939</v>
      </c>
      <c r="AW168">
        <v>31</v>
      </c>
      <c r="AX168">
        <v>0.31632653061224492</v>
      </c>
      <c r="AY168">
        <v>681</v>
      </c>
      <c r="AZ168">
        <v>497</v>
      </c>
      <c r="BA168">
        <v>0.72980910425844348</v>
      </c>
      <c r="BB168">
        <v>284</v>
      </c>
      <c r="BC168">
        <v>0.5714285714285714</v>
      </c>
      <c r="BD168">
        <v>259</v>
      </c>
      <c r="BE168">
        <v>0.52112676056338025</v>
      </c>
    </row>
    <row r="169" spans="1:57" x14ac:dyDescent="0.2">
      <c r="A169" t="s">
        <v>553</v>
      </c>
      <c r="B169">
        <v>2012</v>
      </c>
      <c r="C169" t="s">
        <v>315</v>
      </c>
      <c r="D169" t="s">
        <v>5</v>
      </c>
      <c r="E169">
        <v>0.77270908363345336</v>
      </c>
      <c r="F169">
        <v>0.10244097639055623</v>
      </c>
      <c r="G169">
        <v>3.2012805122048821E-2</v>
      </c>
      <c r="H169">
        <v>8.803521408563425E-2</v>
      </c>
      <c r="I169">
        <v>2726</v>
      </c>
      <c r="J169">
        <v>2499</v>
      </c>
      <c r="K169">
        <v>0.91672780630961115</v>
      </c>
      <c r="L169">
        <v>1760</v>
      </c>
      <c r="M169">
        <v>0.704281712685074</v>
      </c>
      <c r="N169">
        <v>1568</v>
      </c>
      <c r="O169">
        <v>0.62745098039215685</v>
      </c>
      <c r="P169">
        <v>1297</v>
      </c>
      <c r="Q169">
        <v>1188</v>
      </c>
      <c r="R169">
        <v>0.91595990747879719</v>
      </c>
      <c r="S169">
        <v>811</v>
      </c>
      <c r="T169">
        <v>0.68265993265993263</v>
      </c>
      <c r="U169">
        <v>712</v>
      </c>
      <c r="V169">
        <v>0.59932659932659937</v>
      </c>
      <c r="W169">
        <v>1429</v>
      </c>
      <c r="X169">
        <v>1311</v>
      </c>
      <c r="Y169">
        <v>0.91742477256822952</v>
      </c>
      <c r="Z169">
        <v>949</v>
      </c>
      <c r="AA169">
        <v>0.72387490465293669</v>
      </c>
      <c r="AB169">
        <v>856</v>
      </c>
      <c r="AC169">
        <v>0.65293668954996187</v>
      </c>
      <c r="AD169">
        <v>2004</v>
      </c>
      <c r="AE169">
        <v>1931</v>
      </c>
      <c r="AF169">
        <v>0.96357285429141715</v>
      </c>
      <c r="AG169">
        <v>1420</v>
      </c>
      <c r="AH169">
        <v>0.7353702744691869</v>
      </c>
      <c r="AI169">
        <v>1271</v>
      </c>
      <c r="AJ169">
        <v>0.65820818228896949</v>
      </c>
      <c r="AK169">
        <v>279</v>
      </c>
      <c r="AL169">
        <v>256</v>
      </c>
      <c r="AM169">
        <v>0.91756272401433692</v>
      </c>
      <c r="AN169">
        <v>164</v>
      </c>
      <c r="AO169">
        <v>0.640625</v>
      </c>
      <c r="AP169">
        <v>159</v>
      </c>
      <c r="AQ169">
        <v>0.62109375</v>
      </c>
      <c r="AR169">
        <v>147</v>
      </c>
      <c r="AS169">
        <v>80</v>
      </c>
      <c r="AT169">
        <v>0.54421768707482998</v>
      </c>
      <c r="AU169">
        <v>37</v>
      </c>
      <c r="AV169">
        <v>0.46250000000000002</v>
      </c>
      <c r="AW169">
        <v>23</v>
      </c>
      <c r="AX169">
        <v>0.28749999999999998</v>
      </c>
      <c r="AY169">
        <v>292</v>
      </c>
      <c r="AZ169">
        <v>220</v>
      </c>
      <c r="BA169">
        <v>0.75342465753424659</v>
      </c>
      <c r="BB169">
        <v>127</v>
      </c>
      <c r="BC169">
        <v>0.57727272727272727</v>
      </c>
      <c r="BD169">
        <v>103</v>
      </c>
      <c r="BE169">
        <v>0.4681818181818182</v>
      </c>
    </row>
    <row r="170" spans="1:57" x14ac:dyDescent="0.2">
      <c r="A170" t="s">
        <v>554</v>
      </c>
      <c r="B170">
        <v>2012</v>
      </c>
      <c r="C170" t="s">
        <v>316</v>
      </c>
      <c r="D170" t="s">
        <v>6</v>
      </c>
      <c r="E170">
        <v>0.73010920436817472</v>
      </c>
      <c r="F170">
        <v>0.20904836193447737</v>
      </c>
      <c r="G170">
        <v>2.3400936037441498E-2</v>
      </c>
      <c r="H170">
        <v>3.7441497659906398E-2</v>
      </c>
      <c r="I170">
        <v>693</v>
      </c>
      <c r="J170">
        <v>641</v>
      </c>
      <c r="K170">
        <v>0.92496392496392499</v>
      </c>
      <c r="L170">
        <v>470</v>
      </c>
      <c r="M170">
        <v>0.73322932917316697</v>
      </c>
      <c r="N170">
        <v>431</v>
      </c>
      <c r="O170">
        <v>0.67238689547581898</v>
      </c>
      <c r="P170">
        <v>329</v>
      </c>
      <c r="Q170">
        <v>302</v>
      </c>
      <c r="R170">
        <v>0.91793313069908811</v>
      </c>
      <c r="S170">
        <v>218</v>
      </c>
      <c r="T170">
        <v>0.72185430463576161</v>
      </c>
      <c r="U170">
        <v>196</v>
      </c>
      <c r="V170">
        <v>0.64900662251655628</v>
      </c>
      <c r="W170">
        <v>363</v>
      </c>
      <c r="X170">
        <v>339</v>
      </c>
      <c r="Y170">
        <v>0.93388429752066116</v>
      </c>
      <c r="Z170">
        <v>252</v>
      </c>
      <c r="AA170">
        <v>0.74336283185840712</v>
      </c>
      <c r="AB170">
        <v>235</v>
      </c>
      <c r="AC170">
        <v>0.69321533923303835</v>
      </c>
      <c r="AD170">
        <v>474</v>
      </c>
      <c r="AE170">
        <v>468</v>
      </c>
      <c r="AF170">
        <v>0.98734177215189878</v>
      </c>
      <c r="AG170">
        <v>355</v>
      </c>
      <c r="AH170">
        <v>0.75854700854700852</v>
      </c>
      <c r="AI170">
        <v>328</v>
      </c>
      <c r="AJ170">
        <v>0.70085470085470081</v>
      </c>
      <c r="AK170">
        <v>142</v>
      </c>
      <c r="AL170">
        <v>134</v>
      </c>
      <c r="AM170">
        <v>0.94366197183098588</v>
      </c>
      <c r="AN170">
        <v>91</v>
      </c>
      <c r="AO170">
        <v>0.67910447761194026</v>
      </c>
      <c r="AP170">
        <v>86</v>
      </c>
      <c r="AQ170">
        <v>0.64179104477611937</v>
      </c>
      <c r="AR170">
        <v>26</v>
      </c>
      <c r="AS170">
        <v>15</v>
      </c>
      <c r="AT170">
        <v>0.57692307692307687</v>
      </c>
      <c r="AU170">
        <v>12</v>
      </c>
      <c r="AV170">
        <v>0.8</v>
      </c>
      <c r="AW170">
        <v>8</v>
      </c>
      <c r="AX170">
        <v>0.53333333333333333</v>
      </c>
      <c r="AY170">
        <v>56</v>
      </c>
      <c r="AZ170">
        <v>24</v>
      </c>
      <c r="BA170">
        <v>0.42857142857142855</v>
      </c>
      <c r="BB170">
        <v>11</v>
      </c>
      <c r="BC170">
        <v>0.45833333333333331</v>
      </c>
      <c r="BD170">
        <v>10</v>
      </c>
      <c r="BE170">
        <v>0.41666666666666669</v>
      </c>
    </row>
    <row r="171" spans="1:57" x14ac:dyDescent="0.2">
      <c r="A171" t="s">
        <v>555</v>
      </c>
      <c r="B171">
        <v>2012</v>
      </c>
      <c r="C171" t="s">
        <v>317</v>
      </c>
      <c r="D171" t="s">
        <v>7</v>
      </c>
      <c r="E171">
        <v>0.42733188720173537</v>
      </c>
      <c r="F171">
        <v>0.50108459869848154</v>
      </c>
      <c r="G171">
        <v>2.8199566160520606E-2</v>
      </c>
      <c r="H171">
        <v>4.1214750542299353E-2</v>
      </c>
      <c r="I171">
        <v>517</v>
      </c>
      <c r="J171">
        <v>461</v>
      </c>
      <c r="K171">
        <v>0.8916827852998066</v>
      </c>
      <c r="L171">
        <v>385</v>
      </c>
      <c r="M171">
        <v>0.83514099783080264</v>
      </c>
      <c r="N171">
        <v>350</v>
      </c>
      <c r="O171">
        <v>0.75921908893709322</v>
      </c>
      <c r="P171">
        <v>240</v>
      </c>
      <c r="Q171">
        <v>212</v>
      </c>
      <c r="R171">
        <v>0.8833333333333333</v>
      </c>
      <c r="S171">
        <v>173</v>
      </c>
      <c r="T171">
        <v>0.81603773584905659</v>
      </c>
      <c r="U171">
        <v>154</v>
      </c>
      <c r="V171">
        <v>0.72641509433962259</v>
      </c>
      <c r="W171">
        <v>277</v>
      </c>
      <c r="X171">
        <v>249</v>
      </c>
      <c r="Y171">
        <v>0.89891696750902528</v>
      </c>
      <c r="Z171">
        <v>212</v>
      </c>
      <c r="AA171">
        <v>0.85140562248995988</v>
      </c>
      <c r="AB171">
        <v>196</v>
      </c>
      <c r="AC171">
        <v>0.78714859437751006</v>
      </c>
      <c r="AD171">
        <v>208</v>
      </c>
      <c r="AE171">
        <v>197</v>
      </c>
      <c r="AF171">
        <v>0.94711538461538458</v>
      </c>
      <c r="AG171">
        <v>171</v>
      </c>
      <c r="AH171">
        <v>0.86802030456852797</v>
      </c>
      <c r="AI171">
        <v>151</v>
      </c>
      <c r="AJ171">
        <v>0.76649746192893398</v>
      </c>
      <c r="AK171">
        <v>244</v>
      </c>
      <c r="AL171">
        <v>231</v>
      </c>
      <c r="AM171">
        <v>0.94672131147540983</v>
      </c>
      <c r="AN171">
        <v>191</v>
      </c>
      <c r="AO171">
        <v>0.82683982683982682</v>
      </c>
      <c r="AP171">
        <v>177</v>
      </c>
      <c r="AQ171">
        <v>0.76623376623376627</v>
      </c>
      <c r="AR171">
        <v>20</v>
      </c>
      <c r="AS171">
        <v>13</v>
      </c>
      <c r="AT171">
        <v>0.65</v>
      </c>
      <c r="AU171">
        <v>10</v>
      </c>
      <c r="AV171">
        <v>0.76923076923076927</v>
      </c>
      <c r="AW171">
        <v>9</v>
      </c>
      <c r="AX171">
        <v>0.69230769230769229</v>
      </c>
      <c r="AY171">
        <v>48</v>
      </c>
      <c r="AZ171">
        <v>19</v>
      </c>
      <c r="BA171">
        <v>0.39583333333333331</v>
      </c>
      <c r="BB171">
        <v>14</v>
      </c>
      <c r="BC171">
        <v>0.73684210526315785</v>
      </c>
      <c r="BD171">
        <v>13</v>
      </c>
      <c r="BE171">
        <v>0.68421052631578949</v>
      </c>
    </row>
    <row r="172" spans="1:57" x14ac:dyDescent="0.2">
      <c r="A172" t="s">
        <v>556</v>
      </c>
      <c r="B172">
        <v>2012</v>
      </c>
      <c r="C172" t="s">
        <v>318</v>
      </c>
      <c r="D172" t="s">
        <v>8</v>
      </c>
      <c r="E172">
        <v>0.65818700285156839</v>
      </c>
      <c r="F172">
        <v>0.1440042023112712</v>
      </c>
      <c r="G172">
        <v>2.7014858171994598E-2</v>
      </c>
      <c r="H172">
        <v>0.16884286357496622</v>
      </c>
      <c r="I172">
        <v>15034</v>
      </c>
      <c r="J172">
        <v>13326</v>
      </c>
      <c r="K172">
        <v>0.8863908474125316</v>
      </c>
      <c r="L172">
        <v>9102</v>
      </c>
      <c r="M172">
        <v>0.68302566411526344</v>
      </c>
      <c r="N172">
        <v>8107</v>
      </c>
      <c r="O172">
        <v>0.60835959777877835</v>
      </c>
      <c r="P172">
        <v>7179</v>
      </c>
      <c r="Q172">
        <v>6346</v>
      </c>
      <c r="R172">
        <v>0.88396712634071595</v>
      </c>
      <c r="S172">
        <v>4234</v>
      </c>
      <c r="T172">
        <v>0.66719193192562243</v>
      </c>
      <c r="U172">
        <v>3727</v>
      </c>
      <c r="V172">
        <v>0.58729908603844938</v>
      </c>
      <c r="W172">
        <v>7855</v>
      </c>
      <c r="X172">
        <v>6980</v>
      </c>
      <c r="Y172">
        <v>0.88860598345003183</v>
      </c>
      <c r="Z172">
        <v>4869</v>
      </c>
      <c r="AA172">
        <v>0.69756446991404009</v>
      </c>
      <c r="AB172">
        <v>4379</v>
      </c>
      <c r="AC172">
        <v>0.62736389684813754</v>
      </c>
      <c r="AD172">
        <v>9024</v>
      </c>
      <c r="AE172">
        <v>8771</v>
      </c>
      <c r="AF172">
        <v>0.97196365248226946</v>
      </c>
      <c r="AG172">
        <v>6039</v>
      </c>
      <c r="AH172">
        <v>0.68851898301219927</v>
      </c>
      <c r="AI172">
        <v>5430</v>
      </c>
      <c r="AJ172">
        <v>0.61908562307604609</v>
      </c>
      <c r="AK172">
        <v>2244</v>
      </c>
      <c r="AL172">
        <v>1919</v>
      </c>
      <c r="AM172">
        <v>0.85516934046345816</v>
      </c>
      <c r="AN172">
        <v>1262</v>
      </c>
      <c r="AO172">
        <v>0.65763418447107869</v>
      </c>
      <c r="AP172">
        <v>1104</v>
      </c>
      <c r="AQ172">
        <v>0.57529963522668059</v>
      </c>
      <c r="AR172">
        <v>496</v>
      </c>
      <c r="AS172">
        <v>360</v>
      </c>
      <c r="AT172">
        <v>0.72580645161290325</v>
      </c>
      <c r="AU172">
        <v>174</v>
      </c>
      <c r="AV172">
        <v>0.48333333333333334</v>
      </c>
      <c r="AW172">
        <v>155</v>
      </c>
      <c r="AX172">
        <v>0.43055555555555558</v>
      </c>
      <c r="AY172">
        <v>3349</v>
      </c>
      <c r="AZ172">
        <v>2250</v>
      </c>
      <c r="BA172">
        <v>0.67184234099731266</v>
      </c>
      <c r="BB172">
        <v>1622</v>
      </c>
      <c r="BC172">
        <v>0.72088888888888891</v>
      </c>
      <c r="BD172">
        <v>1399</v>
      </c>
      <c r="BE172">
        <v>0.62177777777777776</v>
      </c>
    </row>
    <row r="173" spans="1:57" x14ac:dyDescent="0.2">
      <c r="A173" t="s">
        <v>557</v>
      </c>
      <c r="B173">
        <v>2012</v>
      </c>
      <c r="C173" t="s">
        <v>319</v>
      </c>
      <c r="D173" t="s">
        <v>9</v>
      </c>
      <c r="E173">
        <v>0.61976847729296525</v>
      </c>
      <c r="F173">
        <v>0.30617393885425942</v>
      </c>
      <c r="G173">
        <v>2.9385574354407838E-2</v>
      </c>
      <c r="H173">
        <v>3.5322054021964977E-2</v>
      </c>
      <c r="I173">
        <v>7179</v>
      </c>
      <c r="J173">
        <v>6738</v>
      </c>
      <c r="K173">
        <v>0.93857083159214372</v>
      </c>
      <c r="L173">
        <v>4767</v>
      </c>
      <c r="M173">
        <v>0.70747996438112204</v>
      </c>
      <c r="N173">
        <v>4168</v>
      </c>
      <c r="O173">
        <v>0.61858118135945384</v>
      </c>
      <c r="P173">
        <v>3424</v>
      </c>
      <c r="Q173">
        <v>3206</v>
      </c>
      <c r="R173">
        <v>0.93633177570093462</v>
      </c>
      <c r="S173">
        <v>2178</v>
      </c>
      <c r="T173">
        <v>0.67935121646912044</v>
      </c>
      <c r="U173">
        <v>1899</v>
      </c>
      <c r="V173">
        <v>0.59232688708671244</v>
      </c>
      <c r="W173">
        <v>3755</v>
      </c>
      <c r="X173">
        <v>3532</v>
      </c>
      <c r="Y173">
        <v>0.94061251664447398</v>
      </c>
      <c r="Z173">
        <v>2589</v>
      </c>
      <c r="AA173">
        <v>0.73301245753114386</v>
      </c>
      <c r="AB173">
        <v>2269</v>
      </c>
      <c r="AC173">
        <v>0.64241223103057754</v>
      </c>
      <c r="AD173">
        <v>4227</v>
      </c>
      <c r="AE173">
        <v>4176</v>
      </c>
      <c r="AF173">
        <v>0.98793470546486872</v>
      </c>
      <c r="AG173">
        <v>3006</v>
      </c>
      <c r="AH173">
        <v>0.71982758620689657</v>
      </c>
      <c r="AI173">
        <v>2590</v>
      </c>
      <c r="AJ173">
        <v>0.62021072796934862</v>
      </c>
      <c r="AK173">
        <v>2151</v>
      </c>
      <c r="AL173">
        <v>2063</v>
      </c>
      <c r="AM173">
        <v>0.95908879590887963</v>
      </c>
      <c r="AN173">
        <v>1491</v>
      </c>
      <c r="AO173">
        <v>0.72273388269510419</v>
      </c>
      <c r="AP173">
        <v>1340</v>
      </c>
      <c r="AQ173">
        <v>0.64953950557440621</v>
      </c>
      <c r="AR173">
        <v>274</v>
      </c>
      <c r="AS173">
        <v>198</v>
      </c>
      <c r="AT173">
        <v>0.72262773722627738</v>
      </c>
      <c r="AU173">
        <v>86</v>
      </c>
      <c r="AV173">
        <v>0.43434343434343436</v>
      </c>
      <c r="AW173">
        <v>83</v>
      </c>
      <c r="AX173">
        <v>0.41919191919191917</v>
      </c>
      <c r="AY173">
        <v>489</v>
      </c>
      <c r="AZ173">
        <v>238</v>
      </c>
      <c r="BA173">
        <v>0.48670756646216767</v>
      </c>
      <c r="BB173">
        <v>140</v>
      </c>
      <c r="BC173">
        <v>0.58823529411764708</v>
      </c>
      <c r="BD173">
        <v>114</v>
      </c>
      <c r="BE173">
        <v>0.47899159663865548</v>
      </c>
    </row>
    <row r="174" spans="1:57" x14ac:dyDescent="0.2">
      <c r="A174" t="s">
        <v>558</v>
      </c>
      <c r="B174">
        <v>2012</v>
      </c>
      <c r="C174" t="s">
        <v>320</v>
      </c>
      <c r="D174" t="s">
        <v>10</v>
      </c>
      <c r="E174">
        <v>0.22580645161290322</v>
      </c>
      <c r="F174">
        <v>1.935483870967742E-2</v>
      </c>
      <c r="G174">
        <v>0.43333333333333335</v>
      </c>
      <c r="H174">
        <v>7.8494623655913975E-2</v>
      </c>
      <c r="I174">
        <v>1013</v>
      </c>
      <c r="J174">
        <v>930</v>
      </c>
      <c r="K174">
        <v>0.91806515301085878</v>
      </c>
      <c r="L174">
        <v>547</v>
      </c>
      <c r="M174">
        <v>0.58817204301075265</v>
      </c>
      <c r="N174">
        <v>480</v>
      </c>
      <c r="O174">
        <v>0.5161290322580645</v>
      </c>
      <c r="P174">
        <v>493</v>
      </c>
      <c r="Q174">
        <v>463</v>
      </c>
      <c r="R174">
        <v>0.9391480730223124</v>
      </c>
      <c r="S174">
        <v>256</v>
      </c>
      <c r="T174">
        <v>0.55291576673866094</v>
      </c>
      <c r="U174">
        <v>225</v>
      </c>
      <c r="V174">
        <v>0.48596112311015116</v>
      </c>
      <c r="W174">
        <v>520</v>
      </c>
      <c r="X174">
        <v>467</v>
      </c>
      <c r="Y174">
        <v>0.89807692307692311</v>
      </c>
      <c r="Z174">
        <v>292</v>
      </c>
      <c r="AA174">
        <v>0.62526766595289074</v>
      </c>
      <c r="AB174">
        <v>255</v>
      </c>
      <c r="AC174">
        <v>0.54603854389721629</v>
      </c>
      <c r="AD174">
        <v>212</v>
      </c>
      <c r="AE174">
        <v>210</v>
      </c>
      <c r="AF174">
        <v>0.99056603773584906</v>
      </c>
      <c r="AG174">
        <v>160</v>
      </c>
      <c r="AH174">
        <v>0.76190476190476186</v>
      </c>
      <c r="AI174">
        <v>143</v>
      </c>
      <c r="AJ174">
        <v>0.68095238095238098</v>
      </c>
      <c r="AK174">
        <v>18</v>
      </c>
      <c r="AL174">
        <v>18</v>
      </c>
      <c r="AM174">
        <v>1</v>
      </c>
      <c r="AN174">
        <v>12</v>
      </c>
      <c r="AO174">
        <v>0.66666666666666663</v>
      </c>
      <c r="AP174">
        <v>12</v>
      </c>
      <c r="AQ174">
        <v>0.66666666666666663</v>
      </c>
      <c r="AR174">
        <v>459</v>
      </c>
      <c r="AS174">
        <v>403</v>
      </c>
      <c r="AT174">
        <v>0.87799564270152508</v>
      </c>
      <c r="AU174">
        <v>227</v>
      </c>
      <c r="AV174">
        <v>0.56327543424317617</v>
      </c>
      <c r="AW174">
        <v>201</v>
      </c>
      <c r="AX174">
        <v>0.4987593052109181</v>
      </c>
      <c r="AY174">
        <v>81</v>
      </c>
      <c r="AZ174">
        <v>73</v>
      </c>
      <c r="BA174">
        <v>0.90123456790123457</v>
      </c>
      <c r="BB174">
        <v>33</v>
      </c>
      <c r="BC174">
        <v>0.45205479452054792</v>
      </c>
      <c r="BD174">
        <v>25</v>
      </c>
      <c r="BE174">
        <v>0.34246575342465752</v>
      </c>
    </row>
    <row r="175" spans="1:57" x14ac:dyDescent="0.2">
      <c r="A175" t="s">
        <v>559</v>
      </c>
      <c r="B175">
        <v>2012</v>
      </c>
      <c r="C175" t="s">
        <v>321</v>
      </c>
      <c r="D175" t="s">
        <v>11</v>
      </c>
      <c r="E175">
        <v>0.89849624060150379</v>
      </c>
      <c r="F175">
        <v>6.5789473684210523E-3</v>
      </c>
      <c r="G175">
        <v>5.6390977443609019E-3</v>
      </c>
      <c r="H175">
        <v>6.3909774436090222E-2</v>
      </c>
      <c r="I175">
        <v>1129</v>
      </c>
      <c r="J175">
        <v>1064</v>
      </c>
      <c r="K175">
        <v>0.94242692648361381</v>
      </c>
      <c r="L175">
        <v>745</v>
      </c>
      <c r="M175">
        <v>0.70018796992481203</v>
      </c>
      <c r="N175">
        <v>679</v>
      </c>
      <c r="O175">
        <v>0.63815789473684215</v>
      </c>
      <c r="P175">
        <v>553</v>
      </c>
      <c r="Q175">
        <v>519</v>
      </c>
      <c r="R175">
        <v>0.93851717902350817</v>
      </c>
      <c r="S175">
        <v>354</v>
      </c>
      <c r="T175">
        <v>0.68208092485549132</v>
      </c>
      <c r="U175">
        <v>323</v>
      </c>
      <c r="V175">
        <v>0.62235067437379576</v>
      </c>
      <c r="W175">
        <v>577</v>
      </c>
      <c r="X175">
        <v>545</v>
      </c>
      <c r="Y175">
        <v>0.9445407279029463</v>
      </c>
      <c r="Z175">
        <v>390</v>
      </c>
      <c r="AA175">
        <v>0.7155963302752294</v>
      </c>
      <c r="AB175">
        <v>357</v>
      </c>
      <c r="AC175">
        <v>0.65504587155963301</v>
      </c>
      <c r="AD175">
        <v>960</v>
      </c>
      <c r="AE175">
        <v>956</v>
      </c>
      <c r="AF175">
        <v>0.99583333333333335</v>
      </c>
      <c r="AG175">
        <v>691</v>
      </c>
      <c r="AH175">
        <v>0.72280334728033468</v>
      </c>
      <c r="AI175">
        <v>634</v>
      </c>
      <c r="AJ175">
        <v>0.66317991631799167</v>
      </c>
      <c r="AK175">
        <v>7</v>
      </c>
      <c r="AL175">
        <v>7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15</v>
      </c>
      <c r="AS175">
        <v>6</v>
      </c>
      <c r="AT175">
        <v>0.4</v>
      </c>
      <c r="AU175">
        <v>2</v>
      </c>
      <c r="AV175">
        <v>0.33333333333333331</v>
      </c>
      <c r="AW175">
        <v>2</v>
      </c>
      <c r="AX175">
        <v>0.33333333333333331</v>
      </c>
      <c r="AY175">
        <v>119</v>
      </c>
      <c r="AZ175">
        <v>68</v>
      </c>
      <c r="BA175">
        <v>0.5714285714285714</v>
      </c>
      <c r="BB175">
        <v>35</v>
      </c>
      <c r="BC175">
        <v>0.51470588235294112</v>
      </c>
      <c r="BD175">
        <v>27</v>
      </c>
      <c r="BE175">
        <v>0.39705882352941174</v>
      </c>
    </row>
    <row r="176" spans="1:57" x14ac:dyDescent="0.2">
      <c r="A176" t="s">
        <v>560</v>
      </c>
      <c r="B176">
        <v>2012</v>
      </c>
      <c r="C176" t="s">
        <v>322</v>
      </c>
      <c r="D176" t="s">
        <v>12</v>
      </c>
      <c r="E176">
        <v>0.72562563696070659</v>
      </c>
      <c r="F176">
        <v>0.14471747253991621</v>
      </c>
      <c r="G176">
        <v>4.0312535386705921E-2</v>
      </c>
      <c r="H176">
        <v>8.7192843392594269E-2</v>
      </c>
      <c r="I176">
        <v>9651</v>
      </c>
      <c r="J176">
        <v>8831</v>
      </c>
      <c r="K176">
        <v>0.9150347114288675</v>
      </c>
      <c r="L176">
        <v>6425</v>
      </c>
      <c r="M176">
        <v>0.72755067376288074</v>
      </c>
      <c r="N176">
        <v>5428</v>
      </c>
      <c r="O176">
        <v>0.61465292718831388</v>
      </c>
      <c r="P176">
        <v>4638</v>
      </c>
      <c r="Q176">
        <v>4244</v>
      </c>
      <c r="R176">
        <v>0.91504959034066413</v>
      </c>
      <c r="S176">
        <v>3010</v>
      </c>
      <c r="T176">
        <v>0.70923656927426959</v>
      </c>
      <c r="U176">
        <v>2517</v>
      </c>
      <c r="V176">
        <v>0.59307257304429783</v>
      </c>
      <c r="W176">
        <v>5013</v>
      </c>
      <c r="X176">
        <v>4588</v>
      </c>
      <c r="Y176">
        <v>0.91522042689008576</v>
      </c>
      <c r="Z176">
        <v>3415</v>
      </c>
      <c r="AA176">
        <v>0.74433304272013945</v>
      </c>
      <c r="AB176">
        <v>2911</v>
      </c>
      <c r="AC176">
        <v>0.63448125544899736</v>
      </c>
      <c r="AD176">
        <v>6553</v>
      </c>
      <c r="AE176">
        <v>6408</v>
      </c>
      <c r="AF176">
        <v>0.97787273004730657</v>
      </c>
      <c r="AG176">
        <v>4762</v>
      </c>
      <c r="AH176">
        <v>0.74313358302122345</v>
      </c>
      <c r="AI176">
        <v>3986</v>
      </c>
      <c r="AJ176">
        <v>0.62203495630461925</v>
      </c>
      <c r="AK176">
        <v>1322</v>
      </c>
      <c r="AL176">
        <v>1278</v>
      </c>
      <c r="AM176">
        <v>0.96671709531013617</v>
      </c>
      <c r="AN176">
        <v>987</v>
      </c>
      <c r="AO176">
        <v>0.77230046948356812</v>
      </c>
      <c r="AP176">
        <v>918</v>
      </c>
      <c r="AQ176">
        <v>0.71830985915492962</v>
      </c>
      <c r="AR176">
        <v>557</v>
      </c>
      <c r="AS176">
        <v>356</v>
      </c>
      <c r="AT176">
        <v>0.6391382405745063</v>
      </c>
      <c r="AU176">
        <v>228</v>
      </c>
      <c r="AV176">
        <v>0.6404494382022472</v>
      </c>
      <c r="AW176">
        <v>198</v>
      </c>
      <c r="AX176">
        <v>0.5561797752808989</v>
      </c>
      <c r="AY176">
        <v>1200</v>
      </c>
      <c r="AZ176">
        <v>770</v>
      </c>
      <c r="BA176">
        <v>0.64166666666666672</v>
      </c>
      <c r="BB176">
        <v>415</v>
      </c>
      <c r="BC176">
        <v>0.53896103896103897</v>
      </c>
      <c r="BD176">
        <v>295</v>
      </c>
      <c r="BE176">
        <v>0.38311688311688313</v>
      </c>
    </row>
    <row r="177" spans="1:57" x14ac:dyDescent="0.2">
      <c r="A177" t="s">
        <v>561</v>
      </c>
      <c r="B177">
        <v>2012</v>
      </c>
      <c r="C177" t="s">
        <v>323</v>
      </c>
      <c r="D177" t="s">
        <v>13</v>
      </c>
      <c r="E177">
        <v>0.87870448772226928</v>
      </c>
      <c r="F177">
        <v>8.1498729889923793E-2</v>
      </c>
      <c r="G177">
        <v>8.6790855207451306E-3</v>
      </c>
      <c r="H177">
        <v>2.4978831498729891E-2</v>
      </c>
      <c r="I177">
        <v>4852</v>
      </c>
      <c r="J177">
        <v>4724</v>
      </c>
      <c r="K177">
        <v>0.97361912613355317</v>
      </c>
      <c r="L177">
        <v>3270</v>
      </c>
      <c r="M177">
        <v>0.69220999153259954</v>
      </c>
      <c r="N177">
        <v>2801</v>
      </c>
      <c r="O177">
        <v>0.59292972057578319</v>
      </c>
      <c r="P177">
        <v>2326</v>
      </c>
      <c r="Q177">
        <v>2247</v>
      </c>
      <c r="R177">
        <v>0.96603611349957008</v>
      </c>
      <c r="S177">
        <v>1542</v>
      </c>
      <c r="T177">
        <v>0.68624833110814421</v>
      </c>
      <c r="U177">
        <v>1331</v>
      </c>
      <c r="V177">
        <v>0.59234534935469518</v>
      </c>
      <c r="W177">
        <v>2526</v>
      </c>
      <c r="X177">
        <v>2478</v>
      </c>
      <c r="Y177">
        <v>0.98099762470308793</v>
      </c>
      <c r="Z177">
        <v>1727</v>
      </c>
      <c r="AA177">
        <v>0.69693301049233247</v>
      </c>
      <c r="AB177">
        <v>1470</v>
      </c>
      <c r="AC177">
        <v>0.59322033898305082</v>
      </c>
      <c r="AD177">
        <v>4179</v>
      </c>
      <c r="AE177">
        <v>4151</v>
      </c>
      <c r="AF177">
        <v>0.99329983249581244</v>
      </c>
      <c r="AG177">
        <v>2861</v>
      </c>
      <c r="AH177">
        <v>0.68923151047940256</v>
      </c>
      <c r="AI177">
        <v>2460</v>
      </c>
      <c r="AJ177">
        <v>0.59262828234160447</v>
      </c>
      <c r="AK177">
        <v>385</v>
      </c>
      <c r="AL177">
        <v>385</v>
      </c>
      <c r="AM177">
        <v>1</v>
      </c>
      <c r="AN177">
        <v>309</v>
      </c>
      <c r="AO177">
        <v>0.80259740259740264</v>
      </c>
      <c r="AP177">
        <v>263</v>
      </c>
      <c r="AQ177">
        <v>0.68311688311688312</v>
      </c>
      <c r="AR177">
        <v>75</v>
      </c>
      <c r="AS177">
        <v>41</v>
      </c>
      <c r="AT177">
        <v>0.54666666666666663</v>
      </c>
      <c r="AU177">
        <v>19</v>
      </c>
      <c r="AV177">
        <v>0.46341463414634149</v>
      </c>
      <c r="AW177">
        <v>14</v>
      </c>
      <c r="AX177">
        <v>0.34146341463414637</v>
      </c>
      <c r="AY177">
        <v>184</v>
      </c>
      <c r="AZ177">
        <v>118</v>
      </c>
      <c r="BA177">
        <v>0.64130434782608692</v>
      </c>
      <c r="BB177">
        <v>71</v>
      </c>
      <c r="BC177">
        <v>0.60169491525423724</v>
      </c>
      <c r="BD177">
        <v>49</v>
      </c>
      <c r="BE177">
        <v>0.4152542372881356</v>
      </c>
    </row>
    <row r="178" spans="1:57" x14ac:dyDescent="0.2">
      <c r="A178" t="s">
        <v>562</v>
      </c>
      <c r="B178">
        <v>2012</v>
      </c>
      <c r="C178" t="s">
        <v>324</v>
      </c>
      <c r="D178" t="s">
        <v>14</v>
      </c>
      <c r="E178">
        <v>0.92159498207885304</v>
      </c>
      <c r="F178">
        <v>2.2849462365591398E-2</v>
      </c>
      <c r="G178">
        <v>1.5681003584229389E-2</v>
      </c>
      <c r="H178">
        <v>3.1810035842293909E-2</v>
      </c>
      <c r="I178">
        <v>2320</v>
      </c>
      <c r="J178">
        <v>2232</v>
      </c>
      <c r="K178">
        <v>0.96206896551724141</v>
      </c>
      <c r="L178">
        <v>1745</v>
      </c>
      <c r="M178">
        <v>0.78181003584229392</v>
      </c>
      <c r="N178">
        <v>1548</v>
      </c>
      <c r="O178">
        <v>0.69354838709677424</v>
      </c>
      <c r="P178">
        <v>1135</v>
      </c>
      <c r="Q178">
        <v>1084</v>
      </c>
      <c r="R178">
        <v>0.95506607929515419</v>
      </c>
      <c r="S178">
        <v>838</v>
      </c>
      <c r="T178">
        <v>0.77306273062730624</v>
      </c>
      <c r="U178">
        <v>733</v>
      </c>
      <c r="V178">
        <v>0.67619926199261993</v>
      </c>
      <c r="W178">
        <v>1186</v>
      </c>
      <c r="X178">
        <v>1148</v>
      </c>
      <c r="Y178">
        <v>0.96795952782462058</v>
      </c>
      <c r="Z178">
        <v>906</v>
      </c>
      <c r="AA178">
        <v>0.78919860627177696</v>
      </c>
      <c r="AB178">
        <v>816</v>
      </c>
      <c r="AC178">
        <v>0.71080139372822304</v>
      </c>
      <c r="AD178">
        <v>2067</v>
      </c>
      <c r="AE178">
        <v>2057</v>
      </c>
      <c r="AF178">
        <v>0.99516207063376871</v>
      </c>
      <c r="AG178">
        <v>1644</v>
      </c>
      <c r="AH178">
        <v>0.79922216820612546</v>
      </c>
      <c r="AI178">
        <v>1455</v>
      </c>
      <c r="AJ178">
        <v>0.70734078755469132</v>
      </c>
      <c r="AK178">
        <v>54</v>
      </c>
      <c r="AL178">
        <v>51</v>
      </c>
      <c r="AM178">
        <v>0.94444444444444442</v>
      </c>
      <c r="AN178">
        <v>35</v>
      </c>
      <c r="AO178">
        <v>0.68627450980392157</v>
      </c>
      <c r="AP178">
        <v>33</v>
      </c>
      <c r="AQ178">
        <v>0.6470588235294118</v>
      </c>
      <c r="AR178">
        <v>61</v>
      </c>
      <c r="AS178">
        <v>35</v>
      </c>
      <c r="AT178">
        <v>0.57377049180327866</v>
      </c>
      <c r="AU178">
        <v>21</v>
      </c>
      <c r="AV178">
        <v>0.6</v>
      </c>
      <c r="AW178">
        <v>17</v>
      </c>
      <c r="AX178">
        <v>0.48571428571428571</v>
      </c>
      <c r="AY178">
        <v>120</v>
      </c>
      <c r="AZ178">
        <v>71</v>
      </c>
      <c r="BA178">
        <v>0.59166666666666667</v>
      </c>
      <c r="BB178">
        <v>32</v>
      </c>
      <c r="BC178">
        <v>0.45070422535211269</v>
      </c>
      <c r="BD178">
        <v>30</v>
      </c>
      <c r="BE178">
        <v>0.42253521126760563</v>
      </c>
    </row>
    <row r="179" spans="1:57" x14ac:dyDescent="0.2">
      <c r="A179" t="s">
        <v>563</v>
      </c>
      <c r="B179">
        <v>2012</v>
      </c>
      <c r="C179" t="s">
        <v>325</v>
      </c>
      <c r="D179" t="s">
        <v>15</v>
      </c>
      <c r="E179">
        <v>0.84338570704510896</v>
      </c>
      <c r="F179">
        <v>5.2204764318297008E-2</v>
      </c>
      <c r="G179">
        <v>1.3684744044602128E-2</v>
      </c>
      <c r="H179">
        <v>5.4738976178408512E-2</v>
      </c>
      <c r="I179">
        <v>2120</v>
      </c>
      <c r="J179">
        <v>1973</v>
      </c>
      <c r="K179">
        <v>0.93066037735849061</v>
      </c>
      <c r="L179">
        <v>1467</v>
      </c>
      <c r="M179">
        <v>0.74353775975671565</v>
      </c>
      <c r="N179">
        <v>1249</v>
      </c>
      <c r="O179">
        <v>0.63304612265585403</v>
      </c>
      <c r="P179">
        <v>1029</v>
      </c>
      <c r="Q179">
        <v>953</v>
      </c>
      <c r="R179">
        <v>0.92614188532555874</v>
      </c>
      <c r="S179">
        <v>671</v>
      </c>
      <c r="T179">
        <v>0.70409233997901366</v>
      </c>
      <c r="U179">
        <v>567</v>
      </c>
      <c r="V179">
        <v>0.59496327387198322</v>
      </c>
      <c r="W179">
        <v>1091</v>
      </c>
      <c r="X179">
        <v>1020</v>
      </c>
      <c r="Y179">
        <v>0.93492208982584779</v>
      </c>
      <c r="Z179">
        <v>796</v>
      </c>
      <c r="AA179">
        <v>0.7803921568627451</v>
      </c>
      <c r="AB179">
        <v>682</v>
      </c>
      <c r="AC179">
        <v>0.66862745098039211</v>
      </c>
      <c r="AD179">
        <v>1675</v>
      </c>
      <c r="AE179">
        <v>1664</v>
      </c>
      <c r="AF179">
        <v>0.99343283582089548</v>
      </c>
      <c r="AG179">
        <v>1294</v>
      </c>
      <c r="AH179">
        <v>0.77764423076923073</v>
      </c>
      <c r="AI179">
        <v>1115</v>
      </c>
      <c r="AJ179">
        <v>0.67007211538461542</v>
      </c>
      <c r="AK179">
        <v>105</v>
      </c>
      <c r="AL179">
        <v>103</v>
      </c>
      <c r="AM179">
        <v>0.98095238095238091</v>
      </c>
      <c r="AN179">
        <v>64</v>
      </c>
      <c r="AO179">
        <v>0.62135922330097082</v>
      </c>
      <c r="AP179">
        <v>54</v>
      </c>
      <c r="AQ179">
        <v>0.52427184466019416</v>
      </c>
      <c r="AR179">
        <v>66</v>
      </c>
      <c r="AS179">
        <v>27</v>
      </c>
      <c r="AT179">
        <v>0.40909090909090912</v>
      </c>
      <c r="AU179">
        <v>9</v>
      </c>
      <c r="AV179">
        <v>0.33333333333333331</v>
      </c>
      <c r="AW179">
        <v>6</v>
      </c>
      <c r="AX179">
        <v>0.22222222222222221</v>
      </c>
      <c r="AY179">
        <v>197</v>
      </c>
      <c r="AZ179">
        <v>108</v>
      </c>
      <c r="BA179">
        <v>0.54822335025380708</v>
      </c>
      <c r="BB179">
        <v>54</v>
      </c>
      <c r="BC179">
        <v>0.5</v>
      </c>
      <c r="BD179">
        <v>33</v>
      </c>
      <c r="BE179">
        <v>0.30555555555555558</v>
      </c>
    </row>
    <row r="180" spans="1:57" x14ac:dyDescent="0.2">
      <c r="A180" t="s">
        <v>564</v>
      </c>
      <c r="B180">
        <v>2012</v>
      </c>
      <c r="C180" t="s">
        <v>326</v>
      </c>
      <c r="D180" t="s">
        <v>16</v>
      </c>
      <c r="E180">
        <v>0.90356919223544141</v>
      </c>
      <c r="F180">
        <v>6.887914840325611E-2</v>
      </c>
      <c r="G180">
        <v>1.0331872260488416E-2</v>
      </c>
      <c r="H180">
        <v>1.0644959298685034E-2</v>
      </c>
      <c r="I180">
        <v>3291</v>
      </c>
      <c r="J180">
        <v>3194</v>
      </c>
      <c r="K180">
        <v>0.97052567608629592</v>
      </c>
      <c r="L180">
        <v>2303</v>
      </c>
      <c r="M180">
        <v>0.72103944896681282</v>
      </c>
      <c r="N180">
        <v>1895</v>
      </c>
      <c r="O180">
        <v>0.59329993738259235</v>
      </c>
      <c r="P180">
        <v>1581</v>
      </c>
      <c r="Q180">
        <v>1531</v>
      </c>
      <c r="R180">
        <v>0.96837444655281468</v>
      </c>
      <c r="S180">
        <v>1041</v>
      </c>
      <c r="T180">
        <v>0.67994774657086876</v>
      </c>
      <c r="U180">
        <v>843</v>
      </c>
      <c r="V180">
        <v>0.55062050947093399</v>
      </c>
      <c r="W180">
        <v>1710</v>
      </c>
      <c r="X180">
        <v>1663</v>
      </c>
      <c r="Y180">
        <v>0.97251461988304089</v>
      </c>
      <c r="Z180">
        <v>1262</v>
      </c>
      <c r="AA180">
        <v>0.75886951292844262</v>
      </c>
      <c r="AB180">
        <v>1052</v>
      </c>
      <c r="AC180">
        <v>0.63259170174383639</v>
      </c>
      <c r="AD180">
        <v>2908</v>
      </c>
      <c r="AE180">
        <v>2886</v>
      </c>
      <c r="AF180">
        <v>0.99243466299862448</v>
      </c>
      <c r="AG180">
        <v>2082</v>
      </c>
      <c r="AH180">
        <v>0.7214137214137214</v>
      </c>
      <c r="AI180">
        <v>1723</v>
      </c>
      <c r="AJ180">
        <v>0.59702009702009706</v>
      </c>
      <c r="AK180">
        <v>223</v>
      </c>
      <c r="AL180">
        <v>220</v>
      </c>
      <c r="AM180">
        <v>0.98654708520179368</v>
      </c>
      <c r="AN180">
        <v>162</v>
      </c>
      <c r="AO180">
        <v>0.73636363636363633</v>
      </c>
      <c r="AP180">
        <v>125</v>
      </c>
      <c r="AQ180">
        <v>0.56818181818181823</v>
      </c>
      <c r="AR180">
        <v>61</v>
      </c>
      <c r="AS180">
        <v>33</v>
      </c>
      <c r="AT180">
        <v>0.54098360655737709</v>
      </c>
      <c r="AU180">
        <v>14</v>
      </c>
      <c r="AV180">
        <v>0.42424242424242425</v>
      </c>
      <c r="AW180">
        <v>5</v>
      </c>
      <c r="AX180">
        <v>0.15151515151515152</v>
      </c>
      <c r="AY180">
        <v>82</v>
      </c>
      <c r="AZ180">
        <v>34</v>
      </c>
      <c r="BA180">
        <v>0.41463414634146339</v>
      </c>
      <c r="BB180">
        <v>20</v>
      </c>
      <c r="BC180">
        <v>0.58823529411764708</v>
      </c>
      <c r="BD180">
        <v>13</v>
      </c>
      <c r="BE180">
        <v>0.38235294117647056</v>
      </c>
    </row>
    <row r="181" spans="1:57" x14ac:dyDescent="0.2">
      <c r="A181" t="s">
        <v>565</v>
      </c>
      <c r="B181">
        <v>2012</v>
      </c>
      <c r="C181" t="s">
        <v>327</v>
      </c>
      <c r="D181" t="s">
        <v>17</v>
      </c>
      <c r="E181">
        <v>0.65699289904291447</v>
      </c>
      <c r="F181">
        <v>0.30750231552948443</v>
      </c>
      <c r="G181">
        <v>7.1009570855202226E-3</v>
      </c>
      <c r="H181">
        <v>2.1611608521148504E-2</v>
      </c>
      <c r="I181">
        <v>3321</v>
      </c>
      <c r="J181">
        <v>3239</v>
      </c>
      <c r="K181">
        <v>0.97530864197530864</v>
      </c>
      <c r="L181">
        <v>2498</v>
      </c>
      <c r="M181">
        <v>0.77122568694041371</v>
      </c>
      <c r="N181">
        <v>2148</v>
      </c>
      <c r="O181">
        <v>0.66316764433467124</v>
      </c>
      <c r="P181">
        <v>1554</v>
      </c>
      <c r="Q181">
        <v>1494</v>
      </c>
      <c r="R181">
        <v>0.96138996138996136</v>
      </c>
      <c r="S181">
        <v>1102</v>
      </c>
      <c r="T181">
        <v>0.73761713520749661</v>
      </c>
      <c r="U181">
        <v>931</v>
      </c>
      <c r="V181">
        <v>0.62315930388219543</v>
      </c>
      <c r="W181">
        <v>1766</v>
      </c>
      <c r="X181">
        <v>1745</v>
      </c>
      <c r="Y181">
        <v>0.98810872027180063</v>
      </c>
      <c r="Z181">
        <v>1396</v>
      </c>
      <c r="AA181">
        <v>0.8</v>
      </c>
      <c r="AB181">
        <v>1217</v>
      </c>
      <c r="AC181">
        <v>0.69742120343839542</v>
      </c>
      <c r="AD181">
        <v>2141</v>
      </c>
      <c r="AE181">
        <v>2128</v>
      </c>
      <c r="AF181">
        <v>0.99392807099486224</v>
      </c>
      <c r="AG181">
        <v>1644</v>
      </c>
      <c r="AH181">
        <v>0.77255639097744366</v>
      </c>
      <c r="AI181">
        <v>1389</v>
      </c>
      <c r="AJ181">
        <v>0.65272556390977443</v>
      </c>
      <c r="AK181">
        <v>996</v>
      </c>
      <c r="AL181">
        <v>996</v>
      </c>
      <c r="AM181">
        <v>1</v>
      </c>
      <c r="AN181">
        <v>768</v>
      </c>
      <c r="AO181">
        <v>0.77108433734939763</v>
      </c>
      <c r="AP181">
        <v>692</v>
      </c>
      <c r="AQ181">
        <v>0.69477911646586343</v>
      </c>
      <c r="AR181">
        <v>37</v>
      </c>
      <c r="AS181">
        <v>23</v>
      </c>
      <c r="AT181">
        <v>0.6216216216216216</v>
      </c>
      <c r="AU181">
        <v>6</v>
      </c>
      <c r="AV181">
        <v>0.2608695652173913</v>
      </c>
      <c r="AW181">
        <v>6</v>
      </c>
      <c r="AX181">
        <v>0.2608695652173913</v>
      </c>
      <c r="AY181">
        <v>125</v>
      </c>
      <c r="AZ181">
        <v>70</v>
      </c>
      <c r="BA181">
        <v>0.56000000000000005</v>
      </c>
      <c r="BB181">
        <v>57</v>
      </c>
      <c r="BC181">
        <v>0.81428571428571428</v>
      </c>
      <c r="BD181">
        <v>48</v>
      </c>
      <c r="BE181">
        <v>0.68571428571428572</v>
      </c>
    </row>
    <row r="182" spans="1:57" x14ac:dyDescent="0.2">
      <c r="A182" t="s">
        <v>566</v>
      </c>
      <c r="B182">
        <v>2012</v>
      </c>
      <c r="C182" t="s">
        <v>328</v>
      </c>
      <c r="D182" t="s">
        <v>18</v>
      </c>
      <c r="E182">
        <v>0.96176470588235297</v>
      </c>
      <c r="F182">
        <v>6.8627450980392156E-3</v>
      </c>
      <c r="G182">
        <v>7.8431372549019607E-3</v>
      </c>
      <c r="H182">
        <v>6.8627450980392156E-3</v>
      </c>
      <c r="I182">
        <v>1042</v>
      </c>
      <c r="J182">
        <v>1020</v>
      </c>
      <c r="K182">
        <v>0.97888675623800381</v>
      </c>
      <c r="L182">
        <v>787</v>
      </c>
      <c r="M182">
        <v>0.77156862745098043</v>
      </c>
      <c r="N182">
        <v>700</v>
      </c>
      <c r="O182">
        <v>0.68627450980392157</v>
      </c>
      <c r="P182">
        <v>509</v>
      </c>
      <c r="Q182">
        <v>501</v>
      </c>
      <c r="R182">
        <v>0.98428290766208248</v>
      </c>
      <c r="S182">
        <v>383</v>
      </c>
      <c r="T182">
        <v>0.76447105788423153</v>
      </c>
      <c r="U182">
        <v>333</v>
      </c>
      <c r="V182">
        <v>0.66467065868263475</v>
      </c>
      <c r="W182">
        <v>533</v>
      </c>
      <c r="X182">
        <v>519</v>
      </c>
      <c r="Y182">
        <v>0.97373358348968109</v>
      </c>
      <c r="Z182">
        <v>404</v>
      </c>
      <c r="AA182">
        <v>0.77842003853564545</v>
      </c>
      <c r="AB182">
        <v>367</v>
      </c>
      <c r="AC182">
        <v>0.7071290944123314</v>
      </c>
      <c r="AD182">
        <v>993</v>
      </c>
      <c r="AE182">
        <v>981</v>
      </c>
      <c r="AF182">
        <v>0.98791540785498488</v>
      </c>
      <c r="AG182">
        <v>762</v>
      </c>
      <c r="AH182">
        <v>0.77675840978593269</v>
      </c>
      <c r="AI182">
        <v>678</v>
      </c>
      <c r="AJ182">
        <v>0.69113149847094801</v>
      </c>
      <c r="AK182">
        <v>8</v>
      </c>
      <c r="AL182">
        <v>7</v>
      </c>
      <c r="AM182">
        <v>0.875</v>
      </c>
      <c r="AN182">
        <v>4</v>
      </c>
      <c r="AO182">
        <v>0.5714285714285714</v>
      </c>
      <c r="AP182">
        <v>4</v>
      </c>
      <c r="AQ182">
        <v>0.5714285714285714</v>
      </c>
      <c r="AR182">
        <v>14</v>
      </c>
      <c r="AS182">
        <v>8</v>
      </c>
      <c r="AT182">
        <v>0.5714285714285714</v>
      </c>
      <c r="AU182">
        <v>3</v>
      </c>
      <c r="AV182">
        <v>0.375</v>
      </c>
      <c r="AW182">
        <v>2</v>
      </c>
      <c r="AX182">
        <v>0.25</v>
      </c>
      <c r="AY182">
        <v>10</v>
      </c>
      <c r="AZ182">
        <v>7</v>
      </c>
      <c r="BA182">
        <v>0.7</v>
      </c>
      <c r="BB182">
        <v>4</v>
      </c>
      <c r="BC182">
        <v>0.5714285714285714</v>
      </c>
      <c r="BD182">
        <v>4</v>
      </c>
      <c r="BE182">
        <v>0.5714285714285714</v>
      </c>
    </row>
    <row r="183" spans="1:57" x14ac:dyDescent="0.2">
      <c r="A183" t="s">
        <v>567</v>
      </c>
      <c r="B183">
        <v>2012</v>
      </c>
      <c r="C183" t="s">
        <v>329</v>
      </c>
      <c r="D183" t="s">
        <v>19</v>
      </c>
      <c r="E183">
        <v>0.62665335662590471</v>
      </c>
      <c r="F183">
        <v>0.29124032942350886</v>
      </c>
      <c r="G183">
        <v>3.2692787621662091E-2</v>
      </c>
      <c r="H183">
        <v>4.3923134514599449E-2</v>
      </c>
      <c r="I183">
        <v>4449</v>
      </c>
      <c r="J183">
        <v>4007</v>
      </c>
      <c r="K183">
        <v>0.90065183187233089</v>
      </c>
      <c r="L183">
        <v>2888</v>
      </c>
      <c r="M183">
        <v>0.72073870726229095</v>
      </c>
      <c r="N183">
        <v>2609</v>
      </c>
      <c r="O183">
        <v>0.65111055652607941</v>
      </c>
      <c r="P183">
        <v>2101</v>
      </c>
      <c r="Q183">
        <v>1914</v>
      </c>
      <c r="R183">
        <v>0.91099476439790572</v>
      </c>
      <c r="S183">
        <v>1336</v>
      </c>
      <c r="T183">
        <v>0.69801462904911182</v>
      </c>
      <c r="U183">
        <v>1189</v>
      </c>
      <c r="V183">
        <v>0.62121212121212122</v>
      </c>
      <c r="W183">
        <v>2348</v>
      </c>
      <c r="X183">
        <v>2093</v>
      </c>
      <c r="Y183">
        <v>0.891396933560477</v>
      </c>
      <c r="Z183">
        <v>1552</v>
      </c>
      <c r="AA183">
        <v>0.74151935021500237</v>
      </c>
      <c r="AB183">
        <v>1421</v>
      </c>
      <c r="AC183">
        <v>0.67892976588628762</v>
      </c>
      <c r="AD183">
        <v>2567</v>
      </c>
      <c r="AE183">
        <v>2511</v>
      </c>
      <c r="AF183">
        <v>0.97818465134398125</v>
      </c>
      <c r="AG183">
        <v>1840</v>
      </c>
      <c r="AH183">
        <v>0.73277578653922737</v>
      </c>
      <c r="AI183">
        <v>1648</v>
      </c>
      <c r="AJ183">
        <v>0.65631222620469931</v>
      </c>
      <c r="AK183">
        <v>1276</v>
      </c>
      <c r="AL183">
        <v>1167</v>
      </c>
      <c r="AM183">
        <v>0.91457680250783702</v>
      </c>
      <c r="AN183">
        <v>850</v>
      </c>
      <c r="AO183">
        <v>0.72836332476435306</v>
      </c>
      <c r="AP183">
        <v>788</v>
      </c>
      <c r="AQ183">
        <v>0.67523564695801197</v>
      </c>
      <c r="AR183">
        <v>260</v>
      </c>
      <c r="AS183">
        <v>131</v>
      </c>
      <c r="AT183">
        <v>0.50384615384615383</v>
      </c>
      <c r="AU183">
        <v>78</v>
      </c>
      <c r="AV183">
        <v>0.59541984732824427</v>
      </c>
      <c r="AW183">
        <v>66</v>
      </c>
      <c r="AX183">
        <v>0.50381679389312972</v>
      </c>
      <c r="AY183">
        <v>342</v>
      </c>
      <c r="AZ183">
        <v>176</v>
      </c>
      <c r="BA183">
        <v>0.51461988304093564</v>
      </c>
      <c r="BB183">
        <v>115</v>
      </c>
      <c r="BC183">
        <v>0.65340909090909094</v>
      </c>
      <c r="BD183">
        <v>103</v>
      </c>
      <c r="BE183">
        <v>0.58522727272727271</v>
      </c>
    </row>
    <row r="184" spans="1:57" x14ac:dyDescent="0.2">
      <c r="A184" t="s">
        <v>568</v>
      </c>
      <c r="B184">
        <v>2012</v>
      </c>
      <c r="C184" t="s">
        <v>330</v>
      </c>
      <c r="D184" t="s">
        <v>20</v>
      </c>
      <c r="E184">
        <v>0.81210724759111852</v>
      </c>
      <c r="F184">
        <v>6.7239212400502721E-2</v>
      </c>
      <c r="G184">
        <v>4.5873481357352322E-2</v>
      </c>
      <c r="H184">
        <v>6.7448680351906154E-2</v>
      </c>
      <c r="I184">
        <v>5170</v>
      </c>
      <c r="J184">
        <v>4774</v>
      </c>
      <c r="K184">
        <v>0.92340425531914894</v>
      </c>
      <c r="L184">
        <v>3759</v>
      </c>
      <c r="M184">
        <v>0.78739002932551316</v>
      </c>
      <c r="N184">
        <v>3382</v>
      </c>
      <c r="O184">
        <v>0.70842061164641812</v>
      </c>
      <c r="P184">
        <v>2452</v>
      </c>
      <c r="Q184">
        <v>2238</v>
      </c>
      <c r="R184">
        <v>0.91272430668841764</v>
      </c>
      <c r="S184">
        <v>1750</v>
      </c>
      <c r="T184">
        <v>0.78194816800714928</v>
      </c>
      <c r="U184">
        <v>1576</v>
      </c>
      <c r="V184">
        <v>0.70420017873100982</v>
      </c>
      <c r="W184">
        <v>2718</v>
      </c>
      <c r="X184">
        <v>2537</v>
      </c>
      <c r="Y184">
        <v>0.93340691685062549</v>
      </c>
      <c r="Z184">
        <v>2009</v>
      </c>
      <c r="AA184">
        <v>0.79188017343318884</v>
      </c>
      <c r="AB184">
        <v>1807</v>
      </c>
      <c r="AC184">
        <v>0.71225857311785579</v>
      </c>
      <c r="AD184">
        <v>3991</v>
      </c>
      <c r="AE184">
        <v>3877</v>
      </c>
      <c r="AF184">
        <v>0.97143573039338516</v>
      </c>
      <c r="AG184">
        <v>3161</v>
      </c>
      <c r="AH184">
        <v>0.81532112458086148</v>
      </c>
      <c r="AI184">
        <v>2839</v>
      </c>
      <c r="AJ184">
        <v>0.73226721692029917</v>
      </c>
      <c r="AK184">
        <v>385</v>
      </c>
      <c r="AL184">
        <v>321</v>
      </c>
      <c r="AM184">
        <v>0.83376623376623371</v>
      </c>
      <c r="AN184">
        <v>228</v>
      </c>
      <c r="AO184">
        <v>0.71028037383177567</v>
      </c>
      <c r="AP184">
        <v>211</v>
      </c>
      <c r="AQ184">
        <v>0.65732087227414326</v>
      </c>
      <c r="AR184">
        <v>317</v>
      </c>
      <c r="AS184">
        <v>219</v>
      </c>
      <c r="AT184">
        <v>0.69085173501577291</v>
      </c>
      <c r="AU184">
        <v>119</v>
      </c>
      <c r="AV184">
        <v>0.54337899543378998</v>
      </c>
      <c r="AW184">
        <v>98</v>
      </c>
      <c r="AX184">
        <v>0.44748858447488582</v>
      </c>
      <c r="AY184">
        <v>453</v>
      </c>
      <c r="AZ184">
        <v>322</v>
      </c>
      <c r="BA184">
        <v>0.71081677704194257</v>
      </c>
      <c r="BB184">
        <v>216</v>
      </c>
      <c r="BC184">
        <v>0.67080745341614911</v>
      </c>
      <c r="BD184">
        <v>202</v>
      </c>
      <c r="BE184">
        <v>0.62732919254658381</v>
      </c>
    </row>
    <row r="185" spans="1:57" x14ac:dyDescent="0.2">
      <c r="A185" t="s">
        <v>569</v>
      </c>
      <c r="B185">
        <v>2012</v>
      </c>
      <c r="C185" t="s">
        <v>331</v>
      </c>
      <c r="D185" t="s">
        <v>21</v>
      </c>
      <c r="E185">
        <v>0.80464858882125068</v>
      </c>
      <c r="F185">
        <v>0.13710570005534034</v>
      </c>
      <c r="G185">
        <v>1.9507470946319869E-2</v>
      </c>
      <c r="H185">
        <v>3.1128942999446598E-2</v>
      </c>
      <c r="I185">
        <v>7496</v>
      </c>
      <c r="J185">
        <v>7228</v>
      </c>
      <c r="K185">
        <v>0.96424759871931698</v>
      </c>
      <c r="L185">
        <v>5620</v>
      </c>
      <c r="M185">
        <v>0.77753182069728832</v>
      </c>
      <c r="N185">
        <v>4832</v>
      </c>
      <c r="O185">
        <v>0.66851134477033758</v>
      </c>
      <c r="P185">
        <v>3601</v>
      </c>
      <c r="Q185">
        <v>3458</v>
      </c>
      <c r="R185">
        <v>0.96028880866425992</v>
      </c>
      <c r="S185">
        <v>2663</v>
      </c>
      <c r="T185">
        <v>0.77009832272990164</v>
      </c>
      <c r="U185">
        <v>2273</v>
      </c>
      <c r="V185">
        <v>0.65731636784268366</v>
      </c>
      <c r="W185">
        <v>3895</v>
      </c>
      <c r="X185">
        <v>3769</v>
      </c>
      <c r="Y185">
        <v>0.96765083440308086</v>
      </c>
      <c r="Z185">
        <v>2957</v>
      </c>
      <c r="AA185">
        <v>0.78455823825948523</v>
      </c>
      <c r="AB185">
        <v>2559</v>
      </c>
      <c r="AC185">
        <v>0.67895993632263196</v>
      </c>
      <c r="AD185">
        <v>5918</v>
      </c>
      <c r="AE185">
        <v>5816</v>
      </c>
      <c r="AF185">
        <v>0.98276444744846236</v>
      </c>
      <c r="AG185">
        <v>4629</v>
      </c>
      <c r="AH185">
        <v>0.79590784044016505</v>
      </c>
      <c r="AI185">
        <v>3951</v>
      </c>
      <c r="AJ185">
        <v>0.67933287482806048</v>
      </c>
      <c r="AK185">
        <v>1028</v>
      </c>
      <c r="AL185">
        <v>991</v>
      </c>
      <c r="AM185">
        <v>0.96400778210116733</v>
      </c>
      <c r="AN185">
        <v>687</v>
      </c>
      <c r="AO185">
        <v>0.69323915237134204</v>
      </c>
      <c r="AP185">
        <v>627</v>
      </c>
      <c r="AQ185">
        <v>0.63269424823410692</v>
      </c>
      <c r="AR185">
        <v>240</v>
      </c>
      <c r="AS185">
        <v>141</v>
      </c>
      <c r="AT185">
        <v>0.58750000000000002</v>
      </c>
      <c r="AU185">
        <v>84</v>
      </c>
      <c r="AV185">
        <v>0.5957446808510638</v>
      </c>
      <c r="AW185">
        <v>73</v>
      </c>
      <c r="AX185">
        <v>0.51773049645390068</v>
      </c>
      <c r="AY185">
        <v>285</v>
      </c>
      <c r="AZ185">
        <v>225</v>
      </c>
      <c r="BA185">
        <v>0.78947368421052633</v>
      </c>
      <c r="BB185">
        <v>193</v>
      </c>
      <c r="BC185">
        <v>0.85777777777777775</v>
      </c>
      <c r="BD185">
        <v>158</v>
      </c>
      <c r="BE185">
        <v>0.70222222222222219</v>
      </c>
    </row>
    <row r="186" spans="1:57" x14ac:dyDescent="0.2">
      <c r="A186" t="s">
        <v>570</v>
      </c>
      <c r="B186">
        <v>2012</v>
      </c>
      <c r="C186" t="s">
        <v>332</v>
      </c>
      <c r="D186" t="s">
        <v>22</v>
      </c>
      <c r="E186">
        <v>0.89879579810402255</v>
      </c>
      <c r="F186">
        <v>3.6382270048680505E-2</v>
      </c>
      <c r="G186">
        <v>3.2026646169613121E-2</v>
      </c>
      <c r="H186">
        <v>2.4596464258262875E-2</v>
      </c>
      <c r="I186">
        <v>4055</v>
      </c>
      <c r="J186">
        <v>3903</v>
      </c>
      <c r="K186">
        <v>0.96251541307028365</v>
      </c>
      <c r="L186">
        <v>3085</v>
      </c>
      <c r="M186">
        <v>0.79041762746605171</v>
      </c>
      <c r="N186">
        <v>2859</v>
      </c>
      <c r="O186">
        <v>0.73251345119139122</v>
      </c>
      <c r="P186">
        <v>1993</v>
      </c>
      <c r="Q186">
        <v>1921</v>
      </c>
      <c r="R186">
        <v>0.96387355745107872</v>
      </c>
      <c r="S186">
        <v>1496</v>
      </c>
      <c r="T186">
        <v>0.77876106194690264</v>
      </c>
      <c r="U186">
        <v>1374</v>
      </c>
      <c r="V186">
        <v>0.71525247267048409</v>
      </c>
      <c r="W186">
        <v>2062</v>
      </c>
      <c r="X186">
        <v>1981</v>
      </c>
      <c r="Y186">
        <v>0.960717749757517</v>
      </c>
      <c r="Z186">
        <v>1589</v>
      </c>
      <c r="AA186">
        <v>0.80212014134275622</v>
      </c>
      <c r="AB186">
        <v>1485</v>
      </c>
      <c r="AC186">
        <v>0.74962140333165073</v>
      </c>
      <c r="AD186">
        <v>3532</v>
      </c>
      <c r="AE186">
        <v>3508</v>
      </c>
      <c r="AF186">
        <v>0.99320498301245752</v>
      </c>
      <c r="AG186">
        <v>2808</v>
      </c>
      <c r="AH186">
        <v>0.80045610034207526</v>
      </c>
      <c r="AI186">
        <v>2615</v>
      </c>
      <c r="AJ186">
        <v>0.74543899657924739</v>
      </c>
      <c r="AK186">
        <v>179</v>
      </c>
      <c r="AL186">
        <v>142</v>
      </c>
      <c r="AM186">
        <v>0.79329608938547491</v>
      </c>
      <c r="AN186">
        <v>95</v>
      </c>
      <c r="AO186">
        <v>0.66901408450704225</v>
      </c>
      <c r="AP186">
        <v>88</v>
      </c>
      <c r="AQ186">
        <v>0.61971830985915488</v>
      </c>
      <c r="AR186">
        <v>174</v>
      </c>
      <c r="AS186">
        <v>125</v>
      </c>
      <c r="AT186">
        <v>0.7183908045977011</v>
      </c>
      <c r="AU186">
        <v>110</v>
      </c>
      <c r="AV186">
        <v>0.88</v>
      </c>
      <c r="AW186">
        <v>98</v>
      </c>
      <c r="AX186">
        <v>0.78400000000000003</v>
      </c>
      <c r="AY186">
        <v>136</v>
      </c>
      <c r="AZ186">
        <v>96</v>
      </c>
      <c r="BA186">
        <v>0.70588235294117652</v>
      </c>
      <c r="BB186">
        <v>54</v>
      </c>
      <c r="BC186">
        <v>0.5625</v>
      </c>
      <c r="BD186">
        <v>44</v>
      </c>
      <c r="BE186">
        <v>0.45833333333333331</v>
      </c>
    </row>
    <row r="187" spans="1:57" x14ac:dyDescent="0.2">
      <c r="A187" t="s">
        <v>571</v>
      </c>
      <c r="B187">
        <v>2012</v>
      </c>
      <c r="C187" t="s">
        <v>333</v>
      </c>
      <c r="D187" t="s">
        <v>23</v>
      </c>
      <c r="E187">
        <v>0.62018779342723007</v>
      </c>
      <c r="F187">
        <v>0.3492957746478873</v>
      </c>
      <c r="G187">
        <v>4.6948356807511738E-3</v>
      </c>
      <c r="H187">
        <v>7.9812206572769957E-3</v>
      </c>
      <c r="I187">
        <v>2166</v>
      </c>
      <c r="J187">
        <v>2130</v>
      </c>
      <c r="K187">
        <v>0.9833795013850416</v>
      </c>
      <c r="L187">
        <v>1794</v>
      </c>
      <c r="M187">
        <v>0.84225352112676055</v>
      </c>
      <c r="N187">
        <v>1588</v>
      </c>
      <c r="O187">
        <v>0.74553990610328635</v>
      </c>
      <c r="P187">
        <v>1019</v>
      </c>
      <c r="Q187">
        <v>995</v>
      </c>
      <c r="R187">
        <v>0.97644749754661431</v>
      </c>
      <c r="S187">
        <v>824</v>
      </c>
      <c r="T187">
        <v>0.82814070351758795</v>
      </c>
      <c r="U187">
        <v>710</v>
      </c>
      <c r="V187">
        <v>0.71356783919597988</v>
      </c>
      <c r="W187">
        <v>1147</v>
      </c>
      <c r="X187">
        <v>1135</v>
      </c>
      <c r="Y187">
        <v>0.98953792502179594</v>
      </c>
      <c r="Z187">
        <v>971</v>
      </c>
      <c r="AA187">
        <v>0.85550660792951538</v>
      </c>
      <c r="AB187">
        <v>877</v>
      </c>
      <c r="AC187">
        <v>0.77268722466960349</v>
      </c>
      <c r="AD187">
        <v>1321</v>
      </c>
      <c r="AE187">
        <v>1321</v>
      </c>
      <c r="AF187">
        <v>1</v>
      </c>
      <c r="AG187">
        <v>1089</v>
      </c>
      <c r="AH187">
        <v>0.82437547312641934</v>
      </c>
      <c r="AI187">
        <v>949</v>
      </c>
      <c r="AJ187">
        <v>0.71839515518546559</v>
      </c>
      <c r="AK187">
        <v>748</v>
      </c>
      <c r="AL187">
        <v>744</v>
      </c>
      <c r="AM187">
        <v>0.99465240641711228</v>
      </c>
      <c r="AN187">
        <v>674</v>
      </c>
      <c r="AO187">
        <v>0.90591397849462363</v>
      </c>
      <c r="AP187">
        <v>613</v>
      </c>
      <c r="AQ187">
        <v>0.82392473118279574</v>
      </c>
      <c r="AR187">
        <v>26</v>
      </c>
      <c r="AS187">
        <v>10</v>
      </c>
      <c r="AT187">
        <v>0.38461538461538464</v>
      </c>
      <c r="AU187">
        <v>5</v>
      </c>
      <c r="AV187">
        <v>0.5</v>
      </c>
      <c r="AW187">
        <v>2</v>
      </c>
      <c r="AX187">
        <v>0.2</v>
      </c>
      <c r="AY187">
        <v>35</v>
      </c>
      <c r="AZ187">
        <v>17</v>
      </c>
      <c r="BA187">
        <v>0.48571428571428571</v>
      </c>
      <c r="BB187">
        <v>5</v>
      </c>
      <c r="BC187">
        <v>0.29411764705882354</v>
      </c>
      <c r="BD187">
        <v>2</v>
      </c>
      <c r="BE187">
        <v>0.11764705882352941</v>
      </c>
    </row>
    <row r="188" spans="1:57" x14ac:dyDescent="0.2">
      <c r="A188" t="s">
        <v>572</v>
      </c>
      <c r="B188">
        <v>2012</v>
      </c>
      <c r="C188" t="s">
        <v>334</v>
      </c>
      <c r="D188" t="s">
        <v>24</v>
      </c>
      <c r="E188">
        <v>0.84645044227716038</v>
      </c>
      <c r="F188">
        <v>0.10546609208437287</v>
      </c>
      <c r="G188">
        <v>6.8042640054434113E-3</v>
      </c>
      <c r="H188">
        <v>2.3588115218870491E-2</v>
      </c>
      <c r="I188">
        <v>4521</v>
      </c>
      <c r="J188">
        <v>4409</v>
      </c>
      <c r="K188">
        <v>0.97522671975226716</v>
      </c>
      <c r="L188">
        <v>3384</v>
      </c>
      <c r="M188">
        <v>0.76752097981401679</v>
      </c>
      <c r="N188">
        <v>2818</v>
      </c>
      <c r="O188">
        <v>0.63914719891131777</v>
      </c>
      <c r="P188">
        <v>2169</v>
      </c>
      <c r="Q188">
        <v>2114</v>
      </c>
      <c r="R188">
        <v>0.97464269248501612</v>
      </c>
      <c r="S188">
        <v>1608</v>
      </c>
      <c r="T188">
        <v>0.76064333017975405</v>
      </c>
      <c r="U188">
        <v>1321</v>
      </c>
      <c r="V188">
        <v>0.62488174077578051</v>
      </c>
      <c r="W188">
        <v>2352</v>
      </c>
      <c r="X188">
        <v>2295</v>
      </c>
      <c r="Y188">
        <v>0.97576530612244894</v>
      </c>
      <c r="Z188">
        <v>1776</v>
      </c>
      <c r="AA188">
        <v>0.77385620915032682</v>
      </c>
      <c r="AB188">
        <v>1497</v>
      </c>
      <c r="AC188">
        <v>0.65228758169934642</v>
      </c>
      <c r="AD188">
        <v>3765</v>
      </c>
      <c r="AE188">
        <v>3732</v>
      </c>
      <c r="AF188">
        <v>0.99123505976095616</v>
      </c>
      <c r="AG188">
        <v>2857</v>
      </c>
      <c r="AH188">
        <v>0.76554126473740625</v>
      </c>
      <c r="AI188">
        <v>2395</v>
      </c>
      <c r="AJ188">
        <v>0.64174705251875674</v>
      </c>
      <c r="AK188">
        <v>484</v>
      </c>
      <c r="AL188">
        <v>465</v>
      </c>
      <c r="AM188">
        <v>0.96074380165289253</v>
      </c>
      <c r="AN188">
        <v>374</v>
      </c>
      <c r="AO188">
        <v>0.80430107526881722</v>
      </c>
      <c r="AP188">
        <v>313</v>
      </c>
      <c r="AQ188">
        <v>0.67311827956989245</v>
      </c>
      <c r="AR188">
        <v>67</v>
      </c>
      <c r="AS188">
        <v>30</v>
      </c>
      <c r="AT188">
        <v>0.44776119402985076</v>
      </c>
      <c r="AU188">
        <v>23</v>
      </c>
      <c r="AV188">
        <v>0.76666666666666672</v>
      </c>
      <c r="AW188">
        <v>20</v>
      </c>
      <c r="AX188">
        <v>0.66666666666666663</v>
      </c>
      <c r="AY188">
        <v>140</v>
      </c>
      <c r="AZ188">
        <v>104</v>
      </c>
      <c r="BA188">
        <v>0.74285714285714288</v>
      </c>
      <c r="BB188">
        <v>71</v>
      </c>
      <c r="BC188">
        <v>0.68269230769230771</v>
      </c>
      <c r="BD188">
        <v>63</v>
      </c>
      <c r="BE188">
        <v>0.60576923076923073</v>
      </c>
    </row>
    <row r="189" spans="1:57" x14ac:dyDescent="0.2">
      <c r="A189" t="s">
        <v>573</v>
      </c>
      <c r="B189">
        <v>2012</v>
      </c>
      <c r="C189" t="s">
        <v>335</v>
      </c>
      <c r="D189" t="s">
        <v>25</v>
      </c>
      <c r="E189">
        <v>0.90185676392572944</v>
      </c>
      <c r="F189">
        <v>0</v>
      </c>
      <c r="G189">
        <v>0</v>
      </c>
      <c r="H189">
        <v>1.7241379310344827E-2</v>
      </c>
      <c r="I189">
        <v>768</v>
      </c>
      <c r="J189">
        <v>754</v>
      </c>
      <c r="K189">
        <v>0.98177083333333337</v>
      </c>
      <c r="L189">
        <v>553</v>
      </c>
      <c r="M189">
        <v>0.73342175066312998</v>
      </c>
      <c r="N189">
        <v>495</v>
      </c>
      <c r="O189">
        <v>0.656498673740053</v>
      </c>
      <c r="P189">
        <v>379</v>
      </c>
      <c r="Q189">
        <v>375</v>
      </c>
      <c r="R189">
        <v>0.98944591029023743</v>
      </c>
      <c r="S189">
        <v>263</v>
      </c>
      <c r="T189">
        <v>0.70133333333333336</v>
      </c>
      <c r="U189">
        <v>238</v>
      </c>
      <c r="V189">
        <v>0.63466666666666671</v>
      </c>
      <c r="W189">
        <v>389</v>
      </c>
      <c r="X189">
        <v>380</v>
      </c>
      <c r="Y189">
        <v>0.9768637532133676</v>
      </c>
      <c r="Z189">
        <v>290</v>
      </c>
      <c r="AA189">
        <v>0.76315789473684215</v>
      </c>
      <c r="AB189">
        <v>258</v>
      </c>
      <c r="AC189">
        <v>0.67894736842105263</v>
      </c>
      <c r="AD189">
        <v>688</v>
      </c>
      <c r="AE189">
        <v>680</v>
      </c>
      <c r="AF189">
        <v>0.98837209302325579</v>
      </c>
      <c r="AG189">
        <v>500</v>
      </c>
      <c r="AH189">
        <v>0.73529411764705888</v>
      </c>
      <c r="AI189">
        <v>457</v>
      </c>
      <c r="AJ189">
        <v>0.67205882352941182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15</v>
      </c>
      <c r="AZ189">
        <v>13</v>
      </c>
      <c r="BA189">
        <v>0.8666666666666667</v>
      </c>
      <c r="BB189">
        <v>8</v>
      </c>
      <c r="BC189">
        <v>0.61538461538461542</v>
      </c>
      <c r="BD189">
        <v>7</v>
      </c>
      <c r="BE189">
        <v>0.53846153846153844</v>
      </c>
    </row>
    <row r="190" spans="1:57" x14ac:dyDescent="0.2">
      <c r="A190" t="s">
        <v>574</v>
      </c>
      <c r="B190">
        <v>2012</v>
      </c>
      <c r="C190" t="s">
        <v>336</v>
      </c>
      <c r="D190" t="s">
        <v>26</v>
      </c>
      <c r="E190">
        <v>0.88734567901234573</v>
      </c>
      <c r="F190">
        <v>3.4722222222222224E-2</v>
      </c>
      <c r="G190">
        <v>1.3888888888888888E-2</v>
      </c>
      <c r="H190">
        <v>4.9382716049382713E-2</v>
      </c>
      <c r="I190">
        <v>1371</v>
      </c>
      <c r="J190">
        <v>1296</v>
      </c>
      <c r="K190">
        <v>0.94529540481400443</v>
      </c>
      <c r="L190">
        <v>901</v>
      </c>
      <c r="M190">
        <v>0.69521604938271608</v>
      </c>
      <c r="N190">
        <v>798</v>
      </c>
      <c r="O190">
        <v>0.6157407407407407</v>
      </c>
      <c r="P190">
        <v>677</v>
      </c>
      <c r="Q190">
        <v>639</v>
      </c>
      <c r="R190">
        <v>0.9438700147710487</v>
      </c>
      <c r="S190">
        <v>441</v>
      </c>
      <c r="T190">
        <v>0.6901408450704225</v>
      </c>
      <c r="U190">
        <v>386</v>
      </c>
      <c r="V190">
        <v>0.6040688575899843</v>
      </c>
      <c r="W190">
        <v>694</v>
      </c>
      <c r="X190">
        <v>657</v>
      </c>
      <c r="Y190">
        <v>0.94668587896253598</v>
      </c>
      <c r="Z190">
        <v>460</v>
      </c>
      <c r="AA190">
        <v>0.70015220700152203</v>
      </c>
      <c r="AB190">
        <v>412</v>
      </c>
      <c r="AC190">
        <v>0.62709284627092843</v>
      </c>
      <c r="AD190">
        <v>1161</v>
      </c>
      <c r="AE190">
        <v>1150</v>
      </c>
      <c r="AF190">
        <v>0.99052540913006026</v>
      </c>
      <c r="AG190">
        <v>824</v>
      </c>
      <c r="AH190">
        <v>0.71652173913043482</v>
      </c>
      <c r="AI190">
        <v>731</v>
      </c>
      <c r="AJ190">
        <v>0.63565217391304352</v>
      </c>
      <c r="AK190">
        <v>51</v>
      </c>
      <c r="AL190">
        <v>45</v>
      </c>
      <c r="AM190">
        <v>0.88235294117647056</v>
      </c>
      <c r="AN190">
        <v>32</v>
      </c>
      <c r="AO190">
        <v>0.71111111111111114</v>
      </c>
      <c r="AP190">
        <v>29</v>
      </c>
      <c r="AQ190">
        <v>0.64444444444444449</v>
      </c>
      <c r="AR190">
        <v>31</v>
      </c>
      <c r="AS190">
        <v>18</v>
      </c>
      <c r="AT190">
        <v>0.58064516129032262</v>
      </c>
      <c r="AU190">
        <v>7</v>
      </c>
      <c r="AV190">
        <v>0.3888888888888889</v>
      </c>
      <c r="AW190">
        <v>5</v>
      </c>
      <c r="AX190">
        <v>0.27777777777777779</v>
      </c>
      <c r="AY190">
        <v>110</v>
      </c>
      <c r="AZ190">
        <v>64</v>
      </c>
      <c r="BA190">
        <v>0.58181818181818179</v>
      </c>
      <c r="BB190">
        <v>27</v>
      </c>
      <c r="BC190">
        <v>0.421875</v>
      </c>
      <c r="BD190">
        <v>21</v>
      </c>
      <c r="BE190">
        <v>0.328125</v>
      </c>
    </row>
    <row r="191" spans="1:57" x14ac:dyDescent="0.2">
      <c r="A191" t="s">
        <v>575</v>
      </c>
      <c r="B191">
        <v>2012</v>
      </c>
      <c r="C191" t="s">
        <v>337</v>
      </c>
      <c r="D191" t="s">
        <v>27</v>
      </c>
      <c r="E191">
        <v>0.64546460176991149</v>
      </c>
      <c r="F191">
        <v>9.0707964601769914E-2</v>
      </c>
      <c r="G191">
        <v>6.3606194690265488E-2</v>
      </c>
      <c r="H191">
        <v>0.16703539823008851</v>
      </c>
      <c r="I191">
        <v>2039</v>
      </c>
      <c r="J191">
        <v>1808</v>
      </c>
      <c r="K191">
        <v>0.8867091711623345</v>
      </c>
      <c r="L191">
        <v>1176</v>
      </c>
      <c r="M191">
        <v>0.65044247787610621</v>
      </c>
      <c r="N191">
        <v>1048</v>
      </c>
      <c r="O191">
        <v>0.57964601769911506</v>
      </c>
      <c r="P191">
        <v>1015</v>
      </c>
      <c r="Q191">
        <v>910</v>
      </c>
      <c r="R191">
        <v>0.89655172413793105</v>
      </c>
      <c r="S191">
        <v>574</v>
      </c>
      <c r="T191">
        <v>0.63076923076923075</v>
      </c>
      <c r="U191">
        <v>511</v>
      </c>
      <c r="V191">
        <v>0.56153846153846154</v>
      </c>
      <c r="W191">
        <v>1024</v>
      </c>
      <c r="X191">
        <v>898</v>
      </c>
      <c r="Y191">
        <v>0.876953125</v>
      </c>
      <c r="Z191">
        <v>602</v>
      </c>
      <c r="AA191">
        <v>0.6703786191536748</v>
      </c>
      <c r="AB191">
        <v>536</v>
      </c>
      <c r="AC191">
        <v>0.5968819599109132</v>
      </c>
      <c r="AD191">
        <v>1194</v>
      </c>
      <c r="AE191">
        <v>1167</v>
      </c>
      <c r="AF191">
        <v>0.97738693467336679</v>
      </c>
      <c r="AG191">
        <v>785</v>
      </c>
      <c r="AH191">
        <v>0.67266495287060835</v>
      </c>
      <c r="AI191">
        <v>704</v>
      </c>
      <c r="AJ191">
        <v>0.60325621251071126</v>
      </c>
      <c r="AK191">
        <v>169</v>
      </c>
      <c r="AL191">
        <v>164</v>
      </c>
      <c r="AM191">
        <v>0.97041420118343191</v>
      </c>
      <c r="AN191">
        <v>107</v>
      </c>
      <c r="AO191">
        <v>0.65243902439024393</v>
      </c>
      <c r="AP191">
        <v>101</v>
      </c>
      <c r="AQ191">
        <v>0.61585365853658536</v>
      </c>
      <c r="AR191">
        <v>152</v>
      </c>
      <c r="AS191">
        <v>115</v>
      </c>
      <c r="AT191">
        <v>0.75657894736842102</v>
      </c>
      <c r="AU191">
        <v>82</v>
      </c>
      <c r="AV191">
        <v>0.71304347826086956</v>
      </c>
      <c r="AW191">
        <v>67</v>
      </c>
      <c r="AX191">
        <v>0.58260869565217388</v>
      </c>
      <c r="AY191">
        <v>464</v>
      </c>
      <c r="AZ191">
        <v>302</v>
      </c>
      <c r="BA191">
        <v>0.65086206896551724</v>
      </c>
      <c r="BB191">
        <v>181</v>
      </c>
      <c r="BC191">
        <v>0.59933774834437081</v>
      </c>
      <c r="BD191">
        <v>157</v>
      </c>
      <c r="BE191">
        <v>0.51986754966887416</v>
      </c>
    </row>
    <row r="192" spans="1:57" x14ac:dyDescent="0.2">
      <c r="A192" t="s">
        <v>576</v>
      </c>
      <c r="B192">
        <v>2012</v>
      </c>
      <c r="C192" t="s">
        <v>338</v>
      </c>
      <c r="D192" t="s">
        <v>28</v>
      </c>
      <c r="E192">
        <v>0.94349142280524723</v>
      </c>
      <c r="F192">
        <v>1.0090817356205853E-2</v>
      </c>
      <c r="G192">
        <v>9.0817356205852677E-3</v>
      </c>
      <c r="H192">
        <v>2.3208879919273461E-2</v>
      </c>
      <c r="I192">
        <v>1028</v>
      </c>
      <c r="J192">
        <v>991</v>
      </c>
      <c r="K192">
        <v>0.96400778210116733</v>
      </c>
      <c r="L192">
        <v>752</v>
      </c>
      <c r="M192">
        <v>0.75882946518668015</v>
      </c>
      <c r="N192">
        <v>688</v>
      </c>
      <c r="O192">
        <v>0.69424823410696268</v>
      </c>
      <c r="P192">
        <v>503</v>
      </c>
      <c r="Q192">
        <v>482</v>
      </c>
      <c r="R192">
        <v>0.95825049701789267</v>
      </c>
      <c r="S192">
        <v>353</v>
      </c>
      <c r="T192">
        <v>0.73236514522821572</v>
      </c>
      <c r="U192">
        <v>322</v>
      </c>
      <c r="V192">
        <v>0.66804979253112029</v>
      </c>
      <c r="W192">
        <v>525</v>
      </c>
      <c r="X192">
        <v>509</v>
      </c>
      <c r="Y192">
        <v>0.96952380952380957</v>
      </c>
      <c r="Z192">
        <v>398</v>
      </c>
      <c r="AA192">
        <v>0.78192534381139489</v>
      </c>
      <c r="AB192">
        <v>366</v>
      </c>
      <c r="AC192">
        <v>0.71905697445972494</v>
      </c>
      <c r="AD192">
        <v>952</v>
      </c>
      <c r="AE192">
        <v>935</v>
      </c>
      <c r="AF192">
        <v>0.9821428571428571</v>
      </c>
      <c r="AG192">
        <v>715</v>
      </c>
      <c r="AH192">
        <v>0.76470588235294112</v>
      </c>
      <c r="AI192">
        <v>655</v>
      </c>
      <c r="AJ192">
        <v>0.70053475935828879</v>
      </c>
      <c r="AK192">
        <v>12</v>
      </c>
      <c r="AL192">
        <v>10</v>
      </c>
      <c r="AM192">
        <v>0.83333333333333337</v>
      </c>
      <c r="AN192">
        <v>7</v>
      </c>
      <c r="AO192">
        <v>0.7</v>
      </c>
      <c r="AP192">
        <v>6</v>
      </c>
      <c r="AQ192">
        <v>0.6</v>
      </c>
      <c r="AR192">
        <v>20</v>
      </c>
      <c r="AS192">
        <v>9</v>
      </c>
      <c r="AT192">
        <v>0.45</v>
      </c>
      <c r="AU192">
        <v>5</v>
      </c>
      <c r="AV192">
        <v>0.55555555555555558</v>
      </c>
      <c r="AW192">
        <v>4</v>
      </c>
      <c r="AX192">
        <v>0.44444444444444442</v>
      </c>
      <c r="AY192">
        <v>29</v>
      </c>
      <c r="AZ192">
        <v>23</v>
      </c>
      <c r="BA192">
        <v>0.7931034482758621</v>
      </c>
      <c r="BB192">
        <v>15</v>
      </c>
      <c r="BC192">
        <v>0.65217391304347827</v>
      </c>
      <c r="BD192">
        <v>15</v>
      </c>
      <c r="BE192">
        <v>0.65217391304347827</v>
      </c>
    </row>
    <row r="193" spans="1:57" x14ac:dyDescent="0.2">
      <c r="A193" t="s">
        <v>577</v>
      </c>
      <c r="B193">
        <v>2012</v>
      </c>
      <c r="C193" t="s">
        <v>339</v>
      </c>
      <c r="D193" t="s">
        <v>29</v>
      </c>
      <c r="E193">
        <v>0.67970990048912128</v>
      </c>
      <c r="F193">
        <v>0.13307471749030192</v>
      </c>
      <c r="G193">
        <v>6.2911114859166811E-2</v>
      </c>
      <c r="H193">
        <v>0.1303761173891044</v>
      </c>
      <c r="I193">
        <v>6730</v>
      </c>
      <c r="J193">
        <v>5929</v>
      </c>
      <c r="K193">
        <v>0.88098068350668646</v>
      </c>
      <c r="L193">
        <v>4326</v>
      </c>
      <c r="M193">
        <v>0.72963400236127507</v>
      </c>
      <c r="N193">
        <v>3670</v>
      </c>
      <c r="O193">
        <v>0.61899139821217741</v>
      </c>
      <c r="P193">
        <v>3215</v>
      </c>
      <c r="Q193">
        <v>2795</v>
      </c>
      <c r="R193">
        <v>0.86936236391912913</v>
      </c>
      <c r="S193">
        <v>1982</v>
      </c>
      <c r="T193">
        <v>0.70912343470483008</v>
      </c>
      <c r="U193">
        <v>1676</v>
      </c>
      <c r="V193">
        <v>0.59964221824686936</v>
      </c>
      <c r="W193">
        <v>3514</v>
      </c>
      <c r="X193">
        <v>3134</v>
      </c>
      <c r="Y193">
        <v>0.89186112692088793</v>
      </c>
      <c r="Z193">
        <v>2344</v>
      </c>
      <c r="AA193">
        <v>0.74792597319719212</v>
      </c>
      <c r="AB193">
        <v>1994</v>
      </c>
      <c r="AC193">
        <v>0.63624760689215065</v>
      </c>
      <c r="AD193">
        <v>4145</v>
      </c>
      <c r="AE193">
        <v>4030</v>
      </c>
      <c r="AF193">
        <v>0.97225572979493369</v>
      </c>
      <c r="AG193">
        <v>3037</v>
      </c>
      <c r="AH193">
        <v>0.75359801488833744</v>
      </c>
      <c r="AI193">
        <v>2556</v>
      </c>
      <c r="AJ193">
        <v>0.63424317617866</v>
      </c>
      <c r="AK193">
        <v>907</v>
      </c>
      <c r="AL193">
        <v>789</v>
      </c>
      <c r="AM193">
        <v>0.86990077177508274</v>
      </c>
      <c r="AN193">
        <v>586</v>
      </c>
      <c r="AO193">
        <v>0.74271229404309247</v>
      </c>
      <c r="AP193">
        <v>540</v>
      </c>
      <c r="AQ193">
        <v>0.68441064638783267</v>
      </c>
      <c r="AR193">
        <v>566</v>
      </c>
      <c r="AS193">
        <v>373</v>
      </c>
      <c r="AT193">
        <v>0.6590106007067138</v>
      </c>
      <c r="AU193">
        <v>243</v>
      </c>
      <c r="AV193">
        <v>0.65147453083109919</v>
      </c>
      <c r="AW193">
        <v>179</v>
      </c>
      <c r="AX193">
        <v>0.47989276139410186</v>
      </c>
      <c r="AY193">
        <v>1170</v>
      </c>
      <c r="AZ193">
        <v>773</v>
      </c>
      <c r="BA193">
        <v>0.66068376068376067</v>
      </c>
      <c r="BB193">
        <v>468</v>
      </c>
      <c r="BC193">
        <v>0.60543337645536865</v>
      </c>
      <c r="BD193">
        <v>395</v>
      </c>
      <c r="BE193">
        <v>0.51099611901681763</v>
      </c>
    </row>
    <row r="194" spans="1:57" x14ac:dyDescent="0.2">
      <c r="A194" t="s">
        <v>578</v>
      </c>
      <c r="B194">
        <v>2012</v>
      </c>
      <c r="C194" t="s">
        <v>340</v>
      </c>
      <c r="D194" t="s">
        <v>30</v>
      </c>
      <c r="E194">
        <v>0.5</v>
      </c>
      <c r="F194">
        <v>2.7349228611500701E-2</v>
      </c>
      <c r="G194">
        <v>8.4151472650771386E-3</v>
      </c>
      <c r="H194">
        <v>0.38148667601683028</v>
      </c>
      <c r="I194">
        <v>1553</v>
      </c>
      <c r="J194">
        <v>1426</v>
      </c>
      <c r="K194">
        <v>0.918222794591114</v>
      </c>
      <c r="L194">
        <v>978</v>
      </c>
      <c r="M194">
        <v>0.68583450210378682</v>
      </c>
      <c r="N194">
        <v>878</v>
      </c>
      <c r="O194">
        <v>0.61570827489481061</v>
      </c>
      <c r="P194">
        <v>754</v>
      </c>
      <c r="Q194">
        <v>684</v>
      </c>
      <c r="R194">
        <v>0.90716180371352784</v>
      </c>
      <c r="S194">
        <v>450</v>
      </c>
      <c r="T194">
        <v>0.65789473684210531</v>
      </c>
      <c r="U194">
        <v>404</v>
      </c>
      <c r="V194">
        <v>0.59064327485380119</v>
      </c>
      <c r="W194">
        <v>799</v>
      </c>
      <c r="X194">
        <v>742</v>
      </c>
      <c r="Y194">
        <v>0.92866082603254063</v>
      </c>
      <c r="Z194">
        <v>528</v>
      </c>
      <c r="AA194">
        <v>0.71159029649595684</v>
      </c>
      <c r="AB194">
        <v>474</v>
      </c>
      <c r="AC194">
        <v>0.63881401617250677</v>
      </c>
      <c r="AD194">
        <v>729</v>
      </c>
      <c r="AE194">
        <v>713</v>
      </c>
      <c r="AF194">
        <v>0.97805212620027437</v>
      </c>
      <c r="AG194">
        <v>545</v>
      </c>
      <c r="AH194">
        <v>0.76437587657784012</v>
      </c>
      <c r="AI194">
        <v>503</v>
      </c>
      <c r="AJ194">
        <v>0.70546984572230009</v>
      </c>
      <c r="AK194">
        <v>43</v>
      </c>
      <c r="AL194">
        <v>39</v>
      </c>
      <c r="AM194">
        <v>0.90697674418604646</v>
      </c>
      <c r="AN194">
        <v>24</v>
      </c>
      <c r="AO194">
        <v>0.61538461538461542</v>
      </c>
      <c r="AP194">
        <v>24</v>
      </c>
      <c r="AQ194">
        <v>0.61538461538461542</v>
      </c>
      <c r="AR194">
        <v>39</v>
      </c>
      <c r="AS194">
        <v>12</v>
      </c>
      <c r="AT194">
        <v>0.30769230769230771</v>
      </c>
      <c r="AU194">
        <v>3</v>
      </c>
      <c r="AV194">
        <v>0.25</v>
      </c>
      <c r="AW194">
        <v>3</v>
      </c>
      <c r="AX194">
        <v>0.25</v>
      </c>
      <c r="AY194">
        <v>624</v>
      </c>
      <c r="AZ194">
        <v>544</v>
      </c>
      <c r="BA194">
        <v>0.87179487179487181</v>
      </c>
      <c r="BB194">
        <v>349</v>
      </c>
      <c r="BC194">
        <v>0.64154411764705888</v>
      </c>
      <c r="BD194">
        <v>306</v>
      </c>
      <c r="BE194">
        <v>0.5625</v>
      </c>
    </row>
    <row r="195" spans="1:57" x14ac:dyDescent="0.2">
      <c r="A195" t="s">
        <v>579</v>
      </c>
      <c r="B195">
        <v>2012</v>
      </c>
      <c r="C195" t="s">
        <v>341</v>
      </c>
      <c r="D195" t="s">
        <v>31</v>
      </c>
      <c r="E195">
        <v>0.66289558171533403</v>
      </c>
      <c r="F195">
        <v>0.16075523620241552</v>
      </c>
      <c r="G195">
        <v>6.4821892676960716E-2</v>
      </c>
      <c r="H195">
        <v>0.11833053049992356</v>
      </c>
      <c r="I195">
        <v>15066</v>
      </c>
      <c r="J195">
        <v>13082</v>
      </c>
      <c r="K195">
        <v>0.86831275720164613</v>
      </c>
      <c r="L195">
        <v>8887</v>
      </c>
      <c r="M195">
        <v>0.67933037761810122</v>
      </c>
      <c r="N195">
        <v>7675</v>
      </c>
      <c r="O195">
        <v>0.58668399327319987</v>
      </c>
      <c r="P195">
        <v>7151</v>
      </c>
      <c r="Q195">
        <v>6194</v>
      </c>
      <c r="R195">
        <v>0.86617256327786318</v>
      </c>
      <c r="S195">
        <v>4084</v>
      </c>
      <c r="T195">
        <v>0.65934775589279948</v>
      </c>
      <c r="U195">
        <v>3503</v>
      </c>
      <c r="V195">
        <v>0.56554730384242813</v>
      </c>
      <c r="W195">
        <v>7916</v>
      </c>
      <c r="X195">
        <v>6887</v>
      </c>
      <c r="Y195">
        <v>0.87001010611419904</v>
      </c>
      <c r="Z195">
        <v>4803</v>
      </c>
      <c r="AA195">
        <v>0.69740090024684187</v>
      </c>
      <c r="AB195">
        <v>4172</v>
      </c>
      <c r="AC195">
        <v>0.60577900392042983</v>
      </c>
      <c r="AD195">
        <v>8992</v>
      </c>
      <c r="AE195">
        <v>8672</v>
      </c>
      <c r="AF195">
        <v>0.96441281138790036</v>
      </c>
      <c r="AG195">
        <v>6075</v>
      </c>
      <c r="AH195">
        <v>0.700530442804428</v>
      </c>
      <c r="AI195">
        <v>5152</v>
      </c>
      <c r="AJ195">
        <v>0.59409594095940954</v>
      </c>
      <c r="AK195">
        <v>2482</v>
      </c>
      <c r="AL195">
        <v>2103</v>
      </c>
      <c r="AM195">
        <v>0.84730056406124088</v>
      </c>
      <c r="AN195">
        <v>1542</v>
      </c>
      <c r="AO195">
        <v>0.73323823109843078</v>
      </c>
      <c r="AP195">
        <v>1456</v>
      </c>
      <c r="AQ195">
        <v>0.69234427009034716</v>
      </c>
      <c r="AR195">
        <v>1442</v>
      </c>
      <c r="AS195">
        <v>848</v>
      </c>
      <c r="AT195">
        <v>0.58807212205270454</v>
      </c>
      <c r="AU195">
        <v>384</v>
      </c>
      <c r="AV195">
        <v>0.45283018867924529</v>
      </c>
      <c r="AW195">
        <v>333</v>
      </c>
      <c r="AX195">
        <v>0.392688679245283</v>
      </c>
      <c r="AY195">
        <v>2363</v>
      </c>
      <c r="AZ195">
        <v>1548</v>
      </c>
      <c r="BA195">
        <v>0.65509944985188318</v>
      </c>
      <c r="BB195">
        <v>983</v>
      </c>
      <c r="BC195">
        <v>0.63501291989664088</v>
      </c>
      <c r="BD195">
        <v>835</v>
      </c>
      <c r="BE195">
        <v>0.539405684754522</v>
      </c>
    </row>
    <row r="196" spans="1:57" x14ac:dyDescent="0.2">
      <c r="A196" t="s">
        <v>580</v>
      </c>
      <c r="B196">
        <v>2012</v>
      </c>
      <c r="C196" t="s">
        <v>342</v>
      </c>
      <c r="D196" t="s">
        <v>32</v>
      </c>
      <c r="E196">
        <v>0.7181168057210966</v>
      </c>
      <c r="F196">
        <v>0.22362932061978547</v>
      </c>
      <c r="G196">
        <v>8.4922526817640051E-3</v>
      </c>
      <c r="H196">
        <v>2.5178784266984507E-2</v>
      </c>
      <c r="I196">
        <v>7265</v>
      </c>
      <c r="J196">
        <v>6712</v>
      </c>
      <c r="K196">
        <v>0.92388162422573983</v>
      </c>
      <c r="L196">
        <v>5295</v>
      </c>
      <c r="M196">
        <v>0.78888557806912996</v>
      </c>
      <c r="N196">
        <v>4624</v>
      </c>
      <c r="O196">
        <v>0.68891537544696069</v>
      </c>
      <c r="P196">
        <v>3439</v>
      </c>
      <c r="Q196">
        <v>3125</v>
      </c>
      <c r="R196">
        <v>0.90869438790346035</v>
      </c>
      <c r="S196">
        <v>2401</v>
      </c>
      <c r="T196">
        <v>0.76832</v>
      </c>
      <c r="U196">
        <v>2103</v>
      </c>
      <c r="V196">
        <v>0.67296</v>
      </c>
      <c r="W196">
        <v>3826</v>
      </c>
      <c r="X196">
        <v>3587</v>
      </c>
      <c r="Y196">
        <v>0.93753267119707262</v>
      </c>
      <c r="Z196">
        <v>2894</v>
      </c>
      <c r="AA196">
        <v>0.80680234178979648</v>
      </c>
      <c r="AB196">
        <v>2521</v>
      </c>
      <c r="AC196">
        <v>0.70281572344577636</v>
      </c>
      <c r="AD196">
        <v>4898</v>
      </c>
      <c r="AE196">
        <v>4820</v>
      </c>
      <c r="AF196">
        <v>0.98407513270722746</v>
      </c>
      <c r="AG196">
        <v>3755</v>
      </c>
      <c r="AH196">
        <v>0.77904564315352698</v>
      </c>
      <c r="AI196">
        <v>3194</v>
      </c>
      <c r="AJ196">
        <v>0.66265560165975101</v>
      </c>
      <c r="AK196">
        <v>1529</v>
      </c>
      <c r="AL196">
        <v>1501</v>
      </c>
      <c r="AM196">
        <v>0.98168737737083056</v>
      </c>
      <c r="AN196">
        <v>1279</v>
      </c>
      <c r="AO196">
        <v>0.8520986009327115</v>
      </c>
      <c r="AP196">
        <v>1203</v>
      </c>
      <c r="AQ196">
        <v>0.8014656895403065</v>
      </c>
      <c r="AR196">
        <v>95</v>
      </c>
      <c r="AS196">
        <v>57</v>
      </c>
      <c r="AT196">
        <v>0.6</v>
      </c>
      <c r="AU196">
        <v>34</v>
      </c>
      <c r="AV196">
        <v>0.59649122807017541</v>
      </c>
      <c r="AW196">
        <v>34</v>
      </c>
      <c r="AX196">
        <v>0.59649122807017541</v>
      </c>
      <c r="AY196">
        <v>603</v>
      </c>
      <c r="AZ196">
        <v>169</v>
      </c>
      <c r="BA196">
        <v>0.28026533996683251</v>
      </c>
      <c r="BB196">
        <v>115</v>
      </c>
      <c r="BC196">
        <v>0.68047337278106512</v>
      </c>
      <c r="BD196">
        <v>95</v>
      </c>
      <c r="BE196">
        <v>0.56213017751479288</v>
      </c>
    </row>
    <row r="197" spans="1:57" x14ac:dyDescent="0.2">
      <c r="A197" t="s">
        <v>581</v>
      </c>
      <c r="B197">
        <v>2012</v>
      </c>
      <c r="C197" t="s">
        <v>343</v>
      </c>
      <c r="D197" t="s">
        <v>33</v>
      </c>
      <c r="E197">
        <v>0.88326848249027234</v>
      </c>
      <c r="F197">
        <v>7.7821011673151752E-3</v>
      </c>
      <c r="G197">
        <v>1.9455252918287938E-3</v>
      </c>
      <c r="H197">
        <v>2.7237354085603113E-2</v>
      </c>
      <c r="I197">
        <v>528</v>
      </c>
      <c r="J197">
        <v>514</v>
      </c>
      <c r="K197">
        <v>0.97348484848484851</v>
      </c>
      <c r="L197">
        <v>383</v>
      </c>
      <c r="M197">
        <v>0.74513618677042803</v>
      </c>
      <c r="N197">
        <v>328</v>
      </c>
      <c r="O197">
        <v>0.63813229571984431</v>
      </c>
      <c r="P197">
        <v>263</v>
      </c>
      <c r="Q197">
        <v>256</v>
      </c>
      <c r="R197">
        <v>0.97338403041825095</v>
      </c>
      <c r="S197">
        <v>192</v>
      </c>
      <c r="T197">
        <v>0.75</v>
      </c>
      <c r="U197">
        <v>165</v>
      </c>
      <c r="V197">
        <v>0.64453125</v>
      </c>
      <c r="W197">
        <v>265</v>
      </c>
      <c r="X197">
        <v>258</v>
      </c>
      <c r="Y197">
        <v>0.97358490566037736</v>
      </c>
      <c r="Z197">
        <v>191</v>
      </c>
      <c r="AA197">
        <v>0.74031007751937983</v>
      </c>
      <c r="AB197">
        <v>163</v>
      </c>
      <c r="AC197">
        <v>0.63178294573643412</v>
      </c>
      <c r="AD197">
        <v>457</v>
      </c>
      <c r="AE197">
        <v>454</v>
      </c>
      <c r="AF197">
        <v>0.99343544857768051</v>
      </c>
      <c r="AG197">
        <v>347</v>
      </c>
      <c r="AH197">
        <v>0.76431718061674003</v>
      </c>
      <c r="AI197">
        <v>299</v>
      </c>
      <c r="AJ197">
        <v>0.65859030837004406</v>
      </c>
      <c r="AK197">
        <v>6</v>
      </c>
      <c r="AL197">
        <v>4</v>
      </c>
      <c r="AM197">
        <v>0.66666666666666663</v>
      </c>
      <c r="AN197">
        <v>2</v>
      </c>
      <c r="AO197">
        <v>0.5</v>
      </c>
      <c r="AP197">
        <v>2</v>
      </c>
      <c r="AQ197">
        <v>0.5</v>
      </c>
      <c r="AR197">
        <v>7</v>
      </c>
      <c r="AS197">
        <v>1</v>
      </c>
      <c r="AT197">
        <v>0.14285714285714285</v>
      </c>
      <c r="AU197">
        <v>0</v>
      </c>
      <c r="AV197">
        <v>0</v>
      </c>
      <c r="AW197">
        <v>0</v>
      </c>
      <c r="AX197">
        <v>0</v>
      </c>
      <c r="AY197">
        <v>16</v>
      </c>
      <c r="AZ197">
        <v>14</v>
      </c>
      <c r="BA197">
        <v>0.875</v>
      </c>
      <c r="BB197">
        <v>7</v>
      </c>
      <c r="BC197">
        <v>0.5</v>
      </c>
      <c r="BD197">
        <v>6</v>
      </c>
      <c r="BE197">
        <v>0.42857142857142855</v>
      </c>
    </row>
    <row r="198" spans="1:57" x14ac:dyDescent="0.2">
      <c r="A198" t="s">
        <v>582</v>
      </c>
      <c r="B198">
        <v>2012</v>
      </c>
      <c r="C198" t="s">
        <v>344</v>
      </c>
      <c r="D198" t="s">
        <v>34</v>
      </c>
      <c r="E198">
        <v>0.84935672514619887</v>
      </c>
      <c r="F198">
        <v>0.11403508771929824</v>
      </c>
      <c r="G198">
        <v>7.0175438596491229E-3</v>
      </c>
      <c r="H198">
        <v>2.0233918128654972E-2</v>
      </c>
      <c r="I198">
        <v>8750</v>
      </c>
      <c r="J198">
        <v>8550</v>
      </c>
      <c r="K198">
        <v>0.97714285714285709</v>
      </c>
      <c r="L198">
        <v>6076</v>
      </c>
      <c r="M198">
        <v>0.71064327485380119</v>
      </c>
      <c r="N198">
        <v>5395</v>
      </c>
      <c r="O198">
        <v>0.63099415204678366</v>
      </c>
      <c r="P198">
        <v>4175</v>
      </c>
      <c r="Q198">
        <v>4074</v>
      </c>
      <c r="R198">
        <v>0.97580838323353292</v>
      </c>
      <c r="S198">
        <v>2798</v>
      </c>
      <c r="T198">
        <v>0.68679430535100638</v>
      </c>
      <c r="U198">
        <v>2463</v>
      </c>
      <c r="V198">
        <v>0.60456553755522824</v>
      </c>
      <c r="W198">
        <v>4576</v>
      </c>
      <c r="X198">
        <v>4476</v>
      </c>
      <c r="Y198">
        <v>0.97814685314685312</v>
      </c>
      <c r="Z198">
        <v>3278</v>
      </c>
      <c r="AA198">
        <v>0.73235031277926721</v>
      </c>
      <c r="AB198">
        <v>2932</v>
      </c>
      <c r="AC198">
        <v>0.65504915102770334</v>
      </c>
      <c r="AD198">
        <v>7291</v>
      </c>
      <c r="AE198">
        <v>7262</v>
      </c>
      <c r="AF198">
        <v>0.99602249348511862</v>
      </c>
      <c r="AG198">
        <v>5120</v>
      </c>
      <c r="AH198">
        <v>0.70503993390250619</v>
      </c>
      <c r="AI198">
        <v>4498</v>
      </c>
      <c r="AJ198">
        <v>0.61938859818231895</v>
      </c>
      <c r="AK198">
        <v>1028</v>
      </c>
      <c r="AL198">
        <v>975</v>
      </c>
      <c r="AM198">
        <v>0.94844357976653693</v>
      </c>
      <c r="AN198">
        <v>723</v>
      </c>
      <c r="AO198">
        <v>0.74153846153846159</v>
      </c>
      <c r="AP198">
        <v>699</v>
      </c>
      <c r="AQ198">
        <v>0.71692307692307689</v>
      </c>
      <c r="AR198">
        <v>104</v>
      </c>
      <c r="AS198">
        <v>60</v>
      </c>
      <c r="AT198">
        <v>0.57692307692307687</v>
      </c>
      <c r="AU198">
        <v>41</v>
      </c>
      <c r="AV198">
        <v>0.68333333333333335</v>
      </c>
      <c r="AW198">
        <v>38</v>
      </c>
      <c r="AX198">
        <v>0.6333333333333333</v>
      </c>
      <c r="AY198">
        <v>252</v>
      </c>
      <c r="AZ198">
        <v>173</v>
      </c>
      <c r="BA198">
        <v>0.68650793650793651</v>
      </c>
      <c r="BB198">
        <v>116</v>
      </c>
      <c r="BC198">
        <v>0.67052023121387283</v>
      </c>
      <c r="BD198">
        <v>98</v>
      </c>
      <c r="BE198">
        <v>0.56647398843930641</v>
      </c>
    </row>
    <row r="199" spans="1:57" x14ac:dyDescent="0.2">
      <c r="A199" t="s">
        <v>583</v>
      </c>
      <c r="B199">
        <v>2012</v>
      </c>
      <c r="C199" t="s">
        <v>345</v>
      </c>
      <c r="D199" t="s">
        <v>35</v>
      </c>
      <c r="E199">
        <v>0.70435418953530915</v>
      </c>
      <c r="F199">
        <v>6.842297841200147E-2</v>
      </c>
      <c r="G199">
        <v>1.500182949140139E-2</v>
      </c>
      <c r="H199">
        <v>4.64690815953165E-2</v>
      </c>
      <c r="I199">
        <v>2808</v>
      </c>
      <c r="J199">
        <v>2733</v>
      </c>
      <c r="K199">
        <v>0.97329059829059827</v>
      </c>
      <c r="L199">
        <v>1806</v>
      </c>
      <c r="M199">
        <v>0.66081229418221732</v>
      </c>
      <c r="N199">
        <v>1431</v>
      </c>
      <c r="O199">
        <v>0.5236004390779363</v>
      </c>
      <c r="P199">
        <v>1358</v>
      </c>
      <c r="Q199">
        <v>1319</v>
      </c>
      <c r="R199">
        <v>0.97128129602356406</v>
      </c>
      <c r="S199">
        <v>835</v>
      </c>
      <c r="T199">
        <v>0.63305534495830174</v>
      </c>
      <c r="U199">
        <v>656</v>
      </c>
      <c r="V199">
        <v>0.49734647460197118</v>
      </c>
      <c r="W199">
        <v>1449</v>
      </c>
      <c r="X199">
        <v>1414</v>
      </c>
      <c r="Y199">
        <v>0.97584541062801933</v>
      </c>
      <c r="Z199">
        <v>970</v>
      </c>
      <c r="AA199">
        <v>0.68599717114568604</v>
      </c>
      <c r="AB199">
        <v>775</v>
      </c>
      <c r="AC199">
        <v>0.54809052333804809</v>
      </c>
      <c r="AD199">
        <v>1931</v>
      </c>
      <c r="AE199">
        <v>1925</v>
      </c>
      <c r="AF199">
        <v>0.99689280165717242</v>
      </c>
      <c r="AG199">
        <v>1331</v>
      </c>
      <c r="AH199">
        <v>0.69142857142857139</v>
      </c>
      <c r="AI199">
        <v>1076</v>
      </c>
      <c r="AJ199">
        <v>0.55896103896103899</v>
      </c>
      <c r="AK199">
        <v>191</v>
      </c>
      <c r="AL199">
        <v>187</v>
      </c>
      <c r="AM199">
        <v>0.97905759162303663</v>
      </c>
      <c r="AN199">
        <v>116</v>
      </c>
      <c r="AO199">
        <v>0.6203208556149733</v>
      </c>
      <c r="AP199">
        <v>102</v>
      </c>
      <c r="AQ199">
        <v>0.54545454545454541</v>
      </c>
      <c r="AR199">
        <v>58</v>
      </c>
      <c r="AS199">
        <v>41</v>
      </c>
      <c r="AT199">
        <v>0.7068965517241379</v>
      </c>
      <c r="AU199">
        <v>25</v>
      </c>
      <c r="AV199">
        <v>0.6097560975609756</v>
      </c>
      <c r="AW199">
        <v>22</v>
      </c>
      <c r="AX199">
        <v>0.53658536585365857</v>
      </c>
      <c r="AY199">
        <v>174</v>
      </c>
      <c r="AZ199">
        <v>127</v>
      </c>
      <c r="BA199">
        <v>0.72988505747126442</v>
      </c>
      <c r="BB199">
        <v>53</v>
      </c>
      <c r="BC199">
        <v>0.41732283464566927</v>
      </c>
      <c r="BD199">
        <v>36</v>
      </c>
      <c r="BE199">
        <v>0.28346456692913385</v>
      </c>
    </row>
    <row r="200" spans="1:57" x14ac:dyDescent="0.2">
      <c r="A200" t="s">
        <v>584</v>
      </c>
      <c r="B200">
        <v>2012</v>
      </c>
      <c r="C200" t="s">
        <v>346</v>
      </c>
      <c r="D200" t="s">
        <v>36</v>
      </c>
      <c r="E200">
        <v>0.85709194583036352</v>
      </c>
      <c r="F200">
        <v>1.4255167498218105E-2</v>
      </c>
      <c r="G200">
        <v>2.5302922309337134E-2</v>
      </c>
      <c r="H200">
        <v>4.3121881682109765E-2</v>
      </c>
      <c r="I200">
        <v>2998</v>
      </c>
      <c r="J200">
        <v>2806</v>
      </c>
      <c r="K200">
        <v>0.93595730486991324</v>
      </c>
      <c r="L200">
        <v>2086</v>
      </c>
      <c r="M200">
        <v>0.74340698503207414</v>
      </c>
      <c r="N200">
        <v>1897</v>
      </c>
      <c r="O200">
        <v>0.67605131860299361</v>
      </c>
      <c r="P200">
        <v>1480</v>
      </c>
      <c r="Q200">
        <v>1377</v>
      </c>
      <c r="R200">
        <v>0.93040540540540539</v>
      </c>
      <c r="S200">
        <v>990</v>
      </c>
      <c r="T200">
        <v>0.71895424836601307</v>
      </c>
      <c r="U200">
        <v>893</v>
      </c>
      <c r="V200">
        <v>0.64851125635439366</v>
      </c>
      <c r="W200">
        <v>1518</v>
      </c>
      <c r="X200">
        <v>1429</v>
      </c>
      <c r="Y200">
        <v>0.94137022397891967</v>
      </c>
      <c r="Z200">
        <v>1095</v>
      </c>
      <c r="AA200">
        <v>0.76627011896431074</v>
      </c>
      <c r="AB200">
        <v>1004</v>
      </c>
      <c r="AC200">
        <v>0.70258922323303008</v>
      </c>
      <c r="AD200">
        <v>2438</v>
      </c>
      <c r="AE200">
        <v>2405</v>
      </c>
      <c r="AF200">
        <v>0.98646431501230514</v>
      </c>
      <c r="AG200">
        <v>1849</v>
      </c>
      <c r="AH200">
        <v>0.7688149688149688</v>
      </c>
      <c r="AI200">
        <v>1688</v>
      </c>
      <c r="AJ200">
        <v>0.70187110187110191</v>
      </c>
      <c r="AK200">
        <v>57</v>
      </c>
      <c r="AL200">
        <v>40</v>
      </c>
      <c r="AM200">
        <v>0.70175438596491224</v>
      </c>
      <c r="AN200">
        <v>32</v>
      </c>
      <c r="AO200">
        <v>0.8</v>
      </c>
      <c r="AP200">
        <v>26</v>
      </c>
      <c r="AQ200">
        <v>0.65</v>
      </c>
      <c r="AR200">
        <v>101</v>
      </c>
      <c r="AS200">
        <v>71</v>
      </c>
      <c r="AT200">
        <v>0.70297029702970293</v>
      </c>
      <c r="AU200">
        <v>23</v>
      </c>
      <c r="AV200">
        <v>0.323943661971831</v>
      </c>
      <c r="AW200">
        <v>23</v>
      </c>
      <c r="AX200">
        <v>0.323943661971831</v>
      </c>
      <c r="AY200">
        <v>226</v>
      </c>
      <c r="AZ200">
        <v>121</v>
      </c>
      <c r="BA200">
        <v>0.53539823008849563</v>
      </c>
      <c r="BB200">
        <v>69</v>
      </c>
      <c r="BC200">
        <v>0.57024793388429751</v>
      </c>
      <c r="BD200">
        <v>60</v>
      </c>
      <c r="BE200">
        <v>0.49586776859504134</v>
      </c>
    </row>
    <row r="201" spans="1:57" x14ac:dyDescent="0.2">
      <c r="A201" t="s">
        <v>585</v>
      </c>
      <c r="B201">
        <v>2012</v>
      </c>
      <c r="C201" t="s">
        <v>347</v>
      </c>
      <c r="D201" t="s">
        <v>37</v>
      </c>
      <c r="E201">
        <v>0.83590774439272109</v>
      </c>
      <c r="F201">
        <v>9.9449851883199325E-2</v>
      </c>
      <c r="G201">
        <v>1.1637748624629707E-2</v>
      </c>
      <c r="H201">
        <v>4.3059669911129916E-2</v>
      </c>
      <c r="I201">
        <v>9847</v>
      </c>
      <c r="J201">
        <v>9452</v>
      </c>
      <c r="K201">
        <v>0.95988625977455067</v>
      </c>
      <c r="L201">
        <v>6795</v>
      </c>
      <c r="M201">
        <v>0.71889547185780789</v>
      </c>
      <c r="N201">
        <v>5824</v>
      </c>
      <c r="O201">
        <v>0.61616589081675832</v>
      </c>
      <c r="P201">
        <v>4727</v>
      </c>
      <c r="Q201">
        <v>4532</v>
      </c>
      <c r="R201">
        <v>0.95874762005500314</v>
      </c>
      <c r="S201">
        <v>3217</v>
      </c>
      <c r="T201">
        <v>0.70984112974404234</v>
      </c>
      <c r="U201">
        <v>2740</v>
      </c>
      <c r="V201">
        <v>0.60458958517210948</v>
      </c>
      <c r="W201">
        <v>5120</v>
      </c>
      <c r="X201">
        <v>4919</v>
      </c>
      <c r="Y201">
        <v>0.96074218749999996</v>
      </c>
      <c r="Z201">
        <v>3578</v>
      </c>
      <c r="AA201">
        <v>0.72738361455580403</v>
      </c>
      <c r="AB201">
        <v>3084</v>
      </c>
      <c r="AC201">
        <v>0.62695669851595848</v>
      </c>
      <c r="AD201">
        <v>7994</v>
      </c>
      <c r="AE201">
        <v>7901</v>
      </c>
      <c r="AF201">
        <v>0.98836627470602956</v>
      </c>
      <c r="AG201">
        <v>5779</v>
      </c>
      <c r="AH201">
        <v>0.73142640172130113</v>
      </c>
      <c r="AI201">
        <v>4937</v>
      </c>
      <c r="AJ201">
        <v>0.62485761296038478</v>
      </c>
      <c r="AK201">
        <v>1006</v>
      </c>
      <c r="AL201">
        <v>940</v>
      </c>
      <c r="AM201">
        <v>0.93439363817097421</v>
      </c>
      <c r="AN201">
        <v>675</v>
      </c>
      <c r="AO201">
        <v>0.71808510638297873</v>
      </c>
      <c r="AP201">
        <v>614</v>
      </c>
      <c r="AQ201">
        <v>0.65319148936170213</v>
      </c>
      <c r="AR201">
        <v>272</v>
      </c>
      <c r="AS201">
        <v>110</v>
      </c>
      <c r="AT201">
        <v>0.40441176470588236</v>
      </c>
      <c r="AU201">
        <v>68</v>
      </c>
      <c r="AV201">
        <v>0.61818181818181817</v>
      </c>
      <c r="AW201">
        <v>53</v>
      </c>
      <c r="AX201">
        <v>0.48181818181818181</v>
      </c>
      <c r="AY201">
        <v>501</v>
      </c>
      <c r="AZ201">
        <v>407</v>
      </c>
      <c r="BA201">
        <v>0.81237524950099804</v>
      </c>
      <c r="BB201">
        <v>225</v>
      </c>
      <c r="BC201">
        <v>0.55282555282555279</v>
      </c>
      <c r="BD201">
        <v>184</v>
      </c>
      <c r="BE201">
        <v>0.45208845208845211</v>
      </c>
    </row>
    <row r="202" spans="1:57" x14ac:dyDescent="0.2">
      <c r="A202" t="s">
        <v>586</v>
      </c>
      <c r="B202">
        <v>2012</v>
      </c>
      <c r="C202" t="s">
        <v>348</v>
      </c>
      <c r="D202" t="s">
        <v>38</v>
      </c>
      <c r="E202">
        <v>0.8415446071904128</v>
      </c>
      <c r="F202">
        <v>5.7256990679094538E-2</v>
      </c>
      <c r="G202">
        <v>2.1304926764314249E-2</v>
      </c>
      <c r="H202">
        <v>7.5898801597869506E-2</v>
      </c>
      <c r="I202">
        <v>817</v>
      </c>
      <c r="J202">
        <v>751</v>
      </c>
      <c r="K202">
        <v>0.91921664626682986</v>
      </c>
      <c r="L202">
        <v>552</v>
      </c>
      <c r="M202">
        <v>0.73501997336884151</v>
      </c>
      <c r="N202">
        <v>469</v>
      </c>
      <c r="O202">
        <v>0.62450066577896135</v>
      </c>
      <c r="P202">
        <v>384</v>
      </c>
      <c r="Q202">
        <v>352</v>
      </c>
      <c r="R202">
        <v>0.91666666666666663</v>
      </c>
      <c r="S202">
        <v>254</v>
      </c>
      <c r="T202">
        <v>0.72159090909090906</v>
      </c>
      <c r="U202">
        <v>212</v>
      </c>
      <c r="V202">
        <v>0.60227272727272729</v>
      </c>
      <c r="W202">
        <v>434</v>
      </c>
      <c r="X202">
        <v>399</v>
      </c>
      <c r="Y202">
        <v>0.91935483870967738</v>
      </c>
      <c r="Z202">
        <v>298</v>
      </c>
      <c r="AA202">
        <v>0.74686716791979946</v>
      </c>
      <c r="AB202">
        <v>257</v>
      </c>
      <c r="AC202">
        <v>0.64411027568922308</v>
      </c>
      <c r="AD202">
        <v>646</v>
      </c>
      <c r="AE202">
        <v>632</v>
      </c>
      <c r="AF202">
        <v>0.97832817337461297</v>
      </c>
      <c r="AG202">
        <v>472</v>
      </c>
      <c r="AH202">
        <v>0.74683544303797467</v>
      </c>
      <c r="AI202">
        <v>400</v>
      </c>
      <c r="AJ202">
        <v>0.63291139240506333</v>
      </c>
      <c r="AK202">
        <v>50</v>
      </c>
      <c r="AL202">
        <v>43</v>
      </c>
      <c r="AM202">
        <v>0.86</v>
      </c>
      <c r="AN202">
        <v>33</v>
      </c>
      <c r="AO202">
        <v>0.76744186046511631</v>
      </c>
      <c r="AP202">
        <v>30</v>
      </c>
      <c r="AQ202">
        <v>0.69767441860465118</v>
      </c>
      <c r="AR202">
        <v>25</v>
      </c>
      <c r="AS202">
        <v>16</v>
      </c>
      <c r="AT202">
        <v>0.64</v>
      </c>
      <c r="AU202">
        <v>6</v>
      </c>
      <c r="AV202">
        <v>0.375</v>
      </c>
      <c r="AW202">
        <v>5</v>
      </c>
      <c r="AX202">
        <v>0.3125</v>
      </c>
      <c r="AY202">
        <v>95</v>
      </c>
      <c r="AZ202">
        <v>57</v>
      </c>
      <c r="BA202">
        <v>0.6</v>
      </c>
      <c r="BB202">
        <v>37</v>
      </c>
      <c r="BC202">
        <v>0.64912280701754388</v>
      </c>
      <c r="BD202">
        <v>32</v>
      </c>
      <c r="BE202">
        <v>0.56140350877192979</v>
      </c>
    </row>
    <row r="203" spans="1:57" x14ac:dyDescent="0.2">
      <c r="A203" t="s">
        <v>587</v>
      </c>
      <c r="B203">
        <v>2012</v>
      </c>
      <c r="C203" t="s">
        <v>349</v>
      </c>
      <c r="D203" t="s">
        <v>39</v>
      </c>
      <c r="E203">
        <v>0.69911242603550294</v>
      </c>
      <c r="F203">
        <v>0.26952662721893489</v>
      </c>
      <c r="G203">
        <v>8.8757396449704144E-3</v>
      </c>
      <c r="H203">
        <v>1.0946745562130178E-2</v>
      </c>
      <c r="I203">
        <v>3516</v>
      </c>
      <c r="J203">
        <v>3380</v>
      </c>
      <c r="K203">
        <v>0.96131968145620028</v>
      </c>
      <c r="L203">
        <v>2479</v>
      </c>
      <c r="M203">
        <v>0.73343195266272188</v>
      </c>
      <c r="N203">
        <v>2187</v>
      </c>
      <c r="O203">
        <v>0.6470414201183432</v>
      </c>
      <c r="P203">
        <v>1660</v>
      </c>
      <c r="Q203">
        <v>1580</v>
      </c>
      <c r="R203">
        <v>0.95180722891566261</v>
      </c>
      <c r="S203">
        <v>1096</v>
      </c>
      <c r="T203">
        <v>0.6936708860759494</v>
      </c>
      <c r="U203">
        <v>940</v>
      </c>
      <c r="V203">
        <v>0.59493670886075944</v>
      </c>
      <c r="W203">
        <v>1856</v>
      </c>
      <c r="X203">
        <v>1801</v>
      </c>
      <c r="Y203">
        <v>0.97036637931034486</v>
      </c>
      <c r="Z203">
        <v>1382</v>
      </c>
      <c r="AA203">
        <v>0.76735147140477511</v>
      </c>
      <c r="AB203">
        <v>1247</v>
      </c>
      <c r="AC203">
        <v>0.69239311493614664</v>
      </c>
      <c r="AD203">
        <v>2403</v>
      </c>
      <c r="AE203">
        <v>2363</v>
      </c>
      <c r="AF203">
        <v>0.98335414065751148</v>
      </c>
      <c r="AG203">
        <v>1724</v>
      </c>
      <c r="AH203">
        <v>0.72958104104951338</v>
      </c>
      <c r="AI203">
        <v>1500</v>
      </c>
      <c r="AJ203">
        <v>0.63478628861616593</v>
      </c>
      <c r="AK203">
        <v>919</v>
      </c>
      <c r="AL203">
        <v>911</v>
      </c>
      <c r="AM203">
        <v>0.99129488574537539</v>
      </c>
      <c r="AN203">
        <v>691</v>
      </c>
      <c r="AO203">
        <v>0.75850713501646538</v>
      </c>
      <c r="AP203">
        <v>631</v>
      </c>
      <c r="AQ203">
        <v>0.69264544456641053</v>
      </c>
      <c r="AR203">
        <v>48</v>
      </c>
      <c r="AS203">
        <v>30</v>
      </c>
      <c r="AT203">
        <v>0.625</v>
      </c>
      <c r="AU203">
        <v>17</v>
      </c>
      <c r="AV203">
        <v>0.56666666666666665</v>
      </c>
      <c r="AW203">
        <v>17</v>
      </c>
      <c r="AX203">
        <v>0.56666666666666665</v>
      </c>
      <c r="AY203">
        <v>114</v>
      </c>
      <c r="AZ203">
        <v>37</v>
      </c>
      <c r="BA203">
        <v>0.32456140350877194</v>
      </c>
      <c r="BB203">
        <v>21</v>
      </c>
      <c r="BC203">
        <v>0.56756756756756754</v>
      </c>
      <c r="BD203">
        <v>16</v>
      </c>
      <c r="BE203">
        <v>0.43243243243243246</v>
      </c>
    </row>
    <row r="204" spans="1:57" x14ac:dyDescent="0.2">
      <c r="A204" t="s">
        <v>588</v>
      </c>
      <c r="B204">
        <v>2012</v>
      </c>
      <c r="C204" t="s">
        <v>350</v>
      </c>
      <c r="D204" t="s">
        <v>40</v>
      </c>
      <c r="E204">
        <v>0.86655683690280061</v>
      </c>
      <c r="F204">
        <v>8.2372322899505763E-3</v>
      </c>
      <c r="G204">
        <v>1.6474464579901153E-3</v>
      </c>
      <c r="H204">
        <v>2.1416803953871501E-2</v>
      </c>
      <c r="I204">
        <v>616</v>
      </c>
      <c r="J204">
        <v>607</v>
      </c>
      <c r="K204">
        <v>0.98538961038961037</v>
      </c>
      <c r="L204">
        <v>454</v>
      </c>
      <c r="M204">
        <v>0.74794069192751234</v>
      </c>
      <c r="N204">
        <v>370</v>
      </c>
      <c r="O204">
        <v>0.60955518945634268</v>
      </c>
      <c r="P204">
        <v>304</v>
      </c>
      <c r="Q204">
        <v>300</v>
      </c>
      <c r="R204">
        <v>0.98684210526315785</v>
      </c>
      <c r="S204">
        <v>220</v>
      </c>
      <c r="T204">
        <v>0.73333333333333328</v>
      </c>
      <c r="U204">
        <v>180</v>
      </c>
      <c r="V204">
        <v>0.6</v>
      </c>
      <c r="W204">
        <v>312</v>
      </c>
      <c r="X204">
        <v>307</v>
      </c>
      <c r="Y204">
        <v>0.98397435897435892</v>
      </c>
      <c r="Z204">
        <v>235</v>
      </c>
      <c r="AA204">
        <v>0.76547231270358307</v>
      </c>
      <c r="AB204">
        <v>191</v>
      </c>
      <c r="AC204">
        <v>0.62214983713355054</v>
      </c>
      <c r="AD204">
        <v>527</v>
      </c>
      <c r="AE204">
        <v>526</v>
      </c>
      <c r="AF204">
        <v>0.99810246679316883</v>
      </c>
      <c r="AG204">
        <v>400</v>
      </c>
      <c r="AH204">
        <v>0.76045627376425851</v>
      </c>
      <c r="AI204">
        <v>338</v>
      </c>
      <c r="AJ204">
        <v>0.64258555133079853</v>
      </c>
      <c r="AK204">
        <v>6</v>
      </c>
      <c r="AL204">
        <v>5</v>
      </c>
      <c r="AM204">
        <v>0.83333333333333337</v>
      </c>
      <c r="AN204">
        <v>3</v>
      </c>
      <c r="AO204">
        <v>0.6</v>
      </c>
      <c r="AP204">
        <v>0</v>
      </c>
      <c r="AQ204">
        <v>0</v>
      </c>
      <c r="AR204">
        <v>4</v>
      </c>
      <c r="AS204">
        <v>1</v>
      </c>
      <c r="AT204">
        <v>0.25</v>
      </c>
      <c r="AU204">
        <v>1</v>
      </c>
      <c r="AV204">
        <v>1</v>
      </c>
      <c r="AW204">
        <v>0</v>
      </c>
      <c r="AX204">
        <v>0</v>
      </c>
      <c r="AY204">
        <v>16</v>
      </c>
      <c r="AZ204">
        <v>13</v>
      </c>
      <c r="BA204">
        <v>0.8125</v>
      </c>
      <c r="BB204">
        <v>6</v>
      </c>
      <c r="BC204">
        <v>0.46153846153846156</v>
      </c>
      <c r="BD204">
        <v>3</v>
      </c>
      <c r="BE204">
        <v>0.23076923076923078</v>
      </c>
    </row>
    <row r="205" spans="1:57" x14ac:dyDescent="0.2">
      <c r="A205" t="s">
        <v>589</v>
      </c>
      <c r="B205">
        <v>2012</v>
      </c>
      <c r="C205" t="s">
        <v>351</v>
      </c>
      <c r="D205" t="s">
        <v>41</v>
      </c>
      <c r="E205">
        <v>0.80076955964087215</v>
      </c>
      <c r="F205">
        <v>0.15433946130825138</v>
      </c>
      <c r="G205">
        <v>4.2753313381787093E-3</v>
      </c>
      <c r="H205">
        <v>2.8644719965797351E-2</v>
      </c>
      <c r="I205">
        <v>4849</v>
      </c>
      <c r="J205">
        <v>4678</v>
      </c>
      <c r="K205">
        <v>0.96473499690657871</v>
      </c>
      <c r="L205">
        <v>3210</v>
      </c>
      <c r="M205">
        <v>0.68619067977768278</v>
      </c>
      <c r="N205">
        <v>2606</v>
      </c>
      <c r="O205">
        <v>0.55707567336468578</v>
      </c>
      <c r="P205">
        <v>2300</v>
      </c>
      <c r="Q205">
        <v>2203</v>
      </c>
      <c r="R205">
        <v>0.95782608695652172</v>
      </c>
      <c r="S205">
        <v>1432</v>
      </c>
      <c r="T205">
        <v>0.65002269632319565</v>
      </c>
      <c r="U205">
        <v>1172</v>
      </c>
      <c r="V205">
        <v>0.5320018157058557</v>
      </c>
      <c r="W205">
        <v>2548</v>
      </c>
      <c r="X205">
        <v>2475</v>
      </c>
      <c r="Y205">
        <v>0.97135007849293564</v>
      </c>
      <c r="Z205">
        <v>1778</v>
      </c>
      <c r="AA205">
        <v>0.71838383838383835</v>
      </c>
      <c r="AB205">
        <v>1434</v>
      </c>
      <c r="AC205">
        <v>0.57939393939393935</v>
      </c>
      <c r="AD205">
        <v>3768</v>
      </c>
      <c r="AE205">
        <v>3746</v>
      </c>
      <c r="AF205">
        <v>0.99416135881104029</v>
      </c>
      <c r="AG205">
        <v>2559</v>
      </c>
      <c r="AH205">
        <v>0.68312867058195403</v>
      </c>
      <c r="AI205">
        <v>2052</v>
      </c>
      <c r="AJ205">
        <v>0.54778430325680727</v>
      </c>
      <c r="AK205">
        <v>768</v>
      </c>
      <c r="AL205">
        <v>722</v>
      </c>
      <c r="AM205">
        <v>0.94010416666666663</v>
      </c>
      <c r="AN205">
        <v>513</v>
      </c>
      <c r="AO205">
        <v>0.71052631578947367</v>
      </c>
      <c r="AP205">
        <v>441</v>
      </c>
      <c r="AQ205">
        <v>0.61080332409972304</v>
      </c>
      <c r="AR205">
        <v>50</v>
      </c>
      <c r="AS205">
        <v>20</v>
      </c>
      <c r="AT205">
        <v>0.4</v>
      </c>
      <c r="AU205">
        <v>13</v>
      </c>
      <c r="AV205">
        <v>0.65</v>
      </c>
      <c r="AW205">
        <v>13</v>
      </c>
      <c r="AX205">
        <v>0.65</v>
      </c>
      <c r="AY205">
        <v>241</v>
      </c>
      <c r="AZ205">
        <v>134</v>
      </c>
      <c r="BA205">
        <v>0.55601659751037347</v>
      </c>
      <c r="BB205">
        <v>107</v>
      </c>
      <c r="BC205">
        <v>0.79850746268656714</v>
      </c>
      <c r="BD205">
        <v>84</v>
      </c>
      <c r="BE205">
        <v>0.62686567164179108</v>
      </c>
    </row>
    <row r="206" spans="1:57" x14ac:dyDescent="0.2">
      <c r="A206" t="s">
        <v>590</v>
      </c>
      <c r="B206">
        <v>2012</v>
      </c>
      <c r="C206" t="s">
        <v>352</v>
      </c>
      <c r="D206" t="s">
        <v>42</v>
      </c>
      <c r="E206">
        <v>0.52048312787946704</v>
      </c>
      <c r="F206">
        <v>0.13348275432698295</v>
      </c>
      <c r="G206">
        <v>3.1502926161125641E-2</v>
      </c>
      <c r="H206">
        <v>0.30301332337193376</v>
      </c>
      <c r="I206">
        <v>18642</v>
      </c>
      <c r="J206">
        <v>16062</v>
      </c>
      <c r="K206">
        <v>0.86160283231412937</v>
      </c>
      <c r="L206">
        <v>10749</v>
      </c>
      <c r="M206">
        <v>0.66921927530818082</v>
      </c>
      <c r="N206">
        <v>8643</v>
      </c>
      <c r="O206">
        <v>0.53810235338064993</v>
      </c>
      <c r="P206">
        <v>9046</v>
      </c>
      <c r="Q206">
        <v>7719</v>
      </c>
      <c r="R206">
        <v>0.85330532832191019</v>
      </c>
      <c r="S206">
        <v>4977</v>
      </c>
      <c r="T206">
        <v>0.64477263894286829</v>
      </c>
      <c r="U206">
        <v>3925</v>
      </c>
      <c r="V206">
        <v>0.50848555512372073</v>
      </c>
      <c r="W206">
        <v>9596</v>
      </c>
      <c r="X206">
        <v>8344</v>
      </c>
      <c r="Y206">
        <v>0.86952897040433519</v>
      </c>
      <c r="Z206">
        <v>5772</v>
      </c>
      <c r="AA206">
        <v>0.69175455417066156</v>
      </c>
      <c r="AB206">
        <v>4719</v>
      </c>
      <c r="AC206">
        <v>0.56555608820709491</v>
      </c>
      <c r="AD206">
        <v>8512</v>
      </c>
      <c r="AE206">
        <v>8360</v>
      </c>
      <c r="AF206">
        <v>0.9821428571428571</v>
      </c>
      <c r="AG206">
        <v>6101</v>
      </c>
      <c r="AH206">
        <v>0.72978468899521531</v>
      </c>
      <c r="AI206">
        <v>5087</v>
      </c>
      <c r="AJ206">
        <v>0.6084928229665072</v>
      </c>
      <c r="AK206">
        <v>2213</v>
      </c>
      <c r="AL206">
        <v>2144</v>
      </c>
      <c r="AM206">
        <v>0.96882060551287841</v>
      </c>
      <c r="AN206">
        <v>1569</v>
      </c>
      <c r="AO206">
        <v>0.73180970149253732</v>
      </c>
      <c r="AP206">
        <v>1352</v>
      </c>
      <c r="AQ206">
        <v>0.63059701492537312</v>
      </c>
      <c r="AR206">
        <v>900</v>
      </c>
      <c r="AS206">
        <v>506</v>
      </c>
      <c r="AT206">
        <v>0.56222222222222218</v>
      </c>
      <c r="AU206">
        <v>299</v>
      </c>
      <c r="AV206">
        <v>0.59090909090909094</v>
      </c>
      <c r="AW206">
        <v>214</v>
      </c>
      <c r="AX206">
        <v>0.42292490118577075</v>
      </c>
      <c r="AY206">
        <v>6831</v>
      </c>
      <c r="AZ206">
        <v>4867</v>
      </c>
      <c r="BA206">
        <v>0.71248719074806033</v>
      </c>
      <c r="BB206">
        <v>2652</v>
      </c>
      <c r="BC206">
        <v>0.54489418532977196</v>
      </c>
      <c r="BD206">
        <v>1890</v>
      </c>
      <c r="BE206">
        <v>0.38832956646805011</v>
      </c>
    </row>
    <row r="207" spans="1:57" x14ac:dyDescent="0.2">
      <c r="A207" t="s">
        <v>591</v>
      </c>
      <c r="B207">
        <v>2012</v>
      </c>
      <c r="C207" t="s">
        <v>353</v>
      </c>
      <c r="D207" t="s">
        <v>43</v>
      </c>
      <c r="E207">
        <v>0.86224205242610152</v>
      </c>
      <c r="F207">
        <v>1.0039040713887339E-2</v>
      </c>
      <c r="G207">
        <v>2.063580591187953E-2</v>
      </c>
      <c r="H207">
        <v>8.4216397099832682E-2</v>
      </c>
      <c r="I207">
        <v>1917</v>
      </c>
      <c r="J207">
        <v>1793</v>
      </c>
      <c r="K207">
        <v>0.9353155972874283</v>
      </c>
      <c r="L207">
        <v>1138</v>
      </c>
      <c r="M207">
        <v>0.63469046291132181</v>
      </c>
      <c r="N207">
        <v>1022</v>
      </c>
      <c r="O207">
        <v>0.56999442275515899</v>
      </c>
      <c r="P207">
        <v>940</v>
      </c>
      <c r="Q207">
        <v>869</v>
      </c>
      <c r="R207">
        <v>0.92446808510638301</v>
      </c>
      <c r="S207">
        <v>543</v>
      </c>
      <c r="T207">
        <v>0.6248561565017261</v>
      </c>
      <c r="U207">
        <v>494</v>
      </c>
      <c r="V207">
        <v>0.56846950517836592</v>
      </c>
      <c r="W207">
        <v>977</v>
      </c>
      <c r="X207">
        <v>924</v>
      </c>
      <c r="Y207">
        <v>0.94575230296827018</v>
      </c>
      <c r="Z207">
        <v>595</v>
      </c>
      <c r="AA207">
        <v>0.64393939393939392</v>
      </c>
      <c r="AB207">
        <v>528</v>
      </c>
      <c r="AC207">
        <v>0.5714285714285714</v>
      </c>
      <c r="AD207">
        <v>1561</v>
      </c>
      <c r="AE207">
        <v>1546</v>
      </c>
      <c r="AF207">
        <v>0.99039077514413842</v>
      </c>
      <c r="AG207">
        <v>1030</v>
      </c>
      <c r="AH207">
        <v>0.66623544631306597</v>
      </c>
      <c r="AI207">
        <v>943</v>
      </c>
      <c r="AJ207">
        <v>0.60996119016817596</v>
      </c>
      <c r="AK207">
        <v>23</v>
      </c>
      <c r="AL207">
        <v>18</v>
      </c>
      <c r="AM207">
        <v>0.78260869565217395</v>
      </c>
      <c r="AN207">
        <v>9</v>
      </c>
      <c r="AO207">
        <v>0.5</v>
      </c>
      <c r="AP207">
        <v>9</v>
      </c>
      <c r="AQ207">
        <v>0.5</v>
      </c>
      <c r="AR207">
        <v>57</v>
      </c>
      <c r="AS207">
        <v>37</v>
      </c>
      <c r="AT207">
        <v>0.64912280701754388</v>
      </c>
      <c r="AU207">
        <v>20</v>
      </c>
      <c r="AV207">
        <v>0.54054054054054057</v>
      </c>
      <c r="AW207">
        <v>12</v>
      </c>
      <c r="AX207">
        <v>0.32432432432432434</v>
      </c>
      <c r="AY207">
        <v>233</v>
      </c>
      <c r="AZ207">
        <v>151</v>
      </c>
      <c r="BA207">
        <v>0.64806866952789699</v>
      </c>
      <c r="BB207">
        <v>61</v>
      </c>
      <c r="BC207">
        <v>0.40397350993377484</v>
      </c>
      <c r="BD207">
        <v>49</v>
      </c>
      <c r="BE207">
        <v>0.32450331125827814</v>
      </c>
    </row>
    <row r="208" spans="1:57" x14ac:dyDescent="0.2">
      <c r="A208" t="s">
        <v>592</v>
      </c>
      <c r="B208">
        <v>2012</v>
      </c>
      <c r="C208" t="s">
        <v>354</v>
      </c>
      <c r="D208" t="s">
        <v>44</v>
      </c>
      <c r="E208">
        <v>0.94661190965092401</v>
      </c>
      <c r="F208">
        <v>1.0266940451745379E-2</v>
      </c>
      <c r="G208">
        <v>8.2135523613963042E-3</v>
      </c>
      <c r="H208">
        <v>1.0266940451745379E-2</v>
      </c>
      <c r="I208">
        <v>496</v>
      </c>
      <c r="J208">
        <v>487</v>
      </c>
      <c r="K208">
        <v>0.98185483870967738</v>
      </c>
      <c r="L208">
        <v>357</v>
      </c>
      <c r="M208">
        <v>0.73305954825462016</v>
      </c>
      <c r="N208">
        <v>308</v>
      </c>
      <c r="O208">
        <v>0.63244353182751545</v>
      </c>
      <c r="P208">
        <v>241</v>
      </c>
      <c r="Q208">
        <v>237</v>
      </c>
      <c r="R208">
        <v>0.98340248962655596</v>
      </c>
      <c r="S208">
        <v>168</v>
      </c>
      <c r="T208">
        <v>0.70886075949367089</v>
      </c>
      <c r="U208">
        <v>146</v>
      </c>
      <c r="V208">
        <v>0.61603375527426163</v>
      </c>
      <c r="W208">
        <v>255</v>
      </c>
      <c r="X208">
        <v>249</v>
      </c>
      <c r="Y208">
        <v>0.97647058823529409</v>
      </c>
      <c r="Z208">
        <v>189</v>
      </c>
      <c r="AA208">
        <v>0.75903614457831325</v>
      </c>
      <c r="AB208">
        <v>162</v>
      </c>
      <c r="AC208">
        <v>0.6506024096385542</v>
      </c>
      <c r="AD208">
        <v>466</v>
      </c>
      <c r="AE208">
        <v>461</v>
      </c>
      <c r="AF208">
        <v>0.98927038626609443</v>
      </c>
      <c r="AG208">
        <v>339</v>
      </c>
      <c r="AH208">
        <v>0.73535791757049895</v>
      </c>
      <c r="AI208">
        <v>291</v>
      </c>
      <c r="AJ208">
        <v>0.63123644251626898</v>
      </c>
      <c r="AK208">
        <v>5</v>
      </c>
      <c r="AL208">
        <v>5</v>
      </c>
      <c r="AM208">
        <v>1</v>
      </c>
      <c r="AN208">
        <v>3</v>
      </c>
      <c r="AO208">
        <v>0.6</v>
      </c>
      <c r="AP208">
        <v>3</v>
      </c>
      <c r="AQ208">
        <v>0.6</v>
      </c>
      <c r="AR208">
        <v>7</v>
      </c>
      <c r="AS208">
        <v>4</v>
      </c>
      <c r="AT208">
        <v>0.5714285714285714</v>
      </c>
      <c r="AU208">
        <v>4</v>
      </c>
      <c r="AV208">
        <v>1</v>
      </c>
      <c r="AW208">
        <v>3</v>
      </c>
      <c r="AX208">
        <v>0.75</v>
      </c>
      <c r="AY208">
        <v>6</v>
      </c>
      <c r="AZ208">
        <v>5</v>
      </c>
      <c r="BA208">
        <v>0.83333333333333337</v>
      </c>
      <c r="BB208">
        <v>3</v>
      </c>
      <c r="BC208">
        <v>0.6</v>
      </c>
      <c r="BD208">
        <v>3</v>
      </c>
      <c r="BE208">
        <v>0.6</v>
      </c>
    </row>
    <row r="209" spans="1:57" x14ac:dyDescent="0.2">
      <c r="A209" t="s">
        <v>593</v>
      </c>
      <c r="B209">
        <v>2012</v>
      </c>
      <c r="C209" t="s">
        <v>355</v>
      </c>
      <c r="D209" t="s">
        <v>45</v>
      </c>
      <c r="E209">
        <v>0.72878653675819305</v>
      </c>
      <c r="F209">
        <v>0.18830823737821081</v>
      </c>
      <c r="G209">
        <v>3.950398582816652E-2</v>
      </c>
      <c r="H209">
        <v>2.7280779450841453E-2</v>
      </c>
      <c r="I209">
        <v>6094</v>
      </c>
      <c r="J209">
        <v>5645</v>
      </c>
      <c r="K209">
        <v>0.92632097144732528</v>
      </c>
      <c r="L209">
        <v>4210</v>
      </c>
      <c r="M209">
        <v>0.74579273693534098</v>
      </c>
      <c r="N209">
        <v>3778</v>
      </c>
      <c r="O209">
        <v>0.66926483613817533</v>
      </c>
      <c r="P209">
        <v>2890</v>
      </c>
      <c r="Q209">
        <v>2648</v>
      </c>
      <c r="R209">
        <v>0.91626297577854676</v>
      </c>
      <c r="S209">
        <v>1931</v>
      </c>
      <c r="T209">
        <v>0.72922960725075525</v>
      </c>
      <c r="U209">
        <v>1709</v>
      </c>
      <c r="V209">
        <v>0.64539274924471302</v>
      </c>
      <c r="W209">
        <v>3204</v>
      </c>
      <c r="X209">
        <v>2998</v>
      </c>
      <c r="Y209">
        <v>0.93570536828963791</v>
      </c>
      <c r="Z209">
        <v>2279</v>
      </c>
      <c r="AA209">
        <v>0.76017344896597727</v>
      </c>
      <c r="AB209">
        <v>2069</v>
      </c>
      <c r="AC209">
        <v>0.69012675116744493</v>
      </c>
      <c r="AD209">
        <v>4169</v>
      </c>
      <c r="AE209">
        <v>4114</v>
      </c>
      <c r="AF209">
        <v>0.98680738786279687</v>
      </c>
      <c r="AG209">
        <v>3118</v>
      </c>
      <c r="AH209">
        <v>0.7578998541565386</v>
      </c>
      <c r="AI209">
        <v>2778</v>
      </c>
      <c r="AJ209">
        <v>0.6752552260573651</v>
      </c>
      <c r="AK209">
        <v>1133</v>
      </c>
      <c r="AL209">
        <v>1063</v>
      </c>
      <c r="AM209">
        <v>0.93821712268314206</v>
      </c>
      <c r="AN209">
        <v>772</v>
      </c>
      <c r="AO209">
        <v>0.7262464722483537</v>
      </c>
      <c r="AP209">
        <v>715</v>
      </c>
      <c r="AQ209">
        <v>0.67262464722483539</v>
      </c>
      <c r="AR209">
        <v>316</v>
      </c>
      <c r="AS209">
        <v>223</v>
      </c>
      <c r="AT209">
        <v>0.70569620253164556</v>
      </c>
      <c r="AU209">
        <v>136</v>
      </c>
      <c r="AV209">
        <v>0.60986547085201792</v>
      </c>
      <c r="AW209">
        <v>118</v>
      </c>
      <c r="AX209">
        <v>0.52914798206278024</v>
      </c>
      <c r="AY209">
        <v>375</v>
      </c>
      <c r="AZ209">
        <v>154</v>
      </c>
      <c r="BA209">
        <v>0.41066666666666668</v>
      </c>
      <c r="BB209">
        <v>114</v>
      </c>
      <c r="BC209">
        <v>0.74025974025974028</v>
      </c>
      <c r="BD209">
        <v>103</v>
      </c>
      <c r="BE209">
        <v>0.66883116883116878</v>
      </c>
    </row>
    <row r="210" spans="1:57" x14ac:dyDescent="0.2">
      <c r="A210" t="s">
        <v>594</v>
      </c>
      <c r="B210">
        <v>2012</v>
      </c>
      <c r="C210" t="s">
        <v>356</v>
      </c>
      <c r="D210" t="s">
        <v>46</v>
      </c>
      <c r="E210">
        <v>0.79242549668874174</v>
      </c>
      <c r="F210">
        <v>3.0836092715231789E-2</v>
      </c>
      <c r="G210">
        <v>5.2773178807947019E-2</v>
      </c>
      <c r="H210">
        <v>6.1672185430463579E-2</v>
      </c>
      <c r="I210">
        <v>5230</v>
      </c>
      <c r="J210">
        <v>4832</v>
      </c>
      <c r="K210">
        <v>0.92390057361376676</v>
      </c>
      <c r="L210">
        <v>3533</v>
      </c>
      <c r="M210">
        <v>0.73116721854304634</v>
      </c>
      <c r="N210">
        <v>3172</v>
      </c>
      <c r="O210">
        <v>0.6564569536423841</v>
      </c>
      <c r="P210">
        <v>2546</v>
      </c>
      <c r="Q210">
        <v>2338</v>
      </c>
      <c r="R210">
        <v>0.9183032207384132</v>
      </c>
      <c r="S210">
        <v>1658</v>
      </c>
      <c r="T210">
        <v>0.70915312232677508</v>
      </c>
      <c r="U210">
        <v>1491</v>
      </c>
      <c r="V210">
        <v>0.63772455089820357</v>
      </c>
      <c r="W210">
        <v>2684</v>
      </c>
      <c r="X210">
        <v>2495</v>
      </c>
      <c r="Y210">
        <v>0.92958271236959766</v>
      </c>
      <c r="Z210">
        <v>1875</v>
      </c>
      <c r="AA210">
        <v>0.75150300601202402</v>
      </c>
      <c r="AB210">
        <v>1682</v>
      </c>
      <c r="AC210">
        <v>0.67414829659318642</v>
      </c>
      <c r="AD210">
        <v>3936</v>
      </c>
      <c r="AE210">
        <v>3829</v>
      </c>
      <c r="AF210">
        <v>0.97281504065040647</v>
      </c>
      <c r="AG210">
        <v>2875</v>
      </c>
      <c r="AH210">
        <v>0.75084878558370327</v>
      </c>
      <c r="AI210">
        <v>2603</v>
      </c>
      <c r="AJ210">
        <v>0.67981196134761035</v>
      </c>
      <c r="AK210">
        <v>162</v>
      </c>
      <c r="AL210">
        <v>149</v>
      </c>
      <c r="AM210">
        <v>0.91975308641975306</v>
      </c>
      <c r="AN210">
        <v>103</v>
      </c>
      <c r="AO210">
        <v>0.6912751677852349</v>
      </c>
      <c r="AP210">
        <v>72</v>
      </c>
      <c r="AQ210">
        <v>0.48322147651006714</v>
      </c>
      <c r="AR210">
        <v>377</v>
      </c>
      <c r="AS210">
        <v>255</v>
      </c>
      <c r="AT210">
        <v>0.67639257294429711</v>
      </c>
      <c r="AU210">
        <v>178</v>
      </c>
      <c r="AV210">
        <v>0.69803921568627447</v>
      </c>
      <c r="AW210">
        <v>169</v>
      </c>
      <c r="AX210">
        <v>0.66274509803921566</v>
      </c>
      <c r="AY210">
        <v>460</v>
      </c>
      <c r="AZ210">
        <v>298</v>
      </c>
      <c r="BA210">
        <v>0.64782608695652177</v>
      </c>
      <c r="BB210">
        <v>172</v>
      </c>
      <c r="BC210">
        <v>0.57718120805369133</v>
      </c>
      <c r="BD210">
        <v>139</v>
      </c>
      <c r="BE210">
        <v>0.46644295302013422</v>
      </c>
    </row>
    <row r="211" spans="1:57" x14ac:dyDescent="0.2">
      <c r="A211" t="s">
        <v>595</v>
      </c>
      <c r="B211">
        <v>2012</v>
      </c>
      <c r="C211" t="s">
        <v>357</v>
      </c>
      <c r="D211" t="s">
        <v>47</v>
      </c>
      <c r="E211">
        <v>0.95561719833564496</v>
      </c>
      <c r="F211">
        <v>2.6352288488210817E-2</v>
      </c>
      <c r="G211">
        <v>3.4674063800277394E-3</v>
      </c>
      <c r="H211">
        <v>9.0152565880721215E-3</v>
      </c>
      <c r="I211">
        <v>1452</v>
      </c>
      <c r="J211">
        <v>1442</v>
      </c>
      <c r="K211">
        <v>0.99311294765840219</v>
      </c>
      <c r="L211">
        <v>982</v>
      </c>
      <c r="M211">
        <v>0.68099861303744802</v>
      </c>
      <c r="N211">
        <v>690</v>
      </c>
      <c r="O211">
        <v>0.47850208044382803</v>
      </c>
      <c r="P211">
        <v>705</v>
      </c>
      <c r="Q211">
        <v>700</v>
      </c>
      <c r="R211">
        <v>0.99290780141843971</v>
      </c>
      <c r="S211">
        <v>474</v>
      </c>
      <c r="T211">
        <v>0.67714285714285716</v>
      </c>
      <c r="U211">
        <v>332</v>
      </c>
      <c r="V211">
        <v>0.47428571428571431</v>
      </c>
      <c r="W211">
        <v>747</v>
      </c>
      <c r="X211">
        <v>742</v>
      </c>
      <c r="Y211">
        <v>0.99330655957161984</v>
      </c>
      <c r="Z211">
        <v>508</v>
      </c>
      <c r="AA211">
        <v>0.6846361185983828</v>
      </c>
      <c r="AB211">
        <v>358</v>
      </c>
      <c r="AC211">
        <v>0.48247978436657685</v>
      </c>
      <c r="AD211">
        <v>1381</v>
      </c>
      <c r="AE211">
        <v>1378</v>
      </c>
      <c r="AF211">
        <v>0.99782766111513399</v>
      </c>
      <c r="AG211">
        <v>944</v>
      </c>
      <c r="AH211">
        <v>0.68505079825834547</v>
      </c>
      <c r="AI211">
        <v>662</v>
      </c>
      <c r="AJ211">
        <v>0.48040638606676345</v>
      </c>
      <c r="AK211">
        <v>40</v>
      </c>
      <c r="AL211">
        <v>38</v>
      </c>
      <c r="AM211">
        <v>0.95</v>
      </c>
      <c r="AN211">
        <v>23</v>
      </c>
      <c r="AO211">
        <v>0.60526315789473684</v>
      </c>
      <c r="AP211">
        <v>19</v>
      </c>
      <c r="AQ211">
        <v>0.5</v>
      </c>
      <c r="AR211">
        <v>7</v>
      </c>
      <c r="AS211">
        <v>5</v>
      </c>
      <c r="AT211">
        <v>0.7142857142857143</v>
      </c>
      <c r="AU211">
        <v>3</v>
      </c>
      <c r="AV211">
        <v>0.6</v>
      </c>
      <c r="AW211">
        <v>1</v>
      </c>
      <c r="AX211">
        <v>0.2</v>
      </c>
      <c r="AY211">
        <v>14</v>
      </c>
      <c r="AZ211">
        <v>13</v>
      </c>
      <c r="BA211">
        <v>0.9285714285714286</v>
      </c>
      <c r="BB211">
        <v>8</v>
      </c>
      <c r="BC211">
        <v>0.61538461538461542</v>
      </c>
      <c r="BD211">
        <v>4</v>
      </c>
      <c r="BE211">
        <v>0.30769230769230771</v>
      </c>
    </row>
    <row r="212" spans="1:57" x14ac:dyDescent="0.2">
      <c r="A212" t="s">
        <v>596</v>
      </c>
      <c r="B212">
        <v>2012</v>
      </c>
      <c r="C212" t="s">
        <v>358</v>
      </c>
      <c r="D212" t="s">
        <v>48</v>
      </c>
      <c r="E212">
        <v>0.87779609135860603</v>
      </c>
      <c r="F212">
        <v>5.3449493760301392E-2</v>
      </c>
      <c r="G212">
        <v>4.7092064987049684E-3</v>
      </c>
      <c r="H212">
        <v>3.838003296444549E-2</v>
      </c>
      <c r="I212">
        <v>4352</v>
      </c>
      <c r="J212">
        <v>4247</v>
      </c>
      <c r="K212">
        <v>0.97587316176470584</v>
      </c>
      <c r="L212">
        <v>3318</v>
      </c>
      <c r="M212">
        <v>0.78125735813515418</v>
      </c>
      <c r="N212">
        <v>3127</v>
      </c>
      <c r="O212">
        <v>0.73628443607252181</v>
      </c>
      <c r="P212">
        <v>2115</v>
      </c>
      <c r="Q212">
        <v>2058</v>
      </c>
      <c r="R212">
        <v>0.97304964539007088</v>
      </c>
      <c r="S212">
        <v>1554</v>
      </c>
      <c r="T212">
        <v>0.75510204081632648</v>
      </c>
      <c r="U212">
        <v>1460</v>
      </c>
      <c r="V212">
        <v>0.7094266277939747</v>
      </c>
      <c r="W212">
        <v>2236</v>
      </c>
      <c r="X212">
        <v>2189</v>
      </c>
      <c r="Y212">
        <v>0.97898032200357776</v>
      </c>
      <c r="Z212">
        <v>1764</v>
      </c>
      <c r="AA212">
        <v>0.80584741891274558</v>
      </c>
      <c r="AB212">
        <v>1667</v>
      </c>
      <c r="AC212">
        <v>0.76153494746459571</v>
      </c>
      <c r="AD212">
        <v>3751</v>
      </c>
      <c r="AE212">
        <v>3728</v>
      </c>
      <c r="AF212">
        <v>0.99386830178619034</v>
      </c>
      <c r="AG212">
        <v>2968</v>
      </c>
      <c r="AH212">
        <v>0.79613733905579398</v>
      </c>
      <c r="AI212">
        <v>2797</v>
      </c>
      <c r="AJ212">
        <v>0.7502682403433476</v>
      </c>
      <c r="AK212">
        <v>242</v>
      </c>
      <c r="AL212">
        <v>227</v>
      </c>
      <c r="AM212">
        <v>0.93801652892561982</v>
      </c>
      <c r="AN212">
        <v>184</v>
      </c>
      <c r="AO212">
        <v>0.81057268722466957</v>
      </c>
      <c r="AP212">
        <v>178</v>
      </c>
      <c r="AQ212">
        <v>0.78414096916299558</v>
      </c>
      <c r="AR212">
        <v>35</v>
      </c>
      <c r="AS212">
        <v>20</v>
      </c>
      <c r="AT212">
        <v>0.5714285714285714</v>
      </c>
      <c r="AU212">
        <v>15</v>
      </c>
      <c r="AV212">
        <v>0.75</v>
      </c>
      <c r="AW212">
        <v>15</v>
      </c>
      <c r="AX212">
        <v>0.75</v>
      </c>
      <c r="AY212">
        <v>214</v>
      </c>
      <c r="AZ212">
        <v>163</v>
      </c>
      <c r="BA212">
        <v>0.76168224299065423</v>
      </c>
      <c r="BB212">
        <v>76</v>
      </c>
      <c r="BC212">
        <v>0.46625766871165641</v>
      </c>
      <c r="BD212">
        <v>71</v>
      </c>
      <c r="BE212">
        <v>0.43558282208588955</v>
      </c>
    </row>
    <row r="213" spans="1:57" x14ac:dyDescent="0.2">
      <c r="A213" t="s">
        <v>597</v>
      </c>
      <c r="B213">
        <v>2012</v>
      </c>
      <c r="C213" t="s">
        <v>359</v>
      </c>
      <c r="D213" t="s">
        <v>49</v>
      </c>
      <c r="E213">
        <v>0.88782816229116945</v>
      </c>
      <c r="F213">
        <v>7.1599045346062056E-3</v>
      </c>
      <c r="G213">
        <v>0</v>
      </c>
      <c r="H213">
        <v>6.4439140811455853E-2</v>
      </c>
      <c r="I213">
        <v>427</v>
      </c>
      <c r="J213">
        <v>419</v>
      </c>
      <c r="K213">
        <v>0.9812646370023419</v>
      </c>
      <c r="L213">
        <v>268</v>
      </c>
      <c r="M213">
        <v>0.63961813842482096</v>
      </c>
      <c r="N213">
        <v>247</v>
      </c>
      <c r="O213">
        <v>0.58949880668257759</v>
      </c>
      <c r="P213">
        <v>213</v>
      </c>
      <c r="Q213">
        <v>209</v>
      </c>
      <c r="R213">
        <v>0.98122065727699526</v>
      </c>
      <c r="S213">
        <v>127</v>
      </c>
      <c r="T213">
        <v>0.60765550239234445</v>
      </c>
      <c r="U213">
        <v>118</v>
      </c>
      <c r="V213">
        <v>0.56459330143540665</v>
      </c>
      <c r="W213">
        <v>213</v>
      </c>
      <c r="X213">
        <v>211</v>
      </c>
      <c r="Y213">
        <v>0.99061032863849763</v>
      </c>
      <c r="Z213">
        <v>141</v>
      </c>
      <c r="AA213">
        <v>0.66824644549763035</v>
      </c>
      <c r="AB213">
        <v>129</v>
      </c>
      <c r="AC213">
        <v>0.61137440758293837</v>
      </c>
      <c r="AD213">
        <v>373</v>
      </c>
      <c r="AE213">
        <v>372</v>
      </c>
      <c r="AF213">
        <v>0.99731903485254692</v>
      </c>
      <c r="AG213">
        <v>249</v>
      </c>
      <c r="AH213">
        <v>0.66935483870967738</v>
      </c>
      <c r="AI213">
        <v>232</v>
      </c>
      <c r="AJ213">
        <v>0.62365591397849462</v>
      </c>
      <c r="AK213">
        <v>3</v>
      </c>
      <c r="AL213">
        <v>3</v>
      </c>
      <c r="AM213">
        <v>1</v>
      </c>
      <c r="AN213">
        <v>1</v>
      </c>
      <c r="AO213">
        <v>0.33333333333333331</v>
      </c>
      <c r="AP213">
        <v>1</v>
      </c>
      <c r="AQ213">
        <v>0.33333333333333331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32</v>
      </c>
      <c r="AZ213">
        <v>27</v>
      </c>
      <c r="BA213">
        <v>0.84375</v>
      </c>
      <c r="BB213">
        <v>10</v>
      </c>
      <c r="BC213">
        <v>0.37037037037037035</v>
      </c>
      <c r="BD213">
        <v>8</v>
      </c>
      <c r="BE213">
        <v>0.29629629629629628</v>
      </c>
    </row>
    <row r="214" spans="1:57" x14ac:dyDescent="0.2">
      <c r="A214" t="s">
        <v>598</v>
      </c>
      <c r="B214">
        <v>2016</v>
      </c>
      <c r="C214" t="s">
        <v>360</v>
      </c>
      <c r="D214" t="s">
        <v>86</v>
      </c>
      <c r="E214">
        <v>0.68932736466734212</v>
      </c>
      <c r="F214">
        <v>0.12857327757421036</v>
      </c>
      <c r="G214">
        <v>4.589416180559585E-2</v>
      </c>
      <c r="H214">
        <v>0.11899544316452362</v>
      </c>
      <c r="I214">
        <v>245502</v>
      </c>
      <c r="J214">
        <v>224059</v>
      </c>
      <c r="K214">
        <v>0.9126565160365292</v>
      </c>
      <c r="L214">
        <v>157596</v>
      </c>
      <c r="M214">
        <v>0.70336830923997695</v>
      </c>
      <c r="N214">
        <v>137537</v>
      </c>
      <c r="O214">
        <v>0.61384278248140001</v>
      </c>
      <c r="P214">
        <v>118488</v>
      </c>
      <c r="Q214">
        <v>107554</v>
      </c>
      <c r="R214">
        <v>0.90772061305786245</v>
      </c>
      <c r="S214">
        <v>73761</v>
      </c>
      <c r="T214">
        <v>0.68580434014541536</v>
      </c>
      <c r="U214">
        <v>63801</v>
      </c>
      <c r="V214">
        <v>0.59319969503691172</v>
      </c>
      <c r="W214">
        <v>127013</v>
      </c>
      <c r="X214">
        <v>116505</v>
      </c>
      <c r="Y214">
        <v>0.91726831111775964</v>
      </c>
      <c r="Z214">
        <v>83835</v>
      </c>
      <c r="AA214">
        <v>0.71958285052143689</v>
      </c>
      <c r="AB214">
        <v>73735</v>
      </c>
      <c r="AC214">
        <v>0.63289129221921803</v>
      </c>
      <c r="AD214">
        <v>157395</v>
      </c>
      <c r="AE214">
        <v>154450</v>
      </c>
      <c r="AF214">
        <v>0.98128911337717206</v>
      </c>
      <c r="AG214">
        <v>114151</v>
      </c>
      <c r="AH214">
        <v>0.73908060861120106</v>
      </c>
      <c r="AI214">
        <v>100849</v>
      </c>
      <c r="AJ214">
        <v>0.65295564907737136</v>
      </c>
      <c r="AK214">
        <v>30608</v>
      </c>
      <c r="AL214">
        <v>28808</v>
      </c>
      <c r="AM214">
        <v>0.94119184526921063</v>
      </c>
      <c r="AN214">
        <v>19984</v>
      </c>
      <c r="AO214">
        <v>0.69369619550124961</v>
      </c>
      <c r="AP214">
        <v>17119</v>
      </c>
      <c r="AQ214">
        <v>0.59424465426270479</v>
      </c>
      <c r="AR214">
        <v>14881</v>
      </c>
      <c r="AS214">
        <v>10283</v>
      </c>
      <c r="AT214">
        <v>0.69101538875075597</v>
      </c>
      <c r="AU214">
        <v>5785</v>
      </c>
      <c r="AV214">
        <v>0.56257901390644749</v>
      </c>
      <c r="AW214">
        <v>5043</v>
      </c>
      <c r="AX214">
        <v>0.4904210833414373</v>
      </c>
      <c r="AY214">
        <v>38990</v>
      </c>
      <c r="AZ214">
        <v>26662</v>
      </c>
      <c r="BA214">
        <v>0.68381636317004357</v>
      </c>
      <c r="BB214">
        <v>15267</v>
      </c>
      <c r="BC214">
        <v>0.57261270722376412</v>
      </c>
      <c r="BD214">
        <v>12682</v>
      </c>
      <c r="BE214">
        <v>0.47565824019203362</v>
      </c>
    </row>
    <row r="215" spans="1:57" x14ac:dyDescent="0.2">
      <c r="A215" t="s">
        <v>599</v>
      </c>
      <c r="B215">
        <v>2016</v>
      </c>
      <c r="C215" t="s">
        <v>309</v>
      </c>
      <c r="D215" t="s">
        <v>0</v>
      </c>
      <c r="E215">
        <v>0.69186524239934266</v>
      </c>
      <c r="F215">
        <v>0.26102437688304575</v>
      </c>
      <c r="G215">
        <v>2.7389756231169541E-3</v>
      </c>
      <c r="H215">
        <v>2.2733497671870721E-2</v>
      </c>
      <c r="I215">
        <v>3717</v>
      </c>
      <c r="J215">
        <v>3651</v>
      </c>
      <c r="K215">
        <v>0.9822437449556094</v>
      </c>
      <c r="L215">
        <v>2526</v>
      </c>
      <c r="M215">
        <v>0.69186524239934266</v>
      </c>
      <c r="N215">
        <v>2095</v>
      </c>
      <c r="O215">
        <v>0.57381539304300189</v>
      </c>
      <c r="P215">
        <v>1761</v>
      </c>
      <c r="Q215">
        <v>1718</v>
      </c>
      <c r="R215">
        <v>0.97558205565019873</v>
      </c>
      <c r="S215">
        <v>1155</v>
      </c>
      <c r="T215">
        <v>0.67229336437718279</v>
      </c>
      <c r="U215">
        <v>944</v>
      </c>
      <c r="V215">
        <v>0.54947613504074511</v>
      </c>
      <c r="W215">
        <v>1955</v>
      </c>
      <c r="X215">
        <v>1933</v>
      </c>
      <c r="Y215">
        <v>0.98874680306905371</v>
      </c>
      <c r="Z215">
        <v>1371</v>
      </c>
      <c r="AA215">
        <v>0.70926021727884114</v>
      </c>
      <c r="AB215">
        <v>1151</v>
      </c>
      <c r="AC215">
        <v>0.5954474909467149</v>
      </c>
      <c r="AD215">
        <v>2532</v>
      </c>
      <c r="AE215">
        <v>2526</v>
      </c>
      <c r="AF215">
        <v>0.99763033175355453</v>
      </c>
      <c r="AG215">
        <v>1742</v>
      </c>
      <c r="AH215">
        <v>0.68962787015043547</v>
      </c>
      <c r="AI215">
        <v>1441</v>
      </c>
      <c r="AJ215">
        <v>0.57046714172604907</v>
      </c>
      <c r="AK215">
        <v>962</v>
      </c>
      <c r="AL215">
        <v>953</v>
      </c>
      <c r="AM215">
        <v>0.99064449064449067</v>
      </c>
      <c r="AN215">
        <v>694</v>
      </c>
      <c r="AO215">
        <v>0.72822665267576081</v>
      </c>
      <c r="AP215">
        <v>579</v>
      </c>
      <c r="AQ215">
        <v>0.60755508919202517</v>
      </c>
      <c r="AR215">
        <v>27</v>
      </c>
      <c r="AS215">
        <v>10</v>
      </c>
      <c r="AT215">
        <v>0.37037037037037035</v>
      </c>
      <c r="AU215">
        <v>3</v>
      </c>
      <c r="AV215">
        <v>0.3</v>
      </c>
      <c r="AW215">
        <v>3</v>
      </c>
      <c r="AX215">
        <v>0.3</v>
      </c>
      <c r="AY215">
        <v>117</v>
      </c>
      <c r="AZ215">
        <v>83</v>
      </c>
      <c r="BA215">
        <v>0.70940170940170943</v>
      </c>
      <c r="BB215">
        <v>32</v>
      </c>
      <c r="BC215">
        <v>0.38554216867469882</v>
      </c>
      <c r="BD215">
        <v>27</v>
      </c>
      <c r="BE215">
        <v>0.3253012048192771</v>
      </c>
    </row>
    <row r="216" spans="1:57" x14ac:dyDescent="0.2">
      <c r="A216" t="s">
        <v>600</v>
      </c>
      <c r="B216">
        <v>2016</v>
      </c>
      <c r="C216" t="s">
        <v>310</v>
      </c>
      <c r="D216" t="s">
        <v>1</v>
      </c>
      <c r="E216">
        <v>0.65537848605577687</v>
      </c>
      <c r="F216">
        <v>3.386454183266932E-2</v>
      </c>
      <c r="G216">
        <v>3.7848605577689244E-2</v>
      </c>
      <c r="H216">
        <v>4.5816733067729085E-2</v>
      </c>
      <c r="I216">
        <v>518</v>
      </c>
      <c r="J216">
        <v>502</v>
      </c>
      <c r="K216">
        <v>0.96911196911196906</v>
      </c>
      <c r="L216">
        <v>358</v>
      </c>
      <c r="M216">
        <v>0.71314741035856577</v>
      </c>
      <c r="N216">
        <v>308</v>
      </c>
      <c r="O216">
        <v>0.61354581673306774</v>
      </c>
      <c r="P216">
        <v>267</v>
      </c>
      <c r="Q216">
        <v>258</v>
      </c>
      <c r="R216">
        <v>0.9662921348314607</v>
      </c>
      <c r="S216">
        <v>181</v>
      </c>
      <c r="T216">
        <v>0.70155038759689925</v>
      </c>
      <c r="U216">
        <v>152</v>
      </c>
      <c r="V216">
        <v>0.58914728682170547</v>
      </c>
      <c r="W216">
        <v>251</v>
      </c>
      <c r="X216">
        <v>243</v>
      </c>
      <c r="Y216">
        <v>0.96812749003984067</v>
      </c>
      <c r="Z216">
        <v>177</v>
      </c>
      <c r="AA216">
        <v>0.72839506172839508</v>
      </c>
      <c r="AB216">
        <v>156</v>
      </c>
      <c r="AC216">
        <v>0.64197530864197527</v>
      </c>
      <c r="AD216">
        <v>334</v>
      </c>
      <c r="AE216">
        <v>329</v>
      </c>
      <c r="AF216">
        <v>0.98502994011976053</v>
      </c>
      <c r="AG216">
        <v>252</v>
      </c>
      <c r="AH216">
        <v>0.76595744680851063</v>
      </c>
      <c r="AI216">
        <v>226</v>
      </c>
      <c r="AJ216">
        <v>0.68693009118541037</v>
      </c>
      <c r="AK216">
        <v>17</v>
      </c>
      <c r="AL216">
        <v>17</v>
      </c>
      <c r="AM216">
        <v>1</v>
      </c>
      <c r="AN216">
        <v>10</v>
      </c>
      <c r="AO216">
        <v>0.58823529411764708</v>
      </c>
      <c r="AP216">
        <v>8</v>
      </c>
      <c r="AQ216">
        <v>0.47058823529411764</v>
      </c>
      <c r="AR216">
        <v>27</v>
      </c>
      <c r="AS216">
        <v>19</v>
      </c>
      <c r="AT216">
        <v>0.70370370370370372</v>
      </c>
      <c r="AU216">
        <v>9</v>
      </c>
      <c r="AV216">
        <v>0.47368421052631576</v>
      </c>
      <c r="AW216">
        <v>8</v>
      </c>
      <c r="AX216">
        <v>0.42105263157894735</v>
      </c>
      <c r="AY216">
        <v>24</v>
      </c>
      <c r="AZ216">
        <v>23</v>
      </c>
      <c r="BA216">
        <v>0.95833333333333337</v>
      </c>
      <c r="BB216">
        <v>17</v>
      </c>
      <c r="BC216">
        <v>0.73913043478260865</v>
      </c>
      <c r="BD216">
        <v>17</v>
      </c>
      <c r="BE216">
        <v>0.73913043478260865</v>
      </c>
    </row>
    <row r="217" spans="1:57" x14ac:dyDescent="0.2">
      <c r="A217" t="s">
        <v>601</v>
      </c>
      <c r="B217">
        <v>2016</v>
      </c>
      <c r="C217" t="s">
        <v>311</v>
      </c>
      <c r="D217" t="s">
        <v>50</v>
      </c>
      <c r="E217">
        <v>0.62704471101417669</v>
      </c>
      <c r="F217">
        <v>5.169029443838604E-2</v>
      </c>
      <c r="G217">
        <v>2.3555070883315158E-2</v>
      </c>
      <c r="H217">
        <v>0.24972737186477645</v>
      </c>
      <c r="I217">
        <v>5196</v>
      </c>
      <c r="J217">
        <v>4585</v>
      </c>
      <c r="K217">
        <v>0.88240954580446496</v>
      </c>
      <c r="L217">
        <v>3145</v>
      </c>
      <c r="M217">
        <v>0.68593238822246461</v>
      </c>
      <c r="N217">
        <v>2769</v>
      </c>
      <c r="O217">
        <v>0.60392584514721914</v>
      </c>
      <c r="P217">
        <v>2525</v>
      </c>
      <c r="Q217">
        <v>2256</v>
      </c>
      <c r="R217">
        <v>0.89346534653465348</v>
      </c>
      <c r="S217">
        <v>1485</v>
      </c>
      <c r="T217">
        <v>0.6582446808510638</v>
      </c>
      <c r="U217">
        <v>1273</v>
      </c>
      <c r="V217">
        <v>0.56427304964539005</v>
      </c>
      <c r="W217">
        <v>2671</v>
      </c>
      <c r="X217">
        <v>2329</v>
      </c>
      <c r="Y217">
        <v>0.87195806813927368</v>
      </c>
      <c r="Z217">
        <v>1660</v>
      </c>
      <c r="AA217">
        <v>0.71275225418634602</v>
      </c>
      <c r="AB217">
        <v>1496</v>
      </c>
      <c r="AC217">
        <v>0.64233576642335766</v>
      </c>
      <c r="AD217">
        <v>2940</v>
      </c>
      <c r="AE217">
        <v>2875</v>
      </c>
      <c r="AF217">
        <v>0.97789115646258506</v>
      </c>
      <c r="AG217">
        <v>2145</v>
      </c>
      <c r="AH217">
        <v>0.74608695652173918</v>
      </c>
      <c r="AI217">
        <v>1963</v>
      </c>
      <c r="AJ217">
        <v>0.68278260869565222</v>
      </c>
      <c r="AK217">
        <v>252</v>
      </c>
      <c r="AL217">
        <v>237</v>
      </c>
      <c r="AM217">
        <v>0.94047619047619047</v>
      </c>
      <c r="AN217">
        <v>165</v>
      </c>
      <c r="AO217">
        <v>0.69620253164556967</v>
      </c>
      <c r="AP217">
        <v>121</v>
      </c>
      <c r="AQ217">
        <v>0.51054852320675104</v>
      </c>
      <c r="AR217">
        <v>169</v>
      </c>
      <c r="AS217">
        <v>108</v>
      </c>
      <c r="AT217">
        <v>0.63905325443786987</v>
      </c>
      <c r="AU217">
        <v>69</v>
      </c>
      <c r="AV217">
        <v>0.63888888888888884</v>
      </c>
      <c r="AW217">
        <v>56</v>
      </c>
      <c r="AX217">
        <v>0.51851851851851849</v>
      </c>
      <c r="AY217">
        <v>1613</v>
      </c>
      <c r="AZ217">
        <v>1145</v>
      </c>
      <c r="BA217">
        <v>0.70985740855548662</v>
      </c>
      <c r="BB217">
        <v>654</v>
      </c>
      <c r="BC217">
        <v>0.57117903930131009</v>
      </c>
      <c r="BD217">
        <v>543</v>
      </c>
      <c r="BE217">
        <v>0.47423580786026198</v>
      </c>
    </row>
    <row r="218" spans="1:57" x14ac:dyDescent="0.2">
      <c r="A218" t="s">
        <v>602</v>
      </c>
      <c r="B218">
        <v>2016</v>
      </c>
      <c r="C218" t="s">
        <v>312</v>
      </c>
      <c r="D218" t="s">
        <v>2</v>
      </c>
      <c r="E218">
        <v>0.79111531190926276</v>
      </c>
      <c r="F218">
        <v>0.14933837429111532</v>
      </c>
      <c r="G218">
        <v>7.5614366729678641E-3</v>
      </c>
      <c r="H218">
        <v>3.6389413988657845E-2</v>
      </c>
      <c r="I218">
        <v>2216</v>
      </c>
      <c r="J218">
        <v>2116</v>
      </c>
      <c r="K218">
        <v>0.95487364620938631</v>
      </c>
      <c r="L218">
        <v>1456</v>
      </c>
      <c r="M218">
        <v>0.68809073724007563</v>
      </c>
      <c r="N218">
        <v>1241</v>
      </c>
      <c r="O218">
        <v>0.58648393194706994</v>
      </c>
      <c r="P218">
        <v>1055</v>
      </c>
      <c r="Q218">
        <v>1001</v>
      </c>
      <c r="R218">
        <v>0.94881516587677728</v>
      </c>
      <c r="S218">
        <v>679</v>
      </c>
      <c r="T218">
        <v>0.67832167832167833</v>
      </c>
      <c r="U218">
        <v>574</v>
      </c>
      <c r="V218">
        <v>0.57342657342657344</v>
      </c>
      <c r="W218">
        <v>1161</v>
      </c>
      <c r="X218">
        <v>1115</v>
      </c>
      <c r="Y218">
        <v>0.96037898363479757</v>
      </c>
      <c r="Z218">
        <v>777</v>
      </c>
      <c r="AA218">
        <v>0.69686098654708517</v>
      </c>
      <c r="AB218">
        <v>667</v>
      </c>
      <c r="AC218">
        <v>0.59820627802690585</v>
      </c>
      <c r="AD218">
        <v>1689</v>
      </c>
      <c r="AE218">
        <v>1674</v>
      </c>
      <c r="AF218">
        <v>0.99111900532859676</v>
      </c>
      <c r="AG218">
        <v>1166</v>
      </c>
      <c r="AH218">
        <v>0.69653524492234165</v>
      </c>
      <c r="AI218">
        <v>1008</v>
      </c>
      <c r="AJ218">
        <v>0.60215053763440862</v>
      </c>
      <c r="AK218">
        <v>321</v>
      </c>
      <c r="AL218">
        <v>316</v>
      </c>
      <c r="AM218">
        <v>0.98442367601246106</v>
      </c>
      <c r="AN218">
        <v>231</v>
      </c>
      <c r="AO218">
        <v>0.73101265822784811</v>
      </c>
      <c r="AP218">
        <v>186</v>
      </c>
      <c r="AQ218">
        <v>0.58860759493670889</v>
      </c>
      <c r="AR218">
        <v>36</v>
      </c>
      <c r="AS218">
        <v>16</v>
      </c>
      <c r="AT218">
        <v>0.44444444444444442</v>
      </c>
      <c r="AU218">
        <v>6</v>
      </c>
      <c r="AV218">
        <v>0.375</v>
      </c>
      <c r="AW218">
        <v>6</v>
      </c>
      <c r="AX218">
        <v>0.375</v>
      </c>
      <c r="AY218">
        <v>135</v>
      </c>
      <c r="AZ218">
        <v>77</v>
      </c>
      <c r="BA218">
        <v>0.57037037037037042</v>
      </c>
      <c r="BB218">
        <v>29</v>
      </c>
      <c r="BC218">
        <v>0.37662337662337664</v>
      </c>
      <c r="BD218">
        <v>24</v>
      </c>
      <c r="BE218">
        <v>0.31168831168831168</v>
      </c>
    </row>
    <row r="219" spans="1:57" x14ac:dyDescent="0.2">
      <c r="A219" t="s">
        <v>603</v>
      </c>
      <c r="B219">
        <v>2016</v>
      </c>
      <c r="C219" t="s">
        <v>313</v>
      </c>
      <c r="D219" t="s">
        <v>3</v>
      </c>
      <c r="E219">
        <v>0.48027320208919244</v>
      </c>
      <c r="F219">
        <v>7.1032543190036157E-2</v>
      </c>
      <c r="G219">
        <v>0.14403374849337083</v>
      </c>
      <c r="H219">
        <v>0.28493370831659298</v>
      </c>
      <c r="I219">
        <v>29894</v>
      </c>
      <c r="J219">
        <v>24890</v>
      </c>
      <c r="K219">
        <v>0.83260855021074465</v>
      </c>
      <c r="L219">
        <v>16096</v>
      </c>
      <c r="M219">
        <v>0.64668541582965045</v>
      </c>
      <c r="N219">
        <v>14416</v>
      </c>
      <c r="O219">
        <v>0.57918842908798718</v>
      </c>
      <c r="P219">
        <v>14604</v>
      </c>
      <c r="Q219">
        <v>12131</v>
      </c>
      <c r="R219">
        <v>0.83066283210079428</v>
      </c>
      <c r="S219">
        <v>7663</v>
      </c>
      <c r="T219">
        <v>0.63168741241447535</v>
      </c>
      <c r="U219">
        <v>6833</v>
      </c>
      <c r="V219">
        <v>0.56326766136344897</v>
      </c>
      <c r="W219">
        <v>15289</v>
      </c>
      <c r="X219">
        <v>12759</v>
      </c>
      <c r="Y219">
        <v>0.83452155144221341</v>
      </c>
      <c r="Z219">
        <v>8433</v>
      </c>
      <c r="AA219">
        <v>0.66094521514225257</v>
      </c>
      <c r="AB219">
        <v>7583</v>
      </c>
      <c r="AC219">
        <v>0.59432557410455367</v>
      </c>
      <c r="AD219">
        <v>12480</v>
      </c>
      <c r="AE219">
        <v>11954</v>
      </c>
      <c r="AF219">
        <v>0.95785256410256414</v>
      </c>
      <c r="AG219">
        <v>8732</v>
      </c>
      <c r="AH219">
        <v>0.73046678935921028</v>
      </c>
      <c r="AI219">
        <v>8020</v>
      </c>
      <c r="AJ219">
        <v>0.67090513635603144</v>
      </c>
      <c r="AK219">
        <v>1849</v>
      </c>
      <c r="AL219">
        <v>1768</v>
      </c>
      <c r="AM219">
        <v>0.9561925365062196</v>
      </c>
      <c r="AN219">
        <v>1018</v>
      </c>
      <c r="AO219">
        <v>0.57579185520361986</v>
      </c>
      <c r="AP219">
        <v>856</v>
      </c>
      <c r="AQ219">
        <v>0.48416289592760181</v>
      </c>
      <c r="AR219">
        <v>4838</v>
      </c>
      <c r="AS219">
        <v>3585</v>
      </c>
      <c r="AT219">
        <v>0.74100868127325337</v>
      </c>
      <c r="AU219">
        <v>2080</v>
      </c>
      <c r="AV219">
        <v>0.58019525801952576</v>
      </c>
      <c r="AW219">
        <v>1859</v>
      </c>
      <c r="AX219">
        <v>0.51854951185495124</v>
      </c>
      <c r="AY219">
        <v>10221</v>
      </c>
      <c r="AZ219">
        <v>7092</v>
      </c>
      <c r="BA219">
        <v>0.69386557088347522</v>
      </c>
      <c r="BB219">
        <v>3882</v>
      </c>
      <c r="BC219">
        <v>0.54737732656514382</v>
      </c>
      <c r="BD219">
        <v>3345</v>
      </c>
      <c r="BE219">
        <v>0.47165820642978001</v>
      </c>
    </row>
    <row r="220" spans="1:57" x14ac:dyDescent="0.2">
      <c r="A220" t="s">
        <v>604</v>
      </c>
      <c r="B220">
        <v>2016</v>
      </c>
      <c r="C220" t="s">
        <v>314</v>
      </c>
      <c r="D220" t="s">
        <v>4</v>
      </c>
      <c r="E220">
        <v>0.80231065468549423</v>
      </c>
      <c r="F220">
        <v>4.2875481386392814E-2</v>
      </c>
      <c r="G220">
        <v>2.6700898587933248E-2</v>
      </c>
      <c r="H220">
        <v>0.10937098844672657</v>
      </c>
      <c r="I220">
        <v>4242</v>
      </c>
      <c r="J220">
        <v>3895</v>
      </c>
      <c r="K220">
        <v>0.91819896275341817</v>
      </c>
      <c r="L220">
        <v>2893</v>
      </c>
      <c r="M220">
        <v>0.74274711168164309</v>
      </c>
      <c r="N220">
        <v>2707</v>
      </c>
      <c r="O220">
        <v>0.69499358151476254</v>
      </c>
      <c r="P220">
        <v>2102</v>
      </c>
      <c r="Q220">
        <v>1902</v>
      </c>
      <c r="R220">
        <v>0.90485252140818273</v>
      </c>
      <c r="S220">
        <v>1401</v>
      </c>
      <c r="T220">
        <v>0.73659305993690849</v>
      </c>
      <c r="U220">
        <v>1297</v>
      </c>
      <c r="V220">
        <v>0.68191377497371186</v>
      </c>
      <c r="W220">
        <v>2140</v>
      </c>
      <c r="X220">
        <v>1994</v>
      </c>
      <c r="Y220">
        <v>0.9317757009345794</v>
      </c>
      <c r="Z220">
        <v>1492</v>
      </c>
      <c r="AA220">
        <v>0.74824473420260784</v>
      </c>
      <c r="AB220">
        <v>1410</v>
      </c>
      <c r="AC220">
        <v>0.70712136409227688</v>
      </c>
      <c r="AD220">
        <v>3181</v>
      </c>
      <c r="AE220">
        <v>3125</v>
      </c>
      <c r="AF220">
        <v>0.98239547312165987</v>
      </c>
      <c r="AG220">
        <v>2421</v>
      </c>
      <c r="AH220">
        <v>0.77471999999999996</v>
      </c>
      <c r="AI220">
        <v>2281</v>
      </c>
      <c r="AJ220">
        <v>0.72992000000000001</v>
      </c>
      <c r="AK220">
        <v>185</v>
      </c>
      <c r="AL220">
        <v>167</v>
      </c>
      <c r="AM220">
        <v>0.9027027027027027</v>
      </c>
      <c r="AN220">
        <v>124</v>
      </c>
      <c r="AO220">
        <v>0.74251497005988021</v>
      </c>
      <c r="AP220">
        <v>124</v>
      </c>
      <c r="AQ220">
        <v>0.74251497005988021</v>
      </c>
      <c r="AR220">
        <v>170</v>
      </c>
      <c r="AS220">
        <v>104</v>
      </c>
      <c r="AT220">
        <v>0.61176470588235299</v>
      </c>
      <c r="AU220">
        <v>39</v>
      </c>
      <c r="AV220">
        <v>0.375</v>
      </c>
      <c r="AW220">
        <v>35</v>
      </c>
      <c r="AX220">
        <v>0.33653846153846156</v>
      </c>
      <c r="AY220">
        <v>633</v>
      </c>
      <c r="AZ220">
        <v>426</v>
      </c>
      <c r="BA220">
        <v>0.67298578199052128</v>
      </c>
      <c r="BB220">
        <v>272</v>
      </c>
      <c r="BC220">
        <v>0.63849765258215962</v>
      </c>
      <c r="BD220">
        <v>237</v>
      </c>
      <c r="BE220">
        <v>0.55633802816901412</v>
      </c>
    </row>
    <row r="221" spans="1:57" x14ac:dyDescent="0.2">
      <c r="A221" t="s">
        <v>605</v>
      </c>
      <c r="B221">
        <v>2016</v>
      </c>
      <c r="C221" t="s">
        <v>315</v>
      </c>
      <c r="D221" t="s">
        <v>5</v>
      </c>
      <c r="E221">
        <v>0.76399516713652837</v>
      </c>
      <c r="F221">
        <v>0.10712847362062022</v>
      </c>
      <c r="G221">
        <v>3.3427305678614579E-2</v>
      </c>
      <c r="H221">
        <v>0.11196133709222715</v>
      </c>
      <c r="I221">
        <v>2759</v>
      </c>
      <c r="J221">
        <v>2483</v>
      </c>
      <c r="K221">
        <v>0.89996375498368975</v>
      </c>
      <c r="L221">
        <v>1763</v>
      </c>
      <c r="M221">
        <v>0.71002819170358433</v>
      </c>
      <c r="N221">
        <v>1586</v>
      </c>
      <c r="O221">
        <v>0.63874345549738221</v>
      </c>
      <c r="P221">
        <v>1321</v>
      </c>
      <c r="Q221">
        <v>1182</v>
      </c>
      <c r="R221">
        <v>0.89477668433005297</v>
      </c>
      <c r="S221">
        <v>798</v>
      </c>
      <c r="T221">
        <v>0.67512690355329952</v>
      </c>
      <c r="U221">
        <v>718</v>
      </c>
      <c r="V221">
        <v>0.60744500846023686</v>
      </c>
      <c r="W221">
        <v>1438</v>
      </c>
      <c r="X221">
        <v>1301</v>
      </c>
      <c r="Y221">
        <v>0.90472878998609174</v>
      </c>
      <c r="Z221">
        <v>965</v>
      </c>
      <c r="AA221">
        <v>0.74173712528823976</v>
      </c>
      <c r="AB221">
        <v>868</v>
      </c>
      <c r="AC221">
        <v>0.66717909300538047</v>
      </c>
      <c r="AD221">
        <v>1959</v>
      </c>
      <c r="AE221">
        <v>1897</v>
      </c>
      <c r="AF221">
        <v>0.96835119959162841</v>
      </c>
      <c r="AG221">
        <v>1427</v>
      </c>
      <c r="AH221">
        <v>0.75224037954665257</v>
      </c>
      <c r="AI221">
        <v>1287</v>
      </c>
      <c r="AJ221">
        <v>0.6784396415392725</v>
      </c>
      <c r="AK221">
        <v>297</v>
      </c>
      <c r="AL221">
        <v>266</v>
      </c>
      <c r="AM221">
        <v>0.89562289562289565</v>
      </c>
      <c r="AN221">
        <v>157</v>
      </c>
      <c r="AO221">
        <v>0.59022556390977443</v>
      </c>
      <c r="AP221">
        <v>142</v>
      </c>
      <c r="AQ221">
        <v>0.53383458646616544</v>
      </c>
      <c r="AR221">
        <v>143</v>
      </c>
      <c r="AS221">
        <v>83</v>
      </c>
      <c r="AT221">
        <v>0.58041958041958042</v>
      </c>
      <c r="AU221">
        <v>31</v>
      </c>
      <c r="AV221">
        <v>0.37349397590361444</v>
      </c>
      <c r="AW221">
        <v>29</v>
      </c>
      <c r="AX221">
        <v>0.3493975903614458</v>
      </c>
      <c r="AY221">
        <v>417</v>
      </c>
      <c r="AZ221">
        <v>278</v>
      </c>
      <c r="BA221">
        <v>0.66666666666666663</v>
      </c>
      <c r="BB221">
        <v>151</v>
      </c>
      <c r="BC221">
        <v>0.54316546762589923</v>
      </c>
      <c r="BD221">
        <v>131</v>
      </c>
      <c r="BE221">
        <v>0.47122302158273383</v>
      </c>
    </row>
    <row r="222" spans="1:57" x14ac:dyDescent="0.2">
      <c r="A222" t="s">
        <v>606</v>
      </c>
      <c r="B222">
        <v>2016</v>
      </c>
      <c r="C222" t="s">
        <v>316</v>
      </c>
      <c r="D222" t="s">
        <v>6</v>
      </c>
      <c r="E222">
        <v>0.69357249626307926</v>
      </c>
      <c r="F222">
        <v>0.21524663677130046</v>
      </c>
      <c r="G222">
        <v>3.2884902840059793E-2</v>
      </c>
      <c r="H222">
        <v>5.829596412556054E-2</v>
      </c>
      <c r="I222">
        <v>729</v>
      </c>
      <c r="J222">
        <v>669</v>
      </c>
      <c r="K222">
        <v>0.91769547325102885</v>
      </c>
      <c r="L222">
        <v>487</v>
      </c>
      <c r="M222">
        <v>0.72795216741405078</v>
      </c>
      <c r="N222">
        <v>417</v>
      </c>
      <c r="O222">
        <v>0.62331838565022424</v>
      </c>
      <c r="P222">
        <v>342</v>
      </c>
      <c r="Q222">
        <v>306</v>
      </c>
      <c r="R222">
        <v>0.89473684210526316</v>
      </c>
      <c r="S222">
        <v>216</v>
      </c>
      <c r="T222">
        <v>0.70588235294117652</v>
      </c>
      <c r="U222">
        <v>183</v>
      </c>
      <c r="V222">
        <v>0.59803921568627449</v>
      </c>
      <c r="W222">
        <v>387</v>
      </c>
      <c r="X222">
        <v>362</v>
      </c>
      <c r="Y222">
        <v>0.93540051679586567</v>
      </c>
      <c r="Z222">
        <v>271</v>
      </c>
      <c r="AA222">
        <v>0.74861878453038677</v>
      </c>
      <c r="AB222">
        <v>234</v>
      </c>
      <c r="AC222">
        <v>0.64640883977900554</v>
      </c>
      <c r="AD222">
        <v>472</v>
      </c>
      <c r="AE222">
        <v>464</v>
      </c>
      <c r="AF222">
        <v>0.98305084745762716</v>
      </c>
      <c r="AG222">
        <v>360</v>
      </c>
      <c r="AH222">
        <v>0.77586206896551724</v>
      </c>
      <c r="AI222">
        <v>308</v>
      </c>
      <c r="AJ222">
        <v>0.66379310344827591</v>
      </c>
      <c r="AK222">
        <v>148</v>
      </c>
      <c r="AL222">
        <v>144</v>
      </c>
      <c r="AM222">
        <v>0.97297297297297303</v>
      </c>
      <c r="AN222">
        <v>96</v>
      </c>
      <c r="AO222">
        <v>0.66666666666666663</v>
      </c>
      <c r="AP222">
        <v>82</v>
      </c>
      <c r="AQ222">
        <v>0.56944444444444442</v>
      </c>
      <c r="AR222">
        <v>44</v>
      </c>
      <c r="AS222">
        <v>22</v>
      </c>
      <c r="AT222">
        <v>0.5</v>
      </c>
      <c r="AU222">
        <v>12</v>
      </c>
      <c r="AV222">
        <v>0.54545454545454541</v>
      </c>
      <c r="AW222">
        <v>11</v>
      </c>
      <c r="AX222">
        <v>0.5</v>
      </c>
      <c r="AY222">
        <v>66</v>
      </c>
      <c r="AZ222">
        <v>39</v>
      </c>
      <c r="BA222">
        <v>0.59090909090909094</v>
      </c>
      <c r="BB222">
        <v>19</v>
      </c>
      <c r="BC222">
        <v>0.48717948717948717</v>
      </c>
      <c r="BD222">
        <v>14</v>
      </c>
      <c r="BE222">
        <v>0.35897435897435898</v>
      </c>
    </row>
    <row r="223" spans="1:57" x14ac:dyDescent="0.2">
      <c r="A223" t="s">
        <v>607</v>
      </c>
      <c r="B223">
        <v>2016</v>
      </c>
      <c r="C223" t="s">
        <v>317</v>
      </c>
      <c r="D223" t="s">
        <v>7</v>
      </c>
      <c r="E223">
        <v>0.43359375</v>
      </c>
      <c r="F223">
        <v>0.46484375</v>
      </c>
      <c r="G223">
        <v>3.515625E-2</v>
      </c>
      <c r="H223">
        <v>5.46875E-2</v>
      </c>
      <c r="I223">
        <v>553</v>
      </c>
      <c r="J223">
        <v>512</v>
      </c>
      <c r="K223">
        <v>0.92585895117540684</v>
      </c>
      <c r="L223">
        <v>420</v>
      </c>
      <c r="M223">
        <v>0.8203125</v>
      </c>
      <c r="N223">
        <v>380</v>
      </c>
      <c r="O223">
        <v>0.7421875</v>
      </c>
      <c r="P223">
        <v>255</v>
      </c>
      <c r="Q223">
        <v>237</v>
      </c>
      <c r="R223">
        <v>0.92941176470588238</v>
      </c>
      <c r="S223">
        <v>190</v>
      </c>
      <c r="T223">
        <v>0.80168776371308015</v>
      </c>
      <c r="U223">
        <v>168</v>
      </c>
      <c r="V223">
        <v>0.70886075949367089</v>
      </c>
      <c r="W223">
        <v>299</v>
      </c>
      <c r="X223">
        <v>275</v>
      </c>
      <c r="Y223">
        <v>0.91973244147157196</v>
      </c>
      <c r="Z223">
        <v>229</v>
      </c>
      <c r="AA223">
        <v>0.83272727272727276</v>
      </c>
      <c r="AB223">
        <v>212</v>
      </c>
      <c r="AC223">
        <v>0.77090909090909088</v>
      </c>
      <c r="AD223">
        <v>231</v>
      </c>
      <c r="AE223">
        <v>222</v>
      </c>
      <c r="AF223">
        <v>0.96103896103896103</v>
      </c>
      <c r="AG223">
        <v>195</v>
      </c>
      <c r="AH223">
        <v>0.8783783783783784</v>
      </c>
      <c r="AI223">
        <v>181</v>
      </c>
      <c r="AJ223">
        <v>0.81531531531531531</v>
      </c>
      <c r="AK223">
        <v>250</v>
      </c>
      <c r="AL223">
        <v>238</v>
      </c>
      <c r="AM223">
        <v>0.95199999999999996</v>
      </c>
      <c r="AN223">
        <v>184</v>
      </c>
      <c r="AO223">
        <v>0.77310924369747902</v>
      </c>
      <c r="AP223">
        <v>162</v>
      </c>
      <c r="AQ223">
        <v>0.68067226890756305</v>
      </c>
      <c r="AR223">
        <v>27</v>
      </c>
      <c r="AS223">
        <v>18</v>
      </c>
      <c r="AT223">
        <v>0.66666666666666663</v>
      </c>
      <c r="AU223">
        <v>14</v>
      </c>
      <c r="AV223">
        <v>0.77777777777777779</v>
      </c>
      <c r="AW223">
        <v>13</v>
      </c>
      <c r="AX223">
        <v>0.72222222222222221</v>
      </c>
      <c r="AY223">
        <v>42</v>
      </c>
      <c r="AZ223">
        <v>28</v>
      </c>
      <c r="BA223">
        <v>0.66666666666666663</v>
      </c>
      <c r="BB223">
        <v>20</v>
      </c>
      <c r="BC223">
        <v>0.7142857142857143</v>
      </c>
      <c r="BD223">
        <v>18</v>
      </c>
      <c r="BE223">
        <v>0.6428571428571429</v>
      </c>
    </row>
    <row r="224" spans="1:57" x14ac:dyDescent="0.2">
      <c r="A224" t="s">
        <v>608</v>
      </c>
      <c r="B224">
        <v>2016</v>
      </c>
      <c r="C224" t="s">
        <v>318</v>
      </c>
      <c r="D224" t="s">
        <v>8</v>
      </c>
      <c r="E224">
        <v>0.62836151926808981</v>
      </c>
      <c r="F224">
        <v>0.14437205433878569</v>
      </c>
      <c r="G224">
        <v>2.6406986415303577E-2</v>
      </c>
      <c r="H224">
        <v>0.19898807873579152</v>
      </c>
      <c r="I224">
        <v>16202</v>
      </c>
      <c r="J224">
        <v>14428</v>
      </c>
      <c r="K224">
        <v>0.89050734477225035</v>
      </c>
      <c r="L224">
        <v>9604</v>
      </c>
      <c r="M224">
        <v>0.66565012475741614</v>
      </c>
      <c r="N224">
        <v>8578</v>
      </c>
      <c r="O224">
        <v>0.59453839756029947</v>
      </c>
      <c r="P224">
        <v>7736</v>
      </c>
      <c r="Q224">
        <v>6868</v>
      </c>
      <c r="R224">
        <v>0.88779731127197514</v>
      </c>
      <c r="S224">
        <v>4377</v>
      </c>
      <c r="T224">
        <v>0.63730343622597552</v>
      </c>
      <c r="U224">
        <v>3920</v>
      </c>
      <c r="V224">
        <v>0.57076295864880611</v>
      </c>
      <c r="W224">
        <v>8466</v>
      </c>
      <c r="X224">
        <v>7560</v>
      </c>
      <c r="Y224">
        <v>0.892983699503898</v>
      </c>
      <c r="Z224">
        <v>5226</v>
      </c>
      <c r="AA224">
        <v>0.69126984126984126</v>
      </c>
      <c r="AB224">
        <v>4658</v>
      </c>
      <c r="AC224">
        <v>0.6161375661375661</v>
      </c>
      <c r="AD224">
        <v>9307</v>
      </c>
      <c r="AE224">
        <v>9066</v>
      </c>
      <c r="AF224">
        <v>0.97410551198022999</v>
      </c>
      <c r="AG224">
        <v>6432</v>
      </c>
      <c r="AH224">
        <v>0.70946393117140971</v>
      </c>
      <c r="AI224">
        <v>5781</v>
      </c>
      <c r="AJ224">
        <v>0.63765718067504962</v>
      </c>
      <c r="AK224">
        <v>2434</v>
      </c>
      <c r="AL224">
        <v>2083</v>
      </c>
      <c r="AM224">
        <v>0.85579293344289231</v>
      </c>
      <c r="AN224">
        <v>1149</v>
      </c>
      <c r="AO224">
        <v>0.55160825732117136</v>
      </c>
      <c r="AP224">
        <v>1051</v>
      </c>
      <c r="AQ224">
        <v>0.5045607297167547</v>
      </c>
      <c r="AR224">
        <v>483</v>
      </c>
      <c r="AS224">
        <v>381</v>
      </c>
      <c r="AT224">
        <v>0.78881987577639756</v>
      </c>
      <c r="AU224">
        <v>192</v>
      </c>
      <c r="AV224">
        <v>0.50393700787401574</v>
      </c>
      <c r="AW224">
        <v>154</v>
      </c>
      <c r="AX224">
        <v>0.40419947506561682</v>
      </c>
      <c r="AY224">
        <v>4010</v>
      </c>
      <c r="AZ224">
        <v>2871</v>
      </c>
      <c r="BA224">
        <v>0.71596009975062347</v>
      </c>
      <c r="BB224">
        <v>1779</v>
      </c>
      <c r="BC224">
        <v>0.61964472309299901</v>
      </c>
      <c r="BD224">
        <v>1552</v>
      </c>
      <c r="BE224">
        <v>0.5405781957506095</v>
      </c>
    </row>
    <row r="225" spans="1:57" x14ac:dyDescent="0.2">
      <c r="A225" t="s">
        <v>609</v>
      </c>
      <c r="B225">
        <v>2016</v>
      </c>
      <c r="C225" t="s">
        <v>319</v>
      </c>
      <c r="D225" t="s">
        <v>9</v>
      </c>
      <c r="E225">
        <v>0.58768444948921683</v>
      </c>
      <c r="F225">
        <v>0.31994892167990918</v>
      </c>
      <c r="G225">
        <v>3.1923950056753692E-2</v>
      </c>
      <c r="H225">
        <v>4.7531214528944384E-2</v>
      </c>
      <c r="I225">
        <v>7626</v>
      </c>
      <c r="J225">
        <v>7048</v>
      </c>
      <c r="K225">
        <v>0.92420666142145291</v>
      </c>
      <c r="L225">
        <v>4892</v>
      </c>
      <c r="M225">
        <v>0.6940976163450624</v>
      </c>
      <c r="N225">
        <v>4246</v>
      </c>
      <c r="O225">
        <v>0.60244040862656068</v>
      </c>
      <c r="P225">
        <v>3623</v>
      </c>
      <c r="Q225">
        <v>3317</v>
      </c>
      <c r="R225">
        <v>0.91553960805961909</v>
      </c>
      <c r="S225">
        <v>2237</v>
      </c>
      <c r="T225">
        <v>0.67440458245402468</v>
      </c>
      <c r="U225">
        <v>1908</v>
      </c>
      <c r="V225">
        <v>0.57521857099788964</v>
      </c>
      <c r="W225">
        <v>4003</v>
      </c>
      <c r="X225">
        <v>3731</v>
      </c>
      <c r="Y225">
        <v>0.93205096177866598</v>
      </c>
      <c r="Z225">
        <v>2655</v>
      </c>
      <c r="AA225">
        <v>0.71160546770302868</v>
      </c>
      <c r="AB225">
        <v>2338</v>
      </c>
      <c r="AC225">
        <v>0.62664165103189495</v>
      </c>
      <c r="AD225">
        <v>4184</v>
      </c>
      <c r="AE225">
        <v>4142</v>
      </c>
      <c r="AF225">
        <v>0.98996175908221795</v>
      </c>
      <c r="AG225">
        <v>3028</v>
      </c>
      <c r="AH225">
        <v>0.73104780299372285</v>
      </c>
      <c r="AI225">
        <v>2643</v>
      </c>
      <c r="AJ225">
        <v>0.63809753742153552</v>
      </c>
      <c r="AK225">
        <v>2325</v>
      </c>
      <c r="AL225">
        <v>2255</v>
      </c>
      <c r="AM225">
        <v>0.96989247311827953</v>
      </c>
      <c r="AN225">
        <v>1552</v>
      </c>
      <c r="AO225">
        <v>0.68824833702882482</v>
      </c>
      <c r="AP225">
        <v>1346</v>
      </c>
      <c r="AQ225">
        <v>0.5968957871396896</v>
      </c>
      <c r="AR225">
        <v>365</v>
      </c>
      <c r="AS225">
        <v>225</v>
      </c>
      <c r="AT225">
        <v>0.61643835616438358</v>
      </c>
      <c r="AU225">
        <v>101</v>
      </c>
      <c r="AV225">
        <v>0.44888888888888889</v>
      </c>
      <c r="AW225">
        <v>71</v>
      </c>
      <c r="AX225">
        <v>0.31555555555555553</v>
      </c>
      <c r="AY225">
        <v>680</v>
      </c>
      <c r="AZ225">
        <v>335</v>
      </c>
      <c r="BA225">
        <v>0.49264705882352944</v>
      </c>
      <c r="BB225">
        <v>168</v>
      </c>
      <c r="BC225">
        <v>0.5014925373134328</v>
      </c>
      <c r="BD225">
        <v>161</v>
      </c>
      <c r="BE225">
        <v>0.48059701492537316</v>
      </c>
    </row>
    <row r="226" spans="1:57" x14ac:dyDescent="0.2">
      <c r="A226" t="s">
        <v>610</v>
      </c>
      <c r="B226">
        <v>2016</v>
      </c>
      <c r="C226" t="s">
        <v>320</v>
      </c>
      <c r="D226" t="s">
        <v>10</v>
      </c>
      <c r="E226">
        <v>0.2104722792607803</v>
      </c>
      <c r="F226">
        <v>2.4640657084188913E-2</v>
      </c>
      <c r="G226">
        <v>0.42813141683778233</v>
      </c>
      <c r="H226">
        <v>7.5975359342915813E-2</v>
      </c>
      <c r="I226">
        <v>1064</v>
      </c>
      <c r="J226">
        <v>974</v>
      </c>
      <c r="K226">
        <v>0.91541353383458646</v>
      </c>
      <c r="L226">
        <v>530</v>
      </c>
      <c r="M226">
        <v>0.54414784394250515</v>
      </c>
      <c r="N226">
        <v>460</v>
      </c>
      <c r="O226">
        <v>0.47227926078028748</v>
      </c>
      <c r="P226">
        <v>519</v>
      </c>
      <c r="Q226">
        <v>476</v>
      </c>
      <c r="R226">
        <v>0.91714836223506746</v>
      </c>
      <c r="S226">
        <v>249</v>
      </c>
      <c r="T226">
        <v>0.52310924369747902</v>
      </c>
      <c r="U226">
        <v>215</v>
      </c>
      <c r="V226">
        <v>0.45168067226890757</v>
      </c>
      <c r="W226">
        <v>545</v>
      </c>
      <c r="X226">
        <v>498</v>
      </c>
      <c r="Y226">
        <v>0.91376146788990831</v>
      </c>
      <c r="Z226">
        <v>281</v>
      </c>
      <c r="AA226">
        <v>0.56425702811244982</v>
      </c>
      <c r="AB226">
        <v>245</v>
      </c>
      <c r="AC226">
        <v>0.49196787148594379</v>
      </c>
      <c r="AD226">
        <v>209</v>
      </c>
      <c r="AE226">
        <v>205</v>
      </c>
      <c r="AF226">
        <v>0.98086124401913877</v>
      </c>
      <c r="AG226">
        <v>138</v>
      </c>
      <c r="AH226">
        <v>0.67317073170731712</v>
      </c>
      <c r="AI226">
        <v>126</v>
      </c>
      <c r="AJ226">
        <v>0.61463414634146341</v>
      </c>
      <c r="AK226">
        <v>24</v>
      </c>
      <c r="AL226">
        <v>24</v>
      </c>
      <c r="AM226">
        <v>1</v>
      </c>
      <c r="AN226">
        <v>16</v>
      </c>
      <c r="AO226">
        <v>0.66666666666666663</v>
      </c>
      <c r="AP226">
        <v>15</v>
      </c>
      <c r="AQ226">
        <v>0.625</v>
      </c>
      <c r="AR226">
        <v>492</v>
      </c>
      <c r="AS226">
        <v>417</v>
      </c>
      <c r="AT226">
        <v>0.84756097560975607</v>
      </c>
      <c r="AU226">
        <v>206</v>
      </c>
      <c r="AV226">
        <v>0.49400479616306953</v>
      </c>
      <c r="AW226">
        <v>182</v>
      </c>
      <c r="AX226">
        <v>0.43645083932853718</v>
      </c>
      <c r="AY226">
        <v>78</v>
      </c>
      <c r="AZ226">
        <v>74</v>
      </c>
      <c r="BA226">
        <v>0.94871794871794868</v>
      </c>
      <c r="BB226">
        <v>43</v>
      </c>
      <c r="BC226">
        <v>0.58108108108108103</v>
      </c>
      <c r="BD226">
        <v>36</v>
      </c>
      <c r="BE226">
        <v>0.48648648648648651</v>
      </c>
    </row>
    <row r="227" spans="1:57" x14ac:dyDescent="0.2">
      <c r="A227" t="s">
        <v>611</v>
      </c>
      <c r="B227">
        <v>2016</v>
      </c>
      <c r="C227" t="s">
        <v>321</v>
      </c>
      <c r="D227" t="s">
        <v>11</v>
      </c>
      <c r="E227">
        <v>0.86434782608695648</v>
      </c>
      <c r="F227">
        <v>4.3478260869565218E-3</v>
      </c>
      <c r="G227">
        <v>1.0434782608695653E-2</v>
      </c>
      <c r="H227">
        <v>9.913043478260869E-2</v>
      </c>
      <c r="I227">
        <v>1224</v>
      </c>
      <c r="J227">
        <v>1150</v>
      </c>
      <c r="K227">
        <v>0.93954248366013071</v>
      </c>
      <c r="L227">
        <v>790</v>
      </c>
      <c r="M227">
        <v>0.68695652173913047</v>
      </c>
      <c r="N227">
        <v>714</v>
      </c>
      <c r="O227">
        <v>0.62086956521739134</v>
      </c>
      <c r="P227">
        <v>607</v>
      </c>
      <c r="Q227">
        <v>571</v>
      </c>
      <c r="R227">
        <v>0.94069192751235586</v>
      </c>
      <c r="S227">
        <v>386</v>
      </c>
      <c r="T227">
        <v>0.67600700525394042</v>
      </c>
      <c r="U227">
        <v>346</v>
      </c>
      <c r="V227">
        <v>0.60595446584938706</v>
      </c>
      <c r="W227">
        <v>618</v>
      </c>
      <c r="X227">
        <v>579</v>
      </c>
      <c r="Y227">
        <v>0.93689320388349517</v>
      </c>
      <c r="Z227">
        <v>404</v>
      </c>
      <c r="AA227">
        <v>0.69775474956822103</v>
      </c>
      <c r="AB227">
        <v>368</v>
      </c>
      <c r="AC227">
        <v>0.63557858376511223</v>
      </c>
      <c r="AD227">
        <v>1002</v>
      </c>
      <c r="AE227">
        <v>994</v>
      </c>
      <c r="AF227">
        <v>0.99201596806387227</v>
      </c>
      <c r="AG227">
        <v>711</v>
      </c>
      <c r="AH227">
        <v>0.71529175050301808</v>
      </c>
      <c r="AI227">
        <v>647</v>
      </c>
      <c r="AJ227">
        <v>0.65090543259557343</v>
      </c>
      <c r="AK227">
        <v>6</v>
      </c>
      <c r="AL227">
        <v>5</v>
      </c>
      <c r="AM227">
        <v>0.83333333333333337</v>
      </c>
      <c r="AN227">
        <v>3</v>
      </c>
      <c r="AO227">
        <v>0.6</v>
      </c>
      <c r="AP227">
        <v>2</v>
      </c>
      <c r="AQ227">
        <v>0.4</v>
      </c>
      <c r="AR227">
        <v>27</v>
      </c>
      <c r="AS227">
        <v>12</v>
      </c>
      <c r="AT227">
        <v>0.44444444444444442</v>
      </c>
      <c r="AU227">
        <v>7</v>
      </c>
      <c r="AV227">
        <v>0.58333333333333337</v>
      </c>
      <c r="AW227">
        <v>6</v>
      </c>
      <c r="AX227">
        <v>0.5</v>
      </c>
      <c r="AY227">
        <v>163</v>
      </c>
      <c r="AZ227">
        <v>114</v>
      </c>
      <c r="BA227">
        <v>0.69938650306748462</v>
      </c>
      <c r="BB227">
        <v>55</v>
      </c>
      <c r="BC227">
        <v>0.48245614035087719</v>
      </c>
      <c r="BD227">
        <v>49</v>
      </c>
      <c r="BE227">
        <v>0.42982456140350878</v>
      </c>
    </row>
    <row r="228" spans="1:57" x14ac:dyDescent="0.2">
      <c r="A228" t="s">
        <v>612</v>
      </c>
      <c r="B228">
        <v>2016</v>
      </c>
      <c r="C228" t="s">
        <v>322</v>
      </c>
      <c r="D228" t="s">
        <v>12</v>
      </c>
      <c r="E228">
        <v>0.68595317725752514</v>
      </c>
      <c r="F228">
        <v>0.14726867335562988</v>
      </c>
      <c r="G228">
        <v>4.3589743589743588E-2</v>
      </c>
      <c r="H228">
        <v>0.11962095875139353</v>
      </c>
      <c r="I228">
        <v>9723</v>
      </c>
      <c r="J228">
        <v>8970</v>
      </c>
      <c r="K228">
        <v>0.92255476704720762</v>
      </c>
      <c r="L228">
        <v>6665</v>
      </c>
      <c r="M228">
        <v>0.74303232998885171</v>
      </c>
      <c r="N228">
        <v>5719</v>
      </c>
      <c r="O228">
        <v>0.63756967670011144</v>
      </c>
      <c r="P228">
        <v>4692</v>
      </c>
      <c r="Q228">
        <v>4307</v>
      </c>
      <c r="R228">
        <v>0.91794543904518333</v>
      </c>
      <c r="S228">
        <v>3174</v>
      </c>
      <c r="T228">
        <v>0.73693986533550038</v>
      </c>
      <c r="U228">
        <v>2673</v>
      </c>
      <c r="V228">
        <v>0.62061759925702342</v>
      </c>
      <c r="W228">
        <v>5031</v>
      </c>
      <c r="X228">
        <v>4663</v>
      </c>
      <c r="Y228">
        <v>0.92685350824885704</v>
      </c>
      <c r="Z228">
        <v>3490</v>
      </c>
      <c r="AA228">
        <v>0.74844520694831651</v>
      </c>
      <c r="AB228">
        <v>3046</v>
      </c>
      <c r="AC228">
        <v>0.65322753592108085</v>
      </c>
      <c r="AD228">
        <v>6297</v>
      </c>
      <c r="AE228">
        <v>6153</v>
      </c>
      <c r="AF228">
        <v>0.97713196760362075</v>
      </c>
      <c r="AG228">
        <v>4839</v>
      </c>
      <c r="AH228">
        <v>0.78644563627498776</v>
      </c>
      <c r="AI228">
        <v>4174</v>
      </c>
      <c r="AJ228">
        <v>0.67836827563790025</v>
      </c>
      <c r="AK228">
        <v>1358</v>
      </c>
      <c r="AL228">
        <v>1321</v>
      </c>
      <c r="AM228">
        <v>0.97275405007363769</v>
      </c>
      <c r="AN228">
        <v>932</v>
      </c>
      <c r="AO228">
        <v>0.70552611657834974</v>
      </c>
      <c r="AP228">
        <v>776</v>
      </c>
      <c r="AQ228">
        <v>0.58743376230128685</v>
      </c>
      <c r="AR228">
        <v>542</v>
      </c>
      <c r="AS228">
        <v>391</v>
      </c>
      <c r="AT228">
        <v>0.72140221402214022</v>
      </c>
      <c r="AU228">
        <v>231</v>
      </c>
      <c r="AV228">
        <v>0.59079283887468026</v>
      </c>
      <c r="AW228">
        <v>200</v>
      </c>
      <c r="AX228">
        <v>0.51150895140664965</v>
      </c>
      <c r="AY228">
        <v>1490</v>
      </c>
      <c r="AZ228">
        <v>1073</v>
      </c>
      <c r="BA228">
        <v>0.7201342281879195</v>
      </c>
      <c r="BB228">
        <v>634</v>
      </c>
      <c r="BC228">
        <v>0.59086672879776325</v>
      </c>
      <c r="BD228">
        <v>527</v>
      </c>
      <c r="BE228">
        <v>0.49114631873252562</v>
      </c>
    </row>
    <row r="229" spans="1:57" x14ac:dyDescent="0.2">
      <c r="A229" t="s">
        <v>613</v>
      </c>
      <c r="B229">
        <v>2016</v>
      </c>
      <c r="C229" t="s">
        <v>323</v>
      </c>
      <c r="D229" t="s">
        <v>13</v>
      </c>
      <c r="E229">
        <v>0.84650677789363926</v>
      </c>
      <c r="F229">
        <v>9.2179353493222108E-2</v>
      </c>
      <c r="G229">
        <v>1.6058394160583942E-2</v>
      </c>
      <c r="H229">
        <v>2.8779979144942649E-2</v>
      </c>
      <c r="I229">
        <v>4988</v>
      </c>
      <c r="J229">
        <v>4795</v>
      </c>
      <c r="K229">
        <v>0.96130713712910987</v>
      </c>
      <c r="L229">
        <v>3298</v>
      </c>
      <c r="M229">
        <v>0.68779979144942649</v>
      </c>
      <c r="N229">
        <v>2795</v>
      </c>
      <c r="O229">
        <v>0.58289885297184563</v>
      </c>
      <c r="P229">
        <v>2426</v>
      </c>
      <c r="Q229">
        <v>2306</v>
      </c>
      <c r="R229">
        <v>0.95053586150041225</v>
      </c>
      <c r="S229">
        <v>1595</v>
      </c>
      <c r="T229">
        <v>0.69167389418907199</v>
      </c>
      <c r="U229">
        <v>1343</v>
      </c>
      <c r="V229">
        <v>0.58239375542064176</v>
      </c>
      <c r="W229">
        <v>2562</v>
      </c>
      <c r="X229">
        <v>2490</v>
      </c>
      <c r="Y229">
        <v>0.97189695550351285</v>
      </c>
      <c r="Z229">
        <v>1704</v>
      </c>
      <c r="AA229">
        <v>0.68433734939759039</v>
      </c>
      <c r="AB229">
        <v>1452</v>
      </c>
      <c r="AC229">
        <v>0.58313253012048194</v>
      </c>
      <c r="AD229">
        <v>4102</v>
      </c>
      <c r="AE229">
        <v>4059</v>
      </c>
      <c r="AF229">
        <v>0.98951730862993659</v>
      </c>
      <c r="AG229">
        <v>2832</v>
      </c>
      <c r="AH229">
        <v>0.69770879526977092</v>
      </c>
      <c r="AI229">
        <v>2409</v>
      </c>
      <c r="AJ229">
        <v>0.5934959349593496</v>
      </c>
      <c r="AK229">
        <v>473</v>
      </c>
      <c r="AL229">
        <v>442</v>
      </c>
      <c r="AM229">
        <v>0.93446088794926008</v>
      </c>
      <c r="AN229">
        <v>284</v>
      </c>
      <c r="AO229">
        <v>0.64253393665158376</v>
      </c>
      <c r="AP229">
        <v>228</v>
      </c>
      <c r="AQ229">
        <v>0.51583710407239824</v>
      </c>
      <c r="AR229">
        <v>109</v>
      </c>
      <c r="AS229">
        <v>77</v>
      </c>
      <c r="AT229">
        <v>0.70642201834862384</v>
      </c>
      <c r="AU229">
        <v>55</v>
      </c>
      <c r="AV229">
        <v>0.7142857142857143</v>
      </c>
      <c r="AW229">
        <v>48</v>
      </c>
      <c r="AX229">
        <v>0.62337662337662336</v>
      </c>
      <c r="AY229">
        <v>224</v>
      </c>
      <c r="AZ229">
        <v>138</v>
      </c>
      <c r="BA229">
        <v>0.6160714285714286</v>
      </c>
      <c r="BB229">
        <v>69</v>
      </c>
      <c r="BC229">
        <v>0.5</v>
      </c>
      <c r="BD229">
        <v>63</v>
      </c>
      <c r="BE229">
        <v>0.45652173913043476</v>
      </c>
    </row>
    <row r="230" spans="1:57" x14ac:dyDescent="0.2">
      <c r="A230" t="s">
        <v>614</v>
      </c>
      <c r="B230">
        <v>2016</v>
      </c>
      <c r="C230" t="s">
        <v>324</v>
      </c>
      <c r="D230" t="s">
        <v>14</v>
      </c>
      <c r="E230">
        <v>0.92233856893542754</v>
      </c>
      <c r="F230">
        <v>2.8359511343804537E-2</v>
      </c>
      <c r="G230">
        <v>1.3089005235602094E-2</v>
      </c>
      <c r="H230">
        <v>2.2251308900523559E-2</v>
      </c>
      <c r="I230">
        <v>2394</v>
      </c>
      <c r="J230">
        <v>2292</v>
      </c>
      <c r="K230">
        <v>0.95739348370927313</v>
      </c>
      <c r="L230">
        <v>1657</v>
      </c>
      <c r="M230">
        <v>0.72294938917975571</v>
      </c>
      <c r="N230">
        <v>1454</v>
      </c>
      <c r="O230">
        <v>0.63438045375218155</v>
      </c>
      <c r="P230">
        <v>1172</v>
      </c>
      <c r="Q230">
        <v>1111</v>
      </c>
      <c r="R230">
        <v>0.94795221843003408</v>
      </c>
      <c r="S230">
        <v>780</v>
      </c>
      <c r="T230">
        <v>0.70207020702070211</v>
      </c>
      <c r="U230">
        <v>673</v>
      </c>
      <c r="V230">
        <v>0.6057605760576058</v>
      </c>
      <c r="W230">
        <v>1221</v>
      </c>
      <c r="X230">
        <v>1181</v>
      </c>
      <c r="Y230">
        <v>0.96723996723996719</v>
      </c>
      <c r="Z230">
        <v>877</v>
      </c>
      <c r="AA230">
        <v>0.74259102455546144</v>
      </c>
      <c r="AB230">
        <v>781</v>
      </c>
      <c r="AC230">
        <v>0.66130397967823873</v>
      </c>
      <c r="AD230">
        <v>2126</v>
      </c>
      <c r="AE230">
        <v>2114</v>
      </c>
      <c r="AF230">
        <v>0.99435559736594548</v>
      </c>
      <c r="AG230">
        <v>1558</v>
      </c>
      <c r="AH230">
        <v>0.73699148533585623</v>
      </c>
      <c r="AI230">
        <v>1370</v>
      </c>
      <c r="AJ230">
        <v>0.64806054872280039</v>
      </c>
      <c r="AK230">
        <v>73</v>
      </c>
      <c r="AL230">
        <v>65</v>
      </c>
      <c r="AM230">
        <v>0.8904109589041096</v>
      </c>
      <c r="AN230">
        <v>39</v>
      </c>
      <c r="AO230">
        <v>0.6</v>
      </c>
      <c r="AP230">
        <v>34</v>
      </c>
      <c r="AQ230">
        <v>0.52307692307692311</v>
      </c>
      <c r="AR230">
        <v>66</v>
      </c>
      <c r="AS230">
        <v>30</v>
      </c>
      <c r="AT230">
        <v>0.45454545454545453</v>
      </c>
      <c r="AU230">
        <v>15</v>
      </c>
      <c r="AV230">
        <v>0.5</v>
      </c>
      <c r="AW230">
        <v>13</v>
      </c>
      <c r="AX230">
        <v>0.43333333333333335</v>
      </c>
      <c r="AY230">
        <v>97</v>
      </c>
      <c r="AZ230">
        <v>51</v>
      </c>
      <c r="BA230">
        <v>0.52577319587628868</v>
      </c>
      <c r="BB230">
        <v>29</v>
      </c>
      <c r="BC230">
        <v>0.56862745098039214</v>
      </c>
      <c r="BD230">
        <v>23</v>
      </c>
      <c r="BE230">
        <v>0.45098039215686275</v>
      </c>
    </row>
    <row r="231" spans="1:57" x14ac:dyDescent="0.2">
      <c r="A231" t="s">
        <v>615</v>
      </c>
      <c r="B231">
        <v>2016</v>
      </c>
      <c r="C231" t="s">
        <v>325</v>
      </c>
      <c r="D231" t="s">
        <v>15</v>
      </c>
      <c r="E231">
        <v>0.8240512567767373</v>
      </c>
      <c r="F231">
        <v>5.9635288319369151E-2</v>
      </c>
      <c r="G231">
        <v>1.5278462296697881E-2</v>
      </c>
      <c r="H231">
        <v>6.8013799901429278E-2</v>
      </c>
      <c r="I231">
        <v>2142</v>
      </c>
      <c r="J231">
        <v>2029</v>
      </c>
      <c r="K231">
        <v>0.94724556489262368</v>
      </c>
      <c r="L231">
        <v>1438</v>
      </c>
      <c r="M231">
        <v>0.70872350911779203</v>
      </c>
      <c r="N231">
        <v>1243</v>
      </c>
      <c r="O231">
        <v>0.61261705273533762</v>
      </c>
      <c r="P231">
        <v>1048</v>
      </c>
      <c r="Q231">
        <v>992</v>
      </c>
      <c r="R231">
        <v>0.94656488549618323</v>
      </c>
      <c r="S231">
        <v>671</v>
      </c>
      <c r="T231">
        <v>0.67641129032258063</v>
      </c>
      <c r="U231">
        <v>570</v>
      </c>
      <c r="V231">
        <v>0.57459677419354838</v>
      </c>
      <c r="W231">
        <v>1094</v>
      </c>
      <c r="X231">
        <v>1036</v>
      </c>
      <c r="Y231">
        <v>0.94698354661791595</v>
      </c>
      <c r="Z231">
        <v>767</v>
      </c>
      <c r="AA231">
        <v>0.74034749034749037</v>
      </c>
      <c r="AB231">
        <v>673</v>
      </c>
      <c r="AC231">
        <v>0.64961389961389959</v>
      </c>
      <c r="AD231">
        <v>1678</v>
      </c>
      <c r="AE231">
        <v>1672</v>
      </c>
      <c r="AF231">
        <v>0.9964243146603099</v>
      </c>
      <c r="AG231">
        <v>1244</v>
      </c>
      <c r="AH231">
        <v>0.74401913875598091</v>
      </c>
      <c r="AI231">
        <v>1091</v>
      </c>
      <c r="AJ231">
        <v>0.65251196172248804</v>
      </c>
      <c r="AK231">
        <v>121</v>
      </c>
      <c r="AL231">
        <v>121</v>
      </c>
      <c r="AM231">
        <v>1</v>
      </c>
      <c r="AN231">
        <v>75</v>
      </c>
      <c r="AO231">
        <v>0.6198347107438017</v>
      </c>
      <c r="AP231">
        <v>54</v>
      </c>
      <c r="AQ231">
        <v>0.4462809917355372</v>
      </c>
      <c r="AR231">
        <v>59</v>
      </c>
      <c r="AS231">
        <v>31</v>
      </c>
      <c r="AT231">
        <v>0.52542372881355937</v>
      </c>
      <c r="AU231">
        <v>15</v>
      </c>
      <c r="AV231">
        <v>0.4838709677419355</v>
      </c>
      <c r="AW231">
        <v>7</v>
      </c>
      <c r="AX231">
        <v>0.22580645161290322</v>
      </c>
      <c r="AY231">
        <v>217</v>
      </c>
      <c r="AZ231">
        <v>138</v>
      </c>
      <c r="BA231">
        <v>0.63594470046082952</v>
      </c>
      <c r="BB231">
        <v>76</v>
      </c>
      <c r="BC231">
        <v>0.55072463768115942</v>
      </c>
      <c r="BD231">
        <v>68</v>
      </c>
      <c r="BE231">
        <v>0.49275362318840582</v>
      </c>
    </row>
    <row r="232" spans="1:57" x14ac:dyDescent="0.2">
      <c r="A232" t="s">
        <v>616</v>
      </c>
      <c r="B232">
        <v>2016</v>
      </c>
      <c r="C232" t="s">
        <v>326</v>
      </c>
      <c r="D232" t="s">
        <v>16</v>
      </c>
      <c r="E232">
        <v>0.88755391250770177</v>
      </c>
      <c r="F232">
        <v>7.1164510166358594E-2</v>
      </c>
      <c r="G232">
        <v>4.3130006161429448E-3</v>
      </c>
      <c r="H232">
        <v>2.4337646333949477E-2</v>
      </c>
      <c r="I232">
        <v>3348</v>
      </c>
      <c r="J232">
        <v>3246</v>
      </c>
      <c r="K232">
        <v>0.96953405017921146</v>
      </c>
      <c r="L232">
        <v>2253</v>
      </c>
      <c r="M232">
        <v>0.69408502772643255</v>
      </c>
      <c r="N232">
        <v>1850</v>
      </c>
      <c r="O232">
        <v>0.56993222427603207</v>
      </c>
      <c r="P232">
        <v>1614</v>
      </c>
      <c r="Q232">
        <v>1550</v>
      </c>
      <c r="R232">
        <v>0.9603469640644362</v>
      </c>
      <c r="S232">
        <v>1035</v>
      </c>
      <c r="T232">
        <v>0.66774193548387095</v>
      </c>
      <c r="U232">
        <v>861</v>
      </c>
      <c r="V232">
        <v>0.55548387096774199</v>
      </c>
      <c r="W232">
        <v>1734</v>
      </c>
      <c r="X232">
        <v>1697</v>
      </c>
      <c r="Y232">
        <v>0.97866205305651677</v>
      </c>
      <c r="Z232">
        <v>1218</v>
      </c>
      <c r="AA232">
        <v>0.71773718326458458</v>
      </c>
      <c r="AB232">
        <v>989</v>
      </c>
      <c r="AC232">
        <v>0.5827931644077784</v>
      </c>
      <c r="AD232">
        <v>2892</v>
      </c>
      <c r="AE232">
        <v>2881</v>
      </c>
      <c r="AF232">
        <v>0.99619640387275243</v>
      </c>
      <c r="AG232">
        <v>1998</v>
      </c>
      <c r="AH232">
        <v>0.69350919819507117</v>
      </c>
      <c r="AI232">
        <v>1634</v>
      </c>
      <c r="AJ232">
        <v>0.56716417910447758</v>
      </c>
      <c r="AK232">
        <v>250</v>
      </c>
      <c r="AL232">
        <v>231</v>
      </c>
      <c r="AM232">
        <v>0.92400000000000004</v>
      </c>
      <c r="AN232">
        <v>187</v>
      </c>
      <c r="AO232">
        <v>0.80952380952380953</v>
      </c>
      <c r="AP232">
        <v>159</v>
      </c>
      <c r="AQ232">
        <v>0.68831168831168832</v>
      </c>
      <c r="AR232">
        <v>28</v>
      </c>
      <c r="AS232">
        <v>14</v>
      </c>
      <c r="AT232">
        <v>0.5</v>
      </c>
      <c r="AU232">
        <v>3</v>
      </c>
      <c r="AV232">
        <v>0.21428571428571427</v>
      </c>
      <c r="AW232">
        <v>3</v>
      </c>
      <c r="AX232">
        <v>0.21428571428571427</v>
      </c>
      <c r="AY232">
        <v>138</v>
      </c>
      <c r="AZ232">
        <v>79</v>
      </c>
      <c r="BA232">
        <v>0.57246376811594202</v>
      </c>
      <c r="BB232">
        <v>44</v>
      </c>
      <c r="BC232">
        <v>0.55696202531645567</v>
      </c>
      <c r="BD232">
        <v>38</v>
      </c>
      <c r="BE232">
        <v>0.48101265822784811</v>
      </c>
    </row>
    <row r="233" spans="1:57" x14ac:dyDescent="0.2">
      <c r="A233" t="s">
        <v>617</v>
      </c>
      <c r="B233">
        <v>2016</v>
      </c>
      <c r="C233" t="s">
        <v>327</v>
      </c>
      <c r="D233" t="s">
        <v>17</v>
      </c>
      <c r="E233">
        <v>0.62630480167014613</v>
      </c>
      <c r="F233">
        <v>0.31434536236206384</v>
      </c>
      <c r="G233">
        <v>1.9385624813599761E-2</v>
      </c>
      <c r="H233">
        <v>3.6087086191470323E-2</v>
      </c>
      <c r="I233">
        <v>3463</v>
      </c>
      <c r="J233">
        <v>3353</v>
      </c>
      <c r="K233">
        <v>0.96823563384348832</v>
      </c>
      <c r="L233">
        <v>2446</v>
      </c>
      <c r="M233">
        <v>0.72949597375484643</v>
      </c>
      <c r="N233">
        <v>2067</v>
      </c>
      <c r="O233">
        <v>0.61646286907247239</v>
      </c>
      <c r="P233">
        <v>1650</v>
      </c>
      <c r="Q233">
        <v>1580</v>
      </c>
      <c r="R233">
        <v>0.95757575757575752</v>
      </c>
      <c r="S233">
        <v>1119</v>
      </c>
      <c r="T233">
        <v>0.70822784810126582</v>
      </c>
      <c r="U233">
        <v>925</v>
      </c>
      <c r="V233">
        <v>0.58544303797468356</v>
      </c>
      <c r="W233">
        <v>1813</v>
      </c>
      <c r="X233">
        <v>1773</v>
      </c>
      <c r="Y233">
        <v>0.97793712079426365</v>
      </c>
      <c r="Z233">
        <v>1327</v>
      </c>
      <c r="AA233">
        <v>0.74844895657078403</v>
      </c>
      <c r="AB233">
        <v>1142</v>
      </c>
      <c r="AC233">
        <v>0.64410603496897911</v>
      </c>
      <c r="AD233">
        <v>2112</v>
      </c>
      <c r="AE233">
        <v>2100</v>
      </c>
      <c r="AF233">
        <v>0.99431818181818177</v>
      </c>
      <c r="AG233">
        <v>1557</v>
      </c>
      <c r="AH233">
        <v>0.74142857142857144</v>
      </c>
      <c r="AI233">
        <v>1311</v>
      </c>
      <c r="AJ233">
        <v>0.62428571428571433</v>
      </c>
      <c r="AK233">
        <v>1062</v>
      </c>
      <c r="AL233">
        <v>1054</v>
      </c>
      <c r="AM233">
        <v>0.99246704331450097</v>
      </c>
      <c r="AN233">
        <v>755</v>
      </c>
      <c r="AO233">
        <v>0.71631878557874762</v>
      </c>
      <c r="AP233">
        <v>646</v>
      </c>
      <c r="AQ233">
        <v>0.61290322580645162</v>
      </c>
      <c r="AR233">
        <v>101</v>
      </c>
      <c r="AS233">
        <v>65</v>
      </c>
      <c r="AT233">
        <v>0.64356435643564358</v>
      </c>
      <c r="AU233">
        <v>26</v>
      </c>
      <c r="AV233">
        <v>0.4</v>
      </c>
      <c r="AW233">
        <v>23</v>
      </c>
      <c r="AX233">
        <v>0.35384615384615387</v>
      </c>
      <c r="AY233">
        <v>174</v>
      </c>
      <c r="AZ233">
        <v>121</v>
      </c>
      <c r="BA233">
        <v>0.6954022988505747</v>
      </c>
      <c r="BB233">
        <v>99</v>
      </c>
      <c r="BC233">
        <v>0.81818181818181823</v>
      </c>
      <c r="BD233">
        <v>82</v>
      </c>
      <c r="BE233">
        <v>0.6776859504132231</v>
      </c>
    </row>
    <row r="234" spans="1:57" x14ac:dyDescent="0.2">
      <c r="A234" t="s">
        <v>618</v>
      </c>
      <c r="B234">
        <v>2016</v>
      </c>
      <c r="C234" t="s">
        <v>328</v>
      </c>
      <c r="D234" t="s">
        <v>18</v>
      </c>
      <c r="E234">
        <v>0.93641618497109824</v>
      </c>
      <c r="F234">
        <v>9.6339113680154135E-3</v>
      </c>
      <c r="G234">
        <v>7.7071290944123313E-3</v>
      </c>
      <c r="H234">
        <v>1.5414258188824663E-2</v>
      </c>
      <c r="I234">
        <v>1058</v>
      </c>
      <c r="J234">
        <v>1038</v>
      </c>
      <c r="K234">
        <v>0.98109640831758038</v>
      </c>
      <c r="L234">
        <v>830</v>
      </c>
      <c r="M234">
        <v>0.79961464354527934</v>
      </c>
      <c r="N234">
        <v>754</v>
      </c>
      <c r="O234">
        <v>0.72639691714836219</v>
      </c>
      <c r="P234">
        <v>510</v>
      </c>
      <c r="Q234">
        <v>500</v>
      </c>
      <c r="R234">
        <v>0.98039215686274506</v>
      </c>
      <c r="S234">
        <v>388</v>
      </c>
      <c r="T234">
        <v>0.77600000000000002</v>
      </c>
      <c r="U234">
        <v>347</v>
      </c>
      <c r="V234">
        <v>0.69399999999999995</v>
      </c>
      <c r="W234">
        <v>548</v>
      </c>
      <c r="X234">
        <v>537</v>
      </c>
      <c r="Y234">
        <v>0.97992700729927007</v>
      </c>
      <c r="Z234">
        <v>442</v>
      </c>
      <c r="AA234">
        <v>0.82309124767225328</v>
      </c>
      <c r="AB234">
        <v>408</v>
      </c>
      <c r="AC234">
        <v>0.75977653631284914</v>
      </c>
      <c r="AD234">
        <v>982</v>
      </c>
      <c r="AE234">
        <v>972</v>
      </c>
      <c r="AF234">
        <v>0.98981670061099791</v>
      </c>
      <c r="AG234">
        <v>786</v>
      </c>
      <c r="AH234">
        <v>0.80864197530864201</v>
      </c>
      <c r="AI234">
        <v>713</v>
      </c>
      <c r="AJ234">
        <v>0.73353909465020573</v>
      </c>
      <c r="AK234">
        <v>13</v>
      </c>
      <c r="AL234">
        <v>10</v>
      </c>
      <c r="AM234">
        <v>0.76923076923076927</v>
      </c>
      <c r="AN234">
        <v>9</v>
      </c>
      <c r="AO234">
        <v>0.9</v>
      </c>
      <c r="AP234">
        <v>7</v>
      </c>
      <c r="AQ234">
        <v>0.7</v>
      </c>
      <c r="AR234">
        <v>11</v>
      </c>
      <c r="AS234">
        <v>8</v>
      </c>
      <c r="AT234">
        <v>0.72727272727272729</v>
      </c>
      <c r="AU234">
        <v>6</v>
      </c>
      <c r="AV234">
        <v>0.75</v>
      </c>
      <c r="AW234">
        <v>5</v>
      </c>
      <c r="AX234">
        <v>0.625</v>
      </c>
      <c r="AY234">
        <v>20</v>
      </c>
      <c r="AZ234">
        <v>16</v>
      </c>
      <c r="BA234">
        <v>0.8</v>
      </c>
      <c r="BB234">
        <v>7</v>
      </c>
      <c r="BC234">
        <v>0.4375</v>
      </c>
      <c r="BD234">
        <v>7</v>
      </c>
      <c r="BE234">
        <v>0.4375</v>
      </c>
    </row>
    <row r="235" spans="1:57" x14ac:dyDescent="0.2">
      <c r="A235" t="s">
        <v>619</v>
      </c>
      <c r="B235">
        <v>2016</v>
      </c>
      <c r="C235" t="s">
        <v>329</v>
      </c>
      <c r="D235" t="s">
        <v>19</v>
      </c>
      <c r="E235">
        <v>0.57527657527657527</v>
      </c>
      <c r="F235">
        <v>0.31000481000481001</v>
      </c>
      <c r="G235">
        <v>5.1226551226551224E-2</v>
      </c>
      <c r="H235">
        <v>6.0125060125060123E-2</v>
      </c>
      <c r="I235">
        <v>4623</v>
      </c>
      <c r="J235">
        <v>4158</v>
      </c>
      <c r="K235">
        <v>0.89941596365996102</v>
      </c>
      <c r="L235">
        <v>3114</v>
      </c>
      <c r="M235">
        <v>0.74891774891774887</v>
      </c>
      <c r="N235">
        <v>2737</v>
      </c>
      <c r="O235">
        <v>0.65824915824915819</v>
      </c>
      <c r="P235">
        <v>2203</v>
      </c>
      <c r="Q235">
        <v>1963</v>
      </c>
      <c r="R235">
        <v>0.89105764866091697</v>
      </c>
      <c r="S235">
        <v>1454</v>
      </c>
      <c r="T235">
        <v>0.74070300560366786</v>
      </c>
      <c r="U235">
        <v>1253</v>
      </c>
      <c r="V235">
        <v>0.63830871115639332</v>
      </c>
      <c r="W235">
        <v>2420</v>
      </c>
      <c r="X235">
        <v>2194</v>
      </c>
      <c r="Y235">
        <v>0.90661157024793393</v>
      </c>
      <c r="Z235">
        <v>1659</v>
      </c>
      <c r="AA235">
        <v>0.75615314494074748</v>
      </c>
      <c r="AB235">
        <v>1484</v>
      </c>
      <c r="AC235">
        <v>0.67639015496809485</v>
      </c>
      <c r="AD235">
        <v>2434</v>
      </c>
      <c r="AE235">
        <v>2392</v>
      </c>
      <c r="AF235">
        <v>0.98274445357436324</v>
      </c>
      <c r="AG235">
        <v>1829</v>
      </c>
      <c r="AH235">
        <v>0.76463210702341133</v>
      </c>
      <c r="AI235">
        <v>1605</v>
      </c>
      <c r="AJ235">
        <v>0.67098662207357862</v>
      </c>
      <c r="AK235">
        <v>1386</v>
      </c>
      <c r="AL235">
        <v>1289</v>
      </c>
      <c r="AM235">
        <v>0.93001443001442996</v>
      </c>
      <c r="AN235">
        <v>954</v>
      </c>
      <c r="AO235">
        <v>0.74010861132660977</v>
      </c>
      <c r="AP235">
        <v>858</v>
      </c>
      <c r="AQ235">
        <v>0.66563227307990691</v>
      </c>
      <c r="AR235">
        <v>349</v>
      </c>
      <c r="AS235">
        <v>213</v>
      </c>
      <c r="AT235">
        <v>0.61031518624641834</v>
      </c>
      <c r="AU235">
        <v>147</v>
      </c>
      <c r="AV235">
        <v>0.6901408450704225</v>
      </c>
      <c r="AW235">
        <v>117</v>
      </c>
      <c r="AX235">
        <v>0.54929577464788737</v>
      </c>
      <c r="AY235">
        <v>450</v>
      </c>
      <c r="AZ235">
        <v>250</v>
      </c>
      <c r="BA235">
        <v>0.55555555555555558</v>
      </c>
      <c r="BB235">
        <v>170</v>
      </c>
      <c r="BC235">
        <v>0.68</v>
      </c>
      <c r="BD235">
        <v>148</v>
      </c>
      <c r="BE235">
        <v>0.59199999999999997</v>
      </c>
    </row>
    <row r="236" spans="1:57" x14ac:dyDescent="0.2">
      <c r="A236" t="s">
        <v>620</v>
      </c>
      <c r="B236">
        <v>2016</v>
      </c>
      <c r="C236" t="s">
        <v>330</v>
      </c>
      <c r="D236" t="s">
        <v>20</v>
      </c>
      <c r="E236">
        <v>0.79907388765854637</v>
      </c>
      <c r="F236">
        <v>7.4088987316287491E-2</v>
      </c>
      <c r="G236">
        <v>4.7916247231729416E-2</v>
      </c>
      <c r="H236">
        <v>7.9927521642842767E-2</v>
      </c>
      <c r="I236">
        <v>5374</v>
      </c>
      <c r="J236">
        <v>4967</v>
      </c>
      <c r="K236">
        <v>0.92426497953107556</v>
      </c>
      <c r="L236">
        <v>3660</v>
      </c>
      <c r="M236">
        <v>0.73686329776525061</v>
      </c>
      <c r="N236">
        <v>3315</v>
      </c>
      <c r="O236">
        <v>0.66740487215623112</v>
      </c>
      <c r="P236">
        <v>2585</v>
      </c>
      <c r="Q236">
        <v>2382</v>
      </c>
      <c r="R236">
        <v>0.92147001934235973</v>
      </c>
      <c r="S236">
        <v>1767</v>
      </c>
      <c r="T236">
        <v>0.74181360201511337</v>
      </c>
      <c r="U236">
        <v>1599</v>
      </c>
      <c r="V236">
        <v>0.67128463476070532</v>
      </c>
      <c r="W236">
        <v>2788</v>
      </c>
      <c r="X236">
        <v>2585</v>
      </c>
      <c r="Y236">
        <v>0.92718794835007179</v>
      </c>
      <c r="Z236">
        <v>1893</v>
      </c>
      <c r="AA236">
        <v>0.73230174081237909</v>
      </c>
      <c r="AB236">
        <v>1715</v>
      </c>
      <c r="AC236">
        <v>0.66344294003868476</v>
      </c>
      <c r="AD236">
        <v>4083</v>
      </c>
      <c r="AE236">
        <v>3969</v>
      </c>
      <c r="AF236">
        <v>0.97207935341660545</v>
      </c>
      <c r="AG236">
        <v>3078</v>
      </c>
      <c r="AH236">
        <v>0.77551020408163263</v>
      </c>
      <c r="AI236">
        <v>2789</v>
      </c>
      <c r="AJ236">
        <v>0.7026958931720837</v>
      </c>
      <c r="AK236">
        <v>438</v>
      </c>
      <c r="AL236">
        <v>368</v>
      </c>
      <c r="AM236">
        <v>0.84018264840182644</v>
      </c>
      <c r="AN236">
        <v>266</v>
      </c>
      <c r="AO236">
        <v>0.72282608695652173</v>
      </c>
      <c r="AP236">
        <v>242</v>
      </c>
      <c r="AQ236">
        <v>0.65760869565217395</v>
      </c>
      <c r="AR236">
        <v>353</v>
      </c>
      <c r="AS236">
        <v>238</v>
      </c>
      <c r="AT236">
        <v>0.67422096317280455</v>
      </c>
      <c r="AU236">
        <v>128</v>
      </c>
      <c r="AV236">
        <v>0.53781512605042014</v>
      </c>
      <c r="AW236">
        <v>121</v>
      </c>
      <c r="AX236">
        <v>0.50840336134453779</v>
      </c>
      <c r="AY236">
        <v>500</v>
      </c>
      <c r="AZ236">
        <v>397</v>
      </c>
      <c r="BA236">
        <v>0.79400000000000004</v>
      </c>
      <c r="BB236">
        <v>199</v>
      </c>
      <c r="BC236">
        <v>0.50125944584382875</v>
      </c>
      <c r="BD236">
        <v>177</v>
      </c>
      <c r="BE236">
        <v>0.44584382871536526</v>
      </c>
    </row>
    <row r="237" spans="1:57" x14ac:dyDescent="0.2">
      <c r="A237" t="s">
        <v>621</v>
      </c>
      <c r="B237">
        <v>2016</v>
      </c>
      <c r="C237" t="s">
        <v>331</v>
      </c>
      <c r="D237" t="s">
        <v>21</v>
      </c>
      <c r="E237">
        <v>0.80332787779596293</v>
      </c>
      <c r="F237">
        <v>0.13911620294599017</v>
      </c>
      <c r="G237">
        <v>1.4729950900163666E-2</v>
      </c>
      <c r="H237">
        <v>2.8096017457719585E-2</v>
      </c>
      <c r="I237">
        <v>7624</v>
      </c>
      <c r="J237">
        <v>7332</v>
      </c>
      <c r="K237">
        <v>0.96169989506820563</v>
      </c>
      <c r="L237">
        <v>5434</v>
      </c>
      <c r="M237">
        <v>0.74113475177304966</v>
      </c>
      <c r="N237">
        <v>4713</v>
      </c>
      <c r="O237">
        <v>0.64279869067103113</v>
      </c>
      <c r="P237">
        <v>3650</v>
      </c>
      <c r="Q237">
        <v>3473</v>
      </c>
      <c r="R237">
        <v>0.95150684931506846</v>
      </c>
      <c r="S237">
        <v>2540</v>
      </c>
      <c r="T237">
        <v>0.73135617621652749</v>
      </c>
      <c r="U237">
        <v>2150</v>
      </c>
      <c r="V237">
        <v>0.61906133026202126</v>
      </c>
      <c r="W237">
        <v>3974</v>
      </c>
      <c r="X237">
        <v>3859</v>
      </c>
      <c r="Y237">
        <v>0.97106190236537493</v>
      </c>
      <c r="Z237">
        <v>2893</v>
      </c>
      <c r="AA237">
        <v>0.74967608188649915</v>
      </c>
      <c r="AB237">
        <v>2563</v>
      </c>
      <c r="AC237">
        <v>0.66416169992225971</v>
      </c>
      <c r="AD237">
        <v>6006</v>
      </c>
      <c r="AE237">
        <v>5890</v>
      </c>
      <c r="AF237">
        <v>0.98068598068598067</v>
      </c>
      <c r="AG237">
        <v>4498</v>
      </c>
      <c r="AH237">
        <v>0.76366723259762304</v>
      </c>
      <c r="AI237">
        <v>3914</v>
      </c>
      <c r="AJ237">
        <v>0.6645161290322581</v>
      </c>
      <c r="AK237">
        <v>1039</v>
      </c>
      <c r="AL237">
        <v>1020</v>
      </c>
      <c r="AM237">
        <v>0.98171318575553412</v>
      </c>
      <c r="AN237">
        <v>708</v>
      </c>
      <c r="AO237">
        <v>0.69411764705882351</v>
      </c>
      <c r="AP237">
        <v>623</v>
      </c>
      <c r="AQ237">
        <v>0.61078431372549025</v>
      </c>
      <c r="AR237">
        <v>182</v>
      </c>
      <c r="AS237">
        <v>108</v>
      </c>
      <c r="AT237">
        <v>0.59340659340659341</v>
      </c>
      <c r="AU237">
        <v>63</v>
      </c>
      <c r="AV237">
        <v>0.58333333333333337</v>
      </c>
      <c r="AW237">
        <v>58</v>
      </c>
      <c r="AX237">
        <v>0.53703703703703709</v>
      </c>
      <c r="AY237">
        <v>288</v>
      </c>
      <c r="AZ237">
        <v>206</v>
      </c>
      <c r="BA237">
        <v>0.71527777777777779</v>
      </c>
      <c r="BB237">
        <v>101</v>
      </c>
      <c r="BC237">
        <v>0.49029126213592233</v>
      </c>
      <c r="BD237">
        <v>74</v>
      </c>
      <c r="BE237">
        <v>0.35922330097087379</v>
      </c>
    </row>
    <row r="238" spans="1:57" x14ac:dyDescent="0.2">
      <c r="A238" t="s">
        <v>622</v>
      </c>
      <c r="B238">
        <v>2016</v>
      </c>
      <c r="C238" t="s">
        <v>332</v>
      </c>
      <c r="D238" t="s">
        <v>22</v>
      </c>
      <c r="E238">
        <v>0.85445420326223342</v>
      </c>
      <c r="F238">
        <v>4.2409033877038899E-2</v>
      </c>
      <c r="G238">
        <v>3.111668757841907E-2</v>
      </c>
      <c r="H238">
        <v>3.4127979924717694E-2</v>
      </c>
      <c r="I238">
        <v>4190</v>
      </c>
      <c r="J238">
        <v>3985</v>
      </c>
      <c r="K238">
        <v>0.95107398568019097</v>
      </c>
      <c r="L238">
        <v>3055</v>
      </c>
      <c r="M238">
        <v>0.76662484316185697</v>
      </c>
      <c r="N238">
        <v>2738</v>
      </c>
      <c r="O238">
        <v>0.68707653701380178</v>
      </c>
      <c r="P238">
        <v>2063</v>
      </c>
      <c r="Q238">
        <v>1952</v>
      </c>
      <c r="R238">
        <v>0.94619486185167234</v>
      </c>
      <c r="S238">
        <v>1457</v>
      </c>
      <c r="T238">
        <v>0.7464139344262295</v>
      </c>
      <c r="U238">
        <v>1312</v>
      </c>
      <c r="V238">
        <v>0.67213114754098358</v>
      </c>
      <c r="W238">
        <v>2127</v>
      </c>
      <c r="X238">
        <v>2033</v>
      </c>
      <c r="Y238">
        <v>0.95580629995298538</v>
      </c>
      <c r="Z238">
        <v>1598</v>
      </c>
      <c r="AA238">
        <v>0.7860304968027545</v>
      </c>
      <c r="AB238">
        <v>1426</v>
      </c>
      <c r="AC238">
        <v>0.70142646335464831</v>
      </c>
      <c r="AD238">
        <v>3425</v>
      </c>
      <c r="AE238">
        <v>3405</v>
      </c>
      <c r="AF238">
        <v>0.99416058394160589</v>
      </c>
      <c r="AG238">
        <v>2680</v>
      </c>
      <c r="AH238">
        <v>0.78707782672540383</v>
      </c>
      <c r="AI238">
        <v>2417</v>
      </c>
      <c r="AJ238">
        <v>0.70983847283406754</v>
      </c>
      <c r="AK238">
        <v>193</v>
      </c>
      <c r="AL238">
        <v>169</v>
      </c>
      <c r="AM238">
        <v>0.87564766839378239</v>
      </c>
      <c r="AN238">
        <v>126</v>
      </c>
      <c r="AO238">
        <v>0.74556213017751483</v>
      </c>
      <c r="AP238">
        <v>112</v>
      </c>
      <c r="AQ238">
        <v>0.66272189349112431</v>
      </c>
      <c r="AR238">
        <v>172</v>
      </c>
      <c r="AS238">
        <v>124</v>
      </c>
      <c r="AT238">
        <v>0.72093023255813948</v>
      </c>
      <c r="AU238">
        <v>79</v>
      </c>
      <c r="AV238">
        <v>0.63709677419354838</v>
      </c>
      <c r="AW238">
        <v>64</v>
      </c>
      <c r="AX238">
        <v>0.5161290322580645</v>
      </c>
      <c r="AY238">
        <v>255</v>
      </c>
      <c r="AZ238">
        <v>136</v>
      </c>
      <c r="BA238">
        <v>0.53333333333333333</v>
      </c>
      <c r="BB238">
        <v>54</v>
      </c>
      <c r="BC238">
        <v>0.39705882352941174</v>
      </c>
      <c r="BD238">
        <v>50</v>
      </c>
      <c r="BE238">
        <v>0.36764705882352944</v>
      </c>
    </row>
    <row r="239" spans="1:57" x14ac:dyDescent="0.2">
      <c r="A239" t="s">
        <v>623</v>
      </c>
      <c r="B239">
        <v>2016</v>
      </c>
      <c r="C239" t="s">
        <v>333</v>
      </c>
      <c r="D239" t="s">
        <v>23</v>
      </c>
      <c r="E239">
        <v>0.61705069124423961</v>
      </c>
      <c r="F239">
        <v>0.35806451612903228</v>
      </c>
      <c r="G239">
        <v>5.9907834101382493E-3</v>
      </c>
      <c r="H239">
        <v>1.0599078341013824E-2</v>
      </c>
      <c r="I239">
        <v>2203</v>
      </c>
      <c r="J239">
        <v>2170</v>
      </c>
      <c r="K239">
        <v>0.98502042669087608</v>
      </c>
      <c r="L239">
        <v>1725</v>
      </c>
      <c r="M239">
        <v>0.79493087557603692</v>
      </c>
      <c r="N239">
        <v>1470</v>
      </c>
      <c r="O239">
        <v>0.67741935483870963</v>
      </c>
      <c r="P239">
        <v>1026</v>
      </c>
      <c r="Q239">
        <v>1010</v>
      </c>
      <c r="R239">
        <v>0.98440545808966862</v>
      </c>
      <c r="S239">
        <v>780</v>
      </c>
      <c r="T239">
        <v>0.7722772277227723</v>
      </c>
      <c r="U239">
        <v>657</v>
      </c>
      <c r="V239">
        <v>0.65049504950495052</v>
      </c>
      <c r="W239">
        <v>1177</v>
      </c>
      <c r="X239">
        <v>1160</v>
      </c>
      <c r="Y239">
        <v>0.9855564995751912</v>
      </c>
      <c r="Z239">
        <v>945</v>
      </c>
      <c r="AA239">
        <v>0.81465517241379315</v>
      </c>
      <c r="AB239">
        <v>813</v>
      </c>
      <c r="AC239">
        <v>0.70086206896551728</v>
      </c>
      <c r="AD239">
        <v>1345</v>
      </c>
      <c r="AE239">
        <v>1339</v>
      </c>
      <c r="AF239">
        <v>0.99553903345724903</v>
      </c>
      <c r="AG239">
        <v>1056</v>
      </c>
      <c r="AH239">
        <v>0.7886482449589246</v>
      </c>
      <c r="AI239">
        <v>907</v>
      </c>
      <c r="AJ239">
        <v>0.67737117251680357</v>
      </c>
      <c r="AK239">
        <v>782</v>
      </c>
      <c r="AL239">
        <v>777</v>
      </c>
      <c r="AM239">
        <v>0.99360613810741683</v>
      </c>
      <c r="AN239">
        <v>632</v>
      </c>
      <c r="AO239">
        <v>0.81338481338481339</v>
      </c>
      <c r="AP239">
        <v>537</v>
      </c>
      <c r="AQ239">
        <v>0.69111969111969107</v>
      </c>
      <c r="AR239">
        <v>18</v>
      </c>
      <c r="AS239">
        <v>13</v>
      </c>
      <c r="AT239">
        <v>0.72222222222222221</v>
      </c>
      <c r="AU239">
        <v>8</v>
      </c>
      <c r="AV239">
        <v>0.61538461538461542</v>
      </c>
      <c r="AW239">
        <v>6</v>
      </c>
      <c r="AX239">
        <v>0.46153846153846156</v>
      </c>
      <c r="AY239">
        <v>41</v>
      </c>
      <c r="AZ239">
        <v>23</v>
      </c>
      <c r="BA239">
        <v>0.56097560975609762</v>
      </c>
      <c r="BB239">
        <v>18</v>
      </c>
      <c r="BC239">
        <v>0.78260869565217395</v>
      </c>
      <c r="BD239">
        <v>15</v>
      </c>
      <c r="BE239">
        <v>0.65217391304347827</v>
      </c>
    </row>
    <row r="240" spans="1:57" x14ac:dyDescent="0.2">
      <c r="A240" t="s">
        <v>624</v>
      </c>
      <c r="B240">
        <v>2016</v>
      </c>
      <c r="C240" t="s">
        <v>334</v>
      </c>
      <c r="D240" t="s">
        <v>24</v>
      </c>
      <c r="E240">
        <v>0.8423985733392777</v>
      </c>
      <c r="F240">
        <v>0.10945162728488632</v>
      </c>
      <c r="G240">
        <v>7.5791350869371379E-3</v>
      </c>
      <c r="H240">
        <v>2.0731163620151583E-2</v>
      </c>
      <c r="I240">
        <v>4626</v>
      </c>
      <c r="J240">
        <v>4486</v>
      </c>
      <c r="K240">
        <v>0.96973627323821876</v>
      </c>
      <c r="L240">
        <v>3333</v>
      </c>
      <c r="M240">
        <v>0.74297815425769065</v>
      </c>
      <c r="N240">
        <v>2906</v>
      </c>
      <c r="O240">
        <v>0.64779313419527418</v>
      </c>
      <c r="P240">
        <v>2231</v>
      </c>
      <c r="Q240">
        <v>2159</v>
      </c>
      <c r="R240">
        <v>0.96772747646795154</v>
      </c>
      <c r="S240">
        <v>1534</v>
      </c>
      <c r="T240">
        <v>0.71051412691060678</v>
      </c>
      <c r="U240">
        <v>1328</v>
      </c>
      <c r="V240">
        <v>0.61509958314034274</v>
      </c>
      <c r="W240">
        <v>2395</v>
      </c>
      <c r="X240">
        <v>2328</v>
      </c>
      <c r="Y240">
        <v>0.97202505219206681</v>
      </c>
      <c r="Z240">
        <v>1799</v>
      </c>
      <c r="AA240">
        <v>0.77276632302405501</v>
      </c>
      <c r="AB240">
        <v>1577</v>
      </c>
      <c r="AC240">
        <v>0.67740549828178698</v>
      </c>
      <c r="AD240">
        <v>3808</v>
      </c>
      <c r="AE240">
        <v>3779</v>
      </c>
      <c r="AF240">
        <v>0.99238445378151263</v>
      </c>
      <c r="AG240">
        <v>2832</v>
      </c>
      <c r="AH240">
        <v>0.74940460439269652</v>
      </c>
      <c r="AI240">
        <v>2485</v>
      </c>
      <c r="AJ240">
        <v>0.65758137073299816</v>
      </c>
      <c r="AK240">
        <v>491</v>
      </c>
      <c r="AL240">
        <v>491</v>
      </c>
      <c r="AM240">
        <v>1</v>
      </c>
      <c r="AN240">
        <v>385</v>
      </c>
      <c r="AO240">
        <v>0.78411405295315684</v>
      </c>
      <c r="AP240">
        <v>325</v>
      </c>
      <c r="AQ240">
        <v>0.66191446028513234</v>
      </c>
      <c r="AR240">
        <v>77</v>
      </c>
      <c r="AS240">
        <v>34</v>
      </c>
      <c r="AT240">
        <v>0.44155844155844154</v>
      </c>
      <c r="AU240">
        <v>21</v>
      </c>
      <c r="AV240">
        <v>0.61764705882352944</v>
      </c>
      <c r="AW240">
        <v>21</v>
      </c>
      <c r="AX240">
        <v>0.61764705882352944</v>
      </c>
      <c r="AY240">
        <v>160</v>
      </c>
      <c r="AZ240">
        <v>93</v>
      </c>
      <c r="BA240">
        <v>0.58125000000000004</v>
      </c>
      <c r="BB240">
        <v>59</v>
      </c>
      <c r="BC240">
        <v>0.63440860215053763</v>
      </c>
      <c r="BD240">
        <v>50</v>
      </c>
      <c r="BE240">
        <v>0.5376344086021505</v>
      </c>
    </row>
    <row r="241" spans="1:57" x14ac:dyDescent="0.2">
      <c r="A241" t="s">
        <v>625</v>
      </c>
      <c r="B241">
        <v>2016</v>
      </c>
      <c r="C241" t="s">
        <v>335</v>
      </c>
      <c r="D241" t="s">
        <v>25</v>
      </c>
      <c r="E241">
        <v>0.90886075949367084</v>
      </c>
      <c r="F241">
        <v>3.7974683544303796E-3</v>
      </c>
      <c r="G241">
        <v>6.3291139240506328E-3</v>
      </c>
      <c r="H241">
        <v>2.4050632911392405E-2</v>
      </c>
      <c r="I241">
        <v>798</v>
      </c>
      <c r="J241">
        <v>790</v>
      </c>
      <c r="K241">
        <v>0.9899749373433584</v>
      </c>
      <c r="L241">
        <v>581</v>
      </c>
      <c r="M241">
        <v>0.73544303797468358</v>
      </c>
      <c r="N241">
        <v>521</v>
      </c>
      <c r="O241">
        <v>0.65949367088607591</v>
      </c>
      <c r="P241">
        <v>399</v>
      </c>
      <c r="Q241">
        <v>396</v>
      </c>
      <c r="R241">
        <v>0.99248120300751874</v>
      </c>
      <c r="S241">
        <v>287</v>
      </c>
      <c r="T241">
        <v>0.7247474747474747</v>
      </c>
      <c r="U241">
        <v>256</v>
      </c>
      <c r="V241">
        <v>0.64646464646464652</v>
      </c>
      <c r="W241">
        <v>399</v>
      </c>
      <c r="X241">
        <v>395</v>
      </c>
      <c r="Y241">
        <v>0.9899749373433584</v>
      </c>
      <c r="Z241">
        <v>294</v>
      </c>
      <c r="AA241">
        <v>0.7443037974683544</v>
      </c>
      <c r="AB241">
        <v>265</v>
      </c>
      <c r="AC241">
        <v>0.67088607594936711</v>
      </c>
      <c r="AD241">
        <v>721</v>
      </c>
      <c r="AE241">
        <v>718</v>
      </c>
      <c r="AF241">
        <v>0.99583911234396671</v>
      </c>
      <c r="AG241">
        <v>532</v>
      </c>
      <c r="AH241">
        <v>0.74094707520891367</v>
      </c>
      <c r="AI241">
        <v>483</v>
      </c>
      <c r="AJ241">
        <v>0.67270194986072418</v>
      </c>
      <c r="AK241">
        <v>5</v>
      </c>
      <c r="AL241">
        <v>3</v>
      </c>
      <c r="AM241">
        <v>0.6</v>
      </c>
      <c r="AN241">
        <v>2</v>
      </c>
      <c r="AO241">
        <v>0.66666666666666663</v>
      </c>
      <c r="AP241">
        <v>2</v>
      </c>
      <c r="AQ241">
        <v>0.66666666666666663</v>
      </c>
      <c r="AR241">
        <v>7</v>
      </c>
      <c r="AS241">
        <v>5</v>
      </c>
      <c r="AT241">
        <v>0.7142857142857143</v>
      </c>
      <c r="AU241">
        <v>3</v>
      </c>
      <c r="AV241">
        <v>0.6</v>
      </c>
      <c r="AW241">
        <v>2</v>
      </c>
      <c r="AX241">
        <v>0.4</v>
      </c>
      <c r="AY241">
        <v>20</v>
      </c>
      <c r="AZ241">
        <v>19</v>
      </c>
      <c r="BA241">
        <v>0.95</v>
      </c>
      <c r="BB241">
        <v>12</v>
      </c>
      <c r="BC241">
        <v>0.63157894736842102</v>
      </c>
      <c r="BD241">
        <v>11</v>
      </c>
      <c r="BE241">
        <v>0.57894736842105265</v>
      </c>
    </row>
    <row r="242" spans="1:57" x14ac:dyDescent="0.2">
      <c r="A242" t="s">
        <v>626</v>
      </c>
      <c r="B242">
        <v>2016</v>
      </c>
      <c r="C242" t="s">
        <v>336</v>
      </c>
      <c r="D242" t="s">
        <v>26</v>
      </c>
      <c r="E242">
        <v>0.85179640718562877</v>
      </c>
      <c r="F242">
        <v>3.8922155688622756E-2</v>
      </c>
      <c r="G242">
        <v>1.7215568862275449E-2</v>
      </c>
      <c r="H242">
        <v>4.8652694610778445E-2</v>
      </c>
      <c r="I242">
        <v>1407</v>
      </c>
      <c r="J242">
        <v>1336</v>
      </c>
      <c r="K242">
        <v>0.94953802416488986</v>
      </c>
      <c r="L242">
        <v>1008</v>
      </c>
      <c r="M242">
        <v>0.75449101796407181</v>
      </c>
      <c r="N242">
        <v>893</v>
      </c>
      <c r="O242">
        <v>0.66841317365269459</v>
      </c>
      <c r="P242">
        <v>696</v>
      </c>
      <c r="Q242">
        <v>661</v>
      </c>
      <c r="R242">
        <v>0.94971264367816088</v>
      </c>
      <c r="S242">
        <v>480</v>
      </c>
      <c r="T242">
        <v>0.72617246596066565</v>
      </c>
      <c r="U242">
        <v>419</v>
      </c>
      <c r="V242">
        <v>0.63388804841149771</v>
      </c>
      <c r="W242">
        <v>711</v>
      </c>
      <c r="X242">
        <v>676</v>
      </c>
      <c r="Y242">
        <v>0.95077355836849509</v>
      </c>
      <c r="Z242">
        <v>529</v>
      </c>
      <c r="AA242">
        <v>0.78254437869822491</v>
      </c>
      <c r="AB242">
        <v>474</v>
      </c>
      <c r="AC242">
        <v>0.70118343195266275</v>
      </c>
      <c r="AD242">
        <v>1150</v>
      </c>
      <c r="AE242">
        <v>1138</v>
      </c>
      <c r="AF242">
        <v>0.98956521739130432</v>
      </c>
      <c r="AG242">
        <v>882</v>
      </c>
      <c r="AH242">
        <v>0.77504393673110716</v>
      </c>
      <c r="AI242">
        <v>800</v>
      </c>
      <c r="AJ242">
        <v>0.70298769771529002</v>
      </c>
      <c r="AK242">
        <v>56</v>
      </c>
      <c r="AL242">
        <v>52</v>
      </c>
      <c r="AM242">
        <v>0.9285714285714286</v>
      </c>
      <c r="AN242">
        <v>41</v>
      </c>
      <c r="AO242">
        <v>0.78846153846153844</v>
      </c>
      <c r="AP242">
        <v>30</v>
      </c>
      <c r="AQ242">
        <v>0.57692307692307687</v>
      </c>
      <c r="AR242">
        <v>35</v>
      </c>
      <c r="AS242">
        <v>23</v>
      </c>
      <c r="AT242">
        <v>0.65714285714285714</v>
      </c>
      <c r="AU242">
        <v>12</v>
      </c>
      <c r="AV242">
        <v>0.52173913043478259</v>
      </c>
      <c r="AW242">
        <v>7</v>
      </c>
      <c r="AX242">
        <v>0.30434782608695654</v>
      </c>
      <c r="AY242">
        <v>109</v>
      </c>
      <c r="AZ242">
        <v>65</v>
      </c>
      <c r="BA242">
        <v>0.59633027522935778</v>
      </c>
      <c r="BB242">
        <v>47</v>
      </c>
      <c r="BC242">
        <v>0.72307692307692306</v>
      </c>
      <c r="BD242">
        <v>37</v>
      </c>
      <c r="BE242">
        <v>0.56923076923076921</v>
      </c>
    </row>
    <row r="243" spans="1:57" x14ac:dyDescent="0.2">
      <c r="A243" t="s">
        <v>627</v>
      </c>
      <c r="B243">
        <v>2016</v>
      </c>
      <c r="C243" t="s">
        <v>337</v>
      </c>
      <c r="D243" t="s">
        <v>27</v>
      </c>
      <c r="E243">
        <v>0.62582278481012654</v>
      </c>
      <c r="F243">
        <v>8.5569620253164558E-2</v>
      </c>
      <c r="G243">
        <v>8.2531645569620254E-2</v>
      </c>
      <c r="H243">
        <v>0.17518987341772152</v>
      </c>
      <c r="I243">
        <v>2234</v>
      </c>
      <c r="J243">
        <v>1975</v>
      </c>
      <c r="K243">
        <v>0.88406445837063563</v>
      </c>
      <c r="L243">
        <v>1371</v>
      </c>
      <c r="M243">
        <v>0.69417721518987341</v>
      </c>
      <c r="N243">
        <v>1195</v>
      </c>
      <c r="O243">
        <v>0.60506329113924051</v>
      </c>
      <c r="P243">
        <v>1098</v>
      </c>
      <c r="Q243">
        <v>974</v>
      </c>
      <c r="R243">
        <v>0.8870673952641166</v>
      </c>
      <c r="S243">
        <v>663</v>
      </c>
      <c r="T243">
        <v>0.6806981519507187</v>
      </c>
      <c r="U243">
        <v>570</v>
      </c>
      <c r="V243">
        <v>0.58521560574948661</v>
      </c>
      <c r="W243">
        <v>1136</v>
      </c>
      <c r="X243">
        <v>1001</v>
      </c>
      <c r="Y243">
        <v>0.88116197183098588</v>
      </c>
      <c r="Z243">
        <v>708</v>
      </c>
      <c r="AA243">
        <v>0.70729270729270732</v>
      </c>
      <c r="AB243">
        <v>625</v>
      </c>
      <c r="AC243">
        <v>0.62437562437562433</v>
      </c>
      <c r="AD243">
        <v>1275</v>
      </c>
      <c r="AE243">
        <v>1236</v>
      </c>
      <c r="AF243">
        <v>0.96941176470588231</v>
      </c>
      <c r="AG243">
        <v>879</v>
      </c>
      <c r="AH243">
        <v>0.71116504854368934</v>
      </c>
      <c r="AI243">
        <v>781</v>
      </c>
      <c r="AJ243">
        <v>0.6318770226537217</v>
      </c>
      <c r="AK243">
        <v>182</v>
      </c>
      <c r="AL243">
        <v>169</v>
      </c>
      <c r="AM243">
        <v>0.9285714285714286</v>
      </c>
      <c r="AN243">
        <v>122</v>
      </c>
      <c r="AO243">
        <v>0.72189349112426038</v>
      </c>
      <c r="AP243">
        <v>110</v>
      </c>
      <c r="AQ243">
        <v>0.65088757396449703</v>
      </c>
      <c r="AR243">
        <v>198</v>
      </c>
      <c r="AS243">
        <v>163</v>
      </c>
      <c r="AT243">
        <v>0.8232323232323232</v>
      </c>
      <c r="AU243">
        <v>91</v>
      </c>
      <c r="AV243">
        <v>0.55828220858895705</v>
      </c>
      <c r="AW243">
        <v>72</v>
      </c>
      <c r="AX243">
        <v>0.44171779141104295</v>
      </c>
      <c r="AY243">
        <v>517</v>
      </c>
      <c r="AZ243">
        <v>346</v>
      </c>
      <c r="BA243">
        <v>0.66924564796905217</v>
      </c>
      <c r="BB243">
        <v>234</v>
      </c>
      <c r="BC243">
        <v>0.67630057803468213</v>
      </c>
      <c r="BD243">
        <v>196</v>
      </c>
      <c r="BE243">
        <v>0.56647398843930641</v>
      </c>
    </row>
    <row r="244" spans="1:57" x14ac:dyDescent="0.2">
      <c r="A244" t="s">
        <v>628</v>
      </c>
      <c r="B244">
        <v>2016</v>
      </c>
      <c r="C244" t="s">
        <v>338</v>
      </c>
      <c r="D244" t="s">
        <v>28</v>
      </c>
      <c r="E244">
        <v>0.95256916996047436</v>
      </c>
      <c r="F244">
        <v>8.8932806324110679E-3</v>
      </c>
      <c r="G244">
        <v>1.5810276679841896E-2</v>
      </c>
      <c r="H244">
        <v>1.0869565217391304E-2</v>
      </c>
      <c r="I244">
        <v>1044</v>
      </c>
      <c r="J244">
        <v>1012</v>
      </c>
      <c r="K244">
        <v>0.96934865900383138</v>
      </c>
      <c r="L244">
        <v>763</v>
      </c>
      <c r="M244">
        <v>0.75395256916996045</v>
      </c>
      <c r="N244">
        <v>698</v>
      </c>
      <c r="O244">
        <v>0.68972332015810278</v>
      </c>
      <c r="P244">
        <v>509</v>
      </c>
      <c r="Q244">
        <v>494</v>
      </c>
      <c r="R244">
        <v>0.97053045186640474</v>
      </c>
      <c r="S244">
        <v>359</v>
      </c>
      <c r="T244">
        <v>0.72672064777327938</v>
      </c>
      <c r="U244">
        <v>327</v>
      </c>
      <c r="V244">
        <v>0.66194331983805665</v>
      </c>
      <c r="W244">
        <v>535</v>
      </c>
      <c r="X244">
        <v>518</v>
      </c>
      <c r="Y244">
        <v>0.96822429906542051</v>
      </c>
      <c r="Z244">
        <v>404</v>
      </c>
      <c r="AA244">
        <v>0.77992277992277992</v>
      </c>
      <c r="AB244">
        <v>371</v>
      </c>
      <c r="AC244">
        <v>0.71621621621621623</v>
      </c>
      <c r="AD244">
        <v>976</v>
      </c>
      <c r="AE244">
        <v>964</v>
      </c>
      <c r="AF244">
        <v>0.98770491803278693</v>
      </c>
      <c r="AG244">
        <v>733</v>
      </c>
      <c r="AH244">
        <v>0.76037344398340245</v>
      </c>
      <c r="AI244">
        <v>672</v>
      </c>
      <c r="AJ244">
        <v>0.69709543568464727</v>
      </c>
      <c r="AK244">
        <v>11</v>
      </c>
      <c r="AL244">
        <v>9</v>
      </c>
      <c r="AM244">
        <v>0.81818181818181823</v>
      </c>
      <c r="AN244">
        <v>5</v>
      </c>
      <c r="AO244">
        <v>0.55555555555555558</v>
      </c>
      <c r="AP244">
        <v>5</v>
      </c>
      <c r="AQ244">
        <v>0.55555555555555558</v>
      </c>
      <c r="AR244">
        <v>27</v>
      </c>
      <c r="AS244">
        <v>16</v>
      </c>
      <c r="AT244">
        <v>0.59259259259259256</v>
      </c>
      <c r="AU244">
        <v>9</v>
      </c>
      <c r="AV244">
        <v>0.5625</v>
      </c>
      <c r="AW244">
        <v>9</v>
      </c>
      <c r="AX244">
        <v>0.5625</v>
      </c>
      <c r="AY244">
        <v>19</v>
      </c>
      <c r="AZ244">
        <v>11</v>
      </c>
      <c r="BA244">
        <v>0.57894736842105265</v>
      </c>
      <c r="BB244">
        <v>9</v>
      </c>
      <c r="BC244">
        <v>0.81818181818181823</v>
      </c>
      <c r="BD244">
        <v>7</v>
      </c>
      <c r="BE244">
        <v>0.63636363636363635</v>
      </c>
    </row>
    <row r="245" spans="1:57" x14ac:dyDescent="0.2">
      <c r="A245" t="s">
        <v>629</v>
      </c>
      <c r="B245">
        <v>2016</v>
      </c>
      <c r="C245" t="s">
        <v>339</v>
      </c>
      <c r="D245" t="s">
        <v>29</v>
      </c>
      <c r="E245">
        <v>0.65307150050352469</v>
      </c>
      <c r="F245">
        <v>0.13662302786169855</v>
      </c>
      <c r="G245">
        <v>6.6968781470292046E-2</v>
      </c>
      <c r="H245">
        <v>0.15323934206109432</v>
      </c>
      <c r="I245">
        <v>6862</v>
      </c>
      <c r="J245">
        <v>5958</v>
      </c>
      <c r="K245">
        <v>0.86825998251238701</v>
      </c>
      <c r="L245">
        <v>4165</v>
      </c>
      <c r="M245">
        <v>0.69906008727760993</v>
      </c>
      <c r="N245">
        <v>3665</v>
      </c>
      <c r="O245">
        <v>0.61513930849278287</v>
      </c>
      <c r="P245">
        <v>3282</v>
      </c>
      <c r="Q245">
        <v>2825</v>
      </c>
      <c r="R245">
        <v>0.8607556368068251</v>
      </c>
      <c r="S245">
        <v>1911</v>
      </c>
      <c r="T245">
        <v>0.67646017699115046</v>
      </c>
      <c r="U245">
        <v>1668</v>
      </c>
      <c r="V245">
        <v>0.59044247787610615</v>
      </c>
      <c r="W245">
        <v>3580</v>
      </c>
      <c r="X245">
        <v>3132</v>
      </c>
      <c r="Y245">
        <v>0.87486033519553075</v>
      </c>
      <c r="Z245">
        <v>2255</v>
      </c>
      <c r="AA245">
        <v>0.71998722860791831</v>
      </c>
      <c r="AB245">
        <v>1997</v>
      </c>
      <c r="AC245">
        <v>0.63761174968071521</v>
      </c>
      <c r="AD245">
        <v>4048</v>
      </c>
      <c r="AE245">
        <v>3891</v>
      </c>
      <c r="AF245">
        <v>0.96121541501976282</v>
      </c>
      <c r="AG245">
        <v>2933</v>
      </c>
      <c r="AH245">
        <v>0.75379079928039061</v>
      </c>
      <c r="AI245">
        <v>2604</v>
      </c>
      <c r="AJ245">
        <v>0.66923670007710101</v>
      </c>
      <c r="AK245">
        <v>964</v>
      </c>
      <c r="AL245">
        <v>814</v>
      </c>
      <c r="AM245">
        <v>0.84439834024896265</v>
      </c>
      <c r="AN245">
        <v>550</v>
      </c>
      <c r="AO245">
        <v>0.67567567567567566</v>
      </c>
      <c r="AP245">
        <v>469</v>
      </c>
      <c r="AQ245">
        <v>0.57616707616707619</v>
      </c>
      <c r="AR245">
        <v>579</v>
      </c>
      <c r="AS245">
        <v>399</v>
      </c>
      <c r="AT245">
        <v>0.68911917098445596</v>
      </c>
      <c r="AU245">
        <v>220</v>
      </c>
      <c r="AV245">
        <v>0.55137844611528819</v>
      </c>
      <c r="AW245">
        <v>211</v>
      </c>
      <c r="AX245">
        <v>0.52882205513784464</v>
      </c>
      <c r="AY245">
        <v>1379</v>
      </c>
      <c r="AZ245">
        <v>913</v>
      </c>
      <c r="BA245">
        <v>0.66207396664249452</v>
      </c>
      <c r="BB245">
        <v>486</v>
      </c>
      <c r="BC245">
        <v>0.53231106243154436</v>
      </c>
      <c r="BD245">
        <v>395</v>
      </c>
      <c r="BE245">
        <v>0.43263964950711936</v>
      </c>
    </row>
    <row r="246" spans="1:57" x14ac:dyDescent="0.2">
      <c r="A246" t="s">
        <v>630</v>
      </c>
      <c r="B246">
        <v>2016</v>
      </c>
      <c r="C246" t="s">
        <v>340</v>
      </c>
      <c r="D246" t="s">
        <v>30</v>
      </c>
      <c r="E246">
        <v>0.38896848137535817</v>
      </c>
      <c r="F246">
        <v>2.865329512893983E-2</v>
      </c>
      <c r="G246">
        <v>1.9340974212034383E-2</v>
      </c>
      <c r="H246">
        <v>0.40902578796561606</v>
      </c>
      <c r="I246">
        <v>1547</v>
      </c>
      <c r="J246">
        <v>1396</v>
      </c>
      <c r="K246">
        <v>0.9023917259211377</v>
      </c>
      <c r="L246">
        <v>916</v>
      </c>
      <c r="M246">
        <v>0.65616045845272208</v>
      </c>
      <c r="N246">
        <v>765</v>
      </c>
      <c r="O246">
        <v>0.54799426934097417</v>
      </c>
      <c r="P246">
        <v>749</v>
      </c>
      <c r="Q246">
        <v>669</v>
      </c>
      <c r="R246">
        <v>0.89319092122830446</v>
      </c>
      <c r="S246">
        <v>416</v>
      </c>
      <c r="T246">
        <v>0.62182361733931235</v>
      </c>
      <c r="U246">
        <v>342</v>
      </c>
      <c r="V246">
        <v>0.5112107623318386</v>
      </c>
      <c r="W246">
        <v>798</v>
      </c>
      <c r="X246">
        <v>727</v>
      </c>
      <c r="Y246">
        <v>0.91102756892230574</v>
      </c>
      <c r="Z246">
        <v>500</v>
      </c>
      <c r="AA246">
        <v>0.68775790921595603</v>
      </c>
      <c r="AB246">
        <v>423</v>
      </c>
      <c r="AC246">
        <v>0.58184319119669881</v>
      </c>
      <c r="AD246">
        <v>554</v>
      </c>
      <c r="AE246">
        <v>543</v>
      </c>
      <c r="AF246">
        <v>0.98014440433213001</v>
      </c>
      <c r="AG246">
        <v>420</v>
      </c>
      <c r="AH246">
        <v>0.77348066298342544</v>
      </c>
      <c r="AI246">
        <v>376</v>
      </c>
      <c r="AJ246">
        <v>0.69244935543278086</v>
      </c>
      <c r="AK246">
        <v>42</v>
      </c>
      <c r="AL246">
        <v>40</v>
      </c>
      <c r="AM246">
        <v>0.95238095238095233</v>
      </c>
      <c r="AN246">
        <v>26</v>
      </c>
      <c r="AO246">
        <v>0.65</v>
      </c>
      <c r="AP246">
        <v>22</v>
      </c>
      <c r="AQ246">
        <v>0.55000000000000004</v>
      </c>
      <c r="AR246">
        <v>32</v>
      </c>
      <c r="AS246">
        <v>27</v>
      </c>
      <c r="AT246">
        <v>0.84375</v>
      </c>
      <c r="AU246">
        <v>16</v>
      </c>
      <c r="AV246">
        <v>0.59259259259259256</v>
      </c>
      <c r="AW246">
        <v>14</v>
      </c>
      <c r="AX246">
        <v>0.51851851851851849</v>
      </c>
      <c r="AY246">
        <v>705</v>
      </c>
      <c r="AZ246">
        <v>571</v>
      </c>
      <c r="BA246">
        <v>0.80992907801418434</v>
      </c>
      <c r="BB246">
        <v>340</v>
      </c>
      <c r="BC246">
        <v>0.59544658493870406</v>
      </c>
      <c r="BD246">
        <v>276</v>
      </c>
      <c r="BE246">
        <v>0.48336252189141854</v>
      </c>
    </row>
    <row r="247" spans="1:57" x14ac:dyDescent="0.2">
      <c r="A247" t="s">
        <v>631</v>
      </c>
      <c r="B247">
        <v>2016</v>
      </c>
      <c r="C247" t="s">
        <v>341</v>
      </c>
      <c r="D247" t="s">
        <v>31</v>
      </c>
      <c r="E247">
        <v>0.64504399680023272</v>
      </c>
      <c r="F247">
        <v>0.16878772452912516</v>
      </c>
      <c r="G247">
        <v>7.7012580903207034E-2</v>
      </c>
      <c r="H247">
        <v>0.12617264198967348</v>
      </c>
      <c r="I247">
        <v>15506</v>
      </c>
      <c r="J247">
        <v>13751</v>
      </c>
      <c r="K247">
        <v>0.88681800593318716</v>
      </c>
      <c r="L247">
        <v>9142</v>
      </c>
      <c r="M247">
        <v>0.66482437640898839</v>
      </c>
      <c r="N247">
        <v>7869</v>
      </c>
      <c r="O247">
        <v>0.57224929096065735</v>
      </c>
      <c r="P247">
        <v>7389</v>
      </c>
      <c r="Q247">
        <v>6513</v>
      </c>
      <c r="R247">
        <v>0.88144539179861958</v>
      </c>
      <c r="S247">
        <v>4225</v>
      </c>
      <c r="T247">
        <v>0.64870259481037928</v>
      </c>
      <c r="U247">
        <v>3592</v>
      </c>
      <c r="V247">
        <v>0.55151235989559344</v>
      </c>
      <c r="W247">
        <v>8116</v>
      </c>
      <c r="X247">
        <v>7238</v>
      </c>
      <c r="Y247">
        <v>0.8918186298669295</v>
      </c>
      <c r="Z247">
        <v>4917</v>
      </c>
      <c r="AA247">
        <v>0.67933130699088151</v>
      </c>
      <c r="AB247">
        <v>4277</v>
      </c>
      <c r="AC247">
        <v>0.59090909090909094</v>
      </c>
      <c r="AD247">
        <v>9270</v>
      </c>
      <c r="AE247">
        <v>8870</v>
      </c>
      <c r="AF247">
        <v>0.95685005393743261</v>
      </c>
      <c r="AG247">
        <v>6264</v>
      </c>
      <c r="AH247">
        <v>0.70620067643742956</v>
      </c>
      <c r="AI247">
        <v>5418</v>
      </c>
      <c r="AJ247">
        <v>0.61082299887260427</v>
      </c>
      <c r="AK247">
        <v>2610</v>
      </c>
      <c r="AL247">
        <v>2321</v>
      </c>
      <c r="AM247">
        <v>0.88927203065134097</v>
      </c>
      <c r="AN247">
        <v>1570</v>
      </c>
      <c r="AO247">
        <v>0.67643257216716934</v>
      </c>
      <c r="AP247">
        <v>1350</v>
      </c>
      <c r="AQ247">
        <v>0.58164584230934946</v>
      </c>
      <c r="AR247">
        <v>1547</v>
      </c>
      <c r="AS247">
        <v>1059</v>
      </c>
      <c r="AT247">
        <v>0.6845507433742728</v>
      </c>
      <c r="AU247">
        <v>430</v>
      </c>
      <c r="AV247">
        <v>0.40604343720491032</v>
      </c>
      <c r="AW247">
        <v>365</v>
      </c>
      <c r="AX247">
        <v>0.34466477809254015</v>
      </c>
      <c r="AY247">
        <v>2346</v>
      </c>
      <c r="AZ247">
        <v>1735</v>
      </c>
      <c r="BA247">
        <v>0.73955669224211429</v>
      </c>
      <c r="BB247">
        <v>1044</v>
      </c>
      <c r="BC247">
        <v>0.60172910662824208</v>
      </c>
      <c r="BD247">
        <v>878</v>
      </c>
      <c r="BE247">
        <v>0.50605187319884726</v>
      </c>
    </row>
    <row r="248" spans="1:57" x14ac:dyDescent="0.2">
      <c r="A248" t="s">
        <v>632</v>
      </c>
      <c r="B248">
        <v>2016</v>
      </c>
      <c r="C248" t="s">
        <v>342</v>
      </c>
      <c r="D248" t="s">
        <v>32</v>
      </c>
      <c r="E248">
        <v>0.67227011494252875</v>
      </c>
      <c r="F248">
        <v>0.22729885057471264</v>
      </c>
      <c r="G248">
        <v>3.0316091954022989E-2</v>
      </c>
      <c r="H248">
        <v>5.0287356321839081E-2</v>
      </c>
      <c r="I248">
        <v>7631</v>
      </c>
      <c r="J248">
        <v>6960</v>
      </c>
      <c r="K248">
        <v>0.91206919145590359</v>
      </c>
      <c r="L248">
        <v>5194</v>
      </c>
      <c r="M248">
        <v>0.74626436781609196</v>
      </c>
      <c r="N248">
        <v>4700</v>
      </c>
      <c r="O248">
        <v>0.67528735632183912</v>
      </c>
      <c r="P248">
        <v>3596</v>
      </c>
      <c r="Q248">
        <v>3243</v>
      </c>
      <c r="R248">
        <v>0.90183537263626257</v>
      </c>
      <c r="S248">
        <v>2414</v>
      </c>
      <c r="T248">
        <v>0.74437249460376198</v>
      </c>
      <c r="U248">
        <v>2181</v>
      </c>
      <c r="V248">
        <v>0.67252543940795562</v>
      </c>
      <c r="W248">
        <v>4034</v>
      </c>
      <c r="X248">
        <v>3717</v>
      </c>
      <c r="Y248">
        <v>0.92141794744670302</v>
      </c>
      <c r="Z248">
        <v>2780</v>
      </c>
      <c r="AA248">
        <v>0.74791498520312083</v>
      </c>
      <c r="AB248">
        <v>2519</v>
      </c>
      <c r="AC248">
        <v>0.67769706752757597</v>
      </c>
      <c r="AD248">
        <v>4740</v>
      </c>
      <c r="AE248">
        <v>4679</v>
      </c>
      <c r="AF248">
        <v>0.98713080168776368</v>
      </c>
      <c r="AG248">
        <v>3595</v>
      </c>
      <c r="AH248">
        <v>0.76832656550544987</v>
      </c>
      <c r="AI248">
        <v>3253</v>
      </c>
      <c r="AJ248">
        <v>0.69523402436418036</v>
      </c>
      <c r="AK248">
        <v>1625</v>
      </c>
      <c r="AL248">
        <v>1582</v>
      </c>
      <c r="AM248">
        <v>0.97353846153846157</v>
      </c>
      <c r="AN248">
        <v>1191</v>
      </c>
      <c r="AO248">
        <v>0.75284450063211128</v>
      </c>
      <c r="AP248">
        <v>1094</v>
      </c>
      <c r="AQ248">
        <v>0.69152970922882429</v>
      </c>
      <c r="AR248">
        <v>312</v>
      </c>
      <c r="AS248">
        <v>211</v>
      </c>
      <c r="AT248">
        <v>0.67628205128205132</v>
      </c>
      <c r="AU248">
        <v>151</v>
      </c>
      <c r="AV248">
        <v>0.71563981042654023</v>
      </c>
      <c r="AW248">
        <v>124</v>
      </c>
      <c r="AX248">
        <v>0.58767772511848337</v>
      </c>
      <c r="AY248">
        <v>804</v>
      </c>
      <c r="AZ248">
        <v>350</v>
      </c>
      <c r="BA248">
        <v>0.43532338308457713</v>
      </c>
      <c r="BB248">
        <v>208</v>
      </c>
      <c r="BC248">
        <v>0.59428571428571431</v>
      </c>
      <c r="BD248">
        <v>186</v>
      </c>
      <c r="BE248">
        <v>0.53142857142857147</v>
      </c>
    </row>
    <row r="249" spans="1:57" x14ac:dyDescent="0.2">
      <c r="A249" t="s">
        <v>633</v>
      </c>
      <c r="B249">
        <v>2016</v>
      </c>
      <c r="C249" t="s">
        <v>343</v>
      </c>
      <c r="D249" t="s">
        <v>33</v>
      </c>
      <c r="E249">
        <v>0.900709219858156</v>
      </c>
      <c r="F249">
        <v>1.5957446808510637E-2</v>
      </c>
      <c r="G249">
        <v>5.3191489361702126E-3</v>
      </c>
      <c r="H249">
        <v>1.2411347517730497E-2</v>
      </c>
      <c r="I249">
        <v>583</v>
      </c>
      <c r="J249">
        <v>564</v>
      </c>
      <c r="K249">
        <v>0.967409948542024</v>
      </c>
      <c r="L249">
        <v>424</v>
      </c>
      <c r="M249">
        <v>0.75177304964539005</v>
      </c>
      <c r="N249">
        <v>362</v>
      </c>
      <c r="O249">
        <v>0.64184397163120566</v>
      </c>
      <c r="P249">
        <v>298</v>
      </c>
      <c r="Q249">
        <v>288</v>
      </c>
      <c r="R249">
        <v>0.96644295302013428</v>
      </c>
      <c r="S249">
        <v>216</v>
      </c>
      <c r="T249">
        <v>0.75</v>
      </c>
      <c r="U249">
        <v>182</v>
      </c>
      <c r="V249">
        <v>0.63194444444444442</v>
      </c>
      <c r="W249">
        <v>285</v>
      </c>
      <c r="X249">
        <v>276</v>
      </c>
      <c r="Y249">
        <v>0.96842105263157896</v>
      </c>
      <c r="Z249">
        <v>208</v>
      </c>
      <c r="AA249">
        <v>0.75362318840579712</v>
      </c>
      <c r="AB249">
        <v>180</v>
      </c>
      <c r="AC249">
        <v>0.65217391304347827</v>
      </c>
      <c r="AD249">
        <v>511</v>
      </c>
      <c r="AE249">
        <v>508</v>
      </c>
      <c r="AF249">
        <v>0.9941291585127201</v>
      </c>
      <c r="AG249">
        <v>399</v>
      </c>
      <c r="AH249">
        <v>0.78543307086614178</v>
      </c>
      <c r="AI249">
        <v>345</v>
      </c>
      <c r="AJ249">
        <v>0.67913385826771655</v>
      </c>
      <c r="AK249">
        <v>15</v>
      </c>
      <c r="AL249">
        <v>9</v>
      </c>
      <c r="AM249">
        <v>0.6</v>
      </c>
      <c r="AN249">
        <v>4</v>
      </c>
      <c r="AO249">
        <v>0.44444444444444442</v>
      </c>
      <c r="AP249">
        <v>3</v>
      </c>
      <c r="AQ249">
        <v>0.33333333333333331</v>
      </c>
      <c r="AR249">
        <v>11</v>
      </c>
      <c r="AS249">
        <v>3</v>
      </c>
      <c r="AT249">
        <v>0.27272727272727271</v>
      </c>
      <c r="AU249">
        <v>2</v>
      </c>
      <c r="AV249">
        <v>0.66666666666666663</v>
      </c>
      <c r="AW249">
        <v>2</v>
      </c>
      <c r="AX249">
        <v>0.66666666666666663</v>
      </c>
      <c r="AY249">
        <v>9</v>
      </c>
      <c r="AZ249">
        <v>7</v>
      </c>
      <c r="BA249">
        <v>0.77777777777777779</v>
      </c>
      <c r="BB249">
        <v>5</v>
      </c>
      <c r="BC249">
        <v>0.7142857142857143</v>
      </c>
      <c r="BD249">
        <v>4</v>
      </c>
      <c r="BE249">
        <v>0.5714285714285714</v>
      </c>
    </row>
    <row r="250" spans="1:57" x14ac:dyDescent="0.2">
      <c r="A250" t="s">
        <v>634</v>
      </c>
      <c r="B250">
        <v>2016</v>
      </c>
      <c r="C250" t="s">
        <v>344</v>
      </c>
      <c r="D250" t="s">
        <v>34</v>
      </c>
      <c r="E250">
        <v>0.83045064125191204</v>
      </c>
      <c r="F250">
        <v>0.11495470055300623</v>
      </c>
      <c r="G250">
        <v>1.3883986351335451E-2</v>
      </c>
      <c r="H250">
        <v>2.035533592187316E-2</v>
      </c>
      <c r="I250">
        <v>8811</v>
      </c>
      <c r="J250">
        <v>8499</v>
      </c>
      <c r="K250">
        <v>0.96458971739870614</v>
      </c>
      <c r="L250">
        <v>6128</v>
      </c>
      <c r="M250">
        <v>0.72102600305918341</v>
      </c>
      <c r="N250">
        <v>5408</v>
      </c>
      <c r="O250">
        <v>0.63631015413578063</v>
      </c>
      <c r="P250">
        <v>4219</v>
      </c>
      <c r="Q250">
        <v>4070</v>
      </c>
      <c r="R250">
        <v>0.9646835743067077</v>
      </c>
      <c r="S250">
        <v>2837</v>
      </c>
      <c r="T250">
        <v>0.69705159705159703</v>
      </c>
      <c r="U250">
        <v>2472</v>
      </c>
      <c r="V250">
        <v>0.60737100737100735</v>
      </c>
      <c r="W250">
        <v>4593</v>
      </c>
      <c r="X250">
        <v>4429</v>
      </c>
      <c r="Y250">
        <v>0.96429349009362075</v>
      </c>
      <c r="Z250">
        <v>3291</v>
      </c>
      <c r="AA250">
        <v>0.74305712350417696</v>
      </c>
      <c r="AB250">
        <v>2936</v>
      </c>
      <c r="AC250">
        <v>0.66290358997516374</v>
      </c>
      <c r="AD250">
        <v>7108</v>
      </c>
      <c r="AE250">
        <v>7058</v>
      </c>
      <c r="AF250">
        <v>0.99296567248171075</v>
      </c>
      <c r="AG250">
        <v>5121</v>
      </c>
      <c r="AH250">
        <v>0.72555964862567301</v>
      </c>
      <c r="AI250">
        <v>4547</v>
      </c>
      <c r="AJ250">
        <v>0.64423349390762252</v>
      </c>
      <c r="AK250">
        <v>1031</v>
      </c>
      <c r="AL250">
        <v>977</v>
      </c>
      <c r="AM250">
        <v>0.94762366634335593</v>
      </c>
      <c r="AN250">
        <v>722</v>
      </c>
      <c r="AO250">
        <v>0.73899692937563977</v>
      </c>
      <c r="AP250">
        <v>637</v>
      </c>
      <c r="AQ250">
        <v>0.65199590583418632</v>
      </c>
      <c r="AR250">
        <v>250</v>
      </c>
      <c r="AS250">
        <v>118</v>
      </c>
      <c r="AT250">
        <v>0.47199999999999998</v>
      </c>
      <c r="AU250">
        <v>62</v>
      </c>
      <c r="AV250">
        <v>0.52542372881355937</v>
      </c>
      <c r="AW250">
        <v>55</v>
      </c>
      <c r="AX250">
        <v>0.46610169491525422</v>
      </c>
      <c r="AY250">
        <v>277</v>
      </c>
      <c r="AZ250">
        <v>173</v>
      </c>
      <c r="BA250">
        <v>0.62454873646209386</v>
      </c>
      <c r="BB250">
        <v>119</v>
      </c>
      <c r="BC250">
        <v>0.68786127167630062</v>
      </c>
      <c r="BD250">
        <v>100</v>
      </c>
      <c r="BE250">
        <v>0.5780346820809249</v>
      </c>
    </row>
    <row r="251" spans="1:57" x14ac:dyDescent="0.2">
      <c r="A251" t="s">
        <v>635</v>
      </c>
      <c r="B251">
        <v>2016</v>
      </c>
      <c r="C251" t="s">
        <v>345</v>
      </c>
      <c r="D251" t="s">
        <v>35</v>
      </c>
      <c r="E251">
        <v>0.73889293517844135</v>
      </c>
      <c r="F251">
        <v>6.4821558630735618E-2</v>
      </c>
      <c r="G251">
        <v>2.0393299344501091E-2</v>
      </c>
      <c r="H251">
        <v>5.4624908958485069E-2</v>
      </c>
      <c r="I251">
        <v>2923</v>
      </c>
      <c r="J251">
        <v>2746</v>
      </c>
      <c r="K251">
        <v>0.93944577488881287</v>
      </c>
      <c r="L251">
        <v>1861</v>
      </c>
      <c r="M251">
        <v>0.67771303714493814</v>
      </c>
      <c r="N251">
        <v>1555</v>
      </c>
      <c r="O251">
        <v>0.56627822286962859</v>
      </c>
      <c r="P251">
        <v>1417</v>
      </c>
      <c r="Q251">
        <v>1330</v>
      </c>
      <c r="R251">
        <v>0.93860268172194783</v>
      </c>
      <c r="S251">
        <v>890</v>
      </c>
      <c r="T251">
        <v>0.66917293233082709</v>
      </c>
      <c r="U251">
        <v>735</v>
      </c>
      <c r="V251">
        <v>0.55263157894736847</v>
      </c>
      <c r="W251">
        <v>1507</v>
      </c>
      <c r="X251">
        <v>1416</v>
      </c>
      <c r="Y251">
        <v>0.93961512939615133</v>
      </c>
      <c r="Z251">
        <v>971</v>
      </c>
      <c r="AA251">
        <v>0.68573446327683618</v>
      </c>
      <c r="AB251">
        <v>820</v>
      </c>
      <c r="AC251">
        <v>0.57909604519774016</v>
      </c>
      <c r="AD251">
        <v>2038</v>
      </c>
      <c r="AE251">
        <v>2029</v>
      </c>
      <c r="AF251">
        <v>0.99558390578999023</v>
      </c>
      <c r="AG251">
        <v>1416</v>
      </c>
      <c r="AH251">
        <v>0.69788072942336121</v>
      </c>
      <c r="AI251">
        <v>1227</v>
      </c>
      <c r="AJ251">
        <v>0.60473139477575155</v>
      </c>
      <c r="AK251">
        <v>198</v>
      </c>
      <c r="AL251">
        <v>178</v>
      </c>
      <c r="AM251">
        <v>0.89898989898989901</v>
      </c>
      <c r="AN251">
        <v>139</v>
      </c>
      <c r="AO251">
        <v>0.7808988764044944</v>
      </c>
      <c r="AP251">
        <v>102</v>
      </c>
      <c r="AQ251">
        <v>0.5730337078651685</v>
      </c>
      <c r="AR251">
        <v>81</v>
      </c>
      <c r="AS251">
        <v>56</v>
      </c>
      <c r="AT251">
        <v>0.69135802469135799</v>
      </c>
      <c r="AU251">
        <v>37</v>
      </c>
      <c r="AV251">
        <v>0.6607142857142857</v>
      </c>
      <c r="AW251">
        <v>28</v>
      </c>
      <c r="AX251">
        <v>0.5</v>
      </c>
      <c r="AY251">
        <v>280</v>
      </c>
      <c r="AZ251">
        <v>150</v>
      </c>
      <c r="BA251">
        <v>0.5357142857142857</v>
      </c>
      <c r="BB251">
        <v>68</v>
      </c>
      <c r="BC251">
        <v>0.45333333333333331</v>
      </c>
      <c r="BD251">
        <v>50</v>
      </c>
      <c r="BE251">
        <v>0.33333333333333331</v>
      </c>
    </row>
    <row r="252" spans="1:57" x14ac:dyDescent="0.2">
      <c r="A252" t="s">
        <v>636</v>
      </c>
      <c r="B252">
        <v>2016</v>
      </c>
      <c r="C252" t="s">
        <v>346</v>
      </c>
      <c r="D252" t="s">
        <v>36</v>
      </c>
      <c r="E252">
        <v>0.83578012973711169</v>
      </c>
      <c r="F252">
        <v>1.3997951519289859E-2</v>
      </c>
      <c r="G252">
        <v>3.1410037555479685E-2</v>
      </c>
      <c r="H252">
        <v>7.6135199726869232E-2</v>
      </c>
      <c r="I252">
        <v>3185</v>
      </c>
      <c r="J252">
        <v>2929</v>
      </c>
      <c r="K252">
        <v>0.91962323390894818</v>
      </c>
      <c r="L252">
        <v>2147</v>
      </c>
      <c r="M252">
        <v>0.73301468077842269</v>
      </c>
      <c r="N252">
        <v>1942</v>
      </c>
      <c r="O252">
        <v>0.66302492318197337</v>
      </c>
      <c r="P252">
        <v>1567</v>
      </c>
      <c r="Q252">
        <v>1431</v>
      </c>
      <c r="R252">
        <v>0.91320995532865346</v>
      </c>
      <c r="S252">
        <v>1052</v>
      </c>
      <c r="T252">
        <v>0.73515024458420686</v>
      </c>
      <c r="U252">
        <v>952</v>
      </c>
      <c r="V252">
        <v>0.66526904262753317</v>
      </c>
      <c r="W252">
        <v>1618</v>
      </c>
      <c r="X252">
        <v>1497</v>
      </c>
      <c r="Y252">
        <v>0.92521631644004942</v>
      </c>
      <c r="Z252">
        <v>1095</v>
      </c>
      <c r="AA252">
        <v>0.73146292585170336</v>
      </c>
      <c r="AB252">
        <v>990</v>
      </c>
      <c r="AC252">
        <v>0.66132264529058116</v>
      </c>
      <c r="AD252">
        <v>2466</v>
      </c>
      <c r="AE252">
        <v>2448</v>
      </c>
      <c r="AF252">
        <v>0.99270072992700731</v>
      </c>
      <c r="AG252">
        <v>1836</v>
      </c>
      <c r="AH252">
        <v>0.75</v>
      </c>
      <c r="AI252">
        <v>1684</v>
      </c>
      <c r="AJ252">
        <v>0.68790849673202614</v>
      </c>
      <c r="AK252">
        <v>57</v>
      </c>
      <c r="AL252">
        <v>41</v>
      </c>
      <c r="AM252">
        <v>0.7192982456140351</v>
      </c>
      <c r="AN252">
        <v>28</v>
      </c>
      <c r="AO252">
        <v>0.68292682926829273</v>
      </c>
      <c r="AP252">
        <v>23</v>
      </c>
      <c r="AQ252">
        <v>0.56097560975609762</v>
      </c>
      <c r="AR252">
        <v>145</v>
      </c>
      <c r="AS252">
        <v>92</v>
      </c>
      <c r="AT252">
        <v>0.6344827586206897</v>
      </c>
      <c r="AU252">
        <v>53</v>
      </c>
      <c r="AV252">
        <v>0.57608695652173914</v>
      </c>
      <c r="AW252">
        <v>47</v>
      </c>
      <c r="AX252">
        <v>0.51086956521739135</v>
      </c>
      <c r="AY252">
        <v>371</v>
      </c>
      <c r="AZ252">
        <v>223</v>
      </c>
      <c r="BA252">
        <v>0.60107816711590301</v>
      </c>
      <c r="BB252">
        <v>142</v>
      </c>
      <c r="BC252">
        <v>0.63677130044843044</v>
      </c>
      <c r="BD252">
        <v>122</v>
      </c>
      <c r="BE252">
        <v>0.547085201793722</v>
      </c>
    </row>
    <row r="253" spans="1:57" x14ac:dyDescent="0.2">
      <c r="A253" t="s">
        <v>637</v>
      </c>
      <c r="B253">
        <v>2016</v>
      </c>
      <c r="C253" t="s">
        <v>347</v>
      </c>
      <c r="D253" t="s">
        <v>37</v>
      </c>
      <c r="E253">
        <v>0.82159233013755728</v>
      </c>
      <c r="F253">
        <v>0.10493955814922884</v>
      </c>
      <c r="G253">
        <v>2.3238849520633598E-2</v>
      </c>
      <c r="H253">
        <v>4.6165068778657774E-2</v>
      </c>
      <c r="I253">
        <v>9980</v>
      </c>
      <c r="J253">
        <v>9596</v>
      </c>
      <c r="K253">
        <v>0.96152304609218442</v>
      </c>
      <c r="L253">
        <v>6909</v>
      </c>
      <c r="M253">
        <v>0.71998749478949564</v>
      </c>
      <c r="N253">
        <v>6008</v>
      </c>
      <c r="O253">
        <v>0.62609420591913301</v>
      </c>
      <c r="P253">
        <v>4808</v>
      </c>
      <c r="Q253">
        <v>4589</v>
      </c>
      <c r="R253">
        <v>0.95445091514143099</v>
      </c>
      <c r="S253">
        <v>3199</v>
      </c>
      <c r="T253">
        <v>0.69710176509043364</v>
      </c>
      <c r="U253">
        <v>2793</v>
      </c>
      <c r="V253">
        <v>0.60862933100893446</v>
      </c>
      <c r="W253">
        <v>5172</v>
      </c>
      <c r="X253">
        <v>5007</v>
      </c>
      <c r="Y253">
        <v>0.96809744779582363</v>
      </c>
      <c r="Z253">
        <v>3709</v>
      </c>
      <c r="AA253">
        <v>0.74076293189534648</v>
      </c>
      <c r="AB253">
        <v>3215</v>
      </c>
      <c r="AC253">
        <v>0.64210105851807464</v>
      </c>
      <c r="AD253">
        <v>8022</v>
      </c>
      <c r="AE253">
        <v>7884</v>
      </c>
      <c r="AF253">
        <v>0.98279730740463722</v>
      </c>
      <c r="AG253">
        <v>5716</v>
      </c>
      <c r="AH253">
        <v>0.72501268391679352</v>
      </c>
      <c r="AI253">
        <v>4991</v>
      </c>
      <c r="AJ253">
        <v>0.63305428716387624</v>
      </c>
      <c r="AK253">
        <v>1071</v>
      </c>
      <c r="AL253">
        <v>1007</v>
      </c>
      <c r="AM253">
        <v>0.94024276377217553</v>
      </c>
      <c r="AN253">
        <v>751</v>
      </c>
      <c r="AO253">
        <v>0.74577954319761663</v>
      </c>
      <c r="AP253">
        <v>637</v>
      </c>
      <c r="AQ253">
        <v>0.63257199602780534</v>
      </c>
      <c r="AR253">
        <v>311</v>
      </c>
      <c r="AS253">
        <v>223</v>
      </c>
      <c r="AT253">
        <v>0.71704180064308687</v>
      </c>
      <c r="AU253">
        <v>138</v>
      </c>
      <c r="AV253">
        <v>0.6188340807174888</v>
      </c>
      <c r="AW253">
        <v>135</v>
      </c>
      <c r="AX253">
        <v>0.60538116591928248</v>
      </c>
      <c r="AY253">
        <v>544</v>
      </c>
      <c r="AZ253">
        <v>443</v>
      </c>
      <c r="BA253">
        <v>0.81433823529411764</v>
      </c>
      <c r="BB253">
        <v>279</v>
      </c>
      <c r="BC253">
        <v>0.6297968397291196</v>
      </c>
      <c r="BD253">
        <v>229</v>
      </c>
      <c r="BE253">
        <v>0.5169300225733634</v>
      </c>
    </row>
    <row r="254" spans="1:57" x14ac:dyDescent="0.2">
      <c r="A254" t="s">
        <v>638</v>
      </c>
      <c r="B254">
        <v>2016</v>
      </c>
      <c r="C254" t="s">
        <v>348</v>
      </c>
      <c r="D254" t="s">
        <v>38</v>
      </c>
      <c r="E254">
        <v>0.76762402088772841</v>
      </c>
      <c r="F254">
        <v>7.5718015665796348E-2</v>
      </c>
      <c r="G254">
        <v>2.0887728459530026E-2</v>
      </c>
      <c r="H254">
        <v>0.12793733681462141</v>
      </c>
      <c r="I254">
        <v>836</v>
      </c>
      <c r="J254">
        <v>766</v>
      </c>
      <c r="K254">
        <v>0.91626794258373201</v>
      </c>
      <c r="L254">
        <v>538</v>
      </c>
      <c r="M254">
        <v>0.70234986945169708</v>
      </c>
      <c r="N254">
        <v>464</v>
      </c>
      <c r="O254">
        <v>0.60574412532637079</v>
      </c>
      <c r="P254">
        <v>404</v>
      </c>
      <c r="Q254">
        <v>369</v>
      </c>
      <c r="R254">
        <v>0.9133663366336634</v>
      </c>
      <c r="S254">
        <v>253</v>
      </c>
      <c r="T254">
        <v>0.68563685636856364</v>
      </c>
      <c r="U254">
        <v>213</v>
      </c>
      <c r="V254">
        <v>0.57723577235772361</v>
      </c>
      <c r="W254">
        <v>432</v>
      </c>
      <c r="X254">
        <v>397</v>
      </c>
      <c r="Y254">
        <v>0.91898148148148151</v>
      </c>
      <c r="Z254">
        <v>285</v>
      </c>
      <c r="AA254">
        <v>0.71788413098236781</v>
      </c>
      <c r="AB254">
        <v>251</v>
      </c>
      <c r="AC254">
        <v>0.63224181360201515</v>
      </c>
      <c r="AD254">
        <v>599</v>
      </c>
      <c r="AE254">
        <v>588</v>
      </c>
      <c r="AF254">
        <v>0.98163606010016691</v>
      </c>
      <c r="AG254">
        <v>417</v>
      </c>
      <c r="AH254">
        <v>0.70918367346938771</v>
      </c>
      <c r="AI254">
        <v>363</v>
      </c>
      <c r="AJ254">
        <v>0.61734693877551017</v>
      </c>
      <c r="AK254">
        <v>63</v>
      </c>
      <c r="AL254">
        <v>58</v>
      </c>
      <c r="AM254">
        <v>0.92063492063492058</v>
      </c>
      <c r="AN254">
        <v>42</v>
      </c>
      <c r="AO254">
        <v>0.72413793103448276</v>
      </c>
      <c r="AP254">
        <v>34</v>
      </c>
      <c r="AQ254">
        <v>0.58620689655172409</v>
      </c>
      <c r="AR254">
        <v>37</v>
      </c>
      <c r="AS254">
        <v>16</v>
      </c>
      <c r="AT254">
        <v>0.43243243243243246</v>
      </c>
      <c r="AU254">
        <v>9</v>
      </c>
      <c r="AV254">
        <v>0.5625</v>
      </c>
      <c r="AW254">
        <v>9</v>
      </c>
      <c r="AX254">
        <v>0.5625</v>
      </c>
      <c r="AY254">
        <v>132</v>
      </c>
      <c r="AZ254">
        <v>98</v>
      </c>
      <c r="BA254">
        <v>0.74242424242424243</v>
      </c>
      <c r="BB254">
        <v>67</v>
      </c>
      <c r="BC254">
        <v>0.68367346938775508</v>
      </c>
      <c r="BD254">
        <v>57</v>
      </c>
      <c r="BE254">
        <v>0.58163265306122447</v>
      </c>
    </row>
    <row r="255" spans="1:57" x14ac:dyDescent="0.2">
      <c r="A255" t="s">
        <v>639</v>
      </c>
      <c r="B255">
        <v>2016</v>
      </c>
      <c r="C255" t="s">
        <v>349</v>
      </c>
      <c r="D255" t="s">
        <v>39</v>
      </c>
      <c r="E255">
        <v>0.68343524180100057</v>
      </c>
      <c r="F255">
        <v>0.26792662590327959</v>
      </c>
      <c r="G255">
        <v>1.3340744858254585E-2</v>
      </c>
      <c r="H255">
        <v>2.1122846025569762E-2</v>
      </c>
      <c r="I255">
        <v>3733</v>
      </c>
      <c r="J255">
        <v>3598</v>
      </c>
      <c r="K255">
        <v>0.96383605679078488</v>
      </c>
      <c r="L255">
        <v>2575</v>
      </c>
      <c r="M255">
        <v>0.71567537520844915</v>
      </c>
      <c r="N255">
        <v>2233</v>
      </c>
      <c r="O255">
        <v>0.62062256809338523</v>
      </c>
      <c r="P255">
        <v>1774</v>
      </c>
      <c r="Q255">
        <v>1709</v>
      </c>
      <c r="R255">
        <v>0.96335963923337087</v>
      </c>
      <c r="S255">
        <v>1145</v>
      </c>
      <c r="T255">
        <v>0.66998244587478062</v>
      </c>
      <c r="U255">
        <v>992</v>
      </c>
      <c r="V255">
        <v>0.58045640725570513</v>
      </c>
      <c r="W255">
        <v>1959</v>
      </c>
      <c r="X255">
        <v>1889</v>
      </c>
      <c r="Y255">
        <v>0.96426748340990298</v>
      </c>
      <c r="Z255">
        <v>1430</v>
      </c>
      <c r="AA255">
        <v>0.75701429327686609</v>
      </c>
      <c r="AB255">
        <v>1241</v>
      </c>
      <c r="AC255">
        <v>0.65696135521439913</v>
      </c>
      <c r="AD255">
        <v>2477</v>
      </c>
      <c r="AE255">
        <v>2459</v>
      </c>
      <c r="AF255">
        <v>0.99273314493338716</v>
      </c>
      <c r="AG255">
        <v>1736</v>
      </c>
      <c r="AH255">
        <v>0.70597803985359897</v>
      </c>
      <c r="AI255">
        <v>1513</v>
      </c>
      <c r="AJ255">
        <v>0.61529076860512399</v>
      </c>
      <c r="AK255">
        <v>975</v>
      </c>
      <c r="AL255">
        <v>964</v>
      </c>
      <c r="AM255">
        <v>0.98871794871794871</v>
      </c>
      <c r="AN255">
        <v>720</v>
      </c>
      <c r="AO255">
        <v>0.74688796680497926</v>
      </c>
      <c r="AP255">
        <v>628</v>
      </c>
      <c r="AQ255">
        <v>0.65145228215767637</v>
      </c>
      <c r="AR255">
        <v>62</v>
      </c>
      <c r="AS255">
        <v>48</v>
      </c>
      <c r="AT255">
        <v>0.77419354838709675</v>
      </c>
      <c r="AU255">
        <v>35</v>
      </c>
      <c r="AV255">
        <v>0.72916666666666663</v>
      </c>
      <c r="AW255">
        <v>29</v>
      </c>
      <c r="AX255">
        <v>0.60416666666666663</v>
      </c>
      <c r="AY255">
        <v>175</v>
      </c>
      <c r="AZ255">
        <v>76</v>
      </c>
      <c r="BA255">
        <v>0.43428571428571427</v>
      </c>
      <c r="BB255">
        <v>39</v>
      </c>
      <c r="BC255">
        <v>0.51315789473684215</v>
      </c>
      <c r="BD255">
        <v>31</v>
      </c>
      <c r="BE255">
        <v>0.40789473684210525</v>
      </c>
    </row>
    <row r="256" spans="1:57" x14ac:dyDescent="0.2">
      <c r="A256" t="s">
        <v>640</v>
      </c>
      <c r="B256">
        <v>2016</v>
      </c>
      <c r="C256" t="s">
        <v>350</v>
      </c>
      <c r="D256" t="s">
        <v>40</v>
      </c>
      <c r="E256">
        <v>0.88725490196078427</v>
      </c>
      <c r="F256">
        <v>1.3071895424836602E-2</v>
      </c>
      <c r="G256">
        <v>3.2679738562091504E-3</v>
      </c>
      <c r="H256">
        <v>2.4509803921568627E-2</v>
      </c>
      <c r="I256">
        <v>631</v>
      </c>
      <c r="J256">
        <v>612</v>
      </c>
      <c r="K256">
        <v>0.96988906497622818</v>
      </c>
      <c r="L256">
        <v>437</v>
      </c>
      <c r="M256">
        <v>0.71405228758169936</v>
      </c>
      <c r="N256">
        <v>362</v>
      </c>
      <c r="O256">
        <v>0.59150326797385622</v>
      </c>
      <c r="P256">
        <v>314</v>
      </c>
      <c r="Q256">
        <v>304</v>
      </c>
      <c r="R256">
        <v>0.96815286624203822</v>
      </c>
      <c r="S256">
        <v>213</v>
      </c>
      <c r="T256">
        <v>0.70065789473684215</v>
      </c>
      <c r="U256">
        <v>171</v>
      </c>
      <c r="V256">
        <v>0.5625</v>
      </c>
      <c r="W256">
        <v>318</v>
      </c>
      <c r="X256">
        <v>309</v>
      </c>
      <c r="Y256">
        <v>0.97169811320754718</v>
      </c>
      <c r="Z256">
        <v>224</v>
      </c>
      <c r="AA256">
        <v>0.72491909385113273</v>
      </c>
      <c r="AB256">
        <v>191</v>
      </c>
      <c r="AC256">
        <v>0.6181229773462783</v>
      </c>
      <c r="AD256">
        <v>546</v>
      </c>
      <c r="AE256">
        <v>543</v>
      </c>
      <c r="AF256">
        <v>0.99450549450549453</v>
      </c>
      <c r="AG256">
        <v>402</v>
      </c>
      <c r="AH256">
        <v>0.74033149171270718</v>
      </c>
      <c r="AI256">
        <v>336</v>
      </c>
      <c r="AJ256">
        <v>0.61878453038674031</v>
      </c>
      <c r="AK256">
        <v>11</v>
      </c>
      <c r="AL256">
        <v>8</v>
      </c>
      <c r="AM256">
        <v>0.72727272727272729</v>
      </c>
      <c r="AN256">
        <v>4</v>
      </c>
      <c r="AO256">
        <v>0.5</v>
      </c>
      <c r="AP256">
        <v>3</v>
      </c>
      <c r="AQ256">
        <v>0.375</v>
      </c>
      <c r="AR256">
        <v>9</v>
      </c>
      <c r="AS256">
        <v>2</v>
      </c>
      <c r="AT256">
        <v>0.22222222222222221</v>
      </c>
      <c r="AU256">
        <v>0</v>
      </c>
      <c r="AV256">
        <v>0</v>
      </c>
      <c r="AW256">
        <v>0</v>
      </c>
      <c r="AX256">
        <v>0</v>
      </c>
      <c r="AY256">
        <v>21</v>
      </c>
      <c r="AZ256">
        <v>15</v>
      </c>
      <c r="BA256">
        <v>0.7142857142857143</v>
      </c>
      <c r="BB256">
        <v>8</v>
      </c>
      <c r="BC256">
        <v>0.53333333333333333</v>
      </c>
      <c r="BD256">
        <v>7</v>
      </c>
      <c r="BE256">
        <v>0.46666666666666667</v>
      </c>
    </row>
    <row r="257" spans="1:57" x14ac:dyDescent="0.2">
      <c r="A257" t="s">
        <v>641</v>
      </c>
      <c r="B257">
        <v>2016</v>
      </c>
      <c r="C257" t="s">
        <v>351</v>
      </c>
      <c r="D257" t="s">
        <v>41</v>
      </c>
      <c r="E257">
        <v>0.77647783251231528</v>
      </c>
      <c r="F257">
        <v>0.16420361247947454</v>
      </c>
      <c r="G257">
        <v>1.6830870279146141E-2</v>
      </c>
      <c r="H257">
        <v>2.5656814449917898E-2</v>
      </c>
      <c r="I257">
        <v>5057</v>
      </c>
      <c r="J257">
        <v>4872</v>
      </c>
      <c r="K257">
        <v>0.96341704567925646</v>
      </c>
      <c r="L257">
        <v>3251</v>
      </c>
      <c r="M257">
        <v>0.66728243021346467</v>
      </c>
      <c r="N257">
        <v>2630</v>
      </c>
      <c r="O257">
        <v>0.53981937602627261</v>
      </c>
      <c r="P257">
        <v>2418</v>
      </c>
      <c r="Q257">
        <v>2316</v>
      </c>
      <c r="R257">
        <v>0.95781637717121593</v>
      </c>
      <c r="S257">
        <v>1505</v>
      </c>
      <c r="T257">
        <v>0.64982728842832471</v>
      </c>
      <c r="U257">
        <v>1218</v>
      </c>
      <c r="V257">
        <v>0.52590673575129532</v>
      </c>
      <c r="W257">
        <v>2639</v>
      </c>
      <c r="X257">
        <v>2556</v>
      </c>
      <c r="Y257">
        <v>0.96854869268662369</v>
      </c>
      <c r="Z257">
        <v>1746</v>
      </c>
      <c r="AA257">
        <v>0.68309859154929575</v>
      </c>
      <c r="AB257">
        <v>1412</v>
      </c>
      <c r="AC257">
        <v>0.55242566510172142</v>
      </c>
      <c r="AD257">
        <v>3808</v>
      </c>
      <c r="AE257">
        <v>3783</v>
      </c>
      <c r="AF257">
        <v>0.99343487394957986</v>
      </c>
      <c r="AG257">
        <v>2601</v>
      </c>
      <c r="AH257">
        <v>0.68754956383822363</v>
      </c>
      <c r="AI257">
        <v>2148</v>
      </c>
      <c r="AJ257">
        <v>0.56780333068992861</v>
      </c>
      <c r="AK257">
        <v>814</v>
      </c>
      <c r="AL257">
        <v>800</v>
      </c>
      <c r="AM257">
        <v>0.98280098280098283</v>
      </c>
      <c r="AN257">
        <v>519</v>
      </c>
      <c r="AO257">
        <v>0.64875000000000005</v>
      </c>
      <c r="AP257">
        <v>402</v>
      </c>
      <c r="AQ257">
        <v>0.50249999999999995</v>
      </c>
      <c r="AR257">
        <v>132</v>
      </c>
      <c r="AS257">
        <v>82</v>
      </c>
      <c r="AT257">
        <v>0.62121212121212122</v>
      </c>
      <c r="AU257">
        <v>42</v>
      </c>
      <c r="AV257">
        <v>0.51219512195121952</v>
      </c>
      <c r="AW257">
        <v>29</v>
      </c>
      <c r="AX257">
        <v>0.35365853658536583</v>
      </c>
      <c r="AY257">
        <v>221</v>
      </c>
      <c r="AZ257">
        <v>125</v>
      </c>
      <c r="BA257">
        <v>0.56561085972850678</v>
      </c>
      <c r="BB257">
        <v>40</v>
      </c>
      <c r="BC257">
        <v>0.32</v>
      </c>
      <c r="BD257">
        <v>27</v>
      </c>
      <c r="BE257">
        <v>0.216</v>
      </c>
    </row>
    <row r="258" spans="1:57" x14ac:dyDescent="0.2">
      <c r="A258" t="s">
        <v>642</v>
      </c>
      <c r="B258">
        <v>2016</v>
      </c>
      <c r="C258" t="s">
        <v>352</v>
      </c>
      <c r="D258" t="s">
        <v>42</v>
      </c>
      <c r="E258">
        <v>0.53993555069628263</v>
      </c>
      <c r="F258">
        <v>0.13568880193347913</v>
      </c>
      <c r="G258">
        <v>4.114397514098285E-2</v>
      </c>
      <c r="H258">
        <v>0.2751179652434112</v>
      </c>
      <c r="I258">
        <v>20172</v>
      </c>
      <c r="J258">
        <v>17378</v>
      </c>
      <c r="K258">
        <v>0.86149117588736868</v>
      </c>
      <c r="L258">
        <v>11724</v>
      </c>
      <c r="M258">
        <v>0.67464610426976634</v>
      </c>
      <c r="N258">
        <v>9626</v>
      </c>
      <c r="O258">
        <v>0.55391874784209916</v>
      </c>
      <c r="P258">
        <v>9775</v>
      </c>
      <c r="Q258">
        <v>8325</v>
      </c>
      <c r="R258">
        <v>0.85166240409207161</v>
      </c>
      <c r="S258">
        <v>5479</v>
      </c>
      <c r="T258">
        <v>0.65813813813813815</v>
      </c>
      <c r="U258">
        <v>4465</v>
      </c>
      <c r="V258">
        <v>0.53633633633633637</v>
      </c>
      <c r="W258">
        <v>10397</v>
      </c>
      <c r="X258">
        <v>9053</v>
      </c>
      <c r="Y258">
        <v>0.87073194190631908</v>
      </c>
      <c r="Z258">
        <v>6245</v>
      </c>
      <c r="AA258">
        <v>0.68982657682536175</v>
      </c>
      <c r="AB258">
        <v>5162</v>
      </c>
      <c r="AC258">
        <v>0.57019772451121176</v>
      </c>
      <c r="AD258">
        <v>9534</v>
      </c>
      <c r="AE258">
        <v>9383</v>
      </c>
      <c r="AF258">
        <v>0.98416194671701285</v>
      </c>
      <c r="AG258">
        <v>6822</v>
      </c>
      <c r="AH258">
        <v>0.72705957582862624</v>
      </c>
      <c r="AI258">
        <v>5905</v>
      </c>
      <c r="AJ258">
        <v>0.62932963870830227</v>
      </c>
      <c r="AK258">
        <v>2458</v>
      </c>
      <c r="AL258">
        <v>2358</v>
      </c>
      <c r="AM258">
        <v>0.95931651749389746</v>
      </c>
      <c r="AN258">
        <v>1724</v>
      </c>
      <c r="AO258">
        <v>0.73112807463952501</v>
      </c>
      <c r="AP258">
        <v>1349</v>
      </c>
      <c r="AQ258">
        <v>0.57209499575911793</v>
      </c>
      <c r="AR258">
        <v>1110</v>
      </c>
      <c r="AS258">
        <v>715</v>
      </c>
      <c r="AT258">
        <v>0.64414414414414412</v>
      </c>
      <c r="AU258">
        <v>418</v>
      </c>
      <c r="AV258">
        <v>0.58461538461538465</v>
      </c>
      <c r="AW258">
        <v>338</v>
      </c>
      <c r="AX258">
        <v>0.47272727272727272</v>
      </c>
      <c r="AY258">
        <v>6923</v>
      </c>
      <c r="AZ258">
        <v>4781</v>
      </c>
      <c r="BA258">
        <v>0.69059656218402432</v>
      </c>
      <c r="BB258">
        <v>2654</v>
      </c>
      <c r="BC258">
        <v>0.55511399288851704</v>
      </c>
      <c r="BD258">
        <v>1938</v>
      </c>
      <c r="BE258">
        <v>0.40535452834135116</v>
      </c>
    </row>
    <row r="259" spans="1:57" x14ac:dyDescent="0.2">
      <c r="A259" t="s">
        <v>643</v>
      </c>
      <c r="B259">
        <v>2016</v>
      </c>
      <c r="C259" t="s">
        <v>353</v>
      </c>
      <c r="D259" t="s">
        <v>43</v>
      </c>
      <c r="E259">
        <v>0.87912646013204676</v>
      </c>
      <c r="F259">
        <v>8.1259522600304716E-3</v>
      </c>
      <c r="G259">
        <v>1.3712544438801422E-2</v>
      </c>
      <c r="H259">
        <v>7.516505840528187E-2</v>
      </c>
      <c r="I259">
        <v>2096</v>
      </c>
      <c r="J259">
        <v>1969</v>
      </c>
      <c r="K259">
        <v>0.93940839694656486</v>
      </c>
      <c r="L259">
        <v>1398</v>
      </c>
      <c r="M259">
        <v>0.7100050787201625</v>
      </c>
      <c r="N259">
        <v>1234</v>
      </c>
      <c r="O259">
        <v>0.62671406805485019</v>
      </c>
      <c r="P259">
        <v>1043</v>
      </c>
      <c r="Q259">
        <v>983</v>
      </c>
      <c r="R259">
        <v>0.94247363374880155</v>
      </c>
      <c r="S259">
        <v>700</v>
      </c>
      <c r="T259">
        <v>0.71210579857578837</v>
      </c>
      <c r="U259">
        <v>613</v>
      </c>
      <c r="V259">
        <v>0.62360122075279756</v>
      </c>
      <c r="W259">
        <v>1053</v>
      </c>
      <c r="X259">
        <v>986</v>
      </c>
      <c r="Y259">
        <v>0.93637226970560306</v>
      </c>
      <c r="Z259">
        <v>698</v>
      </c>
      <c r="AA259">
        <v>0.7079107505070994</v>
      </c>
      <c r="AB259">
        <v>621</v>
      </c>
      <c r="AC259">
        <v>0.62981744421906694</v>
      </c>
      <c r="AD259">
        <v>1737</v>
      </c>
      <c r="AE259">
        <v>1731</v>
      </c>
      <c r="AF259">
        <v>0.99654576856649391</v>
      </c>
      <c r="AG259">
        <v>1265</v>
      </c>
      <c r="AH259">
        <v>0.73079145002888501</v>
      </c>
      <c r="AI259">
        <v>1115</v>
      </c>
      <c r="AJ259">
        <v>0.64413633737723863</v>
      </c>
      <c r="AK259">
        <v>20</v>
      </c>
      <c r="AL259">
        <v>16</v>
      </c>
      <c r="AM259">
        <v>0.8</v>
      </c>
      <c r="AN259">
        <v>8</v>
      </c>
      <c r="AO259">
        <v>0.5</v>
      </c>
      <c r="AP259">
        <v>7</v>
      </c>
      <c r="AQ259">
        <v>0.4375</v>
      </c>
      <c r="AR259">
        <v>44</v>
      </c>
      <c r="AS259">
        <v>27</v>
      </c>
      <c r="AT259">
        <v>0.61363636363636365</v>
      </c>
      <c r="AU259">
        <v>19</v>
      </c>
      <c r="AV259">
        <v>0.70370370370370372</v>
      </c>
      <c r="AW259">
        <v>19</v>
      </c>
      <c r="AX259">
        <v>0.70370370370370372</v>
      </c>
      <c r="AY259">
        <v>245</v>
      </c>
      <c r="AZ259">
        <v>148</v>
      </c>
      <c r="BA259">
        <v>0.60408163265306125</v>
      </c>
      <c r="BB259">
        <v>94</v>
      </c>
      <c r="BC259">
        <v>0.63513513513513509</v>
      </c>
      <c r="BD259">
        <v>86</v>
      </c>
      <c r="BE259">
        <v>0.58108108108108103</v>
      </c>
    </row>
    <row r="260" spans="1:57" x14ac:dyDescent="0.2">
      <c r="A260" t="s">
        <v>644</v>
      </c>
      <c r="B260">
        <v>2016</v>
      </c>
      <c r="C260" t="s">
        <v>354</v>
      </c>
      <c r="D260" t="s">
        <v>44</v>
      </c>
      <c r="E260">
        <v>0.94262295081967218</v>
      </c>
      <c r="F260">
        <v>8.1967213114754103E-3</v>
      </c>
      <c r="G260">
        <v>1.4344262295081968E-2</v>
      </c>
      <c r="H260">
        <v>8.1967213114754103E-3</v>
      </c>
      <c r="I260">
        <v>500</v>
      </c>
      <c r="J260">
        <v>488</v>
      </c>
      <c r="K260">
        <v>0.97599999999999998</v>
      </c>
      <c r="L260">
        <v>351</v>
      </c>
      <c r="M260">
        <v>0.71926229508196726</v>
      </c>
      <c r="N260">
        <v>305</v>
      </c>
      <c r="O260">
        <v>0.625</v>
      </c>
      <c r="P260">
        <v>246</v>
      </c>
      <c r="Q260">
        <v>241</v>
      </c>
      <c r="R260">
        <v>0.97967479674796742</v>
      </c>
      <c r="S260">
        <v>166</v>
      </c>
      <c r="T260">
        <v>0.68879668049792531</v>
      </c>
      <c r="U260">
        <v>144</v>
      </c>
      <c r="V260">
        <v>0.59751037344398339</v>
      </c>
      <c r="W260">
        <v>254</v>
      </c>
      <c r="X260">
        <v>248</v>
      </c>
      <c r="Y260">
        <v>0.97637795275590555</v>
      </c>
      <c r="Z260">
        <v>185</v>
      </c>
      <c r="AA260">
        <v>0.74596774193548387</v>
      </c>
      <c r="AB260">
        <v>161</v>
      </c>
      <c r="AC260">
        <v>0.64919354838709675</v>
      </c>
      <c r="AD260">
        <v>464</v>
      </c>
      <c r="AE260">
        <v>460</v>
      </c>
      <c r="AF260">
        <v>0.99137931034482762</v>
      </c>
      <c r="AG260">
        <v>336</v>
      </c>
      <c r="AH260">
        <v>0.73043478260869565</v>
      </c>
      <c r="AI260">
        <v>290</v>
      </c>
      <c r="AJ260">
        <v>0.63043478260869568</v>
      </c>
      <c r="AK260">
        <v>5</v>
      </c>
      <c r="AL260">
        <v>4</v>
      </c>
      <c r="AM260">
        <v>0.8</v>
      </c>
      <c r="AN260">
        <v>2</v>
      </c>
      <c r="AO260">
        <v>0.5</v>
      </c>
      <c r="AP260">
        <v>1</v>
      </c>
      <c r="AQ260">
        <v>0.25</v>
      </c>
      <c r="AR260">
        <v>13</v>
      </c>
      <c r="AS260">
        <v>7</v>
      </c>
      <c r="AT260">
        <v>0.53846153846153844</v>
      </c>
      <c r="AU260">
        <v>4</v>
      </c>
      <c r="AV260">
        <v>0.5714285714285714</v>
      </c>
      <c r="AW260">
        <v>4</v>
      </c>
      <c r="AX260">
        <v>0.5714285714285714</v>
      </c>
      <c r="AY260">
        <v>5</v>
      </c>
      <c r="AZ260">
        <v>4</v>
      </c>
      <c r="BA260">
        <v>0.8</v>
      </c>
      <c r="BB260">
        <v>3</v>
      </c>
      <c r="BC260">
        <v>0.75</v>
      </c>
      <c r="BD260">
        <v>3</v>
      </c>
      <c r="BE260">
        <v>0.75</v>
      </c>
    </row>
    <row r="261" spans="1:57" x14ac:dyDescent="0.2">
      <c r="A261" t="s">
        <v>645</v>
      </c>
      <c r="B261">
        <v>2016</v>
      </c>
      <c r="C261" t="s">
        <v>355</v>
      </c>
      <c r="D261" t="s">
        <v>45</v>
      </c>
      <c r="E261">
        <v>0.66649511065362843</v>
      </c>
      <c r="F261">
        <v>0.19488763081145993</v>
      </c>
      <c r="G261">
        <v>5.1466803911477101E-2</v>
      </c>
      <c r="H261">
        <v>5.8672156459083892E-2</v>
      </c>
      <c r="I261">
        <v>6343</v>
      </c>
      <c r="J261">
        <v>5829</v>
      </c>
      <c r="K261">
        <v>0.91896578905880499</v>
      </c>
      <c r="L261">
        <v>4399</v>
      </c>
      <c r="M261">
        <v>0.75467490135529247</v>
      </c>
      <c r="N261">
        <v>3973</v>
      </c>
      <c r="O261">
        <v>0.68159203980099503</v>
      </c>
      <c r="P261">
        <v>3026</v>
      </c>
      <c r="Q261">
        <v>2778</v>
      </c>
      <c r="R261">
        <v>0.91804362194315925</v>
      </c>
      <c r="S261">
        <v>2023</v>
      </c>
      <c r="T261">
        <v>0.7282217422606192</v>
      </c>
      <c r="U261">
        <v>1806</v>
      </c>
      <c r="V261">
        <v>0.6501079913606912</v>
      </c>
      <c r="W261">
        <v>3317</v>
      </c>
      <c r="X261">
        <v>3052</v>
      </c>
      <c r="Y261">
        <v>0.92010853180584862</v>
      </c>
      <c r="Z261">
        <v>2376</v>
      </c>
      <c r="AA261">
        <v>0.77850589777195278</v>
      </c>
      <c r="AB261">
        <v>2168</v>
      </c>
      <c r="AC261">
        <v>0.71035386631716912</v>
      </c>
      <c r="AD261">
        <v>3976</v>
      </c>
      <c r="AE261">
        <v>3885</v>
      </c>
      <c r="AF261">
        <v>0.977112676056338</v>
      </c>
      <c r="AG261">
        <v>3009</v>
      </c>
      <c r="AH261">
        <v>0.77451737451737457</v>
      </c>
      <c r="AI261">
        <v>2702</v>
      </c>
      <c r="AJ261">
        <v>0.6954954954954955</v>
      </c>
      <c r="AK261">
        <v>1189</v>
      </c>
      <c r="AL261">
        <v>1136</v>
      </c>
      <c r="AM261">
        <v>0.95542472666105971</v>
      </c>
      <c r="AN261">
        <v>817</v>
      </c>
      <c r="AO261">
        <v>0.71919014084507038</v>
      </c>
      <c r="AP261">
        <v>738</v>
      </c>
      <c r="AQ261">
        <v>0.64964788732394363</v>
      </c>
      <c r="AR261">
        <v>462</v>
      </c>
      <c r="AS261">
        <v>300</v>
      </c>
      <c r="AT261">
        <v>0.64935064935064934</v>
      </c>
      <c r="AU261">
        <v>219</v>
      </c>
      <c r="AV261">
        <v>0.73</v>
      </c>
      <c r="AW261">
        <v>210</v>
      </c>
      <c r="AX261">
        <v>0.7</v>
      </c>
      <c r="AY261">
        <v>606</v>
      </c>
      <c r="AZ261">
        <v>342</v>
      </c>
      <c r="BA261">
        <v>0.5643564356435643</v>
      </c>
      <c r="BB261">
        <v>240</v>
      </c>
      <c r="BC261">
        <v>0.70175438596491224</v>
      </c>
      <c r="BD261">
        <v>219</v>
      </c>
      <c r="BE261">
        <v>0.64035087719298245</v>
      </c>
    </row>
    <row r="262" spans="1:57" x14ac:dyDescent="0.2">
      <c r="A262" t="s">
        <v>646</v>
      </c>
      <c r="B262">
        <v>2016</v>
      </c>
      <c r="C262" t="s">
        <v>356</v>
      </c>
      <c r="D262" t="s">
        <v>46</v>
      </c>
      <c r="E262">
        <v>0.77684169278996862</v>
      </c>
      <c r="F262">
        <v>3.6050156739811913E-2</v>
      </c>
      <c r="G262">
        <v>4.6826018808777431E-2</v>
      </c>
      <c r="H262">
        <v>9.1105015673981188E-2</v>
      </c>
      <c r="I262">
        <v>5592</v>
      </c>
      <c r="J262">
        <v>5104</v>
      </c>
      <c r="K262">
        <v>0.9127324749642346</v>
      </c>
      <c r="L262">
        <v>3906</v>
      </c>
      <c r="M262">
        <v>0.76528213166144199</v>
      </c>
      <c r="N262">
        <v>3382</v>
      </c>
      <c r="O262">
        <v>0.66261755485893414</v>
      </c>
      <c r="P262">
        <v>2765</v>
      </c>
      <c r="Q262">
        <v>2497</v>
      </c>
      <c r="R262">
        <v>0.90307414104882455</v>
      </c>
      <c r="S262">
        <v>1852</v>
      </c>
      <c r="T262">
        <v>0.74169002803364037</v>
      </c>
      <c r="U262">
        <v>1525</v>
      </c>
      <c r="V262">
        <v>0.61073287945534638</v>
      </c>
      <c r="W262">
        <v>2827</v>
      </c>
      <c r="X262">
        <v>2607</v>
      </c>
      <c r="Y262">
        <v>0.9221789883268483</v>
      </c>
      <c r="Z262">
        <v>2055</v>
      </c>
      <c r="AA262">
        <v>0.78826237054085158</v>
      </c>
      <c r="AB262">
        <v>1857</v>
      </c>
      <c r="AC262">
        <v>0.71231300345224391</v>
      </c>
      <c r="AD262">
        <v>4059</v>
      </c>
      <c r="AE262">
        <v>3965</v>
      </c>
      <c r="AF262">
        <v>0.97684158659768416</v>
      </c>
      <c r="AG262">
        <v>3164</v>
      </c>
      <c r="AH262">
        <v>0.79798234552332914</v>
      </c>
      <c r="AI262">
        <v>2842</v>
      </c>
      <c r="AJ262">
        <v>0.71677175283732664</v>
      </c>
      <c r="AK262">
        <v>201</v>
      </c>
      <c r="AL262">
        <v>184</v>
      </c>
      <c r="AM262">
        <v>0.91542288557213936</v>
      </c>
      <c r="AN262">
        <v>116</v>
      </c>
      <c r="AO262">
        <v>0.63043478260869568</v>
      </c>
      <c r="AP262">
        <v>78</v>
      </c>
      <c r="AQ262">
        <v>0.42391304347826086</v>
      </c>
      <c r="AR262">
        <v>426</v>
      </c>
      <c r="AS262">
        <v>239</v>
      </c>
      <c r="AT262">
        <v>0.56103286384976525</v>
      </c>
      <c r="AU262">
        <v>190</v>
      </c>
      <c r="AV262">
        <v>0.79497907949790791</v>
      </c>
      <c r="AW262">
        <v>165</v>
      </c>
      <c r="AX262">
        <v>0.69037656903765687</v>
      </c>
      <c r="AY262">
        <v>656</v>
      </c>
      <c r="AZ262">
        <v>465</v>
      </c>
      <c r="BA262">
        <v>0.70884146341463417</v>
      </c>
      <c r="BB262">
        <v>292</v>
      </c>
      <c r="BC262">
        <v>0.6279569892473118</v>
      </c>
      <c r="BD262">
        <v>219</v>
      </c>
      <c r="BE262">
        <v>0.47096774193548385</v>
      </c>
    </row>
    <row r="263" spans="1:57" x14ac:dyDescent="0.2">
      <c r="A263" t="s">
        <v>647</v>
      </c>
      <c r="B263">
        <v>2016</v>
      </c>
      <c r="C263" t="s">
        <v>357</v>
      </c>
      <c r="D263" t="s">
        <v>47</v>
      </c>
      <c r="E263">
        <v>0.93964912280701751</v>
      </c>
      <c r="F263">
        <v>3.2982456140350877E-2</v>
      </c>
      <c r="G263">
        <v>4.9122807017543861E-3</v>
      </c>
      <c r="H263">
        <v>6.3157894736842104E-3</v>
      </c>
      <c r="I263">
        <v>1434</v>
      </c>
      <c r="J263">
        <v>1425</v>
      </c>
      <c r="K263">
        <v>0.99372384937238489</v>
      </c>
      <c r="L263">
        <v>913</v>
      </c>
      <c r="M263">
        <v>0.64070175438596488</v>
      </c>
      <c r="N263">
        <v>723</v>
      </c>
      <c r="O263">
        <v>0.50736842105263158</v>
      </c>
      <c r="P263">
        <v>695</v>
      </c>
      <c r="Q263">
        <v>688</v>
      </c>
      <c r="R263">
        <v>0.98992805755395685</v>
      </c>
      <c r="S263">
        <v>428</v>
      </c>
      <c r="T263">
        <v>0.62209302325581395</v>
      </c>
      <c r="U263">
        <v>335</v>
      </c>
      <c r="V263">
        <v>0.48691860465116277</v>
      </c>
      <c r="W263">
        <v>739</v>
      </c>
      <c r="X263">
        <v>736</v>
      </c>
      <c r="Y263">
        <v>0.99594046008119075</v>
      </c>
      <c r="Z263">
        <v>485</v>
      </c>
      <c r="AA263">
        <v>0.65896739130434778</v>
      </c>
      <c r="AB263">
        <v>388</v>
      </c>
      <c r="AC263">
        <v>0.52717391304347827</v>
      </c>
      <c r="AD263">
        <v>1340</v>
      </c>
      <c r="AE263">
        <v>1339</v>
      </c>
      <c r="AF263">
        <v>0.99925373134328355</v>
      </c>
      <c r="AG263">
        <v>860</v>
      </c>
      <c r="AH263">
        <v>0.64227035100821506</v>
      </c>
      <c r="AI263">
        <v>679</v>
      </c>
      <c r="AJ263">
        <v>0.50709484690067219</v>
      </c>
      <c r="AK263">
        <v>48</v>
      </c>
      <c r="AL263">
        <v>47</v>
      </c>
      <c r="AM263">
        <v>0.97916666666666663</v>
      </c>
      <c r="AN263">
        <v>27</v>
      </c>
      <c r="AO263">
        <v>0.57446808510638303</v>
      </c>
      <c r="AP263">
        <v>24</v>
      </c>
      <c r="AQ263">
        <v>0.51063829787234039</v>
      </c>
      <c r="AR263">
        <v>10</v>
      </c>
      <c r="AS263">
        <v>7</v>
      </c>
      <c r="AT263">
        <v>0.7</v>
      </c>
      <c r="AU263">
        <v>4</v>
      </c>
      <c r="AV263">
        <v>0.5714285714285714</v>
      </c>
      <c r="AW263">
        <v>3</v>
      </c>
      <c r="AX263">
        <v>0.42857142857142855</v>
      </c>
      <c r="AY263">
        <v>13</v>
      </c>
      <c r="AZ263">
        <v>9</v>
      </c>
      <c r="BA263">
        <v>0.69230769230769229</v>
      </c>
      <c r="BB263">
        <v>4</v>
      </c>
      <c r="BC263">
        <v>0.44444444444444442</v>
      </c>
      <c r="BD263">
        <v>3</v>
      </c>
      <c r="BE263">
        <v>0.33333333333333331</v>
      </c>
    </row>
    <row r="264" spans="1:57" x14ac:dyDescent="0.2">
      <c r="A264" t="s">
        <v>648</v>
      </c>
      <c r="B264">
        <v>2016</v>
      </c>
      <c r="C264" t="s">
        <v>358</v>
      </c>
      <c r="D264" t="s">
        <v>48</v>
      </c>
      <c r="E264">
        <v>0.86724850711988977</v>
      </c>
      <c r="F264">
        <v>4.5245751033532386E-2</v>
      </c>
      <c r="G264">
        <v>2.1819016995865869E-2</v>
      </c>
      <c r="H264">
        <v>5.9715204409738175E-2</v>
      </c>
      <c r="I264">
        <v>4465</v>
      </c>
      <c r="J264">
        <v>4354</v>
      </c>
      <c r="K264">
        <v>0.9751399776035834</v>
      </c>
      <c r="L264">
        <v>3323</v>
      </c>
      <c r="M264">
        <v>0.7632062471290767</v>
      </c>
      <c r="N264">
        <v>3068</v>
      </c>
      <c r="O264">
        <v>0.70463941203491043</v>
      </c>
      <c r="P264">
        <v>2193</v>
      </c>
      <c r="Q264">
        <v>2132</v>
      </c>
      <c r="R264">
        <v>0.97218422252621983</v>
      </c>
      <c r="S264">
        <v>1584</v>
      </c>
      <c r="T264">
        <v>0.74296435272045025</v>
      </c>
      <c r="U264">
        <v>1468</v>
      </c>
      <c r="V264">
        <v>0.68855534709193245</v>
      </c>
      <c r="W264">
        <v>2272</v>
      </c>
      <c r="X264">
        <v>2222</v>
      </c>
      <c r="Y264">
        <v>0.97799295774647887</v>
      </c>
      <c r="Z264">
        <v>1739</v>
      </c>
      <c r="AA264">
        <v>0.78262826282628262</v>
      </c>
      <c r="AB264">
        <v>1600</v>
      </c>
      <c r="AC264">
        <v>0.72007200720072007</v>
      </c>
      <c r="AD264">
        <v>3792</v>
      </c>
      <c r="AE264">
        <v>3776</v>
      </c>
      <c r="AF264">
        <v>0.99578059071729963</v>
      </c>
      <c r="AG264">
        <v>3009</v>
      </c>
      <c r="AH264">
        <v>0.796875</v>
      </c>
      <c r="AI264">
        <v>2796</v>
      </c>
      <c r="AJ264">
        <v>0.74046610169491522</v>
      </c>
      <c r="AK264">
        <v>205</v>
      </c>
      <c r="AL264">
        <v>197</v>
      </c>
      <c r="AM264">
        <v>0.96097560975609753</v>
      </c>
      <c r="AN264">
        <v>101</v>
      </c>
      <c r="AO264">
        <v>0.51269035532994922</v>
      </c>
      <c r="AP264">
        <v>92</v>
      </c>
      <c r="AQ264">
        <v>0.46700507614213199</v>
      </c>
      <c r="AR264">
        <v>118</v>
      </c>
      <c r="AS264">
        <v>95</v>
      </c>
      <c r="AT264">
        <v>0.80508474576271183</v>
      </c>
      <c r="AU264">
        <v>50</v>
      </c>
      <c r="AV264">
        <v>0.52631578947368418</v>
      </c>
      <c r="AW264">
        <v>45</v>
      </c>
      <c r="AX264">
        <v>0.47368421052631576</v>
      </c>
      <c r="AY264">
        <v>329</v>
      </c>
      <c r="AZ264">
        <v>260</v>
      </c>
      <c r="BA264">
        <v>0.79027355623100304</v>
      </c>
      <c r="BB264">
        <v>136</v>
      </c>
      <c r="BC264">
        <v>0.52307692307692311</v>
      </c>
      <c r="BD264">
        <v>111</v>
      </c>
      <c r="BE264">
        <v>0.42692307692307691</v>
      </c>
    </row>
    <row r="265" spans="1:57" x14ac:dyDescent="0.2">
      <c r="A265" t="s">
        <v>649</v>
      </c>
      <c r="B265">
        <v>2016</v>
      </c>
      <c r="C265" t="s">
        <v>359</v>
      </c>
      <c r="D265" t="s">
        <v>49</v>
      </c>
      <c r="E265">
        <v>0.87353629976580793</v>
      </c>
      <c r="F265">
        <v>1.1709601873536301E-2</v>
      </c>
      <c r="G265">
        <v>9.3676814988290398E-3</v>
      </c>
      <c r="H265">
        <v>6.0889929742388757E-2</v>
      </c>
      <c r="I265">
        <v>436</v>
      </c>
      <c r="J265">
        <v>427</v>
      </c>
      <c r="K265">
        <v>0.97935779816513757</v>
      </c>
      <c r="L265">
        <v>304</v>
      </c>
      <c r="M265">
        <v>0.71194379391100704</v>
      </c>
      <c r="N265">
        <v>277</v>
      </c>
      <c r="O265">
        <v>0.64871194379391106</v>
      </c>
      <c r="P265">
        <v>223</v>
      </c>
      <c r="Q265">
        <v>218</v>
      </c>
      <c r="R265">
        <v>0.97757847533632292</v>
      </c>
      <c r="S265">
        <v>154</v>
      </c>
      <c r="T265">
        <v>0.70642201834862384</v>
      </c>
      <c r="U265">
        <v>139</v>
      </c>
      <c r="V265">
        <v>0.63761467889908252</v>
      </c>
      <c r="W265">
        <v>213</v>
      </c>
      <c r="X265">
        <v>209</v>
      </c>
      <c r="Y265">
        <v>0.98122065727699526</v>
      </c>
      <c r="Z265">
        <v>150</v>
      </c>
      <c r="AA265">
        <v>0.71770334928229662</v>
      </c>
      <c r="AB265">
        <v>138</v>
      </c>
      <c r="AC265">
        <v>0.66028708133971292</v>
      </c>
      <c r="AD265">
        <v>374</v>
      </c>
      <c r="AE265">
        <v>373</v>
      </c>
      <c r="AF265">
        <v>0.99732620320855614</v>
      </c>
      <c r="AG265">
        <v>270</v>
      </c>
      <c r="AH265">
        <v>0.72386058981233248</v>
      </c>
      <c r="AI265">
        <v>249</v>
      </c>
      <c r="AJ265">
        <v>0.66756032171581769</v>
      </c>
      <c r="AK265">
        <v>5</v>
      </c>
      <c r="AL265">
        <v>5</v>
      </c>
      <c r="AM265">
        <v>1</v>
      </c>
      <c r="AN265">
        <v>4</v>
      </c>
      <c r="AO265">
        <v>0.8</v>
      </c>
      <c r="AP265">
        <v>3</v>
      </c>
      <c r="AQ265">
        <v>0.6</v>
      </c>
      <c r="AR265">
        <v>6</v>
      </c>
      <c r="AS265">
        <v>4</v>
      </c>
      <c r="AT265">
        <v>0.66666666666666663</v>
      </c>
      <c r="AU265">
        <v>3</v>
      </c>
      <c r="AV265">
        <v>0.75</v>
      </c>
      <c r="AW265">
        <v>3</v>
      </c>
      <c r="AX265">
        <v>0.75</v>
      </c>
      <c r="AY265">
        <v>32</v>
      </c>
      <c r="AZ265">
        <v>26</v>
      </c>
      <c r="BA265">
        <v>0.8125</v>
      </c>
      <c r="BB265">
        <v>15</v>
      </c>
      <c r="BC265">
        <v>0.57692307692307687</v>
      </c>
      <c r="BD265">
        <v>12</v>
      </c>
      <c r="BE265">
        <v>0.46153846153846156</v>
      </c>
    </row>
    <row r="270" spans="1:57" x14ac:dyDescent="0.2">
      <c r="I270" s="141"/>
      <c r="J270" s="142"/>
      <c r="K270" s="146"/>
      <c r="L270" s="141"/>
      <c r="M270" s="147"/>
      <c r="N270" s="141"/>
      <c r="O270" s="147"/>
    </row>
    <row r="276" spans="9:15" x14ac:dyDescent="0.2">
      <c r="I276" s="141"/>
      <c r="J276" s="142"/>
      <c r="K276" s="146"/>
      <c r="L276" s="141"/>
      <c r="M276" s="147"/>
      <c r="N276" s="141"/>
      <c r="O276" s="147"/>
    </row>
    <row r="282" spans="9:15" x14ac:dyDescent="0.2">
      <c r="I282" s="141"/>
      <c r="J282" s="142"/>
      <c r="K282" s="146"/>
      <c r="L282" s="141"/>
      <c r="M282" s="147"/>
      <c r="N282" s="141"/>
      <c r="O282" s="147"/>
    </row>
    <row r="288" spans="9:15" x14ac:dyDescent="0.2">
      <c r="I288" s="141"/>
      <c r="J288" s="142"/>
      <c r="K288" s="146"/>
      <c r="L288" s="141"/>
      <c r="M288" s="147"/>
      <c r="N288" s="141"/>
      <c r="O288" s="147"/>
    </row>
    <row r="294" spans="9:15" x14ac:dyDescent="0.2">
      <c r="I294" s="141"/>
      <c r="J294" s="142"/>
      <c r="K294" s="146"/>
      <c r="L294" s="141"/>
      <c r="M294" s="147"/>
      <c r="N294" s="141"/>
      <c r="O294" s="147"/>
    </row>
    <row r="300" spans="9:15" x14ac:dyDescent="0.2">
      <c r="I300" s="141"/>
      <c r="J300" s="142"/>
      <c r="K300" s="146"/>
      <c r="L300" s="141"/>
      <c r="M300" s="147"/>
      <c r="N300" s="141"/>
      <c r="O300" s="147"/>
    </row>
    <row r="306" spans="9:15" x14ac:dyDescent="0.2">
      <c r="I306" s="141"/>
      <c r="J306" s="142"/>
      <c r="K306" s="146"/>
      <c r="L306" s="141"/>
      <c r="M306" s="147"/>
      <c r="N306" s="141"/>
      <c r="O306" s="147"/>
    </row>
    <row r="312" spans="9:15" x14ac:dyDescent="0.2">
      <c r="I312" s="141"/>
      <c r="J312" s="142"/>
      <c r="K312" s="146"/>
      <c r="L312" s="141"/>
      <c r="M312" s="147"/>
      <c r="N312" s="141"/>
      <c r="O312" s="147"/>
    </row>
    <row r="318" spans="9:15" x14ac:dyDescent="0.2">
      <c r="I318" s="141"/>
      <c r="J318" s="142"/>
      <c r="K318" s="146"/>
      <c r="L318" s="141"/>
      <c r="M318" s="147"/>
      <c r="N318" s="141"/>
      <c r="O318" s="147"/>
    </row>
    <row r="324" spans="9:15" x14ac:dyDescent="0.2">
      <c r="I324" s="141"/>
      <c r="J324" s="142"/>
      <c r="K324" s="146"/>
      <c r="L324" s="141"/>
      <c r="M324" s="147"/>
      <c r="N324" s="141"/>
      <c r="O324" s="147"/>
    </row>
    <row r="330" spans="9:15" x14ac:dyDescent="0.2">
      <c r="I330" s="141"/>
      <c r="J330" s="142"/>
      <c r="K330" s="146"/>
      <c r="L330" s="141"/>
      <c r="M330" s="147"/>
      <c r="N330" s="141"/>
      <c r="O330" s="147"/>
    </row>
    <row r="336" spans="9:15" x14ac:dyDescent="0.2">
      <c r="I336" s="141"/>
      <c r="J336" s="142"/>
      <c r="K336" s="146"/>
      <c r="L336" s="141"/>
      <c r="M336" s="147"/>
      <c r="N336" s="141"/>
      <c r="O336" s="147"/>
    </row>
    <row r="342" spans="9:15" x14ac:dyDescent="0.2">
      <c r="I342" s="141"/>
      <c r="J342" s="142"/>
      <c r="K342" s="146"/>
      <c r="L342" s="141"/>
      <c r="M342" s="147"/>
      <c r="N342" s="141"/>
      <c r="O342" s="147"/>
    </row>
    <row r="348" spans="9:15" x14ac:dyDescent="0.2">
      <c r="I348" s="141"/>
      <c r="J348" s="142"/>
      <c r="K348" s="146"/>
      <c r="L348" s="141"/>
      <c r="M348" s="147"/>
      <c r="N348" s="141"/>
      <c r="O348" s="147"/>
    </row>
    <row r="354" spans="9:15" x14ac:dyDescent="0.2">
      <c r="I354" s="141"/>
      <c r="J354" s="142"/>
      <c r="K354" s="146"/>
      <c r="L354" s="141"/>
      <c r="M354" s="147"/>
      <c r="N354" s="141"/>
      <c r="O354" s="147"/>
    </row>
    <row r="360" spans="9:15" x14ac:dyDescent="0.2">
      <c r="I360" s="141"/>
      <c r="J360" s="142"/>
      <c r="K360" s="146"/>
      <c r="L360" s="141"/>
      <c r="M360" s="147"/>
      <c r="N360" s="141"/>
      <c r="O360" s="147"/>
    </row>
    <row r="366" spans="9:15" x14ac:dyDescent="0.2">
      <c r="I366" s="141"/>
      <c r="J366" s="142"/>
      <c r="K366" s="146"/>
      <c r="L366" s="141"/>
      <c r="M366" s="147"/>
      <c r="N366" s="141"/>
      <c r="O366" s="147"/>
    </row>
    <row r="372" spans="9:15" x14ac:dyDescent="0.2">
      <c r="I372" s="141"/>
      <c r="J372" s="142"/>
      <c r="K372" s="146"/>
      <c r="L372" s="141"/>
      <c r="M372" s="147"/>
      <c r="N372" s="141"/>
      <c r="O372" s="147"/>
    </row>
    <row r="378" spans="9:15" x14ac:dyDescent="0.2">
      <c r="I378" s="141"/>
      <c r="J378" s="142"/>
      <c r="K378" s="146"/>
      <c r="L378" s="141"/>
      <c r="M378" s="147"/>
      <c r="N378" s="141"/>
      <c r="O378" s="147"/>
    </row>
    <row r="384" spans="9:15" x14ac:dyDescent="0.2">
      <c r="I384" s="141"/>
      <c r="J384" s="142"/>
      <c r="K384" s="146"/>
      <c r="L384" s="141"/>
      <c r="M384" s="147"/>
      <c r="N384" s="141"/>
      <c r="O384" s="147"/>
    </row>
    <row r="390" spans="9:15" x14ac:dyDescent="0.2">
      <c r="I390" s="141"/>
      <c r="J390" s="142"/>
      <c r="K390" s="146"/>
      <c r="L390" s="141"/>
      <c r="M390" s="147"/>
      <c r="N390" s="141"/>
      <c r="O390" s="147"/>
    </row>
    <row r="396" spans="9:15" x14ac:dyDescent="0.2">
      <c r="I396" s="141"/>
      <c r="J396" s="142"/>
      <c r="K396" s="146"/>
      <c r="L396" s="141"/>
      <c r="M396" s="147"/>
      <c r="N396" s="141"/>
      <c r="O396" s="147"/>
    </row>
    <row r="402" spans="9:15" x14ac:dyDescent="0.2">
      <c r="I402" s="141"/>
      <c r="J402" s="142"/>
      <c r="K402" s="146"/>
      <c r="L402" s="141"/>
      <c r="M402" s="147"/>
      <c r="N402" s="141"/>
      <c r="O402" s="147"/>
    </row>
    <row r="408" spans="9:15" x14ac:dyDescent="0.2">
      <c r="I408" s="141"/>
      <c r="J408" s="142"/>
      <c r="K408" s="146"/>
      <c r="L408" s="141"/>
      <c r="M408" s="147"/>
      <c r="N408" s="141"/>
      <c r="O408" s="147"/>
    </row>
    <row r="414" spans="9:15" x14ac:dyDescent="0.2">
      <c r="I414" s="141"/>
      <c r="J414" s="142"/>
      <c r="K414" s="146"/>
      <c r="L414" s="141"/>
      <c r="M414" s="147"/>
      <c r="N414" s="141"/>
      <c r="O414" s="147"/>
    </row>
    <row r="420" spans="9:15" x14ac:dyDescent="0.2">
      <c r="I420" s="141"/>
      <c r="J420" s="142"/>
      <c r="K420" s="146"/>
      <c r="L420" s="141"/>
      <c r="M420" s="147"/>
      <c r="N420" s="141"/>
      <c r="O420" s="147"/>
    </row>
    <row r="426" spans="9:15" x14ac:dyDescent="0.2">
      <c r="I426" s="141"/>
      <c r="J426" s="142"/>
      <c r="K426" s="146"/>
      <c r="L426" s="141"/>
      <c r="M426" s="147"/>
      <c r="N426" s="141"/>
      <c r="O426" s="147"/>
    </row>
    <row r="432" spans="9:15" x14ac:dyDescent="0.2">
      <c r="I432" s="141"/>
      <c r="J432" s="142"/>
      <c r="K432" s="146"/>
      <c r="L432" s="141"/>
      <c r="M432" s="147"/>
      <c r="N432" s="141"/>
      <c r="O432" s="147"/>
    </row>
    <row r="438" spans="9:15" x14ac:dyDescent="0.2">
      <c r="I438" s="141"/>
      <c r="J438" s="142"/>
      <c r="K438" s="146"/>
      <c r="L438" s="141"/>
      <c r="M438" s="147"/>
      <c r="N438" s="141"/>
      <c r="O438" s="147"/>
    </row>
    <row r="444" spans="9:15" x14ac:dyDescent="0.2">
      <c r="I444" s="141"/>
      <c r="J444" s="142"/>
      <c r="K444" s="146"/>
      <c r="L444" s="141"/>
      <c r="M444" s="147"/>
      <c r="N444" s="141"/>
      <c r="O444" s="147"/>
    </row>
    <row r="450" spans="9:15" x14ac:dyDescent="0.2">
      <c r="I450" s="141"/>
      <c r="J450" s="142"/>
      <c r="K450" s="146"/>
      <c r="L450" s="141"/>
      <c r="M450" s="147"/>
      <c r="N450" s="141"/>
      <c r="O450" s="147"/>
    </row>
    <row r="456" spans="9:15" x14ac:dyDescent="0.2">
      <c r="I456" s="141"/>
      <c r="J456" s="142"/>
      <c r="K456" s="146"/>
      <c r="L456" s="141"/>
      <c r="M456" s="147"/>
      <c r="N456" s="141"/>
      <c r="O456" s="147"/>
    </row>
    <row r="462" spans="9:15" x14ac:dyDescent="0.2">
      <c r="I462" s="141"/>
      <c r="J462" s="142"/>
      <c r="K462" s="146"/>
      <c r="L462" s="141"/>
      <c r="M462" s="147"/>
      <c r="N462" s="141"/>
      <c r="O462" s="147"/>
    </row>
    <row r="468" spans="9:15" x14ac:dyDescent="0.2">
      <c r="I468" s="141"/>
      <c r="J468" s="142"/>
      <c r="K468" s="146"/>
      <c r="L468" s="141"/>
      <c r="M468" s="147"/>
      <c r="N468" s="141"/>
      <c r="O468" s="147"/>
    </row>
    <row r="474" spans="9:15" x14ac:dyDescent="0.2">
      <c r="I474" s="141"/>
      <c r="J474" s="142"/>
      <c r="K474" s="146"/>
      <c r="L474" s="141"/>
      <c r="M474" s="147"/>
      <c r="N474" s="141"/>
      <c r="O474" s="147"/>
    </row>
    <row r="480" spans="9:15" x14ac:dyDescent="0.2">
      <c r="I480" s="141"/>
      <c r="J480" s="142"/>
      <c r="K480" s="146"/>
      <c r="L480" s="141"/>
      <c r="M480" s="147"/>
      <c r="N480" s="141"/>
      <c r="O480" s="147"/>
    </row>
    <row r="486" spans="9:15" x14ac:dyDescent="0.2">
      <c r="I486" s="141"/>
      <c r="J486" s="142"/>
      <c r="K486" s="146"/>
      <c r="L486" s="141"/>
      <c r="M486" s="147"/>
      <c r="N486" s="141"/>
      <c r="O486" s="147"/>
    </row>
    <row r="492" spans="9:15" x14ac:dyDescent="0.2">
      <c r="I492" s="141"/>
      <c r="J492" s="142"/>
      <c r="K492" s="146"/>
      <c r="L492" s="141"/>
      <c r="M492" s="147"/>
      <c r="N492" s="141"/>
      <c r="O492" s="147"/>
    </row>
    <row r="498" spans="9:15" x14ac:dyDescent="0.2">
      <c r="I498" s="141"/>
      <c r="J498" s="142"/>
      <c r="K498" s="146"/>
      <c r="L498" s="141"/>
      <c r="M498" s="147"/>
      <c r="N498" s="141"/>
      <c r="O498" s="147"/>
    </row>
    <row r="504" spans="9:15" x14ac:dyDescent="0.2">
      <c r="I504" s="141"/>
      <c r="J504" s="142"/>
      <c r="K504" s="146"/>
      <c r="L504" s="141"/>
      <c r="M504" s="147"/>
      <c r="N504" s="141"/>
      <c r="O504" s="147"/>
    </row>
    <row r="510" spans="9:15" x14ac:dyDescent="0.2">
      <c r="I510" s="141"/>
      <c r="J510" s="142"/>
      <c r="K510" s="146"/>
      <c r="L510" s="141"/>
      <c r="M510" s="147"/>
      <c r="N510" s="141"/>
      <c r="O510" s="147"/>
    </row>
    <row r="516" spans="9:15" x14ac:dyDescent="0.2">
      <c r="I516" s="141"/>
      <c r="J516" s="142"/>
      <c r="K516" s="146"/>
      <c r="L516" s="141"/>
      <c r="M516" s="147"/>
      <c r="N516" s="141"/>
      <c r="O516" s="147"/>
    </row>
    <row r="522" spans="9:15" x14ac:dyDescent="0.2">
      <c r="I522" s="141"/>
      <c r="J522" s="142"/>
      <c r="K522" s="146"/>
      <c r="L522" s="141"/>
      <c r="M522" s="147"/>
      <c r="N522" s="141"/>
      <c r="O522" s="147"/>
    </row>
    <row r="528" spans="9:15" x14ac:dyDescent="0.2">
      <c r="I528" s="141"/>
      <c r="J528" s="142"/>
      <c r="K528" s="146"/>
      <c r="L528" s="141"/>
      <c r="M528" s="147"/>
      <c r="N528" s="141"/>
      <c r="O528" s="147"/>
    </row>
    <row r="534" spans="9:15" x14ac:dyDescent="0.2">
      <c r="I534" s="141"/>
      <c r="J534" s="142"/>
      <c r="K534" s="146"/>
      <c r="L534" s="141"/>
      <c r="M534" s="147"/>
      <c r="N534" s="141"/>
      <c r="O534" s="147"/>
    </row>
    <row r="540" spans="9:15" x14ac:dyDescent="0.2">
      <c r="I540" s="141"/>
      <c r="J540" s="142"/>
      <c r="K540" s="146"/>
      <c r="L540" s="141"/>
      <c r="M540" s="147"/>
      <c r="N540" s="141"/>
      <c r="O540" s="147"/>
    </row>
    <row r="546" spans="9:15" x14ac:dyDescent="0.2">
      <c r="I546" s="141"/>
      <c r="J546" s="142"/>
      <c r="K546" s="146"/>
      <c r="L546" s="141"/>
      <c r="M546" s="147"/>
      <c r="N546" s="141"/>
      <c r="O546" s="147"/>
    </row>
    <row r="552" spans="9:15" x14ac:dyDescent="0.2">
      <c r="I552" s="141"/>
      <c r="J552" s="142"/>
      <c r="K552" s="146"/>
      <c r="L552" s="141"/>
      <c r="M552" s="147"/>
      <c r="N552" s="141"/>
      <c r="O552" s="147"/>
    </row>
    <row r="558" spans="9:15" x14ac:dyDescent="0.2">
      <c r="I558" s="141"/>
      <c r="J558" s="142"/>
      <c r="K558" s="146"/>
      <c r="L558" s="141"/>
      <c r="M558" s="147"/>
      <c r="N558" s="141"/>
      <c r="O558" s="147"/>
    </row>
    <row r="564" spans="9:15" x14ac:dyDescent="0.2">
      <c r="I564" s="141"/>
      <c r="J564" s="142"/>
      <c r="K564" s="146"/>
      <c r="L564" s="141"/>
      <c r="M564" s="147"/>
      <c r="N564" s="141"/>
      <c r="O564" s="147"/>
    </row>
    <row r="570" spans="9:15" x14ac:dyDescent="0.2">
      <c r="I570" s="141"/>
      <c r="J570" s="142"/>
      <c r="K570" s="146"/>
      <c r="L570" s="141"/>
      <c r="M570" s="147"/>
      <c r="N570" s="141"/>
      <c r="O570" s="147"/>
    </row>
    <row r="576" spans="9:15" x14ac:dyDescent="0.2">
      <c r="I576" s="141"/>
      <c r="J576" s="142"/>
      <c r="K576" s="146"/>
      <c r="L576" s="141"/>
      <c r="M576" s="147"/>
      <c r="N576" s="141"/>
      <c r="O576" s="147"/>
    </row>
    <row r="582" spans="9:15" x14ac:dyDescent="0.2">
      <c r="I582" s="141"/>
      <c r="J582" s="142"/>
      <c r="K582" s="146"/>
      <c r="L582" s="141"/>
      <c r="M582" s="147"/>
      <c r="N582" s="141"/>
      <c r="O582" s="147"/>
    </row>
    <row r="588" spans="9:15" x14ac:dyDescent="0.2">
      <c r="I588" s="141"/>
      <c r="J588" s="142"/>
      <c r="K588" s="146"/>
      <c r="L588" s="141"/>
      <c r="M588" s="147"/>
      <c r="N588" s="141"/>
      <c r="O588" s="147"/>
    </row>
    <row r="594" spans="9:15" x14ac:dyDescent="0.2">
      <c r="I594" s="141"/>
      <c r="J594" s="142"/>
      <c r="K594" s="146"/>
      <c r="L594" s="141"/>
      <c r="M594" s="147"/>
      <c r="N594" s="141"/>
      <c r="O594" s="147"/>
    </row>
    <row r="600" spans="9:15" x14ac:dyDescent="0.2">
      <c r="I600" s="141"/>
      <c r="J600" s="142"/>
      <c r="K600" s="146"/>
      <c r="L600" s="141"/>
      <c r="M600" s="147"/>
      <c r="N600" s="141"/>
      <c r="O600" s="147"/>
    </row>
    <row r="606" spans="9:15" x14ac:dyDescent="0.2">
      <c r="I606" s="141"/>
      <c r="J606" s="142"/>
      <c r="K606" s="146"/>
      <c r="L606" s="141"/>
      <c r="M606" s="147"/>
      <c r="N606" s="141"/>
      <c r="O606" s="147"/>
    </row>
    <row r="612" spans="9:15" x14ac:dyDescent="0.2">
      <c r="I612" s="141"/>
      <c r="J612" s="142"/>
      <c r="K612" s="146"/>
      <c r="L612" s="141"/>
      <c r="M612" s="147"/>
      <c r="N612" s="141"/>
      <c r="O612" s="147"/>
    </row>
    <row r="618" spans="9:15" x14ac:dyDescent="0.2">
      <c r="I618" s="141"/>
      <c r="J618" s="142"/>
      <c r="K618" s="146"/>
      <c r="L618" s="141"/>
      <c r="M618" s="147"/>
      <c r="N618" s="141"/>
      <c r="O618" s="147"/>
    </row>
    <row r="624" spans="9:15" x14ac:dyDescent="0.2">
      <c r="I624" s="141"/>
      <c r="J624" s="142"/>
      <c r="K624" s="146"/>
      <c r="L624" s="141"/>
      <c r="M624" s="147"/>
      <c r="N624" s="141"/>
      <c r="O624" s="147"/>
    </row>
    <row r="630" spans="9:15" x14ac:dyDescent="0.2">
      <c r="I630" s="141"/>
      <c r="J630" s="142"/>
      <c r="K630" s="146"/>
      <c r="L630" s="141"/>
      <c r="M630" s="147"/>
      <c r="N630" s="141"/>
      <c r="O630" s="147"/>
    </row>
    <row r="636" spans="9:15" x14ac:dyDescent="0.2">
      <c r="I636" s="141"/>
      <c r="J636" s="142"/>
      <c r="K636" s="146"/>
      <c r="L636" s="141"/>
      <c r="M636" s="147"/>
      <c r="N636" s="141"/>
      <c r="O636" s="147"/>
    </row>
    <row r="642" spans="9:15" x14ac:dyDescent="0.2">
      <c r="I642" s="141"/>
      <c r="J642" s="142"/>
      <c r="K642" s="146"/>
      <c r="L642" s="141"/>
      <c r="M642" s="147"/>
      <c r="N642" s="141"/>
      <c r="O642" s="147"/>
    </row>
    <row r="648" spans="9:15" x14ac:dyDescent="0.2">
      <c r="I648" s="141"/>
      <c r="J648" s="142"/>
      <c r="K648" s="146"/>
      <c r="L648" s="141"/>
      <c r="M648" s="147"/>
      <c r="N648" s="141"/>
      <c r="O648" s="147"/>
    </row>
    <row r="654" spans="9:15" x14ac:dyDescent="0.2">
      <c r="I654" s="141"/>
      <c r="J654" s="142"/>
      <c r="K654" s="146"/>
      <c r="L654" s="141"/>
      <c r="M654" s="147"/>
      <c r="N654" s="141"/>
      <c r="O654" s="147"/>
    </row>
    <row r="660" spans="9:15" x14ac:dyDescent="0.2">
      <c r="I660" s="141"/>
      <c r="J660" s="142"/>
      <c r="K660" s="146"/>
      <c r="L660" s="141"/>
      <c r="M660" s="147"/>
      <c r="N660" s="141"/>
      <c r="O660" s="147"/>
    </row>
    <row r="666" spans="9:15" x14ac:dyDescent="0.2">
      <c r="I666" s="141"/>
      <c r="J666" s="142"/>
      <c r="K666" s="146"/>
      <c r="L666" s="141"/>
      <c r="M666" s="147"/>
      <c r="N666" s="141"/>
      <c r="O666" s="147"/>
    </row>
    <row r="672" spans="9:15" x14ac:dyDescent="0.2">
      <c r="I672" s="141"/>
      <c r="J672" s="142"/>
      <c r="K672" s="146"/>
      <c r="L672" s="141"/>
      <c r="M672" s="147"/>
      <c r="N672" s="141"/>
      <c r="O672" s="147"/>
    </row>
    <row r="678" spans="9:15" x14ac:dyDescent="0.2">
      <c r="I678" s="141"/>
      <c r="J678" s="142"/>
      <c r="K678" s="146"/>
      <c r="L678" s="141"/>
      <c r="M678" s="147"/>
      <c r="N678" s="141"/>
      <c r="O678" s="147"/>
    </row>
    <row r="684" spans="9:15" x14ac:dyDescent="0.2">
      <c r="I684" s="141"/>
      <c r="J684" s="142"/>
      <c r="K684" s="146"/>
      <c r="L684" s="141"/>
      <c r="M684" s="147"/>
      <c r="N684" s="141"/>
      <c r="O684" s="147"/>
    </row>
    <row r="690" spans="9:15" x14ac:dyDescent="0.2">
      <c r="I690" s="141"/>
      <c r="J690" s="142"/>
      <c r="K690" s="146"/>
      <c r="L690" s="141"/>
      <c r="M690" s="147"/>
      <c r="N690" s="141"/>
      <c r="O690" s="147"/>
    </row>
    <row r="696" spans="9:15" x14ac:dyDescent="0.2">
      <c r="I696" s="141"/>
      <c r="J696" s="142"/>
      <c r="K696" s="146"/>
      <c r="L696" s="141"/>
      <c r="M696" s="147"/>
      <c r="N696" s="141"/>
      <c r="O696" s="147"/>
    </row>
    <row r="702" spans="9:15" x14ac:dyDescent="0.2">
      <c r="I702" s="141"/>
      <c r="J702" s="142"/>
      <c r="K702" s="146"/>
      <c r="L702" s="141"/>
      <c r="M702" s="147"/>
      <c r="N702" s="141"/>
      <c r="O702" s="147"/>
    </row>
    <row r="708" spans="9:15" x14ac:dyDescent="0.2">
      <c r="I708" s="141"/>
      <c r="J708" s="142"/>
      <c r="K708" s="146"/>
      <c r="L708" s="141"/>
      <c r="M708" s="147"/>
      <c r="N708" s="141"/>
      <c r="O708" s="147"/>
    </row>
    <row r="714" spans="9:15" x14ac:dyDescent="0.2">
      <c r="I714" s="141"/>
      <c r="J714" s="142"/>
      <c r="K714" s="146"/>
      <c r="L714" s="141"/>
      <c r="M714" s="147"/>
      <c r="N714" s="141"/>
      <c r="O714" s="147"/>
    </row>
    <row r="720" spans="9:15" x14ac:dyDescent="0.2">
      <c r="I720" s="141"/>
      <c r="J720" s="142"/>
      <c r="K720" s="146"/>
      <c r="L720" s="141"/>
      <c r="M720" s="147"/>
      <c r="N720" s="141"/>
      <c r="O720" s="147"/>
    </row>
    <row r="726" spans="9:15" x14ac:dyDescent="0.2">
      <c r="I726" s="141"/>
      <c r="J726" s="142"/>
      <c r="K726" s="146"/>
      <c r="L726" s="141"/>
      <c r="M726" s="147"/>
      <c r="N726" s="141"/>
      <c r="O726" s="147"/>
    </row>
    <row r="732" spans="9:15" x14ac:dyDescent="0.2">
      <c r="I732" s="141"/>
      <c r="J732" s="142"/>
      <c r="K732" s="146"/>
      <c r="L732" s="141"/>
      <c r="M732" s="147"/>
      <c r="N732" s="141"/>
      <c r="O732" s="147"/>
    </row>
    <row r="738" spans="9:15" x14ac:dyDescent="0.2">
      <c r="I738" s="141"/>
      <c r="J738" s="142"/>
      <c r="K738" s="146"/>
      <c r="L738" s="141"/>
      <c r="M738" s="147"/>
      <c r="N738" s="141"/>
      <c r="O738" s="147"/>
    </row>
    <row r="744" spans="9:15" x14ac:dyDescent="0.2">
      <c r="I744" s="141"/>
      <c r="J744" s="142"/>
      <c r="K744" s="146"/>
      <c r="L744" s="141"/>
      <c r="M744" s="147"/>
      <c r="N744" s="141"/>
      <c r="O744" s="147"/>
    </row>
    <row r="750" spans="9:15" x14ac:dyDescent="0.2">
      <c r="I750" s="141"/>
      <c r="J750" s="142"/>
      <c r="K750" s="146"/>
      <c r="L750" s="141"/>
      <c r="M750" s="147"/>
      <c r="N750" s="141"/>
      <c r="O750" s="147"/>
    </row>
    <row r="756" spans="9:15" x14ac:dyDescent="0.2">
      <c r="I756" s="141"/>
      <c r="J756" s="142"/>
      <c r="K756" s="146"/>
      <c r="L756" s="141"/>
      <c r="M756" s="147"/>
      <c r="N756" s="141"/>
      <c r="O756" s="147"/>
    </row>
    <row r="762" spans="9:15" x14ac:dyDescent="0.2">
      <c r="I762" s="141"/>
      <c r="J762" s="142"/>
      <c r="K762" s="146"/>
      <c r="L762" s="141"/>
      <c r="M762" s="147"/>
      <c r="N762" s="141"/>
      <c r="O762" s="147"/>
    </row>
    <row r="768" spans="9:15" x14ac:dyDescent="0.2">
      <c r="I768" s="141"/>
      <c r="J768" s="142"/>
      <c r="K768" s="146"/>
      <c r="L768" s="141"/>
      <c r="M768" s="147"/>
      <c r="N768" s="141"/>
      <c r="O768" s="147"/>
    </row>
    <row r="774" spans="9:15" x14ac:dyDescent="0.2">
      <c r="I774" s="141"/>
      <c r="J774" s="142"/>
      <c r="K774" s="146"/>
      <c r="L774" s="141"/>
      <c r="M774" s="147"/>
      <c r="N774" s="141"/>
      <c r="O774" s="147"/>
    </row>
    <row r="780" spans="9:15" x14ac:dyDescent="0.2">
      <c r="I780" s="141"/>
      <c r="J780" s="142"/>
      <c r="K780" s="146"/>
      <c r="L780" s="141"/>
      <c r="M780" s="147"/>
      <c r="N780" s="141"/>
      <c r="O780" s="147"/>
    </row>
    <row r="786" spans="9:15" x14ac:dyDescent="0.2">
      <c r="I786" s="141"/>
      <c r="J786" s="142"/>
      <c r="K786" s="146"/>
      <c r="L786" s="141"/>
      <c r="M786" s="147"/>
      <c r="N786" s="141"/>
      <c r="O786" s="147"/>
    </row>
    <row r="792" spans="9:15" x14ac:dyDescent="0.2">
      <c r="I792" s="141"/>
      <c r="J792" s="142"/>
      <c r="K792" s="146"/>
      <c r="L792" s="141"/>
      <c r="M792" s="147"/>
      <c r="N792" s="141"/>
      <c r="O792" s="147"/>
    </row>
    <row r="798" spans="9:15" x14ac:dyDescent="0.2">
      <c r="I798" s="141"/>
      <c r="J798" s="142"/>
      <c r="K798" s="146"/>
      <c r="L798" s="141"/>
      <c r="M798" s="147"/>
      <c r="N798" s="141"/>
      <c r="O798" s="147"/>
    </row>
    <row r="804" spans="9:15" x14ac:dyDescent="0.2">
      <c r="I804" s="141"/>
      <c r="J804" s="142"/>
      <c r="K804" s="146"/>
      <c r="L804" s="141"/>
      <c r="M804" s="147"/>
      <c r="N804" s="141"/>
      <c r="O804" s="147"/>
    </row>
    <row r="810" spans="9:15" x14ac:dyDescent="0.2">
      <c r="I810" s="141"/>
      <c r="J810" s="142"/>
      <c r="K810" s="146"/>
      <c r="L810" s="141"/>
      <c r="M810" s="147"/>
      <c r="N810" s="141"/>
      <c r="O810" s="147"/>
    </row>
    <row r="816" spans="9:15" x14ac:dyDescent="0.2">
      <c r="I816" s="141"/>
      <c r="J816" s="142"/>
      <c r="K816" s="146"/>
      <c r="L816" s="141"/>
      <c r="M816" s="147"/>
      <c r="N816" s="141"/>
      <c r="O816" s="147"/>
    </row>
    <row r="822" spans="9:15" x14ac:dyDescent="0.2">
      <c r="I822" s="141"/>
      <c r="J822" s="142"/>
      <c r="K822" s="146"/>
      <c r="L822" s="141"/>
      <c r="M822" s="147"/>
      <c r="N822" s="141"/>
      <c r="O822" s="147"/>
    </row>
    <row r="828" spans="9:15" x14ac:dyDescent="0.2">
      <c r="I828" s="141"/>
      <c r="J828" s="142"/>
      <c r="K828" s="146"/>
      <c r="L828" s="141"/>
      <c r="M828" s="147"/>
      <c r="N828" s="141"/>
      <c r="O828" s="147"/>
    </row>
    <row r="834" spans="9:15" x14ac:dyDescent="0.2">
      <c r="I834" s="141"/>
      <c r="J834" s="142"/>
      <c r="K834" s="146"/>
      <c r="L834" s="141"/>
      <c r="M834" s="147"/>
      <c r="N834" s="141"/>
      <c r="O834" s="147"/>
    </row>
    <row r="840" spans="9:15" x14ac:dyDescent="0.2">
      <c r="I840" s="141"/>
      <c r="J840" s="142"/>
      <c r="K840" s="146"/>
      <c r="L840" s="141"/>
      <c r="M840" s="147"/>
      <c r="N840" s="141"/>
      <c r="O840" s="147"/>
    </row>
    <row r="846" spans="9:15" x14ac:dyDescent="0.2">
      <c r="I846" s="141"/>
      <c r="J846" s="142"/>
      <c r="K846" s="146"/>
      <c r="L846" s="141"/>
      <c r="M846" s="147"/>
      <c r="N846" s="141"/>
      <c r="O846" s="147"/>
    </row>
    <row r="852" spans="9:15" x14ac:dyDescent="0.2">
      <c r="I852" s="141"/>
      <c r="J852" s="142"/>
      <c r="K852" s="146"/>
      <c r="L852" s="141"/>
      <c r="M852" s="147"/>
      <c r="N852" s="141"/>
      <c r="O852" s="147"/>
    </row>
    <row r="858" spans="9:15" x14ac:dyDescent="0.2">
      <c r="I858" s="141"/>
      <c r="J858" s="142"/>
      <c r="K858" s="146"/>
      <c r="L858" s="141"/>
      <c r="M858" s="147"/>
      <c r="N858" s="141"/>
      <c r="O858" s="147"/>
    </row>
    <row r="864" spans="9:15" x14ac:dyDescent="0.2">
      <c r="I864" s="141"/>
      <c r="J864" s="142"/>
      <c r="K864" s="146"/>
      <c r="L864" s="141"/>
      <c r="M864" s="147"/>
      <c r="N864" s="141"/>
      <c r="O864" s="147"/>
    </row>
    <row r="870" spans="9:15" x14ac:dyDescent="0.2">
      <c r="I870" s="141"/>
      <c r="J870" s="142"/>
      <c r="K870" s="146"/>
      <c r="L870" s="141"/>
      <c r="M870" s="147"/>
      <c r="N870" s="141"/>
      <c r="O870" s="147"/>
    </row>
    <row r="876" spans="9:15" x14ac:dyDescent="0.2">
      <c r="I876" s="141"/>
      <c r="J876" s="142"/>
      <c r="K876" s="146"/>
      <c r="L876" s="141"/>
      <c r="M876" s="147"/>
      <c r="N876" s="141"/>
      <c r="O876" s="147"/>
    </row>
    <row r="882" spans="9:15" x14ac:dyDescent="0.2">
      <c r="I882" s="141"/>
      <c r="J882" s="142"/>
      <c r="K882" s="146"/>
      <c r="L882" s="141"/>
      <c r="M882" s="147"/>
      <c r="N882" s="141"/>
      <c r="O882" s="147"/>
    </row>
    <row r="888" spans="9:15" x14ac:dyDescent="0.2">
      <c r="I888" s="141"/>
      <c r="J888" s="142"/>
      <c r="K888" s="146"/>
      <c r="L888" s="141"/>
      <c r="M888" s="147"/>
      <c r="N888" s="141"/>
      <c r="O888" s="147"/>
    </row>
    <row r="894" spans="9:15" x14ac:dyDescent="0.2">
      <c r="I894" s="141"/>
      <c r="J894" s="142"/>
      <c r="K894" s="146"/>
      <c r="L894" s="141"/>
      <c r="M894" s="147"/>
      <c r="N894" s="141"/>
      <c r="O894" s="147"/>
    </row>
    <row r="900" spans="9:15" x14ac:dyDescent="0.2">
      <c r="I900" s="141"/>
      <c r="J900" s="142"/>
      <c r="K900" s="146"/>
      <c r="L900" s="141"/>
      <c r="M900" s="147"/>
      <c r="N900" s="141"/>
      <c r="O900" s="147"/>
    </row>
    <row r="906" spans="9:15" x14ac:dyDescent="0.2">
      <c r="I906" s="141"/>
      <c r="J906" s="142"/>
      <c r="K906" s="146"/>
      <c r="L906" s="141"/>
      <c r="M906" s="147"/>
      <c r="N906" s="141"/>
      <c r="O906" s="147"/>
    </row>
    <row r="912" spans="9:15" x14ac:dyDescent="0.2">
      <c r="I912" s="141"/>
      <c r="J912" s="142"/>
      <c r="K912" s="146"/>
      <c r="L912" s="141"/>
      <c r="M912" s="147"/>
      <c r="N912" s="141"/>
      <c r="O912" s="147"/>
    </row>
    <row r="918" spans="9:15" x14ac:dyDescent="0.2">
      <c r="I918" s="141"/>
      <c r="J918" s="142"/>
      <c r="K918" s="146"/>
      <c r="L918" s="141"/>
      <c r="M918" s="147"/>
      <c r="N918" s="141"/>
      <c r="O918" s="147"/>
    </row>
    <row r="924" spans="9:15" x14ac:dyDescent="0.2">
      <c r="I924" s="141"/>
      <c r="J924" s="142"/>
      <c r="K924" s="146"/>
      <c r="L924" s="141"/>
      <c r="M924" s="147"/>
      <c r="N924" s="141"/>
      <c r="O924" s="147"/>
    </row>
    <row r="930" spans="9:15" x14ac:dyDescent="0.2">
      <c r="I930" s="141"/>
      <c r="J930" s="142"/>
      <c r="K930" s="146"/>
      <c r="L930" s="141"/>
      <c r="M930" s="147"/>
      <c r="N930" s="141"/>
      <c r="O930" s="147"/>
    </row>
    <row r="936" spans="9:15" x14ac:dyDescent="0.2">
      <c r="I936" s="141"/>
      <c r="J936" s="142"/>
      <c r="K936" s="146"/>
      <c r="L936" s="141"/>
      <c r="M936" s="147"/>
      <c r="N936" s="141"/>
      <c r="O936" s="147"/>
    </row>
    <row r="942" spans="9:15" x14ac:dyDescent="0.2">
      <c r="I942" s="141"/>
      <c r="J942" s="142"/>
      <c r="K942" s="146"/>
      <c r="L942" s="141"/>
      <c r="M942" s="147"/>
      <c r="N942" s="141"/>
      <c r="O942" s="147"/>
    </row>
    <row r="948" spans="9:15" x14ac:dyDescent="0.2">
      <c r="I948" s="141"/>
      <c r="J948" s="142"/>
      <c r="K948" s="146"/>
      <c r="L948" s="141"/>
      <c r="M948" s="147"/>
      <c r="N948" s="141"/>
      <c r="O948" s="147"/>
    </row>
    <row r="954" spans="9:15" x14ac:dyDescent="0.2">
      <c r="I954" s="141"/>
      <c r="J954" s="142"/>
      <c r="K954" s="146"/>
      <c r="L954" s="141"/>
      <c r="M954" s="147"/>
      <c r="N954" s="141"/>
      <c r="O954" s="147"/>
    </row>
    <row r="960" spans="9:15" x14ac:dyDescent="0.2">
      <c r="I960" s="141"/>
      <c r="J960" s="142"/>
      <c r="K960" s="146"/>
      <c r="L960" s="141"/>
      <c r="M960" s="147"/>
      <c r="N960" s="141"/>
      <c r="O960" s="147"/>
    </row>
    <row r="966" spans="9:15" x14ac:dyDescent="0.2">
      <c r="I966" s="141"/>
      <c r="J966" s="142"/>
      <c r="K966" s="146"/>
      <c r="L966" s="141"/>
      <c r="M966" s="147"/>
      <c r="N966" s="141"/>
      <c r="O966" s="147"/>
    </row>
    <row r="972" spans="9:15" x14ac:dyDescent="0.2">
      <c r="I972" s="141"/>
      <c r="J972" s="142"/>
      <c r="K972" s="146"/>
      <c r="L972" s="141"/>
      <c r="M972" s="147"/>
      <c r="N972" s="141"/>
      <c r="O972" s="147"/>
    </row>
    <row r="978" spans="9:15" x14ac:dyDescent="0.2">
      <c r="I978" s="141"/>
      <c r="J978" s="142"/>
      <c r="K978" s="146"/>
      <c r="L978" s="141"/>
      <c r="M978" s="147"/>
      <c r="N978" s="141"/>
      <c r="O978" s="147"/>
    </row>
    <row r="984" spans="9:15" x14ac:dyDescent="0.2">
      <c r="I984" s="141"/>
      <c r="J984" s="142"/>
      <c r="K984" s="146"/>
      <c r="L984" s="141"/>
      <c r="M984" s="147"/>
      <c r="N984" s="141"/>
      <c r="O984" s="147"/>
    </row>
    <row r="990" spans="9:15" x14ac:dyDescent="0.2">
      <c r="I990" s="141"/>
      <c r="J990" s="142"/>
      <c r="K990" s="146"/>
      <c r="L990" s="141"/>
      <c r="M990" s="147"/>
      <c r="N990" s="141"/>
      <c r="O990" s="147"/>
    </row>
    <row r="996" spans="9:15" x14ac:dyDescent="0.2">
      <c r="I996" s="141"/>
      <c r="J996" s="142"/>
      <c r="K996" s="146"/>
      <c r="L996" s="141"/>
      <c r="M996" s="147"/>
      <c r="N996" s="141"/>
      <c r="O996" s="147"/>
    </row>
    <row r="1002" spans="9:15" x14ac:dyDescent="0.2">
      <c r="I1002" s="141"/>
      <c r="J1002" s="142"/>
      <c r="K1002" s="146"/>
      <c r="L1002" s="141"/>
      <c r="M1002" s="147"/>
      <c r="N1002" s="141"/>
      <c r="O1002" s="147"/>
    </row>
    <row r="1008" spans="9:15" x14ac:dyDescent="0.2">
      <c r="I1008" s="141"/>
      <c r="J1008" s="142"/>
      <c r="K1008" s="146"/>
      <c r="L1008" s="141"/>
      <c r="M1008" s="147"/>
      <c r="N1008" s="141"/>
      <c r="O1008" s="147"/>
    </row>
    <row r="1014" spans="9:15" x14ac:dyDescent="0.2">
      <c r="I1014" s="141"/>
      <c r="J1014" s="142"/>
      <c r="K1014" s="146"/>
      <c r="L1014" s="141"/>
      <c r="M1014" s="147"/>
      <c r="N1014" s="141"/>
      <c r="O1014" s="147"/>
    </row>
    <row r="1020" spans="9:15" x14ac:dyDescent="0.2">
      <c r="I1020" s="141"/>
      <c r="J1020" s="142"/>
      <c r="K1020" s="146"/>
      <c r="L1020" s="141"/>
      <c r="M1020" s="147"/>
      <c r="N1020" s="141"/>
      <c r="O1020" s="147"/>
    </row>
    <row r="1026" spans="9:15" x14ac:dyDescent="0.2">
      <c r="I1026" s="141"/>
      <c r="J1026" s="142"/>
      <c r="K1026" s="146"/>
      <c r="L1026" s="141"/>
      <c r="M1026" s="147"/>
      <c r="N1026" s="141"/>
      <c r="O1026" s="147"/>
    </row>
    <row r="1032" spans="9:15" x14ac:dyDescent="0.2">
      <c r="I1032" s="141"/>
      <c r="J1032" s="142"/>
      <c r="K1032" s="146"/>
      <c r="L1032" s="141"/>
      <c r="M1032" s="147"/>
      <c r="N1032" s="141"/>
      <c r="O1032" s="147"/>
    </row>
    <row r="1038" spans="9:15" x14ac:dyDescent="0.2">
      <c r="I1038" s="141"/>
      <c r="J1038" s="142"/>
      <c r="K1038" s="146"/>
      <c r="L1038" s="141"/>
      <c r="M1038" s="147"/>
      <c r="N1038" s="141"/>
      <c r="O1038" s="147"/>
    </row>
    <row r="1044" spans="9:15" x14ac:dyDescent="0.2">
      <c r="I1044" s="141"/>
      <c r="J1044" s="142"/>
      <c r="K1044" s="146"/>
      <c r="L1044" s="141"/>
      <c r="M1044" s="147"/>
      <c r="N1044" s="141"/>
      <c r="O1044" s="147"/>
    </row>
    <row r="1050" spans="9:15" x14ac:dyDescent="0.2">
      <c r="I1050" s="141"/>
      <c r="J1050" s="142"/>
      <c r="K1050" s="146"/>
      <c r="L1050" s="141"/>
      <c r="M1050" s="147"/>
      <c r="N1050" s="141"/>
      <c r="O1050" s="147"/>
    </row>
    <row r="1056" spans="9:15" x14ac:dyDescent="0.2">
      <c r="I1056" s="141"/>
      <c r="J1056" s="142"/>
      <c r="K1056" s="146"/>
      <c r="L1056" s="141"/>
      <c r="M1056" s="147"/>
      <c r="N1056" s="141"/>
      <c r="O1056" s="147"/>
    </row>
    <row r="1062" spans="9:15" x14ac:dyDescent="0.2">
      <c r="I1062" s="141"/>
      <c r="J1062" s="142"/>
      <c r="K1062" s="146"/>
      <c r="L1062" s="141"/>
      <c r="M1062" s="147"/>
      <c r="N1062" s="141"/>
      <c r="O1062" s="147"/>
    </row>
    <row r="1068" spans="9:15" x14ac:dyDescent="0.2">
      <c r="I1068" s="141"/>
      <c r="J1068" s="142"/>
      <c r="K1068" s="146"/>
      <c r="L1068" s="141"/>
      <c r="M1068" s="147"/>
      <c r="N1068" s="141"/>
      <c r="O1068" s="147"/>
    </row>
    <row r="1074" spans="9:15" x14ac:dyDescent="0.2">
      <c r="I1074" s="141"/>
      <c r="J1074" s="142"/>
      <c r="K1074" s="146"/>
      <c r="L1074" s="141"/>
      <c r="M1074" s="147"/>
      <c r="N1074" s="141"/>
      <c r="O1074" s="147"/>
    </row>
    <row r="1080" spans="9:15" x14ac:dyDescent="0.2">
      <c r="I1080" s="141"/>
      <c r="J1080" s="142"/>
      <c r="K1080" s="146"/>
      <c r="L1080" s="141"/>
      <c r="M1080" s="147"/>
      <c r="N1080" s="141"/>
      <c r="O1080" s="147"/>
    </row>
    <row r="1086" spans="9:15" x14ac:dyDescent="0.2">
      <c r="I1086" s="141"/>
      <c r="J1086" s="142"/>
      <c r="K1086" s="146"/>
      <c r="L1086" s="141"/>
      <c r="M1086" s="147"/>
      <c r="N1086" s="141"/>
      <c r="O1086" s="147"/>
    </row>
    <row r="1092" spans="9:15" x14ac:dyDescent="0.2">
      <c r="I1092" s="141"/>
      <c r="J1092" s="142"/>
      <c r="K1092" s="146"/>
      <c r="L1092" s="141"/>
      <c r="M1092" s="147"/>
      <c r="N1092" s="141"/>
      <c r="O1092" s="147"/>
    </row>
    <row r="1098" spans="9:15" x14ac:dyDescent="0.2">
      <c r="I1098" s="141"/>
      <c r="J1098" s="142"/>
      <c r="K1098" s="146"/>
      <c r="L1098" s="141"/>
      <c r="M1098" s="147"/>
      <c r="N1098" s="141"/>
      <c r="O1098" s="147"/>
    </row>
    <row r="1104" spans="9:15" x14ac:dyDescent="0.2">
      <c r="I1104" s="141"/>
      <c r="J1104" s="142"/>
      <c r="K1104" s="146"/>
      <c r="L1104" s="141"/>
      <c r="M1104" s="147"/>
      <c r="N1104" s="141"/>
      <c r="O1104" s="147"/>
    </row>
    <row r="1110" spans="9:15" x14ac:dyDescent="0.2">
      <c r="I1110" s="141"/>
      <c r="J1110" s="142"/>
      <c r="K1110" s="146"/>
      <c r="L1110" s="141"/>
      <c r="M1110" s="147"/>
      <c r="N1110" s="141"/>
      <c r="O1110" s="147"/>
    </row>
    <row r="1116" spans="9:15" x14ac:dyDescent="0.2">
      <c r="I1116" s="141"/>
      <c r="J1116" s="142"/>
      <c r="K1116" s="146"/>
      <c r="L1116" s="141"/>
      <c r="M1116" s="147"/>
      <c r="N1116" s="141"/>
      <c r="O1116" s="147"/>
    </row>
    <row r="1122" spans="9:15" x14ac:dyDescent="0.2">
      <c r="I1122" s="141"/>
      <c r="J1122" s="142"/>
      <c r="K1122" s="146"/>
      <c r="L1122" s="141"/>
      <c r="M1122" s="147"/>
      <c r="N1122" s="141"/>
      <c r="O1122" s="147"/>
    </row>
    <row r="1128" spans="9:15" x14ac:dyDescent="0.2">
      <c r="I1128" s="141"/>
      <c r="J1128" s="142"/>
      <c r="K1128" s="146"/>
      <c r="L1128" s="141"/>
      <c r="M1128" s="147"/>
      <c r="N1128" s="141"/>
      <c r="O1128" s="147"/>
    </row>
    <row r="1134" spans="9:15" x14ac:dyDescent="0.2">
      <c r="I1134" s="141"/>
      <c r="J1134" s="142"/>
      <c r="K1134" s="146"/>
      <c r="L1134" s="141"/>
      <c r="M1134" s="147"/>
      <c r="N1134" s="141"/>
      <c r="O1134" s="147"/>
    </row>
    <row r="1140" spans="9:15" x14ac:dyDescent="0.2">
      <c r="I1140" s="141"/>
      <c r="J1140" s="142"/>
      <c r="K1140" s="146"/>
      <c r="L1140" s="141"/>
      <c r="M1140" s="147"/>
      <c r="N1140" s="141"/>
      <c r="O1140" s="147"/>
    </row>
    <row r="1146" spans="9:15" x14ac:dyDescent="0.2">
      <c r="I1146" s="141"/>
      <c r="J1146" s="142"/>
      <c r="K1146" s="146"/>
      <c r="L1146" s="141"/>
      <c r="M1146" s="147"/>
      <c r="N1146" s="141"/>
      <c r="O1146" s="147"/>
    </row>
    <row r="1152" spans="9:15" x14ac:dyDescent="0.2">
      <c r="I1152" s="141"/>
      <c r="J1152" s="142"/>
      <c r="K1152" s="146"/>
      <c r="L1152" s="141"/>
      <c r="M1152" s="147"/>
      <c r="N1152" s="141"/>
      <c r="O1152" s="147"/>
    </row>
    <row r="1158" spans="9:15" x14ac:dyDescent="0.2">
      <c r="I1158" s="141"/>
      <c r="J1158" s="142"/>
      <c r="K1158" s="146"/>
      <c r="L1158" s="141"/>
      <c r="M1158" s="147"/>
      <c r="N1158" s="141"/>
      <c r="O1158" s="147"/>
    </row>
    <row r="1164" spans="9:15" x14ac:dyDescent="0.2">
      <c r="I1164" s="141"/>
      <c r="J1164" s="142"/>
      <c r="K1164" s="146"/>
      <c r="L1164" s="141"/>
      <c r="M1164" s="147"/>
      <c r="N1164" s="141"/>
      <c r="O1164" s="147"/>
    </row>
    <row r="1170" spans="9:15" x14ac:dyDescent="0.2">
      <c r="I1170" s="141"/>
      <c r="J1170" s="142"/>
      <c r="K1170" s="146"/>
      <c r="L1170" s="141"/>
      <c r="M1170" s="147"/>
      <c r="N1170" s="141"/>
      <c r="O1170" s="147"/>
    </row>
    <row r="1176" spans="9:15" x14ac:dyDescent="0.2">
      <c r="I1176" s="141"/>
      <c r="J1176" s="142"/>
      <c r="K1176" s="146"/>
      <c r="L1176" s="141"/>
      <c r="M1176" s="147"/>
      <c r="N1176" s="141"/>
      <c r="O1176" s="147"/>
    </row>
    <row r="1182" spans="9:15" x14ac:dyDescent="0.2">
      <c r="I1182" s="141"/>
      <c r="J1182" s="142"/>
      <c r="K1182" s="146"/>
      <c r="L1182" s="141"/>
      <c r="M1182" s="147"/>
      <c r="N1182" s="141"/>
      <c r="O1182" s="147"/>
    </row>
    <row r="1188" spans="9:15" x14ac:dyDescent="0.2">
      <c r="I1188" s="141"/>
      <c r="J1188" s="142"/>
      <c r="K1188" s="146"/>
      <c r="L1188" s="141"/>
      <c r="M1188" s="147"/>
      <c r="N1188" s="141"/>
      <c r="O1188" s="147"/>
    </row>
    <row r="1194" spans="9:15" x14ac:dyDescent="0.2">
      <c r="I1194" s="141"/>
      <c r="J1194" s="142"/>
      <c r="K1194" s="146"/>
      <c r="L1194" s="141"/>
      <c r="M1194" s="147"/>
      <c r="N1194" s="141"/>
      <c r="O1194" s="147"/>
    </row>
    <row r="1200" spans="9:15" x14ac:dyDescent="0.2">
      <c r="I1200" s="141"/>
      <c r="J1200" s="142"/>
      <c r="K1200" s="146"/>
      <c r="L1200" s="141"/>
      <c r="M1200" s="147"/>
      <c r="N1200" s="141"/>
      <c r="O1200" s="147"/>
    </row>
    <row r="1206" spans="9:15" x14ac:dyDescent="0.2">
      <c r="I1206" s="141"/>
      <c r="J1206" s="142"/>
      <c r="K1206" s="146"/>
      <c r="L1206" s="141"/>
      <c r="M1206" s="147"/>
      <c r="N1206" s="141"/>
      <c r="O1206" s="147"/>
    </row>
    <row r="1212" spans="9:15" x14ac:dyDescent="0.2">
      <c r="I1212" s="141"/>
      <c r="J1212" s="142"/>
      <c r="K1212" s="146"/>
      <c r="L1212" s="141"/>
      <c r="M1212" s="147"/>
      <c r="N1212" s="141"/>
      <c r="O1212" s="147"/>
    </row>
    <row r="1218" spans="9:15" x14ac:dyDescent="0.2">
      <c r="I1218" s="141"/>
      <c r="J1218" s="142"/>
      <c r="K1218" s="146"/>
      <c r="L1218" s="141"/>
      <c r="M1218" s="147"/>
      <c r="N1218" s="141"/>
      <c r="O1218" s="147"/>
    </row>
    <row r="1224" spans="9:15" x14ac:dyDescent="0.2">
      <c r="I1224" s="141"/>
      <c r="J1224" s="142"/>
      <c r="K1224" s="146"/>
      <c r="L1224" s="141"/>
      <c r="M1224" s="147"/>
      <c r="N1224" s="141"/>
      <c r="O1224" s="147"/>
    </row>
    <row r="1230" spans="9:15" x14ac:dyDescent="0.2">
      <c r="I1230" s="141"/>
      <c r="J1230" s="142"/>
      <c r="K1230" s="146"/>
      <c r="L1230" s="141"/>
      <c r="M1230" s="147"/>
      <c r="N1230" s="141"/>
      <c r="O1230" s="147"/>
    </row>
    <row r="1236" spans="9:15" x14ac:dyDescent="0.2">
      <c r="I1236" s="141"/>
      <c r="J1236" s="142"/>
      <c r="K1236" s="146"/>
      <c r="L1236" s="141"/>
      <c r="M1236" s="147"/>
      <c r="N1236" s="141"/>
      <c r="O1236" s="147"/>
    </row>
    <row r="1242" spans="9:15" x14ac:dyDescent="0.2">
      <c r="I1242" s="141"/>
      <c r="J1242" s="142"/>
      <c r="K1242" s="146"/>
      <c r="L1242" s="141"/>
      <c r="M1242" s="147"/>
      <c r="N1242" s="141"/>
      <c r="O1242" s="147"/>
    </row>
    <row r="1248" spans="9:15" x14ac:dyDescent="0.2">
      <c r="I1248" s="141"/>
      <c r="J1248" s="142"/>
      <c r="K1248" s="146"/>
      <c r="L1248" s="141"/>
      <c r="M1248" s="147"/>
      <c r="N1248" s="141"/>
      <c r="O1248" s="147"/>
    </row>
    <row r="1254" spans="9:15" x14ac:dyDescent="0.2">
      <c r="I1254" s="141"/>
      <c r="J1254" s="142"/>
      <c r="K1254" s="146"/>
      <c r="L1254" s="141"/>
      <c r="M1254" s="147"/>
      <c r="N1254" s="141"/>
      <c r="O1254" s="147"/>
    </row>
    <row r="1260" spans="9:15" x14ac:dyDescent="0.2">
      <c r="I1260" s="141"/>
      <c r="J1260" s="142"/>
      <c r="K1260" s="146"/>
      <c r="L1260" s="141"/>
      <c r="M1260" s="147"/>
      <c r="N1260" s="141"/>
      <c r="O1260" s="147"/>
    </row>
    <row r="1266" spans="9:15" x14ac:dyDescent="0.2">
      <c r="I1266" s="141"/>
      <c r="J1266" s="142"/>
      <c r="K1266" s="146"/>
      <c r="L1266" s="141"/>
      <c r="M1266" s="147"/>
      <c r="N1266" s="141"/>
      <c r="O1266" s="147"/>
    </row>
    <row r="1272" spans="9:15" x14ac:dyDescent="0.2">
      <c r="I1272" s="141"/>
      <c r="J1272" s="142"/>
      <c r="K1272" s="146"/>
      <c r="L1272" s="141"/>
      <c r="M1272" s="147"/>
      <c r="N1272" s="141"/>
      <c r="O1272" s="147"/>
    </row>
    <row r="1278" spans="9:15" x14ac:dyDescent="0.2">
      <c r="I1278" s="141"/>
      <c r="J1278" s="142"/>
      <c r="K1278" s="146"/>
      <c r="L1278" s="141"/>
      <c r="M1278" s="147"/>
      <c r="N1278" s="141"/>
      <c r="O1278" s="147"/>
    </row>
    <row r="1284" spans="9:15" x14ac:dyDescent="0.2">
      <c r="I1284" s="141"/>
      <c r="J1284" s="142"/>
      <c r="K1284" s="146"/>
      <c r="L1284" s="141"/>
      <c r="M1284" s="147"/>
      <c r="N1284" s="141"/>
      <c r="O1284" s="147"/>
    </row>
    <row r="1290" spans="9:15" x14ac:dyDescent="0.2">
      <c r="I1290" s="141"/>
      <c r="J1290" s="142"/>
      <c r="K1290" s="146"/>
      <c r="L1290" s="141"/>
      <c r="M1290" s="147"/>
      <c r="N1290" s="141"/>
      <c r="O1290" s="147"/>
    </row>
    <row r="1296" spans="9:15" x14ac:dyDescent="0.2">
      <c r="I1296" s="141"/>
      <c r="J1296" s="142"/>
      <c r="K1296" s="146"/>
      <c r="L1296" s="141"/>
      <c r="M1296" s="147"/>
      <c r="N1296" s="141"/>
      <c r="O1296" s="147"/>
    </row>
    <row r="1302" spans="9:15" x14ac:dyDescent="0.2">
      <c r="I1302" s="141"/>
      <c r="J1302" s="142"/>
      <c r="K1302" s="146"/>
      <c r="L1302" s="141"/>
      <c r="M1302" s="147"/>
      <c r="N1302" s="141"/>
      <c r="O1302" s="147"/>
    </row>
    <row r="1308" spans="9:15" x14ac:dyDescent="0.2">
      <c r="I1308" s="141"/>
      <c r="J1308" s="142"/>
      <c r="K1308" s="146"/>
      <c r="L1308" s="141"/>
      <c r="M1308" s="147"/>
      <c r="N1308" s="141"/>
      <c r="O1308" s="147"/>
    </row>
    <row r="1314" spans="9:15" x14ac:dyDescent="0.2">
      <c r="I1314" s="141"/>
      <c r="J1314" s="142"/>
      <c r="K1314" s="146"/>
      <c r="L1314" s="141"/>
      <c r="M1314" s="147"/>
      <c r="N1314" s="141"/>
      <c r="O1314" s="147"/>
    </row>
    <row r="1320" spans="9:15" x14ac:dyDescent="0.2">
      <c r="I1320" s="141"/>
      <c r="J1320" s="142"/>
      <c r="K1320" s="146"/>
      <c r="L1320" s="141"/>
      <c r="M1320" s="147"/>
      <c r="N1320" s="141"/>
      <c r="O1320" s="147"/>
    </row>
    <row r="1326" spans="9:15" x14ac:dyDescent="0.2">
      <c r="I1326" s="141"/>
      <c r="J1326" s="142"/>
      <c r="K1326" s="146"/>
      <c r="L1326" s="141"/>
      <c r="M1326" s="147"/>
      <c r="N1326" s="141"/>
      <c r="O1326" s="147"/>
    </row>
    <row r="1332" spans="9:15" x14ac:dyDescent="0.2">
      <c r="I1332" s="141"/>
      <c r="J1332" s="142"/>
      <c r="K1332" s="146"/>
      <c r="L1332" s="141"/>
      <c r="M1332" s="147"/>
      <c r="N1332" s="141"/>
      <c r="O1332" s="147"/>
    </row>
    <row r="1338" spans="9:15" x14ac:dyDescent="0.2">
      <c r="I1338" s="141"/>
      <c r="J1338" s="142"/>
      <c r="K1338" s="146"/>
      <c r="L1338" s="141"/>
      <c r="M1338" s="147"/>
      <c r="N1338" s="141"/>
      <c r="O1338" s="147"/>
    </row>
    <row r="1344" spans="9:15" x14ac:dyDescent="0.2">
      <c r="I1344" s="141"/>
      <c r="J1344" s="142"/>
      <c r="K1344" s="146"/>
      <c r="L1344" s="141"/>
      <c r="M1344" s="147"/>
      <c r="N1344" s="141"/>
      <c r="O1344" s="147"/>
    </row>
    <row r="1350" spans="9:15" x14ac:dyDescent="0.2">
      <c r="I1350" s="141"/>
      <c r="J1350" s="142"/>
      <c r="K1350" s="146"/>
      <c r="L1350" s="141"/>
      <c r="M1350" s="147"/>
      <c r="N1350" s="141"/>
      <c r="O1350" s="147"/>
    </row>
    <row r="1356" spans="9:15" x14ac:dyDescent="0.2">
      <c r="I1356" s="141"/>
      <c r="J1356" s="142"/>
      <c r="K1356" s="146"/>
      <c r="L1356" s="141"/>
      <c r="M1356" s="147"/>
      <c r="N1356" s="141"/>
      <c r="O1356" s="147"/>
    </row>
    <row r="1362" spans="9:15" x14ac:dyDescent="0.2">
      <c r="I1362" s="141"/>
      <c r="J1362" s="142"/>
      <c r="K1362" s="146"/>
      <c r="L1362" s="141"/>
      <c r="M1362" s="147"/>
      <c r="N1362" s="141"/>
      <c r="O1362" s="147"/>
    </row>
    <row r="1368" spans="9:15" x14ac:dyDescent="0.2">
      <c r="I1368" s="141"/>
      <c r="J1368" s="142"/>
      <c r="K1368" s="146"/>
      <c r="L1368" s="141"/>
      <c r="M1368" s="147"/>
      <c r="N1368" s="141"/>
      <c r="O1368" s="147"/>
    </row>
    <row r="1374" spans="9:15" x14ac:dyDescent="0.2">
      <c r="I1374" s="141"/>
      <c r="J1374" s="142"/>
      <c r="K1374" s="146"/>
      <c r="L1374" s="141"/>
      <c r="M1374" s="147"/>
      <c r="N1374" s="141"/>
      <c r="O1374" s="147"/>
    </row>
    <row r="1380" spans="9:15" x14ac:dyDescent="0.2">
      <c r="I1380" s="141"/>
      <c r="J1380" s="142"/>
      <c r="K1380" s="146"/>
      <c r="L1380" s="141"/>
      <c r="M1380" s="147"/>
      <c r="N1380" s="141"/>
      <c r="O1380" s="147"/>
    </row>
    <row r="1386" spans="9:15" x14ac:dyDescent="0.2">
      <c r="I1386" s="141"/>
      <c r="J1386" s="142"/>
      <c r="K1386" s="146"/>
      <c r="L1386" s="141"/>
      <c r="M1386" s="147"/>
      <c r="N1386" s="141"/>
      <c r="O1386" s="147"/>
    </row>
    <row r="1392" spans="9:15" x14ac:dyDescent="0.2">
      <c r="I1392" s="141"/>
      <c r="J1392" s="142"/>
      <c r="K1392" s="146"/>
      <c r="L1392" s="141"/>
      <c r="M1392" s="147"/>
      <c r="N1392" s="141"/>
      <c r="O1392" s="147"/>
    </row>
    <row r="1398" spans="9:15" x14ac:dyDescent="0.2">
      <c r="I1398" s="141"/>
      <c r="J1398" s="142"/>
      <c r="K1398" s="146"/>
      <c r="L1398" s="141"/>
      <c r="M1398" s="147"/>
      <c r="N1398" s="141"/>
      <c r="O1398" s="147"/>
    </row>
    <row r="1404" spans="9:15" x14ac:dyDescent="0.2">
      <c r="I1404" s="141"/>
      <c r="J1404" s="142"/>
      <c r="K1404" s="146"/>
      <c r="L1404" s="141"/>
      <c r="M1404" s="147"/>
      <c r="N1404" s="141"/>
      <c r="O1404" s="147"/>
    </row>
    <row r="1410" spans="9:15" x14ac:dyDescent="0.2">
      <c r="I1410" s="141"/>
      <c r="J1410" s="142"/>
      <c r="K1410" s="146"/>
      <c r="L1410" s="141"/>
      <c r="M1410" s="147"/>
      <c r="N1410" s="141"/>
      <c r="O1410" s="147"/>
    </row>
    <row r="1416" spans="9:15" x14ac:dyDescent="0.2">
      <c r="I1416" s="141"/>
      <c r="J1416" s="142"/>
      <c r="K1416" s="146"/>
      <c r="L1416" s="141"/>
      <c r="M1416" s="147"/>
      <c r="N1416" s="141"/>
      <c r="O1416" s="147"/>
    </row>
    <row r="1422" spans="9:15" x14ac:dyDescent="0.2">
      <c r="I1422" s="141"/>
      <c r="J1422" s="142"/>
      <c r="K1422" s="146"/>
      <c r="L1422" s="141"/>
      <c r="M1422" s="147"/>
      <c r="N1422" s="141"/>
      <c r="O1422" s="147"/>
    </row>
    <row r="1428" spans="9:15" x14ac:dyDescent="0.2">
      <c r="I1428" s="141"/>
      <c r="J1428" s="142"/>
      <c r="K1428" s="146"/>
      <c r="L1428" s="141"/>
      <c r="M1428" s="147"/>
      <c r="N1428" s="141"/>
      <c r="O1428" s="147"/>
    </row>
    <row r="1434" spans="9:15" x14ac:dyDescent="0.2">
      <c r="I1434" s="141"/>
      <c r="J1434" s="142"/>
      <c r="K1434" s="146"/>
      <c r="L1434" s="141"/>
      <c r="M1434" s="147"/>
      <c r="N1434" s="141"/>
      <c r="O1434" s="147"/>
    </row>
    <row r="1440" spans="9:15" x14ac:dyDescent="0.2">
      <c r="I1440" s="141"/>
      <c r="J1440" s="142"/>
      <c r="K1440" s="146"/>
      <c r="L1440" s="141"/>
      <c r="M1440" s="147"/>
      <c r="N1440" s="141"/>
      <c r="O1440" s="147"/>
    </row>
    <row r="1446" spans="9:15" x14ac:dyDescent="0.2">
      <c r="I1446" s="141"/>
      <c r="J1446" s="142"/>
      <c r="K1446" s="146"/>
      <c r="L1446" s="141"/>
      <c r="M1446" s="147"/>
      <c r="N1446" s="141"/>
      <c r="O1446" s="147"/>
    </row>
    <row r="1452" spans="9:15" x14ac:dyDescent="0.2">
      <c r="I1452" s="141"/>
      <c r="J1452" s="142"/>
      <c r="K1452" s="146"/>
      <c r="L1452" s="141"/>
      <c r="M1452" s="147"/>
      <c r="N1452" s="141"/>
      <c r="O1452" s="147"/>
    </row>
    <row r="1458" spans="9:15" x14ac:dyDescent="0.2">
      <c r="I1458" s="141"/>
      <c r="J1458" s="142"/>
      <c r="K1458" s="146"/>
      <c r="L1458" s="141"/>
      <c r="M1458" s="147"/>
      <c r="N1458" s="141"/>
      <c r="O1458" s="147"/>
    </row>
    <row r="1464" spans="9:15" x14ac:dyDescent="0.2">
      <c r="I1464" s="141"/>
      <c r="J1464" s="142"/>
      <c r="K1464" s="146"/>
      <c r="L1464" s="141"/>
      <c r="M1464" s="147"/>
      <c r="N1464" s="141"/>
      <c r="O1464" s="147"/>
    </row>
    <row r="1470" spans="9:15" x14ac:dyDescent="0.2">
      <c r="I1470" s="141"/>
      <c r="J1470" s="142"/>
      <c r="K1470" s="146"/>
      <c r="L1470" s="141"/>
      <c r="M1470" s="147"/>
      <c r="N1470" s="141"/>
      <c r="O1470" s="147"/>
    </row>
    <row r="1476" spans="9:15" x14ac:dyDescent="0.2">
      <c r="I1476" s="141"/>
      <c r="J1476" s="142"/>
      <c r="K1476" s="146"/>
      <c r="L1476" s="141"/>
      <c r="M1476" s="147"/>
      <c r="N1476" s="141"/>
      <c r="O1476" s="147"/>
    </row>
    <row r="1482" spans="9:15" x14ac:dyDescent="0.2">
      <c r="I1482" s="141"/>
      <c r="J1482" s="142"/>
      <c r="K1482" s="146"/>
      <c r="L1482" s="141"/>
      <c r="M1482" s="147"/>
      <c r="N1482" s="141"/>
      <c r="O1482" s="147"/>
    </row>
    <row r="1488" spans="9:15" x14ac:dyDescent="0.2">
      <c r="I1488" s="141"/>
      <c r="J1488" s="142"/>
      <c r="K1488" s="146"/>
      <c r="L1488" s="141"/>
      <c r="M1488" s="147"/>
      <c r="N1488" s="141"/>
      <c r="O1488" s="147"/>
    </row>
    <row r="1494" spans="9:15" x14ac:dyDescent="0.2">
      <c r="I1494" s="141"/>
      <c r="J1494" s="142"/>
      <c r="K1494" s="146"/>
      <c r="L1494" s="141"/>
      <c r="M1494" s="147"/>
      <c r="N1494" s="141"/>
      <c r="O1494" s="147"/>
    </row>
    <row r="1500" spans="9:15" x14ac:dyDescent="0.2">
      <c r="I1500" s="141"/>
      <c r="J1500" s="142"/>
      <c r="K1500" s="146"/>
      <c r="L1500" s="141"/>
      <c r="M1500" s="147"/>
      <c r="N1500" s="141"/>
      <c r="O1500" s="147"/>
    </row>
    <row r="1506" spans="9:15" x14ac:dyDescent="0.2">
      <c r="I1506" s="141"/>
      <c r="J1506" s="142"/>
      <c r="K1506" s="146"/>
      <c r="L1506" s="141"/>
      <c r="M1506" s="147"/>
      <c r="N1506" s="141"/>
      <c r="O1506" s="147"/>
    </row>
    <row r="1512" spans="9:15" x14ac:dyDescent="0.2">
      <c r="I1512" s="141"/>
      <c r="J1512" s="142"/>
      <c r="K1512" s="146"/>
      <c r="L1512" s="141"/>
      <c r="M1512" s="147"/>
      <c r="N1512" s="141"/>
      <c r="O1512" s="147"/>
    </row>
    <row r="1518" spans="9:15" x14ac:dyDescent="0.2">
      <c r="I1518" s="141"/>
      <c r="J1518" s="142"/>
      <c r="K1518" s="146"/>
      <c r="L1518" s="141"/>
      <c r="M1518" s="147"/>
      <c r="N1518" s="141"/>
      <c r="O1518" s="147"/>
    </row>
    <row r="1524" spans="9:15" x14ac:dyDescent="0.2">
      <c r="I1524" s="141"/>
      <c r="J1524" s="142"/>
      <c r="K1524" s="146"/>
      <c r="L1524" s="141"/>
      <c r="M1524" s="147"/>
      <c r="N1524" s="141"/>
      <c r="O1524" s="147"/>
    </row>
    <row r="1530" spans="9:15" x14ac:dyDescent="0.2">
      <c r="I1530" s="141"/>
      <c r="J1530" s="142"/>
      <c r="K1530" s="146"/>
      <c r="L1530" s="141"/>
      <c r="M1530" s="147"/>
      <c r="N1530" s="141"/>
      <c r="O1530" s="147"/>
    </row>
    <row r="1536" spans="9:15" x14ac:dyDescent="0.2">
      <c r="I1536" s="141"/>
      <c r="J1536" s="142"/>
      <c r="K1536" s="146"/>
      <c r="L1536" s="141"/>
      <c r="M1536" s="147"/>
      <c r="N1536" s="141"/>
      <c r="O1536" s="147"/>
    </row>
    <row r="1542" spans="9:15" x14ac:dyDescent="0.2">
      <c r="I1542" s="141"/>
      <c r="J1542" s="142"/>
      <c r="K1542" s="146"/>
      <c r="L1542" s="141"/>
      <c r="M1542" s="147"/>
      <c r="N1542" s="141"/>
      <c r="O1542" s="147"/>
    </row>
    <row r="1548" spans="9:15" x14ac:dyDescent="0.2">
      <c r="I1548" s="141"/>
      <c r="J1548" s="142"/>
      <c r="K1548" s="146"/>
      <c r="L1548" s="141"/>
      <c r="M1548" s="147"/>
      <c r="N1548" s="141"/>
      <c r="O1548" s="147"/>
    </row>
    <row r="1554" spans="9:15" x14ac:dyDescent="0.2">
      <c r="I1554" s="141"/>
      <c r="J1554" s="142"/>
      <c r="K1554" s="146"/>
      <c r="L1554" s="141"/>
      <c r="M1554" s="147"/>
      <c r="N1554" s="141"/>
      <c r="O1554" s="147"/>
    </row>
    <row r="1560" spans="9:15" x14ac:dyDescent="0.2">
      <c r="I1560" s="141"/>
      <c r="J1560" s="142"/>
      <c r="K1560" s="146"/>
      <c r="L1560" s="141"/>
      <c r="M1560" s="147"/>
      <c r="N1560" s="141"/>
      <c r="O1560" s="147"/>
    </row>
    <row r="1566" spans="9:15" x14ac:dyDescent="0.2">
      <c r="I1566" s="141"/>
      <c r="J1566" s="142"/>
      <c r="K1566" s="146"/>
      <c r="L1566" s="141"/>
      <c r="M1566" s="147"/>
      <c r="N1566" s="141"/>
      <c r="O1566" s="147"/>
    </row>
    <row r="1572" spans="9:15" x14ac:dyDescent="0.2">
      <c r="I1572" s="141"/>
      <c r="J1572" s="142"/>
      <c r="K1572" s="146"/>
      <c r="L1572" s="141"/>
      <c r="M1572" s="147"/>
      <c r="N1572" s="141"/>
      <c r="O1572" s="147"/>
    </row>
    <row r="1578" spans="9:15" x14ac:dyDescent="0.2">
      <c r="I1578" s="141"/>
      <c r="J1578" s="142"/>
      <c r="K1578" s="146"/>
      <c r="L1578" s="141"/>
      <c r="M1578" s="147"/>
      <c r="N1578" s="141"/>
      <c r="O1578" s="147"/>
    </row>
    <row r="1584" spans="9:15" x14ac:dyDescent="0.2">
      <c r="I1584" s="141"/>
      <c r="J1584" s="142"/>
      <c r="K1584" s="146"/>
      <c r="L1584" s="141"/>
      <c r="M1584" s="147"/>
      <c r="N1584" s="141"/>
      <c r="O1584" s="147"/>
    </row>
    <row r="1590" spans="9:15" x14ac:dyDescent="0.2">
      <c r="I1590" s="141"/>
      <c r="J1590" s="142"/>
      <c r="K1590" s="146"/>
      <c r="L1590" s="141"/>
      <c r="M1590" s="147"/>
      <c r="N1590" s="141"/>
      <c r="O1590" s="147"/>
    </row>
    <row r="1596" spans="9:15" x14ac:dyDescent="0.2">
      <c r="I1596" s="141"/>
      <c r="J1596" s="142"/>
      <c r="K1596" s="146"/>
      <c r="L1596" s="141"/>
      <c r="M1596" s="147"/>
      <c r="N1596" s="141"/>
      <c r="O1596" s="147"/>
    </row>
    <row r="1602" spans="9:15" x14ac:dyDescent="0.2">
      <c r="I1602" s="141"/>
      <c r="J1602" s="142"/>
      <c r="K1602" s="146"/>
      <c r="L1602" s="141"/>
      <c r="M1602" s="147"/>
      <c r="N1602" s="141"/>
      <c r="O1602" s="147"/>
    </row>
    <row r="1608" spans="9:15" x14ac:dyDescent="0.2">
      <c r="I1608" s="141"/>
      <c r="J1608" s="142"/>
      <c r="K1608" s="146"/>
      <c r="L1608" s="141"/>
      <c r="M1608" s="147"/>
      <c r="N1608" s="141"/>
      <c r="O1608" s="147"/>
    </row>
    <row r="1614" spans="9:15" x14ac:dyDescent="0.2">
      <c r="I1614" s="141"/>
      <c r="J1614" s="142"/>
      <c r="K1614" s="146"/>
      <c r="L1614" s="141"/>
      <c r="M1614" s="147"/>
      <c r="N1614" s="141"/>
      <c r="O1614" s="147"/>
    </row>
    <row r="1620" spans="9:15" x14ac:dyDescent="0.2">
      <c r="I1620" s="141"/>
      <c r="J1620" s="142"/>
      <c r="K1620" s="146"/>
      <c r="L1620" s="141"/>
      <c r="M1620" s="147"/>
      <c r="N1620" s="141"/>
      <c r="O1620" s="147"/>
    </row>
    <row r="1626" spans="9:15" x14ac:dyDescent="0.2">
      <c r="I1626" s="141"/>
      <c r="J1626" s="142"/>
      <c r="K1626" s="146"/>
      <c r="L1626" s="141"/>
      <c r="M1626" s="147"/>
      <c r="N1626" s="141"/>
      <c r="O1626" s="147"/>
    </row>
    <row r="1632" spans="9:15" x14ac:dyDescent="0.2">
      <c r="I1632" s="141"/>
      <c r="J1632" s="142"/>
      <c r="K1632" s="146"/>
      <c r="L1632" s="141"/>
      <c r="M1632" s="147"/>
      <c r="N1632" s="141"/>
      <c r="O1632" s="147"/>
    </row>
    <row r="1638" spans="9:15" x14ac:dyDescent="0.2">
      <c r="I1638" s="141"/>
      <c r="J1638" s="142"/>
      <c r="K1638" s="146"/>
      <c r="L1638" s="141"/>
      <c r="M1638" s="147"/>
      <c r="N1638" s="141"/>
      <c r="O1638" s="147"/>
    </row>
    <row r="1644" spans="9:15" x14ac:dyDescent="0.2">
      <c r="I1644" s="141"/>
      <c r="J1644" s="142"/>
      <c r="K1644" s="146"/>
      <c r="L1644" s="141"/>
      <c r="M1644" s="147"/>
      <c r="N1644" s="141"/>
      <c r="O1644" s="147"/>
    </row>
    <row r="1650" spans="9:15" x14ac:dyDescent="0.2">
      <c r="I1650" s="141"/>
      <c r="J1650" s="142"/>
      <c r="K1650" s="146"/>
      <c r="L1650" s="141"/>
      <c r="M1650" s="147"/>
      <c r="N1650" s="141"/>
      <c r="O1650" s="147"/>
    </row>
    <row r="1656" spans="9:15" x14ac:dyDescent="0.2">
      <c r="I1656" s="141"/>
      <c r="J1656" s="142"/>
      <c r="K1656" s="146"/>
      <c r="L1656" s="141"/>
      <c r="M1656" s="147"/>
      <c r="N1656" s="141"/>
      <c r="O1656" s="147"/>
    </row>
    <row r="1662" spans="9:15" x14ac:dyDescent="0.2">
      <c r="I1662" s="141"/>
      <c r="J1662" s="142"/>
      <c r="K1662" s="146"/>
      <c r="L1662" s="141"/>
      <c r="M1662" s="147"/>
      <c r="N1662" s="141"/>
      <c r="O1662" s="147"/>
    </row>
    <row r="1668" spans="9:15" x14ac:dyDescent="0.2">
      <c r="I1668" s="141"/>
      <c r="J1668" s="142"/>
      <c r="K1668" s="146"/>
      <c r="L1668" s="141"/>
      <c r="M1668" s="147"/>
      <c r="N1668" s="141"/>
      <c r="O1668" s="147"/>
    </row>
    <row r="1674" spans="9:15" x14ac:dyDescent="0.2">
      <c r="I1674" s="141"/>
      <c r="J1674" s="142"/>
      <c r="K1674" s="146"/>
      <c r="L1674" s="141"/>
      <c r="M1674" s="147"/>
      <c r="N1674" s="141"/>
      <c r="O1674" s="147"/>
    </row>
    <row r="1680" spans="9:15" x14ac:dyDescent="0.2">
      <c r="I1680" s="141"/>
      <c r="J1680" s="142"/>
      <c r="K1680" s="146"/>
      <c r="L1680" s="141"/>
      <c r="M1680" s="147"/>
      <c r="N1680" s="141"/>
      <c r="O1680" s="147"/>
    </row>
    <row r="1686" spans="9:15" x14ac:dyDescent="0.2">
      <c r="I1686" s="141"/>
      <c r="J1686" s="142"/>
      <c r="K1686" s="146"/>
      <c r="L1686" s="141"/>
      <c r="M1686" s="147"/>
      <c r="N1686" s="141"/>
      <c r="O1686" s="147"/>
    </row>
    <row r="1692" spans="9:15" x14ac:dyDescent="0.2">
      <c r="I1692" s="141"/>
      <c r="J1692" s="142"/>
      <c r="K1692" s="146"/>
      <c r="L1692" s="141"/>
      <c r="M1692" s="147"/>
      <c r="N1692" s="141"/>
      <c r="O1692" s="147"/>
    </row>
    <row r="1698" spans="9:15" x14ac:dyDescent="0.2">
      <c r="I1698" s="141"/>
      <c r="J1698" s="142"/>
      <c r="K1698" s="146"/>
      <c r="L1698" s="141"/>
      <c r="M1698" s="147"/>
      <c r="N1698" s="141"/>
      <c r="O1698" s="147"/>
    </row>
    <row r="1704" spans="9:15" x14ac:dyDescent="0.2">
      <c r="I1704" s="141"/>
      <c r="J1704" s="142"/>
      <c r="K1704" s="146"/>
      <c r="L1704" s="141"/>
      <c r="M1704" s="147"/>
      <c r="N1704" s="141"/>
      <c r="O1704" s="147"/>
    </row>
    <row r="1710" spans="9:15" x14ac:dyDescent="0.2">
      <c r="I1710" s="141"/>
      <c r="J1710" s="142"/>
      <c r="K1710" s="146"/>
      <c r="L1710" s="141"/>
      <c r="M1710" s="147"/>
      <c r="N1710" s="141"/>
      <c r="O1710" s="147"/>
    </row>
    <row r="1716" spans="9:15" x14ac:dyDescent="0.2">
      <c r="I1716" s="141"/>
      <c r="J1716" s="142"/>
      <c r="K1716" s="146"/>
      <c r="L1716" s="141"/>
      <c r="M1716" s="147"/>
      <c r="N1716" s="141"/>
      <c r="O1716" s="147"/>
    </row>
    <row r="1722" spans="9:15" x14ac:dyDescent="0.2">
      <c r="I1722" s="141"/>
      <c r="J1722" s="142"/>
      <c r="K1722" s="146"/>
      <c r="L1722" s="141"/>
      <c r="M1722" s="147"/>
      <c r="N1722" s="141"/>
      <c r="O1722" s="147"/>
    </row>
    <row r="1728" spans="9:15" x14ac:dyDescent="0.2">
      <c r="I1728" s="141"/>
      <c r="J1728" s="142"/>
      <c r="K1728" s="146"/>
      <c r="L1728" s="141"/>
      <c r="M1728" s="147"/>
      <c r="N1728" s="141"/>
      <c r="O1728" s="147"/>
    </row>
    <row r="1734" spans="9:15" x14ac:dyDescent="0.2">
      <c r="I1734" s="141"/>
      <c r="J1734" s="142"/>
      <c r="K1734" s="146"/>
      <c r="L1734" s="141"/>
      <c r="M1734" s="147"/>
      <c r="N1734" s="141"/>
      <c r="O1734" s="147"/>
    </row>
    <row r="1740" spans="9:15" x14ac:dyDescent="0.2">
      <c r="I1740" s="141"/>
      <c r="J1740" s="142"/>
      <c r="K1740" s="146"/>
      <c r="L1740" s="141"/>
      <c r="M1740" s="147"/>
      <c r="N1740" s="141"/>
      <c r="O1740" s="147"/>
    </row>
    <row r="1746" spans="9:15" x14ac:dyDescent="0.2">
      <c r="I1746" s="141"/>
      <c r="J1746" s="142"/>
      <c r="K1746" s="146"/>
      <c r="L1746" s="141"/>
      <c r="M1746" s="147"/>
      <c r="N1746" s="141"/>
      <c r="O1746" s="147"/>
    </row>
    <row r="1752" spans="9:15" x14ac:dyDescent="0.2">
      <c r="I1752" s="141"/>
      <c r="J1752" s="142"/>
      <c r="K1752" s="146"/>
      <c r="L1752" s="141"/>
      <c r="M1752" s="147"/>
      <c r="N1752" s="141"/>
      <c r="O1752" s="147"/>
    </row>
    <row r="1758" spans="9:15" x14ac:dyDescent="0.2">
      <c r="I1758" s="141"/>
      <c r="J1758" s="142"/>
      <c r="K1758" s="146"/>
      <c r="L1758" s="141"/>
      <c r="M1758" s="147"/>
      <c r="N1758" s="141"/>
      <c r="O1758" s="147"/>
    </row>
    <row r="1764" spans="9:15" x14ac:dyDescent="0.2">
      <c r="I1764" s="141"/>
      <c r="J1764" s="142"/>
      <c r="K1764" s="146"/>
      <c r="L1764" s="141"/>
      <c r="M1764" s="147"/>
      <c r="N1764" s="141"/>
      <c r="O1764" s="147"/>
    </row>
    <row r="1770" spans="9:15" x14ac:dyDescent="0.2">
      <c r="I1770" s="141"/>
      <c r="J1770" s="142"/>
      <c r="K1770" s="146"/>
      <c r="L1770" s="141"/>
      <c r="M1770" s="147"/>
      <c r="N1770" s="141"/>
      <c r="O1770" s="147"/>
    </row>
    <row r="1776" spans="9:15" x14ac:dyDescent="0.2">
      <c r="I1776" s="141"/>
      <c r="J1776" s="142"/>
      <c r="K1776" s="146"/>
      <c r="L1776" s="141"/>
      <c r="M1776" s="147"/>
      <c r="N1776" s="141"/>
      <c r="O1776" s="147"/>
    </row>
    <row r="1782" spans="9:15" x14ac:dyDescent="0.2">
      <c r="I1782" s="141"/>
      <c r="J1782" s="142"/>
      <c r="K1782" s="146"/>
      <c r="L1782" s="141"/>
      <c r="M1782" s="147"/>
      <c r="N1782" s="141"/>
      <c r="O1782" s="147"/>
    </row>
    <row r="1788" spans="9:15" x14ac:dyDescent="0.2">
      <c r="I1788" s="141"/>
      <c r="J1788" s="142"/>
      <c r="K1788" s="146"/>
      <c r="L1788" s="141"/>
      <c r="M1788" s="147"/>
      <c r="N1788" s="141"/>
      <c r="O1788" s="147"/>
    </row>
    <row r="1794" spans="9:15" x14ac:dyDescent="0.2">
      <c r="I1794" s="141"/>
      <c r="J1794" s="142"/>
      <c r="K1794" s="146"/>
      <c r="L1794" s="141"/>
      <c r="M1794" s="147"/>
      <c r="N1794" s="141"/>
      <c r="O1794" s="147"/>
    </row>
    <row r="1800" spans="9:15" x14ac:dyDescent="0.2">
      <c r="I1800" s="141"/>
      <c r="J1800" s="142"/>
      <c r="K1800" s="146"/>
      <c r="L1800" s="141"/>
      <c r="M1800" s="147"/>
      <c r="N1800" s="141"/>
      <c r="O1800" s="147"/>
    </row>
    <row r="1806" spans="9:15" x14ac:dyDescent="0.2">
      <c r="I1806" s="141"/>
      <c r="J1806" s="142"/>
      <c r="K1806" s="146"/>
      <c r="L1806" s="141"/>
      <c r="M1806" s="147"/>
      <c r="N1806" s="141"/>
      <c r="O1806" s="147"/>
    </row>
    <row r="1812" spans="9:15" x14ac:dyDescent="0.2">
      <c r="I1812" s="141"/>
      <c r="J1812" s="142"/>
      <c r="K1812" s="146"/>
      <c r="L1812" s="141"/>
      <c r="M1812" s="147"/>
      <c r="N1812" s="141"/>
      <c r="O1812" s="147"/>
    </row>
    <row r="1818" spans="9:15" x14ac:dyDescent="0.2">
      <c r="I1818" s="141"/>
      <c r="J1818" s="142"/>
      <c r="K1818" s="146"/>
      <c r="L1818" s="141"/>
      <c r="M1818" s="147"/>
      <c r="N1818" s="141"/>
      <c r="O1818" s="147"/>
    </row>
    <row r="1824" spans="9:15" x14ac:dyDescent="0.2">
      <c r="I1824" s="141"/>
      <c r="J1824" s="142"/>
      <c r="K1824" s="146"/>
      <c r="L1824" s="141"/>
      <c r="M1824" s="147"/>
      <c r="N1824" s="141"/>
      <c r="O1824" s="147"/>
    </row>
  </sheetData>
  <sortState xmlns:xlrd2="http://schemas.microsoft.com/office/spreadsheetml/2017/richdata2" ref="A6:BE1819">
    <sortCondition ref="B6:B18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7484-7230-4410-BA0A-D3CBA4FC9283}">
  <dimension ref="A1:BE1820"/>
  <sheetViews>
    <sheetView tabSelected="1" workbookViewId="0"/>
  </sheetViews>
  <sheetFormatPr defaultColWidth="9" defaultRowHeight="12.75" x14ac:dyDescent="0.2"/>
  <cols>
    <col min="1" max="1" width="9.42578125" bestFit="1" customWidth="1"/>
    <col min="2" max="2" width="12.42578125" bestFit="1" customWidth="1"/>
    <col min="3" max="3" width="15" bestFit="1" customWidth="1"/>
    <col min="4" max="4" width="22.7109375" bestFit="1" customWidth="1"/>
    <col min="5" max="5" width="18.28515625" bestFit="1" customWidth="1"/>
    <col min="6" max="7" width="18.140625" bestFit="1" customWidth="1"/>
    <col min="8" max="8" width="20.5703125" bestFit="1" customWidth="1"/>
    <col min="9" max="9" width="22.7109375" bestFit="1" customWidth="1"/>
    <col min="10" max="10" width="19.5703125" bestFit="1" customWidth="1"/>
    <col min="11" max="11" width="17.42578125" bestFit="1" customWidth="1"/>
    <col min="12" max="12" width="19.5703125" bestFit="1" customWidth="1"/>
    <col min="13" max="13" width="27.5703125" bestFit="1" customWidth="1"/>
    <col min="14" max="14" width="14" bestFit="1" customWidth="1"/>
    <col min="15" max="15" width="22.42578125" bestFit="1" customWidth="1"/>
    <col min="16" max="16" width="22.7109375" bestFit="1" customWidth="1"/>
    <col min="17" max="17" width="19.5703125" bestFit="1" customWidth="1"/>
    <col min="18" max="18" width="17.42578125" bestFit="1" customWidth="1"/>
    <col min="19" max="19" width="19.5703125" bestFit="1" customWidth="1"/>
    <col min="20" max="20" width="27.5703125" bestFit="1" customWidth="1"/>
    <col min="21" max="21" width="14" bestFit="1" customWidth="1"/>
    <col min="22" max="22" width="22.42578125" bestFit="1" customWidth="1"/>
    <col min="23" max="23" width="24.85546875" bestFit="1" customWidth="1"/>
    <col min="24" max="24" width="21.85546875" bestFit="1" customWidth="1"/>
    <col min="25" max="25" width="19.5703125" bestFit="1" customWidth="1"/>
    <col min="26" max="26" width="21.85546875" bestFit="1" customWidth="1"/>
    <col min="27" max="27" width="29.85546875" bestFit="1" customWidth="1"/>
    <col min="28" max="28" width="16.140625" bestFit="1" customWidth="1"/>
    <col min="29" max="29" width="24.5703125" bestFit="1" customWidth="1"/>
    <col min="30" max="30" width="34.42578125" bestFit="1" customWidth="1"/>
    <col min="31" max="31" width="31.28515625" bestFit="1" customWidth="1"/>
    <col min="32" max="32" width="29" bestFit="1" customWidth="1"/>
    <col min="33" max="33" width="31.28515625" bestFit="1" customWidth="1"/>
    <col min="34" max="34" width="39.28515625" bestFit="1" customWidth="1"/>
    <col min="35" max="35" width="25.7109375" bestFit="1" customWidth="1"/>
    <col min="36" max="36" width="34.140625" bestFit="1" customWidth="1"/>
    <col min="37" max="37" width="23.42578125" bestFit="1" customWidth="1"/>
    <col min="38" max="38" width="20.28515625" bestFit="1" customWidth="1"/>
    <col min="39" max="39" width="18.140625" bestFit="1" customWidth="1"/>
    <col min="40" max="40" width="20.28515625" bestFit="1" customWidth="1"/>
    <col min="41" max="41" width="28.28515625" bestFit="1" customWidth="1"/>
    <col min="42" max="42" width="14.7109375" bestFit="1" customWidth="1"/>
    <col min="43" max="43" width="23.140625" bestFit="1" customWidth="1"/>
    <col min="44" max="44" width="35.85546875" bestFit="1" customWidth="1"/>
    <col min="45" max="45" width="32.7109375" bestFit="1" customWidth="1"/>
    <col min="46" max="46" width="30.5703125" bestFit="1" customWidth="1"/>
    <col min="47" max="47" width="32.7109375" bestFit="1" customWidth="1"/>
    <col min="48" max="48" width="40.7109375" bestFit="1" customWidth="1"/>
    <col min="49" max="49" width="27.140625" bestFit="1" customWidth="1"/>
    <col min="50" max="50" width="35.5703125" bestFit="1" customWidth="1"/>
    <col min="51" max="51" width="26" bestFit="1" customWidth="1"/>
    <col min="52" max="52" width="22.85546875" bestFit="1" customWidth="1"/>
    <col min="53" max="53" width="20.5703125" bestFit="1" customWidth="1"/>
    <col min="54" max="54" width="22.85546875" bestFit="1" customWidth="1"/>
    <col min="55" max="55" width="30.85546875" bestFit="1" customWidth="1"/>
    <col min="56" max="56" width="17.28515625" bestFit="1" customWidth="1"/>
    <col min="57" max="57" width="25.7109375" bestFit="1" customWidth="1"/>
  </cols>
  <sheetData>
    <row r="1" spans="1:57" x14ac:dyDescent="0.2">
      <c r="A1" s="141" t="s">
        <v>389</v>
      </c>
      <c r="B1" s="147" t="s">
        <v>388</v>
      </c>
      <c r="C1" s="141" t="s">
        <v>308</v>
      </c>
      <c r="D1" s="141" t="s">
        <v>306</v>
      </c>
      <c r="E1" s="142" t="s">
        <v>650</v>
      </c>
      <c r="F1" s="142" t="s">
        <v>651</v>
      </c>
      <c r="G1" s="142" t="s">
        <v>652</v>
      </c>
      <c r="H1" s="142" t="s">
        <v>653</v>
      </c>
      <c r="I1" t="s">
        <v>146</v>
      </c>
      <c r="J1" t="s">
        <v>147</v>
      </c>
      <c r="K1" t="s">
        <v>148</v>
      </c>
      <c r="L1" t="s">
        <v>142</v>
      </c>
      <c r="M1" t="s">
        <v>361</v>
      </c>
      <c r="N1" t="s">
        <v>362</v>
      </c>
      <c r="O1" t="s">
        <v>363</v>
      </c>
      <c r="P1" t="s">
        <v>153</v>
      </c>
      <c r="Q1" t="s">
        <v>154</v>
      </c>
      <c r="R1" t="s">
        <v>155</v>
      </c>
      <c r="S1" t="s">
        <v>364</v>
      </c>
      <c r="T1" t="s">
        <v>365</v>
      </c>
      <c r="U1" t="s">
        <v>366</v>
      </c>
      <c r="V1" t="s">
        <v>367</v>
      </c>
      <c r="W1" t="s">
        <v>160</v>
      </c>
      <c r="X1" t="s">
        <v>161</v>
      </c>
      <c r="Y1" t="s">
        <v>162</v>
      </c>
      <c r="Z1" t="s">
        <v>368</v>
      </c>
      <c r="AA1" t="s">
        <v>369</v>
      </c>
      <c r="AB1" t="s">
        <v>370</v>
      </c>
      <c r="AC1" t="s">
        <v>371</v>
      </c>
      <c r="AD1" t="s">
        <v>294</v>
      </c>
      <c r="AE1" t="s">
        <v>295</v>
      </c>
      <c r="AF1" t="s">
        <v>296</v>
      </c>
      <c r="AG1" t="s">
        <v>372</v>
      </c>
      <c r="AH1" t="s">
        <v>373</v>
      </c>
      <c r="AI1" t="s">
        <v>374</v>
      </c>
      <c r="AJ1" t="s">
        <v>375</v>
      </c>
      <c r="AK1" t="s">
        <v>202</v>
      </c>
      <c r="AL1" t="s">
        <v>203</v>
      </c>
      <c r="AM1" t="s">
        <v>204</v>
      </c>
      <c r="AN1" t="s">
        <v>376</v>
      </c>
      <c r="AO1" t="s">
        <v>377</v>
      </c>
      <c r="AP1" t="s">
        <v>378</v>
      </c>
      <c r="AQ1" t="s">
        <v>379</v>
      </c>
      <c r="AR1" t="s">
        <v>297</v>
      </c>
      <c r="AS1" t="s">
        <v>298</v>
      </c>
      <c r="AT1" t="s">
        <v>299</v>
      </c>
      <c r="AU1" t="s">
        <v>380</v>
      </c>
      <c r="AV1" t="s">
        <v>381</v>
      </c>
      <c r="AW1" t="s">
        <v>382</v>
      </c>
      <c r="AX1" t="s">
        <v>383</v>
      </c>
      <c r="AY1" t="s">
        <v>188</v>
      </c>
      <c r="AZ1" t="s">
        <v>189</v>
      </c>
      <c r="BA1" t="s">
        <v>190</v>
      </c>
      <c r="BB1" t="s">
        <v>384</v>
      </c>
      <c r="BC1" t="s">
        <v>385</v>
      </c>
      <c r="BD1" t="s">
        <v>386</v>
      </c>
      <c r="BE1" t="s">
        <v>387</v>
      </c>
    </row>
    <row r="2" spans="1:57" x14ac:dyDescent="0.2">
      <c r="A2" t="s">
        <v>390</v>
      </c>
      <c r="B2">
        <v>2000</v>
      </c>
      <c r="C2" t="s">
        <v>360</v>
      </c>
      <c r="D2" t="s">
        <v>86</v>
      </c>
      <c r="E2">
        <v>0.77659551634954871</v>
      </c>
      <c r="F2">
        <v>0.12024188961505854</v>
      </c>
      <c r="G2">
        <v>2.531577648283485E-2</v>
      </c>
      <c r="H2">
        <v>7.0608372771857525E-2</v>
      </c>
      <c r="I2">
        <v>202609</v>
      </c>
      <c r="J2">
        <v>186366</v>
      </c>
      <c r="K2">
        <v>0.91983080712110521</v>
      </c>
      <c r="L2">
        <v>129549</v>
      </c>
      <c r="M2">
        <v>0.69513215929944305</v>
      </c>
      <c r="N2">
        <v>110826</v>
      </c>
      <c r="O2">
        <v>0.59466855542319952</v>
      </c>
      <c r="P2">
        <v>97087</v>
      </c>
      <c r="Q2">
        <v>88758</v>
      </c>
      <c r="R2">
        <v>0.91421096542276514</v>
      </c>
      <c r="S2">
        <v>60356</v>
      </c>
      <c r="T2">
        <v>0.68000630929043016</v>
      </c>
      <c r="U2">
        <v>51542</v>
      </c>
      <c r="V2">
        <v>0.58070258455575841</v>
      </c>
      <c r="W2">
        <v>105523</v>
      </c>
      <c r="X2">
        <v>97608</v>
      </c>
      <c r="Y2">
        <v>0.92499265562957833</v>
      </c>
      <c r="Z2">
        <v>69193</v>
      </c>
      <c r="AA2">
        <v>0.70888656667486272</v>
      </c>
      <c r="AB2">
        <v>59284</v>
      </c>
      <c r="AC2">
        <v>0.607368248504221</v>
      </c>
      <c r="AD2">
        <v>148035</v>
      </c>
      <c r="AE2">
        <v>144731</v>
      </c>
      <c r="AF2">
        <v>0.97768095382848652</v>
      </c>
      <c r="AG2">
        <v>103588</v>
      </c>
      <c r="AH2">
        <v>0.71572779846750179</v>
      </c>
      <c r="AI2">
        <v>89469</v>
      </c>
      <c r="AJ2">
        <v>0.61817440631240028</v>
      </c>
      <c r="AK2">
        <v>23587</v>
      </c>
      <c r="AL2">
        <v>22409</v>
      </c>
      <c r="AM2">
        <v>0.95005723491753935</v>
      </c>
      <c r="AN2">
        <v>15156</v>
      </c>
      <c r="AO2">
        <v>0.67633540095497346</v>
      </c>
      <c r="AP2">
        <v>12749</v>
      </c>
      <c r="AQ2">
        <v>0.56892320049979916</v>
      </c>
      <c r="AR2">
        <v>8041</v>
      </c>
      <c r="AS2">
        <v>4718</v>
      </c>
      <c r="AT2">
        <v>0.58674294242009706</v>
      </c>
      <c r="AU2">
        <v>2470</v>
      </c>
      <c r="AV2">
        <v>0.52352691818567187</v>
      </c>
      <c r="AW2">
        <v>2045</v>
      </c>
      <c r="AX2">
        <v>0.43344637558287408</v>
      </c>
      <c r="AY2">
        <v>21598</v>
      </c>
      <c r="AZ2">
        <v>13159</v>
      </c>
      <c r="BA2">
        <v>0.60926937679414761</v>
      </c>
      <c r="BB2">
        <v>7546</v>
      </c>
      <c r="BC2">
        <v>0.57344783038224789</v>
      </c>
      <c r="BD2">
        <v>5934</v>
      </c>
      <c r="BE2">
        <v>0.45094612052587585</v>
      </c>
    </row>
    <row r="3" spans="1:57" x14ac:dyDescent="0.2">
      <c r="A3" t="s">
        <v>391</v>
      </c>
      <c r="B3">
        <v>2000</v>
      </c>
      <c r="C3" t="s">
        <v>309</v>
      </c>
      <c r="D3" t="s">
        <v>0</v>
      </c>
      <c r="E3">
        <v>0.72997216207856475</v>
      </c>
      <c r="F3">
        <v>0.26012991030003091</v>
      </c>
      <c r="G3">
        <v>1.2372409526755336E-3</v>
      </c>
      <c r="H3">
        <v>4.6396535725332505E-3</v>
      </c>
      <c r="I3">
        <v>3278</v>
      </c>
      <c r="J3">
        <v>3233</v>
      </c>
      <c r="K3">
        <v>0.98627211714460039</v>
      </c>
      <c r="L3">
        <v>2411</v>
      </c>
      <c r="M3">
        <v>0.74574698422517782</v>
      </c>
      <c r="N3">
        <v>1953</v>
      </c>
      <c r="O3">
        <v>0.60408289514382929</v>
      </c>
      <c r="P3">
        <v>1507</v>
      </c>
      <c r="Q3">
        <v>1481</v>
      </c>
      <c r="R3">
        <v>0.98274717982747184</v>
      </c>
      <c r="S3">
        <v>1084</v>
      </c>
      <c r="T3">
        <v>0.73193787981093861</v>
      </c>
      <c r="U3">
        <v>886</v>
      </c>
      <c r="V3">
        <v>0.5982444294395679</v>
      </c>
      <c r="W3">
        <v>1771</v>
      </c>
      <c r="X3">
        <v>1752</v>
      </c>
      <c r="Y3">
        <v>0.98927159796725017</v>
      </c>
      <c r="Z3">
        <v>1326</v>
      </c>
      <c r="AA3">
        <v>0.75684931506849318</v>
      </c>
      <c r="AB3">
        <v>1067</v>
      </c>
      <c r="AC3">
        <v>0.60901826484018262</v>
      </c>
      <c r="AD3">
        <v>2370</v>
      </c>
      <c r="AE3">
        <v>2360</v>
      </c>
      <c r="AF3">
        <v>0.99578059071729963</v>
      </c>
      <c r="AG3">
        <v>1776</v>
      </c>
      <c r="AH3">
        <v>0.75254237288135595</v>
      </c>
      <c r="AI3">
        <v>1448</v>
      </c>
      <c r="AJ3">
        <v>0.61355932203389829</v>
      </c>
      <c r="AK3">
        <v>853</v>
      </c>
      <c r="AL3">
        <v>841</v>
      </c>
      <c r="AM3">
        <v>0.98593200468933173</v>
      </c>
      <c r="AN3">
        <v>613</v>
      </c>
      <c r="AO3">
        <v>0.7288941736028538</v>
      </c>
      <c r="AP3">
        <v>485</v>
      </c>
      <c r="AQ3">
        <v>0.57669441141498212</v>
      </c>
      <c r="AR3">
        <v>15</v>
      </c>
      <c r="AS3">
        <v>4</v>
      </c>
      <c r="AT3">
        <v>0.26666666666666666</v>
      </c>
      <c r="AU3">
        <v>2</v>
      </c>
      <c r="AV3">
        <v>0.5</v>
      </c>
      <c r="AW3">
        <v>2</v>
      </c>
      <c r="AX3">
        <v>0.5</v>
      </c>
      <c r="AY3">
        <v>27</v>
      </c>
      <c r="AZ3">
        <v>15</v>
      </c>
      <c r="BA3">
        <v>0.55555555555555558</v>
      </c>
      <c r="BB3">
        <v>12</v>
      </c>
      <c r="BC3">
        <v>0.8</v>
      </c>
      <c r="BD3">
        <v>10</v>
      </c>
      <c r="BE3">
        <v>0.66666666666666663</v>
      </c>
    </row>
    <row r="4" spans="1:57" x14ac:dyDescent="0.2">
      <c r="A4" t="s">
        <v>392</v>
      </c>
      <c r="B4">
        <v>2000</v>
      </c>
      <c r="C4" t="s">
        <v>310</v>
      </c>
      <c r="D4" t="s">
        <v>1</v>
      </c>
      <c r="E4">
        <v>0.77443609022556392</v>
      </c>
      <c r="F4">
        <v>3.2581453634085211E-2</v>
      </c>
      <c r="G4">
        <v>2.2556390977443608E-2</v>
      </c>
      <c r="H4">
        <v>2.7568922305764409E-2</v>
      </c>
      <c r="I4">
        <v>412</v>
      </c>
      <c r="J4">
        <v>399</v>
      </c>
      <c r="K4">
        <v>0.96844660194174759</v>
      </c>
      <c r="L4">
        <v>299</v>
      </c>
      <c r="M4">
        <v>0.74937343358395991</v>
      </c>
      <c r="N4">
        <v>270</v>
      </c>
      <c r="O4">
        <v>0.67669172932330823</v>
      </c>
      <c r="P4">
        <v>202</v>
      </c>
      <c r="Q4">
        <v>197</v>
      </c>
      <c r="R4">
        <v>0.97524752475247523</v>
      </c>
      <c r="S4">
        <v>148</v>
      </c>
      <c r="T4">
        <v>0.75126903553299496</v>
      </c>
      <c r="U4">
        <v>133</v>
      </c>
      <c r="V4">
        <v>0.67512690355329952</v>
      </c>
      <c r="W4">
        <v>210</v>
      </c>
      <c r="X4">
        <v>202</v>
      </c>
      <c r="Y4">
        <v>0.96190476190476193</v>
      </c>
      <c r="Z4">
        <v>150</v>
      </c>
      <c r="AA4">
        <v>0.74257425742574257</v>
      </c>
      <c r="AB4">
        <v>137</v>
      </c>
      <c r="AC4">
        <v>0.67821782178217827</v>
      </c>
      <c r="AD4">
        <v>316</v>
      </c>
      <c r="AE4">
        <v>309</v>
      </c>
      <c r="AF4">
        <v>0.97784810126582278</v>
      </c>
      <c r="AG4">
        <v>240</v>
      </c>
      <c r="AH4">
        <v>0.77669902912621358</v>
      </c>
      <c r="AI4">
        <v>222</v>
      </c>
      <c r="AJ4">
        <v>0.71844660194174759</v>
      </c>
      <c r="AK4">
        <v>13</v>
      </c>
      <c r="AL4">
        <v>13</v>
      </c>
      <c r="AM4">
        <v>1</v>
      </c>
      <c r="AN4">
        <v>7</v>
      </c>
      <c r="AO4">
        <v>0.53846153846153844</v>
      </c>
      <c r="AP4">
        <v>7</v>
      </c>
      <c r="AQ4">
        <v>0.53846153846153844</v>
      </c>
      <c r="AR4">
        <v>15</v>
      </c>
      <c r="AS4">
        <v>9</v>
      </c>
      <c r="AT4">
        <v>0.6</v>
      </c>
      <c r="AU4">
        <v>7</v>
      </c>
      <c r="AV4">
        <v>0.77777777777777779</v>
      </c>
      <c r="AW4">
        <v>5</v>
      </c>
      <c r="AX4">
        <v>0.55555555555555558</v>
      </c>
      <c r="AY4">
        <v>12</v>
      </c>
      <c r="AZ4">
        <v>11</v>
      </c>
      <c r="BA4">
        <v>0.91666666666666663</v>
      </c>
      <c r="BB4">
        <v>6</v>
      </c>
      <c r="BC4">
        <v>0.54545454545454541</v>
      </c>
      <c r="BD4">
        <v>5</v>
      </c>
      <c r="BE4">
        <v>0.45454545454545453</v>
      </c>
    </row>
    <row r="5" spans="1:57" x14ac:dyDescent="0.2">
      <c r="A5" t="s">
        <v>393</v>
      </c>
      <c r="B5">
        <v>2000</v>
      </c>
      <c r="C5" t="s">
        <v>311</v>
      </c>
      <c r="D5" t="s">
        <v>50</v>
      </c>
      <c r="E5">
        <v>0.72866730584851391</v>
      </c>
      <c r="F5">
        <v>3.2917865132630231E-2</v>
      </c>
      <c r="G5">
        <v>2.1732182806008308E-2</v>
      </c>
      <c r="H5">
        <v>0.19686800894854586</v>
      </c>
      <c r="I5">
        <v>3524</v>
      </c>
      <c r="J5">
        <v>3129</v>
      </c>
      <c r="K5">
        <v>0.88791146424517597</v>
      </c>
      <c r="L5">
        <v>1879</v>
      </c>
      <c r="M5">
        <v>0.60051134547778839</v>
      </c>
      <c r="N5">
        <v>1644</v>
      </c>
      <c r="O5">
        <v>0.52540747842761271</v>
      </c>
      <c r="P5">
        <v>1734</v>
      </c>
      <c r="Q5">
        <v>1528</v>
      </c>
      <c r="R5">
        <v>0.88119953863898504</v>
      </c>
      <c r="S5">
        <v>885</v>
      </c>
      <c r="T5">
        <v>0.57918848167539272</v>
      </c>
      <c r="U5">
        <v>773</v>
      </c>
      <c r="V5">
        <v>0.50589005235602091</v>
      </c>
      <c r="W5">
        <v>1789</v>
      </c>
      <c r="X5">
        <v>1601</v>
      </c>
      <c r="Y5">
        <v>0.89491335941866967</v>
      </c>
      <c r="Z5">
        <v>994</v>
      </c>
      <c r="AA5">
        <v>0.62086196127420368</v>
      </c>
      <c r="AB5">
        <v>871</v>
      </c>
      <c r="AC5">
        <v>0.54403497813866331</v>
      </c>
      <c r="AD5">
        <v>2315</v>
      </c>
      <c r="AE5">
        <v>2280</v>
      </c>
      <c r="AF5">
        <v>0.98488120950323976</v>
      </c>
      <c r="AG5">
        <v>1477</v>
      </c>
      <c r="AH5">
        <v>0.64780701754385961</v>
      </c>
      <c r="AI5">
        <v>1319</v>
      </c>
      <c r="AJ5">
        <v>0.57850877192982453</v>
      </c>
      <c r="AK5">
        <v>106</v>
      </c>
      <c r="AL5">
        <v>103</v>
      </c>
      <c r="AM5">
        <v>0.97169811320754718</v>
      </c>
      <c r="AN5">
        <v>51</v>
      </c>
      <c r="AO5">
        <v>0.49514563106796117</v>
      </c>
      <c r="AP5">
        <v>35</v>
      </c>
      <c r="AQ5">
        <v>0.33980582524271846</v>
      </c>
      <c r="AR5">
        <v>132</v>
      </c>
      <c r="AS5">
        <v>68</v>
      </c>
      <c r="AT5">
        <v>0.51515151515151514</v>
      </c>
      <c r="AU5">
        <v>21</v>
      </c>
      <c r="AV5">
        <v>0.30882352941176472</v>
      </c>
      <c r="AW5">
        <v>17</v>
      </c>
      <c r="AX5">
        <v>0.25</v>
      </c>
      <c r="AY5">
        <v>910</v>
      </c>
      <c r="AZ5">
        <v>616</v>
      </c>
      <c r="BA5">
        <v>0.67692307692307696</v>
      </c>
      <c r="BB5">
        <v>304</v>
      </c>
      <c r="BC5">
        <v>0.4935064935064935</v>
      </c>
      <c r="BD5">
        <v>247</v>
      </c>
      <c r="BE5">
        <v>0.40097402597402598</v>
      </c>
    </row>
    <row r="6" spans="1:57" x14ac:dyDescent="0.2">
      <c r="A6" t="s">
        <v>394</v>
      </c>
      <c r="B6">
        <v>2000</v>
      </c>
      <c r="C6" t="s">
        <v>312</v>
      </c>
      <c r="D6" t="s">
        <v>2</v>
      </c>
      <c r="E6">
        <v>0.8028092922744462</v>
      </c>
      <c r="F6">
        <v>0.17774176121015667</v>
      </c>
      <c r="G6">
        <v>5.9427336574824421E-3</v>
      </c>
      <c r="H6">
        <v>8.6439762290653702E-3</v>
      </c>
      <c r="I6">
        <v>1893</v>
      </c>
      <c r="J6">
        <v>1851</v>
      </c>
      <c r="K6">
        <v>0.9778129952456418</v>
      </c>
      <c r="L6">
        <v>1125</v>
      </c>
      <c r="M6">
        <v>0.60777957860615883</v>
      </c>
      <c r="N6">
        <v>936</v>
      </c>
      <c r="O6">
        <v>0.5056726094003241</v>
      </c>
      <c r="P6">
        <v>897</v>
      </c>
      <c r="Q6">
        <v>869</v>
      </c>
      <c r="R6">
        <v>0.96878483835005569</v>
      </c>
      <c r="S6">
        <v>513</v>
      </c>
      <c r="T6">
        <v>0.59033371691599534</v>
      </c>
      <c r="U6">
        <v>423</v>
      </c>
      <c r="V6">
        <v>0.48676639815880324</v>
      </c>
      <c r="W6">
        <v>996</v>
      </c>
      <c r="X6">
        <v>982</v>
      </c>
      <c r="Y6">
        <v>0.98594377510040165</v>
      </c>
      <c r="Z6">
        <v>612</v>
      </c>
      <c r="AA6">
        <v>0.62321792260692466</v>
      </c>
      <c r="AB6">
        <v>512</v>
      </c>
      <c r="AC6">
        <v>0.52138492871690423</v>
      </c>
      <c r="AD6">
        <v>1489</v>
      </c>
      <c r="AE6">
        <v>1486</v>
      </c>
      <c r="AF6">
        <v>0.99798522498321018</v>
      </c>
      <c r="AG6">
        <v>911</v>
      </c>
      <c r="AH6">
        <v>0.61305518169582773</v>
      </c>
      <c r="AI6">
        <v>752</v>
      </c>
      <c r="AJ6">
        <v>0.50605652759084796</v>
      </c>
      <c r="AK6">
        <v>331</v>
      </c>
      <c r="AL6">
        <v>329</v>
      </c>
      <c r="AM6">
        <v>0.9939577039274925</v>
      </c>
      <c r="AN6">
        <v>199</v>
      </c>
      <c r="AO6">
        <v>0.60486322188449848</v>
      </c>
      <c r="AP6">
        <v>173</v>
      </c>
      <c r="AQ6">
        <v>0.52583586626139822</v>
      </c>
      <c r="AR6">
        <v>13</v>
      </c>
      <c r="AS6">
        <v>11</v>
      </c>
      <c r="AT6">
        <v>0.84615384615384615</v>
      </c>
      <c r="AU6">
        <v>8</v>
      </c>
      <c r="AV6">
        <v>0.72727272727272729</v>
      </c>
      <c r="AW6">
        <v>6</v>
      </c>
      <c r="AX6">
        <v>0.54545454545454541</v>
      </c>
      <c r="AY6">
        <v>51</v>
      </c>
      <c r="AZ6">
        <v>16</v>
      </c>
      <c r="BA6">
        <v>0.31372549019607843</v>
      </c>
      <c r="BB6">
        <v>5</v>
      </c>
      <c r="BC6">
        <v>0.3125</v>
      </c>
      <c r="BD6">
        <v>3</v>
      </c>
      <c r="BE6">
        <v>0.1875</v>
      </c>
    </row>
    <row r="7" spans="1:57" x14ac:dyDescent="0.2">
      <c r="A7" t="s">
        <v>395</v>
      </c>
      <c r="B7">
        <v>2000</v>
      </c>
      <c r="C7" t="s">
        <v>313</v>
      </c>
      <c r="D7" t="s">
        <v>3</v>
      </c>
      <c r="E7">
        <v>0.63815093008015322</v>
      </c>
      <c r="F7">
        <v>8.0153248979180317E-2</v>
      </c>
      <c r="G7">
        <v>9.6183898775016388E-2</v>
      </c>
      <c r="H7">
        <v>0.17588345011846548</v>
      </c>
      <c r="I7">
        <v>24749</v>
      </c>
      <c r="J7">
        <v>19837</v>
      </c>
      <c r="K7">
        <v>0.80152733443775503</v>
      </c>
      <c r="L7">
        <v>13061</v>
      </c>
      <c r="M7">
        <v>0.65841609114281396</v>
      </c>
      <c r="N7">
        <v>11489</v>
      </c>
      <c r="O7">
        <v>0.57917023743509599</v>
      </c>
      <c r="P7">
        <v>11932</v>
      </c>
      <c r="Q7">
        <v>9554</v>
      </c>
      <c r="R7">
        <v>0.80070398927254438</v>
      </c>
      <c r="S7">
        <v>6170</v>
      </c>
      <c r="T7">
        <v>0.6458028051078083</v>
      </c>
      <c r="U7">
        <v>5463</v>
      </c>
      <c r="V7">
        <v>0.57180238643500103</v>
      </c>
      <c r="W7">
        <v>12817</v>
      </c>
      <c r="X7">
        <v>10283</v>
      </c>
      <c r="Y7">
        <v>0.80229382850901143</v>
      </c>
      <c r="Z7">
        <v>6891</v>
      </c>
      <c r="AA7">
        <v>0.67013517455995331</v>
      </c>
      <c r="AB7">
        <v>6027</v>
      </c>
      <c r="AC7">
        <v>0.58611300204220562</v>
      </c>
      <c r="AD7">
        <v>13362</v>
      </c>
      <c r="AE7">
        <v>12659</v>
      </c>
      <c r="AF7">
        <v>0.9473881155515641</v>
      </c>
      <c r="AG7">
        <v>8979</v>
      </c>
      <c r="AH7">
        <v>0.70929773283829689</v>
      </c>
      <c r="AI7">
        <v>8071</v>
      </c>
      <c r="AJ7">
        <v>0.63757010822339832</v>
      </c>
      <c r="AK7">
        <v>1651</v>
      </c>
      <c r="AL7">
        <v>1590</v>
      </c>
      <c r="AM7">
        <v>0.96305269533615989</v>
      </c>
      <c r="AN7">
        <v>1032</v>
      </c>
      <c r="AO7">
        <v>0.64905660377358487</v>
      </c>
      <c r="AP7">
        <v>867</v>
      </c>
      <c r="AQ7">
        <v>0.54528301886792452</v>
      </c>
      <c r="AR7">
        <v>3027</v>
      </c>
      <c r="AS7">
        <v>1908</v>
      </c>
      <c r="AT7">
        <v>0.63032705649157583</v>
      </c>
      <c r="AU7">
        <v>1007</v>
      </c>
      <c r="AV7">
        <v>0.52777777777777779</v>
      </c>
      <c r="AW7">
        <v>848</v>
      </c>
      <c r="AX7">
        <v>0.44444444444444442</v>
      </c>
      <c r="AY7">
        <v>6514</v>
      </c>
      <c r="AZ7">
        <v>3489</v>
      </c>
      <c r="BA7">
        <v>0.53561559717531471</v>
      </c>
      <c r="BB7">
        <v>1919</v>
      </c>
      <c r="BC7">
        <v>0.55001433075379769</v>
      </c>
      <c r="BD7">
        <v>1597</v>
      </c>
      <c r="BE7">
        <v>0.45772427629693324</v>
      </c>
    </row>
    <row r="8" spans="1:57" x14ac:dyDescent="0.2">
      <c r="A8" t="s">
        <v>396</v>
      </c>
      <c r="B8">
        <v>2000</v>
      </c>
      <c r="C8" t="s">
        <v>314</v>
      </c>
      <c r="D8" t="s">
        <v>4</v>
      </c>
      <c r="E8">
        <v>0.82200420462508761</v>
      </c>
      <c r="F8">
        <v>3.8542396636299929E-2</v>
      </c>
      <c r="G8">
        <v>8.4092501751927128E-3</v>
      </c>
      <c r="H8">
        <v>0.12228451296426068</v>
      </c>
      <c r="I8">
        <v>3049</v>
      </c>
      <c r="J8">
        <v>2854</v>
      </c>
      <c r="K8">
        <v>0.93604460478845519</v>
      </c>
      <c r="L8">
        <v>1954</v>
      </c>
      <c r="M8">
        <v>0.68465311843027332</v>
      </c>
      <c r="N8">
        <v>1633</v>
      </c>
      <c r="O8">
        <v>0.57217939733707079</v>
      </c>
      <c r="P8">
        <v>1514</v>
      </c>
      <c r="Q8">
        <v>1383</v>
      </c>
      <c r="R8">
        <v>0.9134742404227213</v>
      </c>
      <c r="S8">
        <v>959</v>
      </c>
      <c r="T8">
        <v>0.69342010122921183</v>
      </c>
      <c r="U8">
        <v>805</v>
      </c>
      <c r="V8">
        <v>0.58206796818510487</v>
      </c>
      <c r="W8">
        <v>1535</v>
      </c>
      <c r="X8">
        <v>1471</v>
      </c>
      <c r="Y8">
        <v>0.95830618892508146</v>
      </c>
      <c r="Z8">
        <v>995</v>
      </c>
      <c r="AA8">
        <v>0.67641060503059147</v>
      </c>
      <c r="AB8">
        <v>829</v>
      </c>
      <c r="AC8">
        <v>0.56356220258327672</v>
      </c>
      <c r="AD8">
        <v>2377</v>
      </c>
      <c r="AE8">
        <v>2346</v>
      </c>
      <c r="AF8">
        <v>0.98695835086243167</v>
      </c>
      <c r="AG8">
        <v>1666</v>
      </c>
      <c r="AH8">
        <v>0.71014492753623193</v>
      </c>
      <c r="AI8">
        <v>1412</v>
      </c>
      <c r="AJ8">
        <v>0.60187553282182438</v>
      </c>
      <c r="AK8">
        <v>115</v>
      </c>
      <c r="AL8">
        <v>110</v>
      </c>
      <c r="AM8">
        <v>0.95652173913043481</v>
      </c>
      <c r="AN8">
        <v>74</v>
      </c>
      <c r="AO8">
        <v>0.67272727272727273</v>
      </c>
      <c r="AP8">
        <v>54</v>
      </c>
      <c r="AQ8">
        <v>0.49090909090909091</v>
      </c>
      <c r="AR8">
        <v>53</v>
      </c>
      <c r="AS8">
        <v>24</v>
      </c>
      <c r="AT8">
        <v>0.45283018867924529</v>
      </c>
      <c r="AU8">
        <v>6</v>
      </c>
      <c r="AV8">
        <v>0.25</v>
      </c>
      <c r="AW8">
        <v>2</v>
      </c>
      <c r="AX8">
        <v>8.3333333333333329E-2</v>
      </c>
      <c r="AY8">
        <v>478</v>
      </c>
      <c r="AZ8">
        <v>349</v>
      </c>
      <c r="BA8">
        <v>0.73012552301255229</v>
      </c>
      <c r="BB8">
        <v>199</v>
      </c>
      <c r="BC8">
        <v>0.57020057306590255</v>
      </c>
      <c r="BD8">
        <v>158</v>
      </c>
      <c r="BE8">
        <v>0.45272206303724927</v>
      </c>
    </row>
    <row r="9" spans="1:57" x14ac:dyDescent="0.2">
      <c r="A9" t="s">
        <v>397</v>
      </c>
      <c r="B9">
        <v>2000</v>
      </c>
      <c r="C9" t="s">
        <v>315</v>
      </c>
      <c r="D9" t="s">
        <v>5</v>
      </c>
      <c r="E9">
        <v>0.8209021884769987</v>
      </c>
      <c r="F9">
        <v>0.11299687360428763</v>
      </c>
      <c r="G9">
        <v>8.9325591782045549E-3</v>
      </c>
      <c r="H9">
        <v>5.3595355069227336E-2</v>
      </c>
      <c r="I9">
        <v>2415</v>
      </c>
      <c r="J9">
        <v>2239</v>
      </c>
      <c r="K9">
        <v>0.92712215320910973</v>
      </c>
      <c r="L9">
        <v>1510</v>
      </c>
      <c r="M9">
        <v>0.67440821795444394</v>
      </c>
      <c r="N9">
        <v>1332</v>
      </c>
      <c r="O9">
        <v>0.59490844126842335</v>
      </c>
      <c r="P9">
        <v>1146</v>
      </c>
      <c r="Q9">
        <v>1054</v>
      </c>
      <c r="R9">
        <v>0.91972076788830714</v>
      </c>
      <c r="S9">
        <v>682</v>
      </c>
      <c r="T9">
        <v>0.6470588235294118</v>
      </c>
      <c r="U9">
        <v>605</v>
      </c>
      <c r="V9">
        <v>0.57400379506641364</v>
      </c>
      <c r="W9">
        <v>1268</v>
      </c>
      <c r="X9">
        <v>1184</v>
      </c>
      <c r="Y9">
        <v>0.93375394321766558</v>
      </c>
      <c r="Z9">
        <v>828</v>
      </c>
      <c r="AA9">
        <v>0.69932432432432434</v>
      </c>
      <c r="AB9">
        <v>727</v>
      </c>
      <c r="AC9">
        <v>0.61402027027027029</v>
      </c>
      <c r="AD9">
        <v>1894</v>
      </c>
      <c r="AE9">
        <v>1838</v>
      </c>
      <c r="AF9">
        <v>0.97043294614572329</v>
      </c>
      <c r="AG9">
        <v>1274</v>
      </c>
      <c r="AH9">
        <v>0.69314472252448311</v>
      </c>
      <c r="AI9">
        <v>1124</v>
      </c>
      <c r="AJ9">
        <v>0.61153427638737756</v>
      </c>
      <c r="AK9">
        <v>308</v>
      </c>
      <c r="AL9">
        <v>253</v>
      </c>
      <c r="AM9">
        <v>0.8214285714285714</v>
      </c>
      <c r="AN9">
        <v>158</v>
      </c>
      <c r="AO9">
        <v>0.62450592885375489</v>
      </c>
      <c r="AP9">
        <v>133</v>
      </c>
      <c r="AQ9">
        <v>0.52569169960474305</v>
      </c>
      <c r="AR9">
        <v>63</v>
      </c>
      <c r="AS9">
        <v>20</v>
      </c>
      <c r="AT9">
        <v>0.31746031746031744</v>
      </c>
      <c r="AU9">
        <v>9</v>
      </c>
      <c r="AV9">
        <v>0.45</v>
      </c>
      <c r="AW9">
        <v>9</v>
      </c>
      <c r="AX9">
        <v>0.45</v>
      </c>
      <c r="AY9">
        <v>139</v>
      </c>
      <c r="AZ9">
        <v>120</v>
      </c>
      <c r="BA9">
        <v>0.86330935251798557</v>
      </c>
      <c r="BB9">
        <v>64</v>
      </c>
      <c r="BC9">
        <v>0.53333333333333333</v>
      </c>
      <c r="BD9">
        <v>61</v>
      </c>
      <c r="BE9">
        <v>0.5083333333333333</v>
      </c>
    </row>
    <row r="10" spans="1:57" x14ac:dyDescent="0.2">
      <c r="A10" t="s">
        <v>398</v>
      </c>
      <c r="B10">
        <v>2000</v>
      </c>
      <c r="C10" t="s">
        <v>316</v>
      </c>
      <c r="D10" t="s">
        <v>6</v>
      </c>
      <c r="E10">
        <v>0.75874769797421726</v>
      </c>
      <c r="F10">
        <v>0.20073664825046039</v>
      </c>
      <c r="G10">
        <v>5.5248618784530384E-3</v>
      </c>
      <c r="H10">
        <v>2.7624309392265192E-2</v>
      </c>
      <c r="I10">
        <v>567</v>
      </c>
      <c r="J10">
        <v>543</v>
      </c>
      <c r="K10">
        <v>0.95767195767195767</v>
      </c>
      <c r="L10">
        <v>385</v>
      </c>
      <c r="M10">
        <v>0.70902394106813993</v>
      </c>
      <c r="N10">
        <v>352</v>
      </c>
      <c r="O10">
        <v>0.64825046040515655</v>
      </c>
      <c r="P10">
        <v>267</v>
      </c>
      <c r="Q10">
        <v>253</v>
      </c>
      <c r="R10">
        <v>0.94756554307116103</v>
      </c>
      <c r="S10">
        <v>173</v>
      </c>
      <c r="T10">
        <v>0.6837944664031621</v>
      </c>
      <c r="U10">
        <v>155</v>
      </c>
      <c r="V10">
        <v>0.61264822134387353</v>
      </c>
      <c r="W10">
        <v>299</v>
      </c>
      <c r="X10">
        <v>290</v>
      </c>
      <c r="Y10">
        <v>0.96989966555183948</v>
      </c>
      <c r="Z10">
        <v>211</v>
      </c>
      <c r="AA10">
        <v>0.72758620689655173</v>
      </c>
      <c r="AB10">
        <v>197</v>
      </c>
      <c r="AC10">
        <v>0.67931034482758623</v>
      </c>
      <c r="AD10">
        <v>424</v>
      </c>
      <c r="AE10">
        <v>412</v>
      </c>
      <c r="AF10">
        <v>0.97169811320754718</v>
      </c>
      <c r="AG10">
        <v>305</v>
      </c>
      <c r="AH10">
        <v>0.74029126213592233</v>
      </c>
      <c r="AI10">
        <v>277</v>
      </c>
      <c r="AJ10">
        <v>0.67233009708737868</v>
      </c>
      <c r="AK10">
        <v>110</v>
      </c>
      <c r="AL10">
        <v>109</v>
      </c>
      <c r="AM10">
        <v>0.99090909090909096</v>
      </c>
      <c r="AN10">
        <v>67</v>
      </c>
      <c r="AO10">
        <v>0.61467889908256879</v>
      </c>
      <c r="AP10">
        <v>64</v>
      </c>
      <c r="AQ10">
        <v>0.58715596330275233</v>
      </c>
      <c r="AR10">
        <v>9</v>
      </c>
      <c r="AS10">
        <v>3</v>
      </c>
      <c r="AT10">
        <v>0.33333333333333331</v>
      </c>
      <c r="AU10">
        <v>3</v>
      </c>
      <c r="AV10">
        <v>1</v>
      </c>
      <c r="AW10">
        <v>3</v>
      </c>
      <c r="AX10">
        <v>1</v>
      </c>
      <c r="AY10">
        <v>20</v>
      </c>
      <c r="AZ10">
        <v>15</v>
      </c>
      <c r="BA10">
        <v>0.75</v>
      </c>
      <c r="BB10">
        <v>8</v>
      </c>
      <c r="BC10">
        <v>0.53333333333333333</v>
      </c>
      <c r="BD10">
        <v>8</v>
      </c>
      <c r="BE10">
        <v>0.53333333333333333</v>
      </c>
    </row>
    <row r="11" spans="1:57" x14ac:dyDescent="0.2">
      <c r="A11" t="s">
        <v>399</v>
      </c>
      <c r="B11">
        <v>2000</v>
      </c>
      <c r="C11" t="s">
        <v>317</v>
      </c>
      <c r="D11" t="s">
        <v>7</v>
      </c>
      <c r="E11">
        <v>0.2975871313672922</v>
      </c>
      <c r="F11">
        <v>0.66756032171581769</v>
      </c>
      <c r="G11">
        <v>1.0723860589812333E-2</v>
      </c>
      <c r="H11">
        <v>2.4128686327077747E-2</v>
      </c>
      <c r="I11">
        <v>407</v>
      </c>
      <c r="J11">
        <v>373</v>
      </c>
      <c r="K11">
        <v>0.91646191646191644</v>
      </c>
      <c r="L11">
        <v>295</v>
      </c>
      <c r="M11">
        <v>0.79088471849865949</v>
      </c>
      <c r="N11">
        <v>267</v>
      </c>
      <c r="O11">
        <v>0.71581769436997322</v>
      </c>
      <c r="P11">
        <v>191</v>
      </c>
      <c r="Q11">
        <v>173</v>
      </c>
      <c r="R11">
        <v>0.90575916230366493</v>
      </c>
      <c r="S11">
        <v>130</v>
      </c>
      <c r="T11">
        <v>0.75144508670520227</v>
      </c>
      <c r="U11">
        <v>114</v>
      </c>
      <c r="V11">
        <v>0.65895953757225434</v>
      </c>
      <c r="W11">
        <v>216</v>
      </c>
      <c r="X11">
        <v>200</v>
      </c>
      <c r="Y11">
        <v>0.92592592592592593</v>
      </c>
      <c r="Z11">
        <v>165</v>
      </c>
      <c r="AA11">
        <v>0.82499999999999996</v>
      </c>
      <c r="AB11">
        <v>153</v>
      </c>
      <c r="AC11">
        <v>0.76500000000000001</v>
      </c>
      <c r="AD11">
        <v>120</v>
      </c>
      <c r="AE11">
        <v>111</v>
      </c>
      <c r="AF11">
        <v>0.92500000000000004</v>
      </c>
      <c r="AG11">
        <v>97</v>
      </c>
      <c r="AH11">
        <v>0.87387387387387383</v>
      </c>
      <c r="AI11">
        <v>88</v>
      </c>
      <c r="AJ11">
        <v>0.7927927927927928</v>
      </c>
      <c r="AK11">
        <v>254</v>
      </c>
      <c r="AL11">
        <v>249</v>
      </c>
      <c r="AM11">
        <v>0.98031496062992129</v>
      </c>
      <c r="AN11">
        <v>188</v>
      </c>
      <c r="AO11">
        <v>0.75502008032128509</v>
      </c>
      <c r="AP11">
        <v>170</v>
      </c>
      <c r="AQ11">
        <v>0.68273092369477917</v>
      </c>
      <c r="AR11">
        <v>8</v>
      </c>
      <c r="AS11">
        <v>4</v>
      </c>
      <c r="AT11">
        <v>0.5</v>
      </c>
      <c r="AU11">
        <v>3</v>
      </c>
      <c r="AV11">
        <v>0.75</v>
      </c>
      <c r="AW11">
        <v>3</v>
      </c>
      <c r="AX11">
        <v>0.75</v>
      </c>
      <c r="AY11">
        <v>26</v>
      </c>
      <c r="AZ11">
        <v>9</v>
      </c>
      <c r="BA11">
        <v>0.34615384615384615</v>
      </c>
      <c r="BB11">
        <v>7</v>
      </c>
      <c r="BC11">
        <v>0.77777777777777779</v>
      </c>
      <c r="BD11">
        <v>6</v>
      </c>
      <c r="BE11">
        <v>0.66666666666666663</v>
      </c>
    </row>
    <row r="12" spans="1:57" x14ac:dyDescent="0.2">
      <c r="A12" t="s">
        <v>400</v>
      </c>
      <c r="B12">
        <v>2000</v>
      </c>
      <c r="C12" t="s">
        <v>318</v>
      </c>
      <c r="D12" t="s">
        <v>8</v>
      </c>
      <c r="E12">
        <v>0.74546175974605688</v>
      </c>
      <c r="F12">
        <v>0.11377839500049598</v>
      </c>
      <c r="G12">
        <v>1.1010812419402837E-2</v>
      </c>
      <c r="H12">
        <v>0.12548358297787918</v>
      </c>
      <c r="I12">
        <v>11633</v>
      </c>
      <c r="J12">
        <v>10081</v>
      </c>
      <c r="K12">
        <v>0.8665864351414081</v>
      </c>
      <c r="L12">
        <v>7043</v>
      </c>
      <c r="M12">
        <v>0.69864100783652416</v>
      </c>
      <c r="N12">
        <v>6006</v>
      </c>
      <c r="O12">
        <v>0.59577422874714814</v>
      </c>
      <c r="P12">
        <v>5533</v>
      </c>
      <c r="Q12">
        <v>4749</v>
      </c>
      <c r="R12">
        <v>0.85830471715163559</v>
      </c>
      <c r="S12">
        <v>3228</v>
      </c>
      <c r="T12">
        <v>0.67972204674668346</v>
      </c>
      <c r="U12">
        <v>2740</v>
      </c>
      <c r="V12">
        <v>0.57696357127816378</v>
      </c>
      <c r="W12">
        <v>6100</v>
      </c>
      <c r="X12">
        <v>5332</v>
      </c>
      <c r="Y12">
        <v>0.87409836065573765</v>
      </c>
      <c r="Z12">
        <v>3816</v>
      </c>
      <c r="AA12">
        <v>0.71567891972993247</v>
      </c>
      <c r="AB12">
        <v>3266</v>
      </c>
      <c r="AC12">
        <v>0.61252813203300827</v>
      </c>
      <c r="AD12">
        <v>7789</v>
      </c>
      <c r="AE12">
        <v>7515</v>
      </c>
      <c r="AF12">
        <v>0.96482218513287965</v>
      </c>
      <c r="AG12">
        <v>5391</v>
      </c>
      <c r="AH12">
        <v>0.71736526946107781</v>
      </c>
      <c r="AI12">
        <v>4658</v>
      </c>
      <c r="AJ12">
        <v>0.61982701264138385</v>
      </c>
      <c r="AK12">
        <v>1406</v>
      </c>
      <c r="AL12">
        <v>1147</v>
      </c>
      <c r="AM12">
        <v>0.81578947368421051</v>
      </c>
      <c r="AN12">
        <v>761</v>
      </c>
      <c r="AO12">
        <v>0.66346992153443762</v>
      </c>
      <c r="AP12">
        <v>607</v>
      </c>
      <c r="AQ12">
        <v>0.52920662598081958</v>
      </c>
      <c r="AR12">
        <v>223</v>
      </c>
      <c r="AS12">
        <v>111</v>
      </c>
      <c r="AT12">
        <v>0.49775784753363228</v>
      </c>
      <c r="AU12">
        <v>71</v>
      </c>
      <c r="AV12">
        <v>0.63963963963963966</v>
      </c>
      <c r="AW12">
        <v>50</v>
      </c>
      <c r="AX12">
        <v>0.45045045045045046</v>
      </c>
      <c r="AY12">
        <v>2162</v>
      </c>
      <c r="AZ12">
        <v>1265</v>
      </c>
      <c r="BA12">
        <v>0.58510638297872342</v>
      </c>
      <c r="BB12">
        <v>802</v>
      </c>
      <c r="BC12">
        <v>0.63399209486166008</v>
      </c>
      <c r="BD12">
        <v>678</v>
      </c>
      <c r="BE12">
        <v>0.53596837944664033</v>
      </c>
    </row>
    <row r="13" spans="1:57" x14ac:dyDescent="0.2">
      <c r="A13" t="s">
        <v>401</v>
      </c>
      <c r="B13">
        <v>2000</v>
      </c>
      <c r="C13" t="s">
        <v>319</v>
      </c>
      <c r="D13" t="s">
        <v>9</v>
      </c>
      <c r="E13">
        <v>0.640554655141365</v>
      </c>
      <c r="F13">
        <v>0.33819556996218259</v>
      </c>
      <c r="G13">
        <v>8.1037277147487843E-3</v>
      </c>
      <c r="H13">
        <v>1.242571582928147E-2</v>
      </c>
      <c r="I13">
        <v>5775</v>
      </c>
      <c r="J13">
        <v>5553</v>
      </c>
      <c r="K13">
        <v>0.96155844155844161</v>
      </c>
      <c r="L13">
        <v>3528</v>
      </c>
      <c r="M13">
        <v>0.63533225283630468</v>
      </c>
      <c r="N13">
        <v>2827</v>
      </c>
      <c r="O13">
        <v>0.50909418332432921</v>
      </c>
      <c r="P13">
        <v>2697</v>
      </c>
      <c r="Q13">
        <v>2584</v>
      </c>
      <c r="R13">
        <v>0.95810159436410824</v>
      </c>
      <c r="S13">
        <v>1609</v>
      </c>
      <c r="T13">
        <v>0.62267801857585137</v>
      </c>
      <c r="U13">
        <v>1270</v>
      </c>
      <c r="V13">
        <v>0.49148606811145512</v>
      </c>
      <c r="W13">
        <v>3078</v>
      </c>
      <c r="X13">
        <v>2969</v>
      </c>
      <c r="Y13">
        <v>0.96458739441195585</v>
      </c>
      <c r="Z13">
        <v>1919</v>
      </c>
      <c r="AA13">
        <v>0.64634557089929268</v>
      </c>
      <c r="AB13">
        <v>1557</v>
      </c>
      <c r="AC13">
        <v>0.52441899629504884</v>
      </c>
      <c r="AD13">
        <v>3601</v>
      </c>
      <c r="AE13">
        <v>3557</v>
      </c>
      <c r="AF13">
        <v>0.98778117189669534</v>
      </c>
      <c r="AG13">
        <v>2198</v>
      </c>
      <c r="AH13">
        <v>0.61793646331177954</v>
      </c>
      <c r="AI13">
        <v>1787</v>
      </c>
      <c r="AJ13">
        <v>0.50238965420297998</v>
      </c>
      <c r="AK13">
        <v>1929</v>
      </c>
      <c r="AL13">
        <v>1878</v>
      </c>
      <c r="AM13">
        <v>0.97356143079315705</v>
      </c>
      <c r="AN13">
        <v>1293</v>
      </c>
      <c r="AO13">
        <v>0.68849840255591055</v>
      </c>
      <c r="AP13">
        <v>1007</v>
      </c>
      <c r="AQ13">
        <v>0.53620873269435565</v>
      </c>
      <c r="AR13">
        <v>72</v>
      </c>
      <c r="AS13">
        <v>45</v>
      </c>
      <c r="AT13">
        <v>0.625</v>
      </c>
      <c r="AU13">
        <v>7</v>
      </c>
      <c r="AV13">
        <v>0.15555555555555556</v>
      </c>
      <c r="AW13">
        <v>4</v>
      </c>
      <c r="AX13">
        <v>8.8888888888888892E-2</v>
      </c>
      <c r="AY13">
        <v>169</v>
      </c>
      <c r="AZ13">
        <v>69</v>
      </c>
      <c r="BA13">
        <v>0.40828402366863903</v>
      </c>
      <c r="BB13">
        <v>26</v>
      </c>
      <c r="BC13">
        <v>0.37681159420289856</v>
      </c>
      <c r="BD13">
        <v>26</v>
      </c>
      <c r="BE13">
        <v>0.37681159420289856</v>
      </c>
    </row>
    <row r="14" spans="1:57" x14ac:dyDescent="0.2">
      <c r="A14" t="s">
        <v>402</v>
      </c>
      <c r="B14">
        <v>2000</v>
      </c>
      <c r="C14" t="s">
        <v>320</v>
      </c>
      <c r="D14" t="s">
        <v>10</v>
      </c>
      <c r="E14">
        <v>0.23735408560311283</v>
      </c>
      <c r="F14">
        <v>2.0752269779507133E-2</v>
      </c>
      <c r="G14">
        <v>0.71076523994811935</v>
      </c>
      <c r="H14">
        <v>3.1128404669260701E-2</v>
      </c>
      <c r="I14">
        <v>855</v>
      </c>
      <c r="J14">
        <v>771</v>
      </c>
      <c r="K14">
        <v>0.90175438596491231</v>
      </c>
      <c r="L14">
        <v>402</v>
      </c>
      <c r="M14">
        <v>0.52140077821011677</v>
      </c>
      <c r="N14">
        <v>340</v>
      </c>
      <c r="O14">
        <v>0.44098573281452658</v>
      </c>
      <c r="P14">
        <v>413</v>
      </c>
      <c r="Q14">
        <v>372</v>
      </c>
      <c r="R14">
        <v>0.90072639225181594</v>
      </c>
      <c r="S14">
        <v>183</v>
      </c>
      <c r="T14">
        <v>0.49193548387096775</v>
      </c>
      <c r="U14">
        <v>154</v>
      </c>
      <c r="V14">
        <v>0.41397849462365593</v>
      </c>
      <c r="W14">
        <v>442</v>
      </c>
      <c r="X14">
        <v>399</v>
      </c>
      <c r="Y14">
        <v>0.90271493212669685</v>
      </c>
      <c r="Z14">
        <v>219</v>
      </c>
      <c r="AA14">
        <v>0.54887218045112784</v>
      </c>
      <c r="AB14">
        <v>186</v>
      </c>
      <c r="AC14">
        <v>0.46616541353383456</v>
      </c>
      <c r="AD14">
        <v>193</v>
      </c>
      <c r="AE14">
        <v>183</v>
      </c>
      <c r="AF14">
        <v>0.94818652849740936</v>
      </c>
      <c r="AG14">
        <v>110</v>
      </c>
      <c r="AH14">
        <v>0.60109289617486339</v>
      </c>
      <c r="AI14">
        <v>99</v>
      </c>
      <c r="AJ14">
        <v>0.54098360655737709</v>
      </c>
      <c r="AK14">
        <v>16</v>
      </c>
      <c r="AL14">
        <v>16</v>
      </c>
      <c r="AM14">
        <v>1</v>
      </c>
      <c r="AN14">
        <v>7</v>
      </c>
      <c r="AO14">
        <v>0.4375</v>
      </c>
      <c r="AP14">
        <v>2</v>
      </c>
      <c r="AQ14">
        <v>0.125</v>
      </c>
      <c r="AR14">
        <v>618</v>
      </c>
      <c r="AS14">
        <v>548</v>
      </c>
      <c r="AT14">
        <v>0.88673139158576053</v>
      </c>
      <c r="AU14">
        <v>273</v>
      </c>
      <c r="AV14">
        <v>0.4981751824817518</v>
      </c>
      <c r="AW14">
        <v>230</v>
      </c>
      <c r="AX14">
        <v>0.41970802919708028</v>
      </c>
      <c r="AY14">
        <v>29</v>
      </c>
      <c r="AZ14">
        <v>24</v>
      </c>
      <c r="BA14">
        <v>0.82758620689655171</v>
      </c>
      <c r="BB14">
        <v>13</v>
      </c>
      <c r="BC14">
        <v>0.54166666666666663</v>
      </c>
      <c r="BD14">
        <v>10</v>
      </c>
      <c r="BE14">
        <v>0.41666666666666669</v>
      </c>
    </row>
    <row r="15" spans="1:57" x14ac:dyDescent="0.2">
      <c r="A15" t="s">
        <v>403</v>
      </c>
      <c r="B15">
        <v>2000</v>
      </c>
      <c r="C15" t="s">
        <v>321</v>
      </c>
      <c r="D15" t="s">
        <v>11</v>
      </c>
      <c r="E15">
        <v>0.93385650224215244</v>
      </c>
      <c r="F15">
        <v>4.4843049327354259E-3</v>
      </c>
      <c r="G15">
        <v>7.8475336322869956E-3</v>
      </c>
      <c r="H15">
        <v>3.923766816143498E-2</v>
      </c>
      <c r="I15">
        <v>927</v>
      </c>
      <c r="J15">
        <v>892</v>
      </c>
      <c r="K15">
        <v>0.96224379719525355</v>
      </c>
      <c r="L15">
        <v>569</v>
      </c>
      <c r="M15">
        <v>0.63789237668161436</v>
      </c>
      <c r="N15">
        <v>500</v>
      </c>
      <c r="O15">
        <v>0.5605381165919282</v>
      </c>
      <c r="P15">
        <v>447</v>
      </c>
      <c r="Q15">
        <v>426</v>
      </c>
      <c r="R15">
        <v>0.95302013422818788</v>
      </c>
      <c r="S15">
        <v>265</v>
      </c>
      <c r="T15">
        <v>0.6220657276995305</v>
      </c>
      <c r="U15">
        <v>232</v>
      </c>
      <c r="V15">
        <v>0.54460093896713613</v>
      </c>
      <c r="W15">
        <v>480</v>
      </c>
      <c r="X15">
        <v>465</v>
      </c>
      <c r="Y15">
        <v>0.96875</v>
      </c>
      <c r="Z15">
        <v>304</v>
      </c>
      <c r="AA15">
        <v>0.65376344086021509</v>
      </c>
      <c r="AB15">
        <v>268</v>
      </c>
      <c r="AC15">
        <v>0.57634408602150533</v>
      </c>
      <c r="AD15">
        <v>839</v>
      </c>
      <c r="AE15">
        <v>833</v>
      </c>
      <c r="AF15">
        <v>0.99284862932061979</v>
      </c>
      <c r="AG15">
        <v>551</v>
      </c>
      <c r="AH15">
        <v>0.66146458583433376</v>
      </c>
      <c r="AI15">
        <v>489</v>
      </c>
      <c r="AJ15">
        <v>0.58703481392557022</v>
      </c>
      <c r="AK15">
        <v>4</v>
      </c>
      <c r="AL15">
        <v>4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14</v>
      </c>
      <c r="AS15">
        <v>7</v>
      </c>
      <c r="AT15">
        <v>0.5</v>
      </c>
      <c r="AU15">
        <v>3</v>
      </c>
      <c r="AV15">
        <v>0.42857142857142855</v>
      </c>
      <c r="AW15">
        <v>2</v>
      </c>
      <c r="AX15">
        <v>0.2857142857142857</v>
      </c>
      <c r="AY15">
        <v>58</v>
      </c>
      <c r="AZ15">
        <v>35</v>
      </c>
      <c r="BA15">
        <v>0.60344827586206895</v>
      </c>
      <c r="BB15">
        <v>10</v>
      </c>
      <c r="BC15">
        <v>0.2857142857142857</v>
      </c>
      <c r="BD15">
        <v>7</v>
      </c>
      <c r="BE15">
        <v>0.2</v>
      </c>
    </row>
    <row r="16" spans="1:57" x14ac:dyDescent="0.2">
      <c r="A16" t="s">
        <v>404</v>
      </c>
      <c r="B16">
        <v>2000</v>
      </c>
      <c r="C16" t="s">
        <v>322</v>
      </c>
      <c r="D16" t="s">
        <v>12</v>
      </c>
      <c r="E16">
        <v>0.76718403547671843</v>
      </c>
      <c r="F16">
        <v>0.1607538802660754</v>
      </c>
      <c r="G16">
        <v>2.0941118502094111E-2</v>
      </c>
      <c r="H16">
        <v>4.9273220004927322E-2</v>
      </c>
      <c r="I16">
        <v>8859</v>
      </c>
      <c r="J16">
        <v>8118</v>
      </c>
      <c r="K16">
        <v>0.91635624788350833</v>
      </c>
      <c r="L16">
        <v>5911</v>
      </c>
      <c r="M16">
        <v>0.72813500862281355</v>
      </c>
      <c r="N16">
        <v>5030</v>
      </c>
      <c r="O16">
        <v>0.61961074156196105</v>
      </c>
      <c r="P16">
        <v>4207</v>
      </c>
      <c r="Q16">
        <v>3812</v>
      </c>
      <c r="R16">
        <v>0.90610886617542197</v>
      </c>
      <c r="S16">
        <v>2726</v>
      </c>
      <c r="T16">
        <v>0.71511017838405033</v>
      </c>
      <c r="U16">
        <v>2310</v>
      </c>
      <c r="V16">
        <v>0.6059811122770199</v>
      </c>
      <c r="W16">
        <v>4652</v>
      </c>
      <c r="X16">
        <v>4306</v>
      </c>
      <c r="Y16">
        <v>0.92562338779019782</v>
      </c>
      <c r="Z16">
        <v>3185</v>
      </c>
      <c r="AA16">
        <v>0.73966558290757078</v>
      </c>
      <c r="AB16">
        <v>2720</v>
      </c>
      <c r="AC16">
        <v>0.63167673014398518</v>
      </c>
      <c r="AD16">
        <v>6434</v>
      </c>
      <c r="AE16">
        <v>6228</v>
      </c>
      <c r="AF16">
        <v>0.96798259247746343</v>
      </c>
      <c r="AG16">
        <v>4564</v>
      </c>
      <c r="AH16">
        <v>0.73281952472703915</v>
      </c>
      <c r="AI16">
        <v>3842</v>
      </c>
      <c r="AJ16">
        <v>0.61689145793192035</v>
      </c>
      <c r="AK16">
        <v>1334</v>
      </c>
      <c r="AL16">
        <v>1305</v>
      </c>
      <c r="AM16">
        <v>0.97826086956521741</v>
      </c>
      <c r="AN16">
        <v>995</v>
      </c>
      <c r="AO16">
        <v>0.76245210727969348</v>
      </c>
      <c r="AP16">
        <v>894</v>
      </c>
      <c r="AQ16">
        <v>0.68505747126436778</v>
      </c>
      <c r="AR16">
        <v>306</v>
      </c>
      <c r="AS16">
        <v>170</v>
      </c>
      <c r="AT16">
        <v>0.55555555555555558</v>
      </c>
      <c r="AU16">
        <v>75</v>
      </c>
      <c r="AV16">
        <v>0.44117647058823528</v>
      </c>
      <c r="AW16">
        <v>65</v>
      </c>
      <c r="AX16">
        <v>0.38235294117647056</v>
      </c>
      <c r="AY16">
        <v>771</v>
      </c>
      <c r="AZ16">
        <v>400</v>
      </c>
      <c r="BA16">
        <v>0.51880674448767838</v>
      </c>
      <c r="BB16">
        <v>262</v>
      </c>
      <c r="BC16">
        <v>0.65500000000000003</v>
      </c>
      <c r="BD16">
        <v>218</v>
      </c>
      <c r="BE16">
        <v>0.54500000000000004</v>
      </c>
    </row>
    <row r="17" spans="1:57" x14ac:dyDescent="0.2">
      <c r="A17" t="s">
        <v>405</v>
      </c>
      <c r="B17">
        <v>2000</v>
      </c>
      <c r="C17" t="s">
        <v>323</v>
      </c>
      <c r="D17" t="s">
        <v>13</v>
      </c>
      <c r="E17">
        <v>0.91122472693469669</v>
      </c>
      <c r="F17">
        <v>6.6465256797583083E-2</v>
      </c>
      <c r="G17">
        <v>3.2535440390425285E-3</v>
      </c>
      <c r="H17">
        <v>1.4176156170113875E-2</v>
      </c>
      <c r="I17">
        <v>4380</v>
      </c>
      <c r="J17">
        <v>4303</v>
      </c>
      <c r="K17">
        <v>0.98242009132420094</v>
      </c>
      <c r="L17">
        <v>3000</v>
      </c>
      <c r="M17">
        <v>0.69718800836625605</v>
      </c>
      <c r="N17">
        <v>2564</v>
      </c>
      <c r="O17">
        <v>0.59586335115036027</v>
      </c>
      <c r="P17">
        <v>2157</v>
      </c>
      <c r="Q17">
        <v>2121</v>
      </c>
      <c r="R17">
        <v>0.98331015299026425</v>
      </c>
      <c r="S17">
        <v>1424</v>
      </c>
      <c r="T17">
        <v>0.67138142385667143</v>
      </c>
      <c r="U17">
        <v>1217</v>
      </c>
      <c r="V17">
        <v>0.5737859500235738</v>
      </c>
      <c r="W17">
        <v>2223</v>
      </c>
      <c r="X17">
        <v>2183</v>
      </c>
      <c r="Y17">
        <v>0.98200629779577153</v>
      </c>
      <c r="Z17">
        <v>1576</v>
      </c>
      <c r="AA17">
        <v>0.72194228126431514</v>
      </c>
      <c r="AB17">
        <v>1347</v>
      </c>
      <c r="AC17">
        <v>0.61704076958314247</v>
      </c>
      <c r="AD17">
        <v>3958</v>
      </c>
      <c r="AE17">
        <v>3921</v>
      </c>
      <c r="AF17">
        <v>0.99065184436584131</v>
      </c>
      <c r="AG17">
        <v>2777</v>
      </c>
      <c r="AH17">
        <v>0.70823769446569751</v>
      </c>
      <c r="AI17">
        <v>2368</v>
      </c>
      <c r="AJ17">
        <v>0.6039275694975772</v>
      </c>
      <c r="AK17">
        <v>286</v>
      </c>
      <c r="AL17">
        <v>286</v>
      </c>
      <c r="AM17">
        <v>1</v>
      </c>
      <c r="AN17">
        <v>168</v>
      </c>
      <c r="AO17">
        <v>0.58741258741258739</v>
      </c>
      <c r="AP17">
        <v>148</v>
      </c>
      <c r="AQ17">
        <v>0.5174825174825175</v>
      </c>
      <c r="AR17">
        <v>35</v>
      </c>
      <c r="AS17">
        <v>14</v>
      </c>
      <c r="AT17">
        <v>0.4</v>
      </c>
      <c r="AU17">
        <v>11</v>
      </c>
      <c r="AV17">
        <v>0.7857142857142857</v>
      </c>
      <c r="AW17">
        <v>11</v>
      </c>
      <c r="AX17">
        <v>0.7857142857142857</v>
      </c>
      <c r="AY17">
        <v>79</v>
      </c>
      <c r="AZ17">
        <v>61</v>
      </c>
      <c r="BA17">
        <v>0.77215189873417722</v>
      </c>
      <c r="BB17">
        <v>29</v>
      </c>
      <c r="BC17">
        <v>0.47540983606557374</v>
      </c>
      <c r="BD17">
        <v>21</v>
      </c>
      <c r="BE17">
        <v>0.34426229508196721</v>
      </c>
    </row>
    <row r="18" spans="1:57" x14ac:dyDescent="0.2">
      <c r="A18" t="s">
        <v>406</v>
      </c>
      <c r="B18">
        <v>2000</v>
      </c>
      <c r="C18" t="s">
        <v>324</v>
      </c>
      <c r="D18" t="s">
        <v>14</v>
      </c>
      <c r="E18">
        <v>0.94870517928286857</v>
      </c>
      <c r="F18">
        <v>3.5856573705179286E-2</v>
      </c>
      <c r="G18">
        <v>9.9601593625498006E-4</v>
      </c>
      <c r="H18">
        <v>1.444223107569721E-2</v>
      </c>
      <c r="I18">
        <v>2110</v>
      </c>
      <c r="J18">
        <v>2008</v>
      </c>
      <c r="K18">
        <v>0.95165876777251179</v>
      </c>
      <c r="L18">
        <v>1524</v>
      </c>
      <c r="M18">
        <v>0.75896414342629481</v>
      </c>
      <c r="N18">
        <v>1353</v>
      </c>
      <c r="O18">
        <v>0.67380478087649398</v>
      </c>
      <c r="P18">
        <v>1049</v>
      </c>
      <c r="Q18">
        <v>992</v>
      </c>
      <c r="R18">
        <v>0.9456625357483317</v>
      </c>
      <c r="S18">
        <v>733</v>
      </c>
      <c r="T18">
        <v>0.73891129032258063</v>
      </c>
      <c r="U18">
        <v>650</v>
      </c>
      <c r="V18">
        <v>0.655241935483871</v>
      </c>
      <c r="W18">
        <v>1061</v>
      </c>
      <c r="X18">
        <v>1017</v>
      </c>
      <c r="Y18">
        <v>0.95852968897266733</v>
      </c>
      <c r="Z18">
        <v>790</v>
      </c>
      <c r="AA18">
        <v>0.77679449360865294</v>
      </c>
      <c r="AB18">
        <v>703</v>
      </c>
      <c r="AC18">
        <v>0.69124877089478864</v>
      </c>
      <c r="AD18">
        <v>1920</v>
      </c>
      <c r="AE18">
        <v>1905</v>
      </c>
      <c r="AF18">
        <v>0.9921875</v>
      </c>
      <c r="AG18">
        <v>1460</v>
      </c>
      <c r="AH18">
        <v>0.76640419947506566</v>
      </c>
      <c r="AI18">
        <v>1301</v>
      </c>
      <c r="AJ18">
        <v>0.68293963254593171</v>
      </c>
      <c r="AK18">
        <v>81</v>
      </c>
      <c r="AL18">
        <v>72</v>
      </c>
      <c r="AM18">
        <v>0.88888888888888884</v>
      </c>
      <c r="AN18">
        <v>42</v>
      </c>
      <c r="AO18">
        <v>0.58333333333333337</v>
      </c>
      <c r="AP18">
        <v>34</v>
      </c>
      <c r="AQ18">
        <v>0.47222222222222221</v>
      </c>
      <c r="AR18">
        <v>20</v>
      </c>
      <c r="AS18">
        <v>2</v>
      </c>
      <c r="AT18">
        <v>0.1</v>
      </c>
      <c r="AU18">
        <v>0</v>
      </c>
      <c r="AV18">
        <v>0</v>
      </c>
      <c r="AW18">
        <v>0</v>
      </c>
      <c r="AX18">
        <v>0</v>
      </c>
      <c r="AY18">
        <v>89</v>
      </c>
      <c r="AZ18">
        <v>29</v>
      </c>
      <c r="BA18">
        <v>0.3258426966292135</v>
      </c>
      <c r="BB18">
        <v>22</v>
      </c>
      <c r="BC18">
        <v>0.75862068965517238</v>
      </c>
      <c r="BD18">
        <v>19</v>
      </c>
      <c r="BE18">
        <v>0.65517241379310343</v>
      </c>
    </row>
    <row r="19" spans="1:57" x14ac:dyDescent="0.2">
      <c r="A19" t="s">
        <v>407</v>
      </c>
      <c r="B19">
        <v>2000</v>
      </c>
      <c r="C19" t="s">
        <v>325</v>
      </c>
      <c r="D19" t="s">
        <v>15</v>
      </c>
      <c r="E19">
        <v>0.91295002686727567</v>
      </c>
      <c r="F19">
        <v>5.5346587855991405E-2</v>
      </c>
      <c r="G19">
        <v>5.9108006448146157E-3</v>
      </c>
      <c r="H19">
        <v>1.5045674368619023E-2</v>
      </c>
      <c r="I19">
        <v>1908</v>
      </c>
      <c r="J19">
        <v>1861</v>
      </c>
      <c r="K19">
        <v>0.97536687631027252</v>
      </c>
      <c r="L19">
        <v>1293</v>
      </c>
      <c r="M19">
        <v>0.69478774852229985</v>
      </c>
      <c r="N19">
        <v>1148</v>
      </c>
      <c r="O19">
        <v>0.61687264911337991</v>
      </c>
      <c r="P19">
        <v>927</v>
      </c>
      <c r="Q19">
        <v>904</v>
      </c>
      <c r="R19">
        <v>0.97518878101402373</v>
      </c>
      <c r="S19">
        <v>600</v>
      </c>
      <c r="T19">
        <v>0.66371681415929207</v>
      </c>
      <c r="U19">
        <v>528</v>
      </c>
      <c r="V19">
        <v>0.58407079646017701</v>
      </c>
      <c r="W19">
        <v>981</v>
      </c>
      <c r="X19">
        <v>958</v>
      </c>
      <c r="Y19">
        <v>0.97655453618756372</v>
      </c>
      <c r="Z19">
        <v>693</v>
      </c>
      <c r="AA19">
        <v>0.72338204592901878</v>
      </c>
      <c r="AB19">
        <v>620</v>
      </c>
      <c r="AC19">
        <v>0.64718162839248439</v>
      </c>
      <c r="AD19">
        <v>1707</v>
      </c>
      <c r="AE19">
        <v>1699</v>
      </c>
      <c r="AF19">
        <v>0.99531341534856477</v>
      </c>
      <c r="AG19">
        <v>1198</v>
      </c>
      <c r="AH19">
        <v>0.70512065921130074</v>
      </c>
      <c r="AI19">
        <v>1066</v>
      </c>
      <c r="AJ19">
        <v>0.62742789876397886</v>
      </c>
      <c r="AK19">
        <v>103</v>
      </c>
      <c r="AL19">
        <v>103</v>
      </c>
      <c r="AM19">
        <v>1</v>
      </c>
      <c r="AN19">
        <v>72</v>
      </c>
      <c r="AO19">
        <v>0.69902912621359226</v>
      </c>
      <c r="AP19">
        <v>63</v>
      </c>
      <c r="AQ19">
        <v>0.61165048543689315</v>
      </c>
      <c r="AR19">
        <v>29</v>
      </c>
      <c r="AS19">
        <v>11</v>
      </c>
      <c r="AT19">
        <v>0.37931034482758619</v>
      </c>
      <c r="AU19">
        <v>5</v>
      </c>
      <c r="AV19">
        <v>0.45454545454545453</v>
      </c>
      <c r="AW19">
        <v>5</v>
      </c>
      <c r="AX19">
        <v>0.45454545454545453</v>
      </c>
      <c r="AY19">
        <v>50</v>
      </c>
      <c r="AZ19">
        <v>28</v>
      </c>
      <c r="BA19">
        <v>0.56000000000000005</v>
      </c>
      <c r="BB19">
        <v>8</v>
      </c>
      <c r="BC19">
        <v>0.2857142857142857</v>
      </c>
      <c r="BD19">
        <v>7</v>
      </c>
      <c r="BE19">
        <v>0.25</v>
      </c>
    </row>
    <row r="20" spans="1:57" x14ac:dyDescent="0.2">
      <c r="A20" t="s">
        <v>408</v>
      </c>
      <c r="B20">
        <v>2000</v>
      </c>
      <c r="C20" t="s">
        <v>326</v>
      </c>
      <c r="D20" t="s">
        <v>16</v>
      </c>
      <c r="E20">
        <v>0.90541466758053457</v>
      </c>
      <c r="F20">
        <v>7.8821110349554496E-2</v>
      </c>
      <c r="G20">
        <v>3.0843043180260451E-3</v>
      </c>
      <c r="H20">
        <v>8.9102124742974648E-3</v>
      </c>
      <c r="I20">
        <v>2996</v>
      </c>
      <c r="J20">
        <v>2918</v>
      </c>
      <c r="K20">
        <v>0.97396528704939922</v>
      </c>
      <c r="L20">
        <v>2087</v>
      </c>
      <c r="M20">
        <v>0.71521590130226187</v>
      </c>
      <c r="N20">
        <v>1645</v>
      </c>
      <c r="O20">
        <v>0.56374228923920489</v>
      </c>
      <c r="P20">
        <v>1398</v>
      </c>
      <c r="Q20">
        <v>1356</v>
      </c>
      <c r="R20">
        <v>0.96995708154506433</v>
      </c>
      <c r="S20">
        <v>963</v>
      </c>
      <c r="T20">
        <v>0.71017699115044253</v>
      </c>
      <c r="U20">
        <v>760</v>
      </c>
      <c r="V20">
        <v>0.56047197640117996</v>
      </c>
      <c r="W20">
        <v>1597</v>
      </c>
      <c r="X20">
        <v>1562</v>
      </c>
      <c r="Y20">
        <v>0.97808390732623673</v>
      </c>
      <c r="Z20">
        <v>1125</v>
      </c>
      <c r="AA20">
        <v>0.72023047375160054</v>
      </c>
      <c r="AB20">
        <v>886</v>
      </c>
      <c r="AC20">
        <v>0.56722151088348272</v>
      </c>
      <c r="AD20">
        <v>2668</v>
      </c>
      <c r="AE20">
        <v>2642</v>
      </c>
      <c r="AF20">
        <v>0.99025487256371814</v>
      </c>
      <c r="AG20">
        <v>1911</v>
      </c>
      <c r="AH20">
        <v>0.7233156699470098</v>
      </c>
      <c r="AI20">
        <v>1498</v>
      </c>
      <c r="AJ20">
        <v>0.56699470098410298</v>
      </c>
      <c r="AK20">
        <v>230</v>
      </c>
      <c r="AL20">
        <v>230</v>
      </c>
      <c r="AM20">
        <v>1</v>
      </c>
      <c r="AN20">
        <v>141</v>
      </c>
      <c r="AO20">
        <v>0.61304347826086958</v>
      </c>
      <c r="AP20">
        <v>121</v>
      </c>
      <c r="AQ20">
        <v>0.52608695652173909</v>
      </c>
      <c r="AR20">
        <v>17</v>
      </c>
      <c r="AS20">
        <v>9</v>
      </c>
      <c r="AT20">
        <v>0.52941176470588236</v>
      </c>
      <c r="AU20">
        <v>7</v>
      </c>
      <c r="AV20">
        <v>0.77777777777777779</v>
      </c>
      <c r="AW20">
        <v>4</v>
      </c>
      <c r="AX20">
        <v>0.44444444444444442</v>
      </c>
      <c r="AY20">
        <v>71</v>
      </c>
      <c r="AZ20">
        <v>26</v>
      </c>
      <c r="BA20">
        <v>0.36619718309859156</v>
      </c>
      <c r="BB20">
        <v>19</v>
      </c>
      <c r="BC20">
        <v>0.73076923076923073</v>
      </c>
      <c r="BD20">
        <v>17</v>
      </c>
      <c r="BE20">
        <v>0.65384615384615385</v>
      </c>
    </row>
    <row r="21" spans="1:57" x14ac:dyDescent="0.2">
      <c r="A21" t="s">
        <v>409</v>
      </c>
      <c r="B21">
        <v>2000</v>
      </c>
      <c r="C21" t="s">
        <v>327</v>
      </c>
      <c r="D21" t="s">
        <v>17</v>
      </c>
      <c r="E21">
        <v>0.69039145907473309</v>
      </c>
      <c r="F21">
        <v>0.28599158848269168</v>
      </c>
      <c r="G21">
        <v>3.5587188612099642E-3</v>
      </c>
      <c r="H21">
        <v>1.6175994823681657E-2</v>
      </c>
      <c r="I21">
        <v>3143</v>
      </c>
      <c r="J21">
        <v>3091</v>
      </c>
      <c r="K21">
        <v>0.98345529748647786</v>
      </c>
      <c r="L21">
        <v>2369</v>
      </c>
      <c r="M21">
        <v>0.76641863474603689</v>
      </c>
      <c r="N21">
        <v>2030</v>
      </c>
      <c r="O21">
        <v>0.65674538984147524</v>
      </c>
      <c r="P21">
        <v>1434</v>
      </c>
      <c r="Q21">
        <v>1401</v>
      </c>
      <c r="R21">
        <v>0.97698744769874479</v>
      </c>
      <c r="S21">
        <v>1049</v>
      </c>
      <c r="T21">
        <v>0.74875089221984292</v>
      </c>
      <c r="U21">
        <v>903</v>
      </c>
      <c r="V21">
        <v>0.64453961456102782</v>
      </c>
      <c r="W21">
        <v>1709</v>
      </c>
      <c r="X21">
        <v>1690</v>
      </c>
      <c r="Y21">
        <v>0.98888238736102985</v>
      </c>
      <c r="Z21">
        <v>1320</v>
      </c>
      <c r="AA21">
        <v>0.78106508875739644</v>
      </c>
      <c r="AB21">
        <v>1127</v>
      </c>
      <c r="AC21">
        <v>0.66686390532544382</v>
      </c>
      <c r="AD21">
        <v>2142</v>
      </c>
      <c r="AE21">
        <v>2134</v>
      </c>
      <c r="AF21">
        <v>0.99626517273576098</v>
      </c>
      <c r="AG21">
        <v>1670</v>
      </c>
      <c r="AH21">
        <v>0.78256794751640113</v>
      </c>
      <c r="AI21">
        <v>1442</v>
      </c>
      <c r="AJ21">
        <v>0.67572633552014993</v>
      </c>
      <c r="AK21">
        <v>884</v>
      </c>
      <c r="AL21">
        <v>884</v>
      </c>
      <c r="AM21">
        <v>1</v>
      </c>
      <c r="AN21">
        <v>647</v>
      </c>
      <c r="AO21">
        <v>0.73190045248868774</v>
      </c>
      <c r="AP21">
        <v>555</v>
      </c>
      <c r="AQ21">
        <v>0.62782805429864252</v>
      </c>
      <c r="AR21">
        <v>44</v>
      </c>
      <c r="AS21">
        <v>11</v>
      </c>
      <c r="AT21">
        <v>0.25</v>
      </c>
      <c r="AU21">
        <v>3</v>
      </c>
      <c r="AV21">
        <v>0.27272727272727271</v>
      </c>
      <c r="AW21">
        <v>3</v>
      </c>
      <c r="AX21">
        <v>0.27272727272727271</v>
      </c>
      <c r="AY21">
        <v>61</v>
      </c>
      <c r="AZ21">
        <v>50</v>
      </c>
      <c r="BA21">
        <v>0.81967213114754101</v>
      </c>
      <c r="BB21">
        <v>38</v>
      </c>
      <c r="BC21">
        <v>0.76</v>
      </c>
      <c r="BD21">
        <v>22</v>
      </c>
      <c r="BE21">
        <v>0.44</v>
      </c>
    </row>
    <row r="22" spans="1:57" x14ac:dyDescent="0.2">
      <c r="A22" t="s">
        <v>410</v>
      </c>
      <c r="B22">
        <v>2000</v>
      </c>
      <c r="C22" t="s">
        <v>328</v>
      </c>
      <c r="D22" t="s">
        <v>18</v>
      </c>
      <c r="E22">
        <v>0.98240165631469978</v>
      </c>
      <c r="F22">
        <v>6.2111801242236021E-3</v>
      </c>
      <c r="G22">
        <v>5.175983436853002E-3</v>
      </c>
      <c r="H22">
        <v>4.140786749482402E-3</v>
      </c>
      <c r="I22">
        <v>979</v>
      </c>
      <c r="J22">
        <v>966</v>
      </c>
      <c r="K22">
        <v>0.98672114402451483</v>
      </c>
      <c r="L22">
        <v>786</v>
      </c>
      <c r="M22">
        <v>0.81366459627329191</v>
      </c>
      <c r="N22">
        <v>677</v>
      </c>
      <c r="O22">
        <v>0.70082815734989645</v>
      </c>
      <c r="P22">
        <v>465</v>
      </c>
      <c r="Q22">
        <v>461</v>
      </c>
      <c r="R22">
        <v>0.99139784946236564</v>
      </c>
      <c r="S22">
        <v>374</v>
      </c>
      <c r="T22">
        <v>0.81127982646420826</v>
      </c>
      <c r="U22">
        <v>315</v>
      </c>
      <c r="V22">
        <v>0.68329718004338391</v>
      </c>
      <c r="W22">
        <v>514</v>
      </c>
      <c r="X22">
        <v>505</v>
      </c>
      <c r="Y22">
        <v>0.98249027237354081</v>
      </c>
      <c r="Z22">
        <v>412</v>
      </c>
      <c r="AA22">
        <v>0.81584158415841579</v>
      </c>
      <c r="AB22">
        <v>362</v>
      </c>
      <c r="AC22">
        <v>0.7168316831683168</v>
      </c>
      <c r="AD22">
        <v>962</v>
      </c>
      <c r="AE22">
        <v>949</v>
      </c>
      <c r="AF22">
        <v>0.98648648648648651</v>
      </c>
      <c r="AG22">
        <v>775</v>
      </c>
      <c r="AH22">
        <v>0.81664910432033722</v>
      </c>
      <c r="AI22">
        <v>667</v>
      </c>
      <c r="AJ22">
        <v>0.70284510010537404</v>
      </c>
      <c r="AK22">
        <v>6</v>
      </c>
      <c r="AL22">
        <v>6</v>
      </c>
      <c r="AM22">
        <v>1</v>
      </c>
      <c r="AN22">
        <v>4</v>
      </c>
      <c r="AO22">
        <v>0.66666666666666663</v>
      </c>
      <c r="AP22">
        <v>4</v>
      </c>
      <c r="AQ22">
        <v>0.66666666666666663</v>
      </c>
      <c r="AR22">
        <v>5</v>
      </c>
      <c r="AS22">
        <v>5</v>
      </c>
      <c r="AT22">
        <v>1</v>
      </c>
      <c r="AU22">
        <v>3</v>
      </c>
      <c r="AV22">
        <v>0.6</v>
      </c>
      <c r="AW22">
        <v>3</v>
      </c>
      <c r="AX22">
        <v>0.6</v>
      </c>
      <c r="AY22">
        <v>4</v>
      </c>
      <c r="AZ22">
        <v>4</v>
      </c>
      <c r="BA22">
        <v>1</v>
      </c>
      <c r="BB22">
        <v>4</v>
      </c>
      <c r="BC22">
        <v>1</v>
      </c>
      <c r="BD22">
        <v>3</v>
      </c>
      <c r="BE22">
        <v>0.75</v>
      </c>
    </row>
    <row r="23" spans="1:57" x14ac:dyDescent="0.2">
      <c r="A23" t="s">
        <v>411</v>
      </c>
      <c r="B23">
        <v>2000</v>
      </c>
      <c r="C23" t="s">
        <v>329</v>
      </c>
      <c r="D23" t="s">
        <v>19</v>
      </c>
      <c r="E23">
        <v>0.67545582047685837</v>
      </c>
      <c r="F23">
        <v>0.29256661991584854</v>
      </c>
      <c r="G23">
        <v>1.6549789621318374E-2</v>
      </c>
      <c r="H23">
        <v>1.0659186535764377E-2</v>
      </c>
      <c r="I23">
        <v>3812</v>
      </c>
      <c r="J23">
        <v>3565</v>
      </c>
      <c r="K23">
        <v>0.93520461699895063</v>
      </c>
      <c r="L23">
        <v>2499</v>
      </c>
      <c r="M23">
        <v>0.70098176718092564</v>
      </c>
      <c r="N23">
        <v>2178</v>
      </c>
      <c r="O23">
        <v>0.61093969144460025</v>
      </c>
      <c r="P23">
        <v>1838</v>
      </c>
      <c r="Q23">
        <v>1681</v>
      </c>
      <c r="R23">
        <v>0.91458106637649617</v>
      </c>
      <c r="S23">
        <v>1129</v>
      </c>
      <c r="T23">
        <v>0.67162403331350384</v>
      </c>
      <c r="U23">
        <v>970</v>
      </c>
      <c r="V23">
        <v>0.5770374776918501</v>
      </c>
      <c r="W23">
        <v>1974</v>
      </c>
      <c r="X23">
        <v>1883</v>
      </c>
      <c r="Y23">
        <v>0.95390070921985815</v>
      </c>
      <c r="Z23">
        <v>1371</v>
      </c>
      <c r="AA23">
        <v>0.72809346787041951</v>
      </c>
      <c r="AB23">
        <v>1208</v>
      </c>
      <c r="AC23">
        <v>0.64152947424322893</v>
      </c>
      <c r="AD23">
        <v>2461</v>
      </c>
      <c r="AE23">
        <v>2408</v>
      </c>
      <c r="AF23">
        <v>0.97846403900853307</v>
      </c>
      <c r="AG23">
        <v>1661</v>
      </c>
      <c r="AH23">
        <v>0.68978405315614622</v>
      </c>
      <c r="AI23">
        <v>1432</v>
      </c>
      <c r="AJ23">
        <v>0.59468438538205981</v>
      </c>
      <c r="AK23">
        <v>1125</v>
      </c>
      <c r="AL23">
        <v>1043</v>
      </c>
      <c r="AM23">
        <v>0.92711111111111111</v>
      </c>
      <c r="AN23">
        <v>765</v>
      </c>
      <c r="AO23">
        <v>0.73346116970278041</v>
      </c>
      <c r="AP23">
        <v>679</v>
      </c>
      <c r="AQ23">
        <v>0.65100671140939592</v>
      </c>
      <c r="AR23">
        <v>83</v>
      </c>
      <c r="AS23">
        <v>59</v>
      </c>
      <c r="AT23">
        <v>0.71084337349397586</v>
      </c>
      <c r="AU23">
        <v>27</v>
      </c>
      <c r="AV23">
        <v>0.4576271186440678</v>
      </c>
      <c r="AW23">
        <v>27</v>
      </c>
      <c r="AX23">
        <v>0.4576271186440678</v>
      </c>
      <c r="AY23">
        <v>131</v>
      </c>
      <c r="AZ23">
        <v>38</v>
      </c>
      <c r="BA23">
        <v>0.29007633587786258</v>
      </c>
      <c r="BB23">
        <v>30</v>
      </c>
      <c r="BC23">
        <v>0.78947368421052633</v>
      </c>
      <c r="BD23">
        <v>30</v>
      </c>
      <c r="BE23">
        <v>0.78947368421052633</v>
      </c>
    </row>
    <row r="24" spans="1:57" x14ac:dyDescent="0.2">
      <c r="A24" t="s">
        <v>412</v>
      </c>
      <c r="B24">
        <v>2000</v>
      </c>
      <c r="C24" t="s">
        <v>330</v>
      </c>
      <c r="D24" t="s">
        <v>20</v>
      </c>
      <c r="E24">
        <v>0.89331135186057464</v>
      </c>
      <c r="F24">
        <v>5.181347150259067E-2</v>
      </c>
      <c r="G24">
        <v>1.2953367875647668E-2</v>
      </c>
      <c r="H24">
        <v>4.121526142251531E-2</v>
      </c>
      <c r="I24">
        <v>4614</v>
      </c>
      <c r="J24">
        <v>4246</v>
      </c>
      <c r="K24">
        <v>0.92024273948851321</v>
      </c>
      <c r="L24">
        <v>3244</v>
      </c>
      <c r="M24">
        <v>0.76401318888365521</v>
      </c>
      <c r="N24">
        <v>2772</v>
      </c>
      <c r="O24">
        <v>0.65284974093264247</v>
      </c>
      <c r="P24">
        <v>2212</v>
      </c>
      <c r="Q24">
        <v>2009</v>
      </c>
      <c r="R24">
        <v>0.90822784810126578</v>
      </c>
      <c r="S24">
        <v>1519</v>
      </c>
      <c r="T24">
        <v>0.75609756097560976</v>
      </c>
      <c r="U24">
        <v>1296</v>
      </c>
      <c r="V24">
        <v>0.64509706321553006</v>
      </c>
      <c r="W24">
        <v>2403</v>
      </c>
      <c r="X24">
        <v>2237</v>
      </c>
      <c r="Y24">
        <v>0.93091968372867251</v>
      </c>
      <c r="Z24">
        <v>1725</v>
      </c>
      <c r="AA24">
        <v>0.77112203844434513</v>
      </c>
      <c r="AB24">
        <v>1476</v>
      </c>
      <c r="AC24">
        <v>0.65981224854716136</v>
      </c>
      <c r="AD24">
        <v>3979</v>
      </c>
      <c r="AE24">
        <v>3793</v>
      </c>
      <c r="AF24">
        <v>0.95325458657954265</v>
      </c>
      <c r="AG24">
        <v>2973</v>
      </c>
      <c r="AH24">
        <v>0.78381228578961248</v>
      </c>
      <c r="AI24">
        <v>2566</v>
      </c>
      <c r="AJ24">
        <v>0.67650935934616396</v>
      </c>
      <c r="AK24">
        <v>275</v>
      </c>
      <c r="AL24">
        <v>220</v>
      </c>
      <c r="AM24">
        <v>0.8</v>
      </c>
      <c r="AN24">
        <v>144</v>
      </c>
      <c r="AO24">
        <v>0.65454545454545454</v>
      </c>
      <c r="AP24">
        <v>131</v>
      </c>
      <c r="AQ24">
        <v>0.59545454545454546</v>
      </c>
      <c r="AR24">
        <v>109</v>
      </c>
      <c r="AS24">
        <v>55</v>
      </c>
      <c r="AT24">
        <v>0.50458715596330272</v>
      </c>
      <c r="AU24">
        <v>23</v>
      </c>
      <c r="AV24">
        <v>0.41818181818181815</v>
      </c>
      <c r="AW24">
        <v>23</v>
      </c>
      <c r="AX24">
        <v>0.41818181818181815</v>
      </c>
      <c r="AY24">
        <v>251</v>
      </c>
      <c r="AZ24">
        <v>175</v>
      </c>
      <c r="BA24">
        <v>0.6972111553784861</v>
      </c>
      <c r="BB24">
        <v>103</v>
      </c>
      <c r="BC24">
        <v>0.58857142857142852</v>
      </c>
      <c r="BD24">
        <v>51</v>
      </c>
      <c r="BE24">
        <v>0.29142857142857143</v>
      </c>
    </row>
    <row r="25" spans="1:57" x14ac:dyDescent="0.2">
      <c r="A25" t="s">
        <v>413</v>
      </c>
      <c r="B25">
        <v>2000</v>
      </c>
      <c r="C25" t="s">
        <v>331</v>
      </c>
      <c r="D25" t="s">
        <v>21</v>
      </c>
      <c r="E25">
        <v>0.85020824357317248</v>
      </c>
      <c r="F25">
        <v>0.12451529513140888</v>
      </c>
      <c r="G25">
        <v>8.7605916989803249E-3</v>
      </c>
      <c r="H25">
        <v>1.4792474508114318E-2</v>
      </c>
      <c r="I25">
        <v>7231</v>
      </c>
      <c r="J25">
        <v>6963</v>
      </c>
      <c r="K25">
        <v>0.96293735306320016</v>
      </c>
      <c r="L25">
        <v>4996</v>
      </c>
      <c r="M25">
        <v>0.71750682177222458</v>
      </c>
      <c r="N25">
        <v>4343</v>
      </c>
      <c r="O25">
        <v>0.62372540571592705</v>
      </c>
      <c r="P25">
        <v>3517</v>
      </c>
      <c r="Q25">
        <v>3387</v>
      </c>
      <c r="R25">
        <v>0.96303667898777368</v>
      </c>
      <c r="S25">
        <v>2387</v>
      </c>
      <c r="T25">
        <v>0.70475346914673753</v>
      </c>
      <c r="U25">
        <v>2057</v>
      </c>
      <c r="V25">
        <v>0.60732211396516089</v>
      </c>
      <c r="W25">
        <v>3713</v>
      </c>
      <c r="X25">
        <v>3576</v>
      </c>
      <c r="Y25">
        <v>0.96310261244276862</v>
      </c>
      <c r="Z25">
        <v>2609</v>
      </c>
      <c r="AA25">
        <v>0.72958612975391501</v>
      </c>
      <c r="AB25">
        <v>2287</v>
      </c>
      <c r="AC25">
        <v>0.6395413870246085</v>
      </c>
      <c r="AD25">
        <v>6024</v>
      </c>
      <c r="AE25">
        <v>5920</v>
      </c>
      <c r="AF25">
        <v>0.98273572377158036</v>
      </c>
      <c r="AG25">
        <v>4280</v>
      </c>
      <c r="AH25">
        <v>0.72297297297297303</v>
      </c>
      <c r="AI25">
        <v>3731</v>
      </c>
      <c r="AJ25">
        <v>0.63023648648648645</v>
      </c>
      <c r="AK25">
        <v>877</v>
      </c>
      <c r="AL25">
        <v>867</v>
      </c>
      <c r="AM25">
        <v>0.98859749144811859</v>
      </c>
      <c r="AN25">
        <v>621</v>
      </c>
      <c r="AO25">
        <v>0.7162629757785467</v>
      </c>
      <c r="AP25">
        <v>534</v>
      </c>
      <c r="AQ25">
        <v>0.61591695501730104</v>
      </c>
      <c r="AR25">
        <v>161</v>
      </c>
      <c r="AS25">
        <v>61</v>
      </c>
      <c r="AT25">
        <v>0.37888198757763975</v>
      </c>
      <c r="AU25">
        <v>33</v>
      </c>
      <c r="AV25">
        <v>0.54098360655737709</v>
      </c>
      <c r="AW25">
        <v>30</v>
      </c>
      <c r="AX25">
        <v>0.49180327868852458</v>
      </c>
      <c r="AY25">
        <v>156</v>
      </c>
      <c r="AZ25">
        <v>103</v>
      </c>
      <c r="BA25">
        <v>0.66025641025641024</v>
      </c>
      <c r="BB25">
        <v>51</v>
      </c>
      <c r="BC25">
        <v>0.49514563106796117</v>
      </c>
      <c r="BD25">
        <v>40</v>
      </c>
      <c r="BE25">
        <v>0.38834951456310679</v>
      </c>
    </row>
    <row r="26" spans="1:57" x14ac:dyDescent="0.2">
      <c r="A26" t="s">
        <v>414</v>
      </c>
      <c r="B26">
        <v>2000</v>
      </c>
      <c r="C26" t="s">
        <v>332</v>
      </c>
      <c r="D26" t="s">
        <v>22</v>
      </c>
      <c r="E26">
        <v>0.94716759612562373</v>
      </c>
      <c r="F26">
        <v>2.6709715292045789E-2</v>
      </c>
      <c r="G26">
        <v>9.9794540651599647E-3</v>
      </c>
      <c r="H26">
        <v>5.5767537422952741E-3</v>
      </c>
      <c r="I26">
        <v>3506</v>
      </c>
      <c r="J26">
        <v>3407</v>
      </c>
      <c r="K26">
        <v>0.97176269252709646</v>
      </c>
      <c r="L26">
        <v>2688</v>
      </c>
      <c r="M26">
        <v>0.78896389785735255</v>
      </c>
      <c r="N26">
        <v>2376</v>
      </c>
      <c r="O26">
        <v>0.697387731141767</v>
      </c>
      <c r="P26">
        <v>1721</v>
      </c>
      <c r="Q26">
        <v>1661</v>
      </c>
      <c r="R26">
        <v>0.96513654851830333</v>
      </c>
      <c r="S26">
        <v>1257</v>
      </c>
      <c r="T26">
        <v>0.75677302829620707</v>
      </c>
      <c r="U26">
        <v>1119</v>
      </c>
      <c r="V26">
        <v>0.6736905478627333</v>
      </c>
      <c r="W26">
        <v>1785</v>
      </c>
      <c r="X26">
        <v>1746</v>
      </c>
      <c r="Y26">
        <v>0.97815126050420165</v>
      </c>
      <c r="Z26">
        <v>1431</v>
      </c>
      <c r="AA26">
        <v>0.81958762886597936</v>
      </c>
      <c r="AB26">
        <v>1257</v>
      </c>
      <c r="AC26">
        <v>0.71993127147766323</v>
      </c>
      <c r="AD26">
        <v>3245</v>
      </c>
      <c r="AE26">
        <v>3227</v>
      </c>
      <c r="AF26">
        <v>0.99445300462249619</v>
      </c>
      <c r="AG26">
        <v>2583</v>
      </c>
      <c r="AH26">
        <v>0.80043383947939262</v>
      </c>
      <c r="AI26">
        <v>2296</v>
      </c>
      <c r="AJ26">
        <v>0.71149674620390457</v>
      </c>
      <c r="AK26">
        <v>95</v>
      </c>
      <c r="AL26">
        <v>91</v>
      </c>
      <c r="AM26">
        <v>0.95789473684210524</v>
      </c>
      <c r="AN26">
        <v>54</v>
      </c>
      <c r="AO26">
        <v>0.59340659340659341</v>
      </c>
      <c r="AP26">
        <v>41</v>
      </c>
      <c r="AQ26">
        <v>0.45054945054945056</v>
      </c>
      <c r="AR26">
        <v>81</v>
      </c>
      <c r="AS26">
        <v>34</v>
      </c>
      <c r="AT26">
        <v>0.41975308641975306</v>
      </c>
      <c r="AU26">
        <v>26</v>
      </c>
      <c r="AV26">
        <v>0.76470588235294112</v>
      </c>
      <c r="AW26">
        <v>18</v>
      </c>
      <c r="AX26">
        <v>0.52941176470588236</v>
      </c>
      <c r="AY26">
        <v>50</v>
      </c>
      <c r="AZ26">
        <v>19</v>
      </c>
      <c r="BA26">
        <v>0.38</v>
      </c>
      <c r="BB26">
        <v>9</v>
      </c>
      <c r="BC26">
        <v>0.47368421052631576</v>
      </c>
      <c r="BD26">
        <v>9</v>
      </c>
      <c r="BE26">
        <v>0.47368421052631576</v>
      </c>
    </row>
    <row r="27" spans="1:57" x14ac:dyDescent="0.2">
      <c r="A27" t="s">
        <v>415</v>
      </c>
      <c r="B27">
        <v>2000</v>
      </c>
      <c r="C27" t="s">
        <v>333</v>
      </c>
      <c r="D27" t="s">
        <v>23</v>
      </c>
      <c r="E27">
        <v>0.68015992003998005</v>
      </c>
      <c r="F27">
        <v>0.30534732633683159</v>
      </c>
      <c r="G27">
        <v>1.9990004997501249E-3</v>
      </c>
      <c r="H27">
        <v>9.4952523738130942E-3</v>
      </c>
      <c r="I27">
        <v>2029</v>
      </c>
      <c r="J27">
        <v>2001</v>
      </c>
      <c r="K27">
        <v>0.98620009857072455</v>
      </c>
      <c r="L27">
        <v>1465</v>
      </c>
      <c r="M27">
        <v>0.73213393303348329</v>
      </c>
      <c r="N27">
        <v>1213</v>
      </c>
      <c r="O27">
        <v>0.60619690154922534</v>
      </c>
      <c r="P27">
        <v>943</v>
      </c>
      <c r="Q27">
        <v>929</v>
      </c>
      <c r="R27">
        <v>0.98515376458112403</v>
      </c>
      <c r="S27">
        <v>655</v>
      </c>
      <c r="T27">
        <v>0.70505920344456408</v>
      </c>
      <c r="U27">
        <v>535</v>
      </c>
      <c r="V27">
        <v>0.57588805166846069</v>
      </c>
      <c r="W27">
        <v>1086</v>
      </c>
      <c r="X27">
        <v>1072</v>
      </c>
      <c r="Y27">
        <v>0.98710865561694294</v>
      </c>
      <c r="Z27">
        <v>809</v>
      </c>
      <c r="AA27">
        <v>0.75466417910447758</v>
      </c>
      <c r="AB27">
        <v>678</v>
      </c>
      <c r="AC27">
        <v>0.6324626865671642</v>
      </c>
      <c r="AD27">
        <v>1371</v>
      </c>
      <c r="AE27">
        <v>1361</v>
      </c>
      <c r="AF27">
        <v>0.99270605397520062</v>
      </c>
      <c r="AG27">
        <v>995</v>
      </c>
      <c r="AH27">
        <v>0.73108008817046288</v>
      </c>
      <c r="AI27">
        <v>849</v>
      </c>
      <c r="AJ27">
        <v>0.62380602498163118</v>
      </c>
      <c r="AK27">
        <v>611</v>
      </c>
      <c r="AL27">
        <v>611</v>
      </c>
      <c r="AM27">
        <v>1</v>
      </c>
      <c r="AN27">
        <v>450</v>
      </c>
      <c r="AO27">
        <v>0.73649754500818332</v>
      </c>
      <c r="AP27">
        <v>357</v>
      </c>
      <c r="AQ27">
        <v>0.58428805237315873</v>
      </c>
      <c r="AR27">
        <v>16</v>
      </c>
      <c r="AS27">
        <v>4</v>
      </c>
      <c r="AT27">
        <v>0.25</v>
      </c>
      <c r="AU27">
        <v>4</v>
      </c>
      <c r="AV27">
        <v>1</v>
      </c>
      <c r="AW27">
        <v>0</v>
      </c>
      <c r="AX27">
        <v>0</v>
      </c>
      <c r="AY27">
        <v>25</v>
      </c>
      <c r="AZ27">
        <v>19</v>
      </c>
      <c r="BA27">
        <v>0.76</v>
      </c>
      <c r="BB27">
        <v>13</v>
      </c>
      <c r="BC27">
        <v>0.68421052631578949</v>
      </c>
      <c r="BD27">
        <v>4</v>
      </c>
      <c r="BE27">
        <v>0.21052631578947367</v>
      </c>
    </row>
    <row r="28" spans="1:57" x14ac:dyDescent="0.2">
      <c r="A28" t="s">
        <v>416</v>
      </c>
      <c r="B28">
        <v>2000</v>
      </c>
      <c r="C28" t="s">
        <v>334</v>
      </c>
      <c r="D28" t="s">
        <v>24</v>
      </c>
      <c r="E28">
        <v>0.86957612239779281</v>
      </c>
      <c r="F28">
        <v>0.10860295961876097</v>
      </c>
      <c r="G28">
        <v>1.3794833207925759E-2</v>
      </c>
      <c r="H28">
        <v>6.7720090293453723E-3</v>
      </c>
      <c r="I28">
        <v>4066</v>
      </c>
      <c r="J28">
        <v>3987</v>
      </c>
      <c r="K28">
        <v>0.98057058534185937</v>
      </c>
      <c r="L28">
        <v>3023</v>
      </c>
      <c r="M28">
        <v>0.75821419613744667</v>
      </c>
      <c r="N28">
        <v>2659</v>
      </c>
      <c r="O28">
        <v>0.66691748181590171</v>
      </c>
      <c r="P28">
        <v>1902</v>
      </c>
      <c r="Q28">
        <v>1872</v>
      </c>
      <c r="R28">
        <v>0.98422712933753942</v>
      </c>
      <c r="S28">
        <v>1386</v>
      </c>
      <c r="T28">
        <v>0.74038461538461542</v>
      </c>
      <c r="U28">
        <v>1217</v>
      </c>
      <c r="V28">
        <v>0.65010683760683763</v>
      </c>
      <c r="W28">
        <v>2165</v>
      </c>
      <c r="X28">
        <v>2115</v>
      </c>
      <c r="Y28">
        <v>0.97690531177829099</v>
      </c>
      <c r="Z28">
        <v>1637</v>
      </c>
      <c r="AA28">
        <v>0.7739952718676123</v>
      </c>
      <c r="AB28">
        <v>1442</v>
      </c>
      <c r="AC28">
        <v>0.68179669030732859</v>
      </c>
      <c r="AD28">
        <v>3494</v>
      </c>
      <c r="AE28">
        <v>3467</v>
      </c>
      <c r="AF28">
        <v>0.99227246708643391</v>
      </c>
      <c r="AG28">
        <v>2639</v>
      </c>
      <c r="AH28">
        <v>0.76117680992212289</v>
      </c>
      <c r="AI28">
        <v>2314</v>
      </c>
      <c r="AJ28">
        <v>0.66743582347851171</v>
      </c>
      <c r="AK28">
        <v>442</v>
      </c>
      <c r="AL28">
        <v>433</v>
      </c>
      <c r="AM28">
        <v>0.97963800904977372</v>
      </c>
      <c r="AN28">
        <v>337</v>
      </c>
      <c r="AO28">
        <v>0.77829099307159355</v>
      </c>
      <c r="AP28">
        <v>302</v>
      </c>
      <c r="AQ28">
        <v>0.69745958429561206</v>
      </c>
      <c r="AR28">
        <v>88</v>
      </c>
      <c r="AS28">
        <v>55</v>
      </c>
      <c r="AT28">
        <v>0.625</v>
      </c>
      <c r="AU28">
        <v>34</v>
      </c>
      <c r="AV28">
        <v>0.61818181818181817</v>
      </c>
      <c r="AW28">
        <v>30</v>
      </c>
      <c r="AX28">
        <v>0.54545454545454541</v>
      </c>
      <c r="AY28">
        <v>38</v>
      </c>
      <c r="AZ28">
        <v>27</v>
      </c>
      <c r="BA28">
        <v>0.71052631578947367</v>
      </c>
      <c r="BB28">
        <v>13</v>
      </c>
      <c r="BC28">
        <v>0.48148148148148145</v>
      </c>
      <c r="BD28">
        <v>13</v>
      </c>
      <c r="BE28">
        <v>0.48148148148148145</v>
      </c>
    </row>
    <row r="29" spans="1:57" x14ac:dyDescent="0.2">
      <c r="A29" t="s">
        <v>417</v>
      </c>
      <c r="B29">
        <v>2000</v>
      </c>
      <c r="C29" t="s">
        <v>335</v>
      </c>
      <c r="D29" t="s">
        <v>25</v>
      </c>
      <c r="E29">
        <v>0.9276923076923077</v>
      </c>
      <c r="F29">
        <v>0</v>
      </c>
      <c r="G29">
        <v>1.5384615384615385E-3</v>
      </c>
      <c r="H29">
        <v>1.8461538461538463E-2</v>
      </c>
      <c r="I29">
        <v>658</v>
      </c>
      <c r="J29">
        <v>650</v>
      </c>
      <c r="K29">
        <v>0.9878419452887538</v>
      </c>
      <c r="L29">
        <v>461</v>
      </c>
      <c r="M29">
        <v>0.70923076923076922</v>
      </c>
      <c r="N29">
        <v>409</v>
      </c>
      <c r="O29">
        <v>0.62923076923076926</v>
      </c>
      <c r="P29">
        <v>329</v>
      </c>
      <c r="Q29">
        <v>327</v>
      </c>
      <c r="R29">
        <v>0.99392097264437695</v>
      </c>
      <c r="S29">
        <v>224</v>
      </c>
      <c r="T29">
        <v>0.68501529051987764</v>
      </c>
      <c r="U29">
        <v>198</v>
      </c>
      <c r="V29">
        <v>0.60550458715596334</v>
      </c>
      <c r="W29">
        <v>329</v>
      </c>
      <c r="X29">
        <v>323</v>
      </c>
      <c r="Y29">
        <v>0.98176291793313075</v>
      </c>
      <c r="Z29">
        <v>237</v>
      </c>
      <c r="AA29">
        <v>0.73374613003095979</v>
      </c>
      <c r="AB29">
        <v>212</v>
      </c>
      <c r="AC29">
        <v>0.65634674922600622</v>
      </c>
      <c r="AD29">
        <v>608</v>
      </c>
      <c r="AE29">
        <v>603</v>
      </c>
      <c r="AF29">
        <v>0.99177631578947367</v>
      </c>
      <c r="AG29">
        <v>430</v>
      </c>
      <c r="AH29">
        <v>0.71310116086235487</v>
      </c>
      <c r="AI29">
        <v>385</v>
      </c>
      <c r="AJ29">
        <v>0.63847429519071308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1</v>
      </c>
      <c r="AT29">
        <v>0.33333333333333331</v>
      </c>
      <c r="AU29">
        <v>1</v>
      </c>
      <c r="AV29">
        <v>1</v>
      </c>
      <c r="AW29">
        <v>1</v>
      </c>
      <c r="AX29">
        <v>1</v>
      </c>
      <c r="AY29">
        <v>13</v>
      </c>
      <c r="AZ29">
        <v>12</v>
      </c>
      <c r="BA29">
        <v>0.92307692307692313</v>
      </c>
      <c r="BB29">
        <v>9</v>
      </c>
      <c r="BC29">
        <v>0.75</v>
      </c>
      <c r="BD29">
        <v>8</v>
      </c>
      <c r="BE29">
        <v>0.66666666666666663</v>
      </c>
    </row>
    <row r="30" spans="1:57" x14ac:dyDescent="0.2">
      <c r="A30" t="s">
        <v>418</v>
      </c>
      <c r="B30">
        <v>2000</v>
      </c>
      <c r="C30" t="s">
        <v>336</v>
      </c>
      <c r="D30" t="s">
        <v>26</v>
      </c>
      <c r="E30">
        <v>0.91411564625850339</v>
      </c>
      <c r="F30">
        <v>3.9115646258503403E-2</v>
      </c>
      <c r="G30">
        <v>1.1054421768707483E-2</v>
      </c>
      <c r="H30">
        <v>2.7210884353741496E-2</v>
      </c>
      <c r="I30">
        <v>1205</v>
      </c>
      <c r="J30">
        <v>1176</v>
      </c>
      <c r="K30">
        <v>0.9759336099585062</v>
      </c>
      <c r="L30">
        <v>865</v>
      </c>
      <c r="M30">
        <v>0.73554421768707479</v>
      </c>
      <c r="N30">
        <v>710</v>
      </c>
      <c r="O30">
        <v>0.6037414965986394</v>
      </c>
      <c r="P30">
        <v>579</v>
      </c>
      <c r="Q30">
        <v>567</v>
      </c>
      <c r="R30">
        <v>0.97927461139896377</v>
      </c>
      <c r="S30">
        <v>394</v>
      </c>
      <c r="T30">
        <v>0.69488536155202818</v>
      </c>
      <c r="U30">
        <v>331</v>
      </c>
      <c r="V30">
        <v>0.58377425044091713</v>
      </c>
      <c r="W30">
        <v>626</v>
      </c>
      <c r="X30">
        <v>609</v>
      </c>
      <c r="Y30">
        <v>0.97284345047923326</v>
      </c>
      <c r="Z30">
        <v>471</v>
      </c>
      <c r="AA30">
        <v>0.77339901477832518</v>
      </c>
      <c r="AB30">
        <v>379</v>
      </c>
      <c r="AC30">
        <v>0.62233169129720856</v>
      </c>
      <c r="AD30">
        <v>1078</v>
      </c>
      <c r="AE30">
        <v>1075</v>
      </c>
      <c r="AF30">
        <v>0.99721706864564008</v>
      </c>
      <c r="AG30">
        <v>800</v>
      </c>
      <c r="AH30">
        <v>0.7441860465116279</v>
      </c>
      <c r="AI30">
        <v>661</v>
      </c>
      <c r="AJ30">
        <v>0.61488372093023258</v>
      </c>
      <c r="AK30">
        <v>46</v>
      </c>
      <c r="AL30">
        <v>46</v>
      </c>
      <c r="AM30">
        <v>1</v>
      </c>
      <c r="AN30">
        <v>30</v>
      </c>
      <c r="AO30">
        <v>0.65217391304347827</v>
      </c>
      <c r="AP30">
        <v>23</v>
      </c>
      <c r="AQ30">
        <v>0.5</v>
      </c>
      <c r="AR30">
        <v>14</v>
      </c>
      <c r="AS30">
        <v>13</v>
      </c>
      <c r="AT30">
        <v>0.9285714285714286</v>
      </c>
      <c r="AU30">
        <v>8</v>
      </c>
      <c r="AV30">
        <v>0.61538461538461542</v>
      </c>
      <c r="AW30">
        <v>7</v>
      </c>
      <c r="AX30">
        <v>0.53846153846153844</v>
      </c>
      <c r="AY30">
        <v>56</v>
      </c>
      <c r="AZ30">
        <v>32</v>
      </c>
      <c r="BA30">
        <v>0.5714285714285714</v>
      </c>
      <c r="BB30">
        <v>20</v>
      </c>
      <c r="BC30">
        <v>0.625</v>
      </c>
      <c r="BD30">
        <v>15</v>
      </c>
      <c r="BE30">
        <v>0.46875</v>
      </c>
    </row>
    <row r="31" spans="1:57" x14ac:dyDescent="0.2">
      <c r="A31" t="s">
        <v>419</v>
      </c>
      <c r="B31">
        <v>2000</v>
      </c>
      <c r="C31" t="s">
        <v>337</v>
      </c>
      <c r="D31" t="s">
        <v>27</v>
      </c>
      <c r="E31">
        <v>0.758340113913751</v>
      </c>
      <c r="F31">
        <v>8.2180634662327098E-2</v>
      </c>
      <c r="G31">
        <v>5.3702196908055333E-2</v>
      </c>
      <c r="H31">
        <v>9.1944670463791706E-2</v>
      </c>
      <c r="I31">
        <v>1377</v>
      </c>
      <c r="J31">
        <v>1229</v>
      </c>
      <c r="K31">
        <v>0.8925199709513435</v>
      </c>
      <c r="L31">
        <v>720</v>
      </c>
      <c r="M31">
        <v>0.58584214808787627</v>
      </c>
      <c r="N31">
        <v>641</v>
      </c>
      <c r="O31">
        <v>0.52156224572823429</v>
      </c>
      <c r="P31">
        <v>693</v>
      </c>
      <c r="Q31">
        <v>623</v>
      </c>
      <c r="R31">
        <v>0.89898989898989901</v>
      </c>
      <c r="S31">
        <v>349</v>
      </c>
      <c r="T31">
        <v>0.56019261637239171</v>
      </c>
      <c r="U31">
        <v>310</v>
      </c>
      <c r="V31">
        <v>0.49759229534510435</v>
      </c>
      <c r="W31">
        <v>683</v>
      </c>
      <c r="X31">
        <v>606</v>
      </c>
      <c r="Y31">
        <v>0.88726207906295751</v>
      </c>
      <c r="Z31">
        <v>371</v>
      </c>
      <c r="AA31">
        <v>0.61221122112211224</v>
      </c>
      <c r="AB31">
        <v>331</v>
      </c>
      <c r="AC31">
        <v>0.54620462046204621</v>
      </c>
      <c r="AD31">
        <v>945</v>
      </c>
      <c r="AE31">
        <v>932</v>
      </c>
      <c r="AF31">
        <v>0.98624338624338626</v>
      </c>
      <c r="AG31">
        <v>578</v>
      </c>
      <c r="AH31">
        <v>0.62017167381974247</v>
      </c>
      <c r="AI31">
        <v>525</v>
      </c>
      <c r="AJ31">
        <v>0.56330472103004292</v>
      </c>
      <c r="AK31">
        <v>105</v>
      </c>
      <c r="AL31">
        <v>101</v>
      </c>
      <c r="AM31">
        <v>0.96190476190476193</v>
      </c>
      <c r="AN31">
        <v>51</v>
      </c>
      <c r="AO31">
        <v>0.50495049504950495</v>
      </c>
      <c r="AP31">
        <v>41</v>
      </c>
      <c r="AQ31">
        <v>0.40594059405940597</v>
      </c>
      <c r="AR31">
        <v>92</v>
      </c>
      <c r="AS31">
        <v>66</v>
      </c>
      <c r="AT31">
        <v>0.71739130434782605</v>
      </c>
      <c r="AU31">
        <v>25</v>
      </c>
      <c r="AV31">
        <v>0.37878787878787878</v>
      </c>
      <c r="AW31">
        <v>18</v>
      </c>
      <c r="AX31">
        <v>0.27272727272727271</v>
      </c>
      <c r="AY31">
        <v>220</v>
      </c>
      <c r="AZ31">
        <v>113</v>
      </c>
      <c r="BA31">
        <v>0.51363636363636367</v>
      </c>
      <c r="BB31">
        <v>53</v>
      </c>
      <c r="BC31">
        <v>0.46902654867256638</v>
      </c>
      <c r="BD31">
        <v>45</v>
      </c>
      <c r="BE31">
        <v>0.39823008849557523</v>
      </c>
    </row>
    <row r="32" spans="1:57" x14ac:dyDescent="0.2">
      <c r="A32" t="s">
        <v>420</v>
      </c>
      <c r="B32">
        <v>2000</v>
      </c>
      <c r="C32" t="s">
        <v>338</v>
      </c>
      <c r="D32" t="s">
        <v>28</v>
      </c>
      <c r="E32">
        <v>0.96149358226371062</v>
      </c>
      <c r="F32">
        <v>1.5169194865810968E-2</v>
      </c>
      <c r="G32">
        <v>1.1668611435239206E-2</v>
      </c>
      <c r="H32">
        <v>7.0011668611435242E-3</v>
      </c>
      <c r="I32">
        <v>902</v>
      </c>
      <c r="J32">
        <v>857</v>
      </c>
      <c r="K32">
        <v>0.95011086474501105</v>
      </c>
      <c r="L32">
        <v>628</v>
      </c>
      <c r="M32">
        <v>0.73278879813302222</v>
      </c>
      <c r="N32">
        <v>571</v>
      </c>
      <c r="O32">
        <v>0.66627771295215865</v>
      </c>
      <c r="P32">
        <v>442</v>
      </c>
      <c r="Q32">
        <v>421</v>
      </c>
      <c r="R32">
        <v>0.95248868778280538</v>
      </c>
      <c r="S32">
        <v>301</v>
      </c>
      <c r="T32">
        <v>0.71496437054631834</v>
      </c>
      <c r="U32">
        <v>271</v>
      </c>
      <c r="V32">
        <v>0.6437054631828979</v>
      </c>
      <c r="W32">
        <v>461</v>
      </c>
      <c r="X32">
        <v>437</v>
      </c>
      <c r="Y32">
        <v>0.94793926247288507</v>
      </c>
      <c r="Z32">
        <v>327</v>
      </c>
      <c r="AA32">
        <v>0.74828375286041193</v>
      </c>
      <c r="AB32">
        <v>300</v>
      </c>
      <c r="AC32">
        <v>0.68649885583524028</v>
      </c>
      <c r="AD32">
        <v>848</v>
      </c>
      <c r="AE32">
        <v>824</v>
      </c>
      <c r="AF32">
        <v>0.97169811320754718</v>
      </c>
      <c r="AG32">
        <v>607</v>
      </c>
      <c r="AH32">
        <v>0.73665048543689315</v>
      </c>
      <c r="AI32">
        <v>551</v>
      </c>
      <c r="AJ32">
        <v>0.6686893203883495</v>
      </c>
      <c r="AK32">
        <v>13</v>
      </c>
      <c r="AL32">
        <v>13</v>
      </c>
      <c r="AM32">
        <v>1</v>
      </c>
      <c r="AN32">
        <v>10</v>
      </c>
      <c r="AO32">
        <v>0.76923076923076927</v>
      </c>
      <c r="AP32">
        <v>9</v>
      </c>
      <c r="AQ32">
        <v>0.69230769230769229</v>
      </c>
      <c r="AR32">
        <v>23</v>
      </c>
      <c r="AS32">
        <v>10</v>
      </c>
      <c r="AT32">
        <v>0.43478260869565216</v>
      </c>
      <c r="AU32">
        <v>4</v>
      </c>
      <c r="AV32">
        <v>0.4</v>
      </c>
      <c r="AW32">
        <v>4</v>
      </c>
      <c r="AX32">
        <v>0.4</v>
      </c>
      <c r="AY32">
        <v>14</v>
      </c>
      <c r="AZ32">
        <v>6</v>
      </c>
      <c r="BA32">
        <v>0.42857142857142855</v>
      </c>
      <c r="BB32">
        <v>4</v>
      </c>
      <c r="BC32">
        <v>0.66666666666666663</v>
      </c>
      <c r="BD32">
        <v>4</v>
      </c>
      <c r="BE32">
        <v>0.66666666666666663</v>
      </c>
    </row>
    <row r="33" spans="1:57" x14ac:dyDescent="0.2">
      <c r="A33" t="s">
        <v>421</v>
      </c>
      <c r="B33">
        <v>2000</v>
      </c>
      <c r="C33" t="s">
        <v>339</v>
      </c>
      <c r="D33" t="s">
        <v>29</v>
      </c>
      <c r="E33">
        <v>0.78820080615610111</v>
      </c>
      <c r="F33">
        <v>0.12458776108464639</v>
      </c>
      <c r="G33">
        <v>2.3085379259802124E-2</v>
      </c>
      <c r="H33">
        <v>6.3393184316599488E-2</v>
      </c>
      <c r="I33">
        <v>6109</v>
      </c>
      <c r="J33">
        <v>5458</v>
      </c>
      <c r="K33">
        <v>0.89343591422491409</v>
      </c>
      <c r="L33">
        <v>3859</v>
      </c>
      <c r="M33">
        <v>0.70703554415536829</v>
      </c>
      <c r="N33">
        <v>3374</v>
      </c>
      <c r="O33">
        <v>0.61817515573470139</v>
      </c>
      <c r="P33">
        <v>2919</v>
      </c>
      <c r="Q33">
        <v>2598</v>
      </c>
      <c r="R33">
        <v>0.89003083247687564</v>
      </c>
      <c r="S33">
        <v>1820</v>
      </c>
      <c r="T33">
        <v>0.70053887605850651</v>
      </c>
      <c r="U33">
        <v>1602</v>
      </c>
      <c r="V33">
        <v>0.61662817551963045</v>
      </c>
      <c r="W33">
        <v>3190</v>
      </c>
      <c r="X33">
        <v>2860</v>
      </c>
      <c r="Y33">
        <v>0.89655172413793105</v>
      </c>
      <c r="Z33">
        <v>2039</v>
      </c>
      <c r="AA33">
        <v>0.71293706293706294</v>
      </c>
      <c r="AB33">
        <v>1772</v>
      </c>
      <c r="AC33">
        <v>0.61958041958041954</v>
      </c>
      <c r="AD33">
        <v>4492</v>
      </c>
      <c r="AE33">
        <v>4302</v>
      </c>
      <c r="AF33">
        <v>0.95770258236865535</v>
      </c>
      <c r="AG33">
        <v>3151</v>
      </c>
      <c r="AH33">
        <v>0.7324500232450023</v>
      </c>
      <c r="AI33">
        <v>2760</v>
      </c>
      <c r="AJ33">
        <v>0.64156206415620642</v>
      </c>
      <c r="AK33">
        <v>753</v>
      </c>
      <c r="AL33">
        <v>680</v>
      </c>
      <c r="AM33">
        <v>0.90305444887118191</v>
      </c>
      <c r="AN33">
        <v>405</v>
      </c>
      <c r="AO33">
        <v>0.59558823529411764</v>
      </c>
      <c r="AP33">
        <v>356</v>
      </c>
      <c r="AQ33">
        <v>0.52352941176470591</v>
      </c>
      <c r="AR33">
        <v>278</v>
      </c>
      <c r="AS33">
        <v>126</v>
      </c>
      <c r="AT33">
        <v>0.45323741007194246</v>
      </c>
      <c r="AU33">
        <v>87</v>
      </c>
      <c r="AV33">
        <v>0.69047619047619047</v>
      </c>
      <c r="AW33">
        <v>77</v>
      </c>
      <c r="AX33">
        <v>0.61111111111111116</v>
      </c>
      <c r="AY33">
        <v>583</v>
      </c>
      <c r="AZ33">
        <v>346</v>
      </c>
      <c r="BA33">
        <v>0.59348198970840482</v>
      </c>
      <c r="BB33">
        <v>212</v>
      </c>
      <c r="BC33">
        <v>0.61271676300578037</v>
      </c>
      <c r="BD33">
        <v>179</v>
      </c>
      <c r="BE33">
        <v>0.51734104046242779</v>
      </c>
    </row>
    <row r="34" spans="1:57" x14ac:dyDescent="0.2">
      <c r="A34" t="s">
        <v>422</v>
      </c>
      <c r="B34">
        <v>2000</v>
      </c>
      <c r="C34" t="s">
        <v>340</v>
      </c>
      <c r="D34" t="s">
        <v>30</v>
      </c>
      <c r="E34">
        <v>0.48821548821548821</v>
      </c>
      <c r="F34">
        <v>2.4410774410774411E-2</v>
      </c>
      <c r="G34">
        <v>4.2087542087542087E-3</v>
      </c>
      <c r="H34">
        <v>0.35858585858585856</v>
      </c>
      <c r="I34">
        <v>1261</v>
      </c>
      <c r="J34">
        <v>1188</v>
      </c>
      <c r="K34">
        <v>0.94210943695479776</v>
      </c>
      <c r="L34">
        <v>750</v>
      </c>
      <c r="M34">
        <v>0.63131313131313127</v>
      </c>
      <c r="N34">
        <v>647</v>
      </c>
      <c r="O34">
        <v>0.54461279461279466</v>
      </c>
      <c r="P34">
        <v>591</v>
      </c>
      <c r="Q34">
        <v>559</v>
      </c>
      <c r="R34">
        <v>0.94585448392554994</v>
      </c>
      <c r="S34">
        <v>332</v>
      </c>
      <c r="T34">
        <v>0.59391771019677997</v>
      </c>
      <c r="U34">
        <v>286</v>
      </c>
      <c r="V34">
        <v>0.51162790697674421</v>
      </c>
      <c r="W34">
        <v>670</v>
      </c>
      <c r="X34">
        <v>629</v>
      </c>
      <c r="Y34">
        <v>0.93880597014925371</v>
      </c>
      <c r="Z34">
        <v>419</v>
      </c>
      <c r="AA34">
        <v>0.66613672496025433</v>
      </c>
      <c r="AB34">
        <v>361</v>
      </c>
      <c r="AC34">
        <v>0.57392686804451509</v>
      </c>
      <c r="AD34">
        <v>592</v>
      </c>
      <c r="AE34">
        <v>580</v>
      </c>
      <c r="AF34">
        <v>0.97972972972972971</v>
      </c>
      <c r="AG34">
        <v>435</v>
      </c>
      <c r="AH34">
        <v>0.75</v>
      </c>
      <c r="AI34">
        <v>392</v>
      </c>
      <c r="AJ34">
        <v>0.67586206896551726</v>
      </c>
      <c r="AK34">
        <v>29</v>
      </c>
      <c r="AL34">
        <v>29</v>
      </c>
      <c r="AM34">
        <v>1</v>
      </c>
      <c r="AN34">
        <v>15</v>
      </c>
      <c r="AO34">
        <v>0.51724137931034486</v>
      </c>
      <c r="AP34">
        <v>9</v>
      </c>
      <c r="AQ34">
        <v>0.31034482758620691</v>
      </c>
      <c r="AR34">
        <v>7</v>
      </c>
      <c r="AS34">
        <v>5</v>
      </c>
      <c r="AT34">
        <v>0.7142857142857143</v>
      </c>
      <c r="AU34">
        <v>2</v>
      </c>
      <c r="AV34">
        <v>0.4</v>
      </c>
      <c r="AW34">
        <v>2</v>
      </c>
      <c r="AX34">
        <v>0.4</v>
      </c>
      <c r="AY34">
        <v>484</v>
      </c>
      <c r="AZ34">
        <v>426</v>
      </c>
      <c r="BA34">
        <v>0.8801652892561983</v>
      </c>
      <c r="BB34">
        <v>239</v>
      </c>
      <c r="BC34">
        <v>0.56103286384976525</v>
      </c>
      <c r="BD34">
        <v>191</v>
      </c>
      <c r="BE34">
        <v>0.44835680751173707</v>
      </c>
    </row>
    <row r="35" spans="1:57" x14ac:dyDescent="0.2">
      <c r="A35" t="s">
        <v>423</v>
      </c>
      <c r="B35">
        <v>2000</v>
      </c>
      <c r="C35" t="s">
        <v>341</v>
      </c>
      <c r="D35" t="s">
        <v>31</v>
      </c>
      <c r="E35">
        <v>0.73132946030142287</v>
      </c>
      <c r="F35">
        <v>0.14170245011366506</v>
      </c>
      <c r="G35">
        <v>3.5699250652521677E-2</v>
      </c>
      <c r="H35">
        <v>9.0679464511240218E-2</v>
      </c>
      <c r="I35">
        <v>13725</v>
      </c>
      <c r="J35">
        <v>11877</v>
      </c>
      <c r="K35">
        <v>0.86535519125683058</v>
      </c>
      <c r="L35">
        <v>8047</v>
      </c>
      <c r="M35">
        <v>0.67752799528500463</v>
      </c>
      <c r="N35">
        <v>7004</v>
      </c>
      <c r="O35">
        <v>0.5897112065336364</v>
      </c>
      <c r="P35">
        <v>6613</v>
      </c>
      <c r="Q35">
        <v>5689</v>
      </c>
      <c r="R35">
        <v>0.86027521548465147</v>
      </c>
      <c r="S35">
        <v>3710</v>
      </c>
      <c r="T35">
        <v>0.65213570047460012</v>
      </c>
      <c r="U35">
        <v>3251</v>
      </c>
      <c r="V35">
        <v>0.57145368254526274</v>
      </c>
      <c r="W35">
        <v>7112</v>
      </c>
      <c r="X35">
        <v>6189</v>
      </c>
      <c r="Y35">
        <v>0.87021934758155228</v>
      </c>
      <c r="Z35">
        <v>4337</v>
      </c>
      <c r="AA35">
        <v>0.70075941185975121</v>
      </c>
      <c r="AB35">
        <v>3753</v>
      </c>
      <c r="AC35">
        <v>0.60639844886088223</v>
      </c>
      <c r="AD35">
        <v>9115</v>
      </c>
      <c r="AE35">
        <v>8686</v>
      </c>
      <c r="AF35">
        <v>0.95293472298409221</v>
      </c>
      <c r="AG35">
        <v>6155</v>
      </c>
      <c r="AH35">
        <v>0.70861155883030158</v>
      </c>
      <c r="AI35">
        <v>5393</v>
      </c>
      <c r="AJ35">
        <v>0.62088418144140001</v>
      </c>
      <c r="AK35">
        <v>1989</v>
      </c>
      <c r="AL35">
        <v>1683</v>
      </c>
      <c r="AM35">
        <v>0.84615384615384615</v>
      </c>
      <c r="AN35">
        <v>1078</v>
      </c>
      <c r="AO35">
        <v>0.64052287581699341</v>
      </c>
      <c r="AP35">
        <v>950</v>
      </c>
      <c r="AQ35">
        <v>0.56446821152703508</v>
      </c>
      <c r="AR35">
        <v>908</v>
      </c>
      <c r="AS35">
        <v>424</v>
      </c>
      <c r="AT35">
        <v>0.46696035242290751</v>
      </c>
      <c r="AU35">
        <v>209</v>
      </c>
      <c r="AV35">
        <v>0.49292452830188677</v>
      </c>
      <c r="AW35">
        <v>157</v>
      </c>
      <c r="AX35">
        <v>0.37028301886792453</v>
      </c>
      <c r="AY35">
        <v>1706</v>
      </c>
      <c r="AZ35">
        <v>1077</v>
      </c>
      <c r="BA35">
        <v>0.63130128956623677</v>
      </c>
      <c r="BB35">
        <v>603</v>
      </c>
      <c r="BC35">
        <v>0.55988857938718661</v>
      </c>
      <c r="BD35">
        <v>502</v>
      </c>
      <c r="BE35">
        <v>0.46610956360259981</v>
      </c>
    </row>
    <row r="36" spans="1:57" x14ac:dyDescent="0.2">
      <c r="A36" t="s">
        <v>424</v>
      </c>
      <c r="B36">
        <v>2000</v>
      </c>
      <c r="C36" t="s">
        <v>342</v>
      </c>
      <c r="D36" t="s">
        <v>32</v>
      </c>
      <c r="E36">
        <v>0.71808809746954072</v>
      </c>
      <c r="F36">
        <v>0.24517338331771321</v>
      </c>
      <c r="G36">
        <v>4.3111527647610118E-3</v>
      </c>
      <c r="H36">
        <v>1.5745079662605434E-2</v>
      </c>
      <c r="I36">
        <v>5629</v>
      </c>
      <c r="J36">
        <v>5335</v>
      </c>
      <c r="K36">
        <v>0.94777047432936579</v>
      </c>
      <c r="L36">
        <v>3720</v>
      </c>
      <c r="M36">
        <v>0.69728209934395502</v>
      </c>
      <c r="N36">
        <v>2995</v>
      </c>
      <c r="O36">
        <v>0.56138706654170567</v>
      </c>
      <c r="P36">
        <v>2626</v>
      </c>
      <c r="Q36">
        <v>2442</v>
      </c>
      <c r="R36">
        <v>0.9299314546839299</v>
      </c>
      <c r="S36">
        <v>1693</v>
      </c>
      <c r="T36">
        <v>0.69328419328419333</v>
      </c>
      <c r="U36">
        <v>1361</v>
      </c>
      <c r="V36">
        <v>0.55733005733005736</v>
      </c>
      <c r="W36">
        <v>3003</v>
      </c>
      <c r="X36">
        <v>2893</v>
      </c>
      <c r="Y36">
        <v>0.96336996336996339</v>
      </c>
      <c r="Z36">
        <v>2026</v>
      </c>
      <c r="AA36">
        <v>0.70031109574835815</v>
      </c>
      <c r="AB36">
        <v>1633</v>
      </c>
      <c r="AC36">
        <v>0.56446595229865193</v>
      </c>
      <c r="AD36">
        <v>3895</v>
      </c>
      <c r="AE36">
        <v>3831</v>
      </c>
      <c r="AF36">
        <v>0.98356867779204105</v>
      </c>
      <c r="AG36">
        <v>2784</v>
      </c>
      <c r="AH36">
        <v>0.7267032106499608</v>
      </c>
      <c r="AI36">
        <v>2296</v>
      </c>
      <c r="AJ36">
        <v>0.59932132602453669</v>
      </c>
      <c r="AK36">
        <v>1310</v>
      </c>
      <c r="AL36">
        <v>1308</v>
      </c>
      <c r="AM36">
        <v>0.99847328244274813</v>
      </c>
      <c r="AN36">
        <v>827</v>
      </c>
      <c r="AO36">
        <v>0.63226299694189603</v>
      </c>
      <c r="AP36">
        <v>626</v>
      </c>
      <c r="AQ36">
        <v>0.4785932721712538</v>
      </c>
      <c r="AR36">
        <v>77</v>
      </c>
      <c r="AS36">
        <v>23</v>
      </c>
      <c r="AT36">
        <v>0.29870129870129869</v>
      </c>
      <c r="AU36">
        <v>8</v>
      </c>
      <c r="AV36">
        <v>0.34782608695652173</v>
      </c>
      <c r="AW36">
        <v>2</v>
      </c>
      <c r="AX36">
        <v>8.6956521739130432E-2</v>
      </c>
      <c r="AY36">
        <v>255</v>
      </c>
      <c r="AZ36">
        <v>84</v>
      </c>
      <c r="BA36">
        <v>0.32941176470588235</v>
      </c>
      <c r="BB36">
        <v>31</v>
      </c>
      <c r="BC36">
        <v>0.36904761904761907</v>
      </c>
      <c r="BD36">
        <v>22</v>
      </c>
      <c r="BE36">
        <v>0.26190476190476192</v>
      </c>
    </row>
    <row r="37" spans="1:57" x14ac:dyDescent="0.2">
      <c r="A37" t="s">
        <v>425</v>
      </c>
      <c r="B37">
        <v>2000</v>
      </c>
      <c r="C37" t="s">
        <v>343</v>
      </c>
      <c r="D37" t="s">
        <v>33</v>
      </c>
      <c r="E37">
        <v>0.94157303370786516</v>
      </c>
      <c r="F37">
        <v>4.4943820224719105E-3</v>
      </c>
      <c r="G37">
        <v>4.4943820224719105E-3</v>
      </c>
      <c r="H37">
        <v>6.7415730337078653E-3</v>
      </c>
      <c r="I37">
        <v>449</v>
      </c>
      <c r="J37">
        <v>445</v>
      </c>
      <c r="K37">
        <v>0.99109131403118045</v>
      </c>
      <c r="L37">
        <v>409</v>
      </c>
      <c r="M37">
        <v>0.91910112359550566</v>
      </c>
      <c r="N37">
        <v>313</v>
      </c>
      <c r="O37">
        <v>0.70337078651685392</v>
      </c>
      <c r="P37">
        <v>222</v>
      </c>
      <c r="Q37">
        <v>219</v>
      </c>
      <c r="R37">
        <v>0.98648648648648651</v>
      </c>
      <c r="S37">
        <v>202</v>
      </c>
      <c r="T37">
        <v>0.92237442922374424</v>
      </c>
      <c r="U37">
        <v>155</v>
      </c>
      <c r="V37">
        <v>0.70776255707762559</v>
      </c>
      <c r="W37">
        <v>228</v>
      </c>
      <c r="X37">
        <v>226</v>
      </c>
      <c r="Y37">
        <v>0.99122807017543857</v>
      </c>
      <c r="Z37">
        <v>208</v>
      </c>
      <c r="AA37">
        <v>0.92035398230088494</v>
      </c>
      <c r="AB37">
        <v>159</v>
      </c>
      <c r="AC37">
        <v>0.70353982300884954</v>
      </c>
      <c r="AD37">
        <v>422</v>
      </c>
      <c r="AE37">
        <v>419</v>
      </c>
      <c r="AF37">
        <v>0.99289099526066349</v>
      </c>
      <c r="AG37">
        <v>388</v>
      </c>
      <c r="AH37">
        <v>0.92601431980906923</v>
      </c>
      <c r="AI37">
        <v>302</v>
      </c>
      <c r="AJ37">
        <v>0.72076372315035797</v>
      </c>
      <c r="AK37">
        <v>2</v>
      </c>
      <c r="AL37">
        <v>2</v>
      </c>
      <c r="AM37">
        <v>1</v>
      </c>
      <c r="AN37">
        <v>2</v>
      </c>
      <c r="AO37">
        <v>1</v>
      </c>
      <c r="AP37">
        <v>1</v>
      </c>
      <c r="AQ37">
        <v>0.5</v>
      </c>
      <c r="AR37">
        <v>2</v>
      </c>
      <c r="AS37">
        <v>2</v>
      </c>
      <c r="AT37">
        <v>1</v>
      </c>
      <c r="AU37">
        <v>1</v>
      </c>
      <c r="AV37">
        <v>0.5</v>
      </c>
      <c r="AW37">
        <v>0</v>
      </c>
      <c r="AX37">
        <v>0</v>
      </c>
      <c r="AY37">
        <v>3</v>
      </c>
      <c r="AZ37">
        <v>3</v>
      </c>
      <c r="BA37">
        <v>1</v>
      </c>
      <c r="BB37">
        <v>2</v>
      </c>
      <c r="BC37">
        <v>0.66666666666666663</v>
      </c>
      <c r="BD37">
        <v>0</v>
      </c>
      <c r="BE37">
        <v>0</v>
      </c>
    </row>
    <row r="38" spans="1:57" x14ac:dyDescent="0.2">
      <c r="A38" t="s">
        <v>426</v>
      </c>
      <c r="B38">
        <v>2000</v>
      </c>
      <c r="C38" t="s">
        <v>344</v>
      </c>
      <c r="D38" t="s">
        <v>34</v>
      </c>
      <c r="E38">
        <v>0.8690900159646322</v>
      </c>
      <c r="F38">
        <v>0.11101559621761022</v>
      </c>
      <c r="G38">
        <v>6.5086577428466168E-3</v>
      </c>
      <c r="H38">
        <v>1.0684023087314257E-2</v>
      </c>
      <c r="I38">
        <v>8301</v>
      </c>
      <c r="J38">
        <v>8143</v>
      </c>
      <c r="K38">
        <v>0.98096614865678833</v>
      </c>
      <c r="L38">
        <v>5561</v>
      </c>
      <c r="M38">
        <v>0.68291784354660445</v>
      </c>
      <c r="N38">
        <v>4823</v>
      </c>
      <c r="O38">
        <v>0.5922878545990421</v>
      </c>
      <c r="P38">
        <v>3916</v>
      </c>
      <c r="Q38">
        <v>3836</v>
      </c>
      <c r="R38">
        <v>0.97957099080694587</v>
      </c>
      <c r="S38">
        <v>2559</v>
      </c>
      <c r="T38">
        <v>0.66710114702815437</v>
      </c>
      <c r="U38">
        <v>2201</v>
      </c>
      <c r="V38">
        <v>0.57377476538060479</v>
      </c>
      <c r="W38">
        <v>4385</v>
      </c>
      <c r="X38">
        <v>4307</v>
      </c>
      <c r="Y38">
        <v>0.98221208665906501</v>
      </c>
      <c r="Z38">
        <v>3002</v>
      </c>
      <c r="AA38">
        <v>0.69700487578360804</v>
      </c>
      <c r="AB38">
        <v>2622</v>
      </c>
      <c r="AC38">
        <v>0.60877641049454378</v>
      </c>
      <c r="AD38">
        <v>7147</v>
      </c>
      <c r="AE38">
        <v>7077</v>
      </c>
      <c r="AF38">
        <v>0.99020568070519099</v>
      </c>
      <c r="AG38">
        <v>4869</v>
      </c>
      <c r="AH38">
        <v>0.68800339126748622</v>
      </c>
      <c r="AI38">
        <v>4239</v>
      </c>
      <c r="AJ38">
        <v>0.59898261975413314</v>
      </c>
      <c r="AK38">
        <v>931</v>
      </c>
      <c r="AL38">
        <v>904</v>
      </c>
      <c r="AM38">
        <v>0.97099892588614389</v>
      </c>
      <c r="AN38">
        <v>598</v>
      </c>
      <c r="AO38">
        <v>0.66150442477876104</v>
      </c>
      <c r="AP38">
        <v>500</v>
      </c>
      <c r="AQ38">
        <v>0.55309734513274333</v>
      </c>
      <c r="AR38">
        <v>96</v>
      </c>
      <c r="AS38">
        <v>53</v>
      </c>
      <c r="AT38">
        <v>0.55208333333333337</v>
      </c>
      <c r="AU38">
        <v>32</v>
      </c>
      <c r="AV38">
        <v>0.60377358490566035</v>
      </c>
      <c r="AW38">
        <v>27</v>
      </c>
      <c r="AX38">
        <v>0.50943396226415094</v>
      </c>
      <c r="AY38">
        <v>106</v>
      </c>
      <c r="AZ38">
        <v>87</v>
      </c>
      <c r="BA38">
        <v>0.82075471698113212</v>
      </c>
      <c r="BB38">
        <v>47</v>
      </c>
      <c r="BC38">
        <v>0.54022988505747127</v>
      </c>
      <c r="BD38">
        <v>43</v>
      </c>
      <c r="BE38">
        <v>0.4942528735632184</v>
      </c>
    </row>
    <row r="39" spans="1:57" x14ac:dyDescent="0.2">
      <c r="A39" t="s">
        <v>427</v>
      </c>
      <c r="B39">
        <v>2000</v>
      </c>
      <c r="C39" t="s">
        <v>345</v>
      </c>
      <c r="D39" t="s">
        <v>35</v>
      </c>
      <c r="E39">
        <v>0.86833333333333329</v>
      </c>
      <c r="F39">
        <v>4.791666666666667E-2</v>
      </c>
      <c r="G39">
        <v>9.1666666666666667E-3</v>
      </c>
      <c r="H39">
        <v>1.9583333333333335E-2</v>
      </c>
      <c r="I39">
        <v>2457</v>
      </c>
      <c r="J39">
        <v>2400</v>
      </c>
      <c r="K39">
        <v>0.97680097680097677</v>
      </c>
      <c r="L39">
        <v>1679</v>
      </c>
      <c r="M39">
        <v>0.69958333333333333</v>
      </c>
      <c r="N39">
        <v>1431</v>
      </c>
      <c r="O39">
        <v>0.59624999999999995</v>
      </c>
      <c r="P39">
        <v>1155</v>
      </c>
      <c r="Q39">
        <v>1124</v>
      </c>
      <c r="R39">
        <v>0.97316017316017311</v>
      </c>
      <c r="S39">
        <v>761</v>
      </c>
      <c r="T39">
        <v>0.67704626334519569</v>
      </c>
      <c r="U39">
        <v>653</v>
      </c>
      <c r="V39">
        <v>0.58096085409252674</v>
      </c>
      <c r="W39">
        <v>1302</v>
      </c>
      <c r="X39">
        <v>1276</v>
      </c>
      <c r="Y39">
        <v>0.98003072196620589</v>
      </c>
      <c r="Z39">
        <v>918</v>
      </c>
      <c r="AA39">
        <v>0.71943573667711602</v>
      </c>
      <c r="AB39">
        <v>778</v>
      </c>
      <c r="AC39">
        <v>0.60971786833855801</v>
      </c>
      <c r="AD39">
        <v>2102</v>
      </c>
      <c r="AE39">
        <v>2084</v>
      </c>
      <c r="AF39">
        <v>0.99143672692673646</v>
      </c>
      <c r="AG39">
        <v>1483</v>
      </c>
      <c r="AH39">
        <v>0.71161228406909793</v>
      </c>
      <c r="AI39">
        <v>1269</v>
      </c>
      <c r="AJ39">
        <v>0.60892514395393471</v>
      </c>
      <c r="AK39">
        <v>115</v>
      </c>
      <c r="AL39">
        <v>115</v>
      </c>
      <c r="AM39">
        <v>1</v>
      </c>
      <c r="AN39">
        <v>66</v>
      </c>
      <c r="AO39">
        <v>0.57391304347826089</v>
      </c>
      <c r="AP39">
        <v>51</v>
      </c>
      <c r="AQ39">
        <v>0.44347826086956521</v>
      </c>
      <c r="AR39">
        <v>38</v>
      </c>
      <c r="AS39">
        <v>22</v>
      </c>
      <c r="AT39">
        <v>0.57894736842105265</v>
      </c>
      <c r="AU39">
        <v>16</v>
      </c>
      <c r="AV39">
        <v>0.72727272727272729</v>
      </c>
      <c r="AW39">
        <v>14</v>
      </c>
      <c r="AX39">
        <v>0.63636363636363635</v>
      </c>
      <c r="AY39">
        <v>76</v>
      </c>
      <c r="AZ39">
        <v>47</v>
      </c>
      <c r="BA39">
        <v>0.61842105263157898</v>
      </c>
      <c r="BB39">
        <v>26</v>
      </c>
      <c r="BC39">
        <v>0.55319148936170215</v>
      </c>
      <c r="BD39">
        <v>21</v>
      </c>
      <c r="BE39">
        <v>0.44680851063829785</v>
      </c>
    </row>
    <row r="40" spans="1:57" x14ac:dyDescent="0.2">
      <c r="A40" t="s">
        <v>428</v>
      </c>
      <c r="B40">
        <v>2000</v>
      </c>
      <c r="C40" t="s">
        <v>346</v>
      </c>
      <c r="D40" t="s">
        <v>36</v>
      </c>
      <c r="E40">
        <v>0.9276688453159041</v>
      </c>
      <c r="F40">
        <v>1.4814814814814815E-2</v>
      </c>
      <c r="G40">
        <v>1.699346405228758E-2</v>
      </c>
      <c r="H40">
        <v>3.0501089324618737E-2</v>
      </c>
      <c r="I40">
        <v>2515</v>
      </c>
      <c r="J40">
        <v>2295</v>
      </c>
      <c r="K40">
        <v>0.9125248508946322</v>
      </c>
      <c r="L40">
        <v>1714</v>
      </c>
      <c r="M40">
        <v>0.74684095860566446</v>
      </c>
      <c r="N40">
        <v>1529</v>
      </c>
      <c r="O40">
        <v>0.66623093681917211</v>
      </c>
      <c r="P40">
        <v>1219</v>
      </c>
      <c r="Q40">
        <v>1106</v>
      </c>
      <c r="R40">
        <v>0.90730106644790809</v>
      </c>
      <c r="S40">
        <v>806</v>
      </c>
      <c r="T40">
        <v>0.72875226039783003</v>
      </c>
      <c r="U40">
        <v>712</v>
      </c>
      <c r="V40">
        <v>0.64376130198915005</v>
      </c>
      <c r="W40">
        <v>1296</v>
      </c>
      <c r="X40">
        <v>1189</v>
      </c>
      <c r="Y40">
        <v>0.91743827160493829</v>
      </c>
      <c r="Z40">
        <v>908</v>
      </c>
      <c r="AA40">
        <v>0.76366694701429771</v>
      </c>
      <c r="AB40">
        <v>817</v>
      </c>
      <c r="AC40">
        <v>0.68713204373423042</v>
      </c>
      <c r="AD40">
        <v>2181</v>
      </c>
      <c r="AE40">
        <v>2129</v>
      </c>
      <c r="AF40">
        <v>0.97615772581384685</v>
      </c>
      <c r="AG40">
        <v>1605</v>
      </c>
      <c r="AH40">
        <v>0.75387505871301075</v>
      </c>
      <c r="AI40">
        <v>1444</v>
      </c>
      <c r="AJ40">
        <v>0.67825270079849698</v>
      </c>
      <c r="AK40">
        <v>34</v>
      </c>
      <c r="AL40">
        <v>34</v>
      </c>
      <c r="AM40">
        <v>1</v>
      </c>
      <c r="AN40">
        <v>20</v>
      </c>
      <c r="AO40">
        <v>0.58823529411764708</v>
      </c>
      <c r="AP40">
        <v>17</v>
      </c>
      <c r="AQ40">
        <v>0.5</v>
      </c>
      <c r="AR40">
        <v>85</v>
      </c>
      <c r="AS40">
        <v>39</v>
      </c>
      <c r="AT40">
        <v>0.45882352941176469</v>
      </c>
      <c r="AU40">
        <v>25</v>
      </c>
      <c r="AV40">
        <v>0.64102564102564108</v>
      </c>
      <c r="AW40">
        <v>21</v>
      </c>
      <c r="AX40">
        <v>0.53846153846153844</v>
      </c>
      <c r="AY40">
        <v>193</v>
      </c>
      <c r="AZ40">
        <v>70</v>
      </c>
      <c r="BA40">
        <v>0.36269430051813473</v>
      </c>
      <c r="BB40">
        <v>48</v>
      </c>
      <c r="BC40">
        <v>0.68571428571428572</v>
      </c>
      <c r="BD40">
        <v>33</v>
      </c>
      <c r="BE40">
        <v>0.47142857142857142</v>
      </c>
    </row>
    <row r="41" spans="1:57" x14ac:dyDescent="0.2">
      <c r="A41" t="s">
        <v>429</v>
      </c>
      <c r="B41">
        <v>2000</v>
      </c>
      <c r="C41" t="s">
        <v>347</v>
      </c>
      <c r="D41" t="s">
        <v>37</v>
      </c>
      <c r="E41">
        <v>0.88672729365718894</v>
      </c>
      <c r="F41">
        <v>8.3227811672614255E-2</v>
      </c>
      <c r="G41">
        <v>7.4824450328076436E-3</v>
      </c>
      <c r="H41">
        <v>2.0950846091861403E-2</v>
      </c>
      <c r="I41">
        <v>8950</v>
      </c>
      <c r="J41">
        <v>8687</v>
      </c>
      <c r="K41">
        <v>0.97061452513966484</v>
      </c>
      <c r="L41">
        <v>5847</v>
      </c>
      <c r="M41">
        <v>0.67307470933578906</v>
      </c>
      <c r="N41">
        <v>4988</v>
      </c>
      <c r="O41">
        <v>0.57419132036376197</v>
      </c>
      <c r="P41">
        <v>4287</v>
      </c>
      <c r="Q41">
        <v>4154</v>
      </c>
      <c r="R41">
        <v>0.96897597387450429</v>
      </c>
      <c r="S41">
        <v>2836</v>
      </c>
      <c r="T41">
        <v>0.68271545498314878</v>
      </c>
      <c r="U41">
        <v>2373</v>
      </c>
      <c r="V41">
        <v>0.57125662012518053</v>
      </c>
      <c r="W41">
        <v>4663</v>
      </c>
      <c r="X41">
        <v>4533</v>
      </c>
      <c r="Y41">
        <v>0.97212095217671024</v>
      </c>
      <c r="Z41">
        <v>3011</v>
      </c>
      <c r="AA41">
        <v>0.6642400176483565</v>
      </c>
      <c r="AB41">
        <v>2615</v>
      </c>
      <c r="AC41">
        <v>0.57688065298919033</v>
      </c>
      <c r="AD41">
        <v>7805</v>
      </c>
      <c r="AE41">
        <v>7703</v>
      </c>
      <c r="AF41">
        <v>0.98693145419602823</v>
      </c>
      <c r="AG41">
        <v>5170</v>
      </c>
      <c r="AH41">
        <v>0.67116707776191098</v>
      </c>
      <c r="AI41">
        <v>4414</v>
      </c>
      <c r="AJ41">
        <v>0.57302349733869917</v>
      </c>
      <c r="AK41">
        <v>746</v>
      </c>
      <c r="AL41">
        <v>723</v>
      </c>
      <c r="AM41">
        <v>0.96916890080428952</v>
      </c>
      <c r="AN41">
        <v>524</v>
      </c>
      <c r="AO41">
        <v>0.72475795297372059</v>
      </c>
      <c r="AP41">
        <v>457</v>
      </c>
      <c r="AQ41">
        <v>0.63208852005532501</v>
      </c>
      <c r="AR41">
        <v>137</v>
      </c>
      <c r="AS41">
        <v>65</v>
      </c>
      <c r="AT41">
        <v>0.47445255474452552</v>
      </c>
      <c r="AU41">
        <v>42</v>
      </c>
      <c r="AV41">
        <v>0.64615384615384619</v>
      </c>
      <c r="AW41">
        <v>37</v>
      </c>
      <c r="AX41">
        <v>0.56923076923076921</v>
      </c>
      <c r="AY41">
        <v>248</v>
      </c>
      <c r="AZ41">
        <v>182</v>
      </c>
      <c r="BA41">
        <v>0.7338709677419355</v>
      </c>
      <c r="BB41">
        <v>99</v>
      </c>
      <c r="BC41">
        <v>0.54395604395604391</v>
      </c>
      <c r="BD41">
        <v>68</v>
      </c>
      <c r="BE41">
        <v>0.37362637362637363</v>
      </c>
    </row>
    <row r="42" spans="1:57" x14ac:dyDescent="0.2">
      <c r="A42" t="s">
        <v>430</v>
      </c>
      <c r="B42">
        <v>2000</v>
      </c>
      <c r="C42" t="s">
        <v>348</v>
      </c>
      <c r="D42" t="s">
        <v>38</v>
      </c>
      <c r="E42">
        <v>0.91739130434782612</v>
      </c>
      <c r="F42">
        <v>4.3478260869565216E-2</v>
      </c>
      <c r="G42">
        <v>8.6956521739130436E-3</v>
      </c>
      <c r="H42">
        <v>2.4637681159420291E-2</v>
      </c>
      <c r="I42">
        <v>729</v>
      </c>
      <c r="J42">
        <v>690</v>
      </c>
      <c r="K42">
        <v>0.94650205761316875</v>
      </c>
      <c r="L42">
        <v>508</v>
      </c>
      <c r="M42">
        <v>0.73623188405797102</v>
      </c>
      <c r="N42">
        <v>438</v>
      </c>
      <c r="O42">
        <v>0.63478260869565217</v>
      </c>
      <c r="P42">
        <v>339</v>
      </c>
      <c r="Q42">
        <v>322</v>
      </c>
      <c r="R42">
        <v>0.94985250737463123</v>
      </c>
      <c r="S42">
        <v>230</v>
      </c>
      <c r="T42">
        <v>0.7142857142857143</v>
      </c>
      <c r="U42">
        <v>193</v>
      </c>
      <c r="V42">
        <v>0.59937888198757761</v>
      </c>
      <c r="W42">
        <v>390</v>
      </c>
      <c r="X42">
        <v>368</v>
      </c>
      <c r="Y42">
        <v>0.94358974358974357</v>
      </c>
      <c r="Z42">
        <v>279</v>
      </c>
      <c r="AA42">
        <v>0.75815217391304346</v>
      </c>
      <c r="AB42">
        <v>245</v>
      </c>
      <c r="AC42">
        <v>0.66576086956521741</v>
      </c>
      <c r="AD42">
        <v>649</v>
      </c>
      <c r="AE42">
        <v>633</v>
      </c>
      <c r="AF42">
        <v>0.97534668721109397</v>
      </c>
      <c r="AG42">
        <v>483</v>
      </c>
      <c r="AH42">
        <v>0.76303317535545023</v>
      </c>
      <c r="AI42">
        <v>415</v>
      </c>
      <c r="AJ42">
        <v>0.65560821484992104</v>
      </c>
      <c r="AK42">
        <v>38</v>
      </c>
      <c r="AL42">
        <v>30</v>
      </c>
      <c r="AM42">
        <v>0.78947368421052633</v>
      </c>
      <c r="AN42">
        <v>14</v>
      </c>
      <c r="AO42">
        <v>0.46666666666666667</v>
      </c>
      <c r="AP42">
        <v>13</v>
      </c>
      <c r="AQ42">
        <v>0.43333333333333335</v>
      </c>
      <c r="AR42">
        <v>9</v>
      </c>
      <c r="AS42">
        <v>6</v>
      </c>
      <c r="AT42">
        <v>0.66666666666666663</v>
      </c>
      <c r="AU42">
        <v>4</v>
      </c>
      <c r="AV42">
        <v>0.66666666666666663</v>
      </c>
      <c r="AW42">
        <v>3</v>
      </c>
      <c r="AX42">
        <v>0.5</v>
      </c>
      <c r="AY42">
        <v>30</v>
      </c>
      <c r="AZ42">
        <v>17</v>
      </c>
      <c r="BA42">
        <v>0.56666666666666665</v>
      </c>
      <c r="BB42">
        <v>4</v>
      </c>
      <c r="BC42">
        <v>0.23529411764705882</v>
      </c>
      <c r="BD42">
        <v>4</v>
      </c>
      <c r="BE42">
        <v>0.23529411764705882</v>
      </c>
    </row>
    <row r="43" spans="1:57" x14ac:dyDescent="0.2">
      <c r="A43" t="s">
        <v>431</v>
      </c>
      <c r="B43">
        <v>2000</v>
      </c>
      <c r="C43" t="s">
        <v>349</v>
      </c>
      <c r="D43" t="s">
        <v>39</v>
      </c>
      <c r="E43">
        <v>0.74559889540904389</v>
      </c>
      <c r="F43">
        <v>0.2267863306869175</v>
      </c>
      <c r="G43">
        <v>7.9392474974111157E-3</v>
      </c>
      <c r="H43">
        <v>1.5878494994822231E-2</v>
      </c>
      <c r="I43">
        <v>2929</v>
      </c>
      <c r="J43">
        <v>2897</v>
      </c>
      <c r="K43">
        <v>0.98907476954592011</v>
      </c>
      <c r="L43">
        <v>1993</v>
      </c>
      <c r="M43">
        <v>0.68795305488436309</v>
      </c>
      <c r="N43">
        <v>1725</v>
      </c>
      <c r="O43">
        <v>0.59544356230583362</v>
      </c>
      <c r="P43">
        <v>1355</v>
      </c>
      <c r="Q43">
        <v>1336</v>
      </c>
      <c r="R43">
        <v>0.98597785977859775</v>
      </c>
      <c r="S43">
        <v>869</v>
      </c>
      <c r="T43">
        <v>0.65044910179640714</v>
      </c>
      <c r="U43">
        <v>752</v>
      </c>
      <c r="V43">
        <v>0.56287425149700598</v>
      </c>
      <c r="W43">
        <v>1575</v>
      </c>
      <c r="X43">
        <v>1561</v>
      </c>
      <c r="Y43">
        <v>0.99111111111111116</v>
      </c>
      <c r="Z43">
        <v>1124</v>
      </c>
      <c r="AA43">
        <v>0.72005124919923125</v>
      </c>
      <c r="AB43">
        <v>973</v>
      </c>
      <c r="AC43">
        <v>0.62331838565022424</v>
      </c>
      <c r="AD43">
        <v>2171</v>
      </c>
      <c r="AE43">
        <v>2160</v>
      </c>
      <c r="AF43">
        <v>0.99493321050207273</v>
      </c>
      <c r="AG43">
        <v>1516</v>
      </c>
      <c r="AH43">
        <v>0.70185185185185184</v>
      </c>
      <c r="AI43">
        <v>1303</v>
      </c>
      <c r="AJ43">
        <v>0.60324074074074074</v>
      </c>
      <c r="AK43">
        <v>662</v>
      </c>
      <c r="AL43">
        <v>657</v>
      </c>
      <c r="AM43">
        <v>0.99244712990936557</v>
      </c>
      <c r="AN43">
        <v>454</v>
      </c>
      <c r="AO43">
        <v>0.69101978691019783</v>
      </c>
      <c r="AP43">
        <v>402</v>
      </c>
      <c r="AQ43">
        <v>0.61187214611872143</v>
      </c>
      <c r="AR43">
        <v>23</v>
      </c>
      <c r="AS43">
        <v>23</v>
      </c>
      <c r="AT43">
        <v>1</v>
      </c>
      <c r="AU43">
        <v>10</v>
      </c>
      <c r="AV43">
        <v>0.43478260869565216</v>
      </c>
      <c r="AW43">
        <v>10</v>
      </c>
      <c r="AX43">
        <v>0.43478260869565216</v>
      </c>
      <c r="AY43">
        <v>62</v>
      </c>
      <c r="AZ43">
        <v>46</v>
      </c>
      <c r="BA43">
        <v>0.74193548387096775</v>
      </c>
      <c r="BB43">
        <v>7</v>
      </c>
      <c r="BC43">
        <v>0.15217391304347827</v>
      </c>
      <c r="BD43">
        <v>7</v>
      </c>
      <c r="BE43">
        <v>0.15217391304347827</v>
      </c>
    </row>
    <row r="44" spans="1:57" x14ac:dyDescent="0.2">
      <c r="A44" t="s">
        <v>432</v>
      </c>
      <c r="B44">
        <v>2000</v>
      </c>
      <c r="C44" t="s">
        <v>350</v>
      </c>
      <c r="D44" t="s">
        <v>40</v>
      </c>
      <c r="E44">
        <v>0.94095238095238098</v>
      </c>
      <c r="F44">
        <v>5.7142857142857143E-3</v>
      </c>
      <c r="G44">
        <v>1.9047619047619048E-3</v>
      </c>
      <c r="H44">
        <v>5.7142857142857143E-3</v>
      </c>
      <c r="I44">
        <v>530</v>
      </c>
      <c r="J44">
        <v>525</v>
      </c>
      <c r="K44">
        <v>0.99056603773584906</v>
      </c>
      <c r="L44">
        <v>376</v>
      </c>
      <c r="M44">
        <v>0.71619047619047616</v>
      </c>
      <c r="N44">
        <v>311</v>
      </c>
      <c r="O44">
        <v>0.59238095238095234</v>
      </c>
      <c r="P44">
        <v>263</v>
      </c>
      <c r="Q44">
        <v>260</v>
      </c>
      <c r="R44">
        <v>0.98859315589353614</v>
      </c>
      <c r="S44">
        <v>184</v>
      </c>
      <c r="T44">
        <v>0.70769230769230773</v>
      </c>
      <c r="U44">
        <v>149</v>
      </c>
      <c r="V44">
        <v>0.57307692307692304</v>
      </c>
      <c r="W44">
        <v>266</v>
      </c>
      <c r="X44">
        <v>264</v>
      </c>
      <c r="Y44">
        <v>0.99248120300751874</v>
      </c>
      <c r="Z44">
        <v>192</v>
      </c>
      <c r="AA44">
        <v>0.72727272727272729</v>
      </c>
      <c r="AB44">
        <v>162</v>
      </c>
      <c r="AC44">
        <v>0.61363636363636365</v>
      </c>
      <c r="AD44">
        <v>495</v>
      </c>
      <c r="AE44">
        <v>494</v>
      </c>
      <c r="AF44">
        <v>0.99797979797979797</v>
      </c>
      <c r="AG44">
        <v>355</v>
      </c>
      <c r="AH44">
        <v>0.71862348178137647</v>
      </c>
      <c r="AI44">
        <v>297</v>
      </c>
      <c r="AJ44">
        <v>0.60121457489878538</v>
      </c>
      <c r="AK44">
        <v>5</v>
      </c>
      <c r="AL44">
        <v>3</v>
      </c>
      <c r="AM44">
        <v>0.6</v>
      </c>
      <c r="AN44">
        <v>2</v>
      </c>
      <c r="AO44">
        <v>0.66666666666666663</v>
      </c>
      <c r="AP44">
        <v>1</v>
      </c>
      <c r="AQ44">
        <v>0.33333333333333331</v>
      </c>
      <c r="AR44">
        <v>2</v>
      </c>
      <c r="AS44">
        <v>1</v>
      </c>
      <c r="AT44">
        <v>0.5</v>
      </c>
      <c r="AU44">
        <v>0</v>
      </c>
      <c r="AV44">
        <v>0</v>
      </c>
      <c r="AW44">
        <v>0</v>
      </c>
      <c r="AX44">
        <v>0</v>
      </c>
      <c r="AY44">
        <v>4</v>
      </c>
      <c r="AZ44">
        <v>3</v>
      </c>
      <c r="BA44">
        <v>0.75</v>
      </c>
      <c r="BB44">
        <v>2</v>
      </c>
      <c r="BC44">
        <v>0.66666666666666663</v>
      </c>
      <c r="BD44">
        <v>1</v>
      </c>
      <c r="BE44">
        <v>0.33333333333333331</v>
      </c>
    </row>
    <row r="45" spans="1:57" x14ac:dyDescent="0.2">
      <c r="A45" t="s">
        <v>433</v>
      </c>
      <c r="B45">
        <v>2000</v>
      </c>
      <c r="C45" t="s">
        <v>351</v>
      </c>
      <c r="D45" t="s">
        <v>41</v>
      </c>
      <c r="E45">
        <v>0.83083353823457096</v>
      </c>
      <c r="F45">
        <v>0.16080649127120727</v>
      </c>
      <c r="G45">
        <v>1.4752889107450208E-3</v>
      </c>
      <c r="H45">
        <v>6.3929186132284238E-3</v>
      </c>
      <c r="I45">
        <v>4173</v>
      </c>
      <c r="J45">
        <v>4067</v>
      </c>
      <c r="K45">
        <v>0.97459861011262883</v>
      </c>
      <c r="L45">
        <v>2590</v>
      </c>
      <c r="M45">
        <v>0.63683304647160066</v>
      </c>
      <c r="N45">
        <v>2183</v>
      </c>
      <c r="O45">
        <v>0.53675928202606349</v>
      </c>
      <c r="P45">
        <v>2036</v>
      </c>
      <c r="Q45">
        <v>1960</v>
      </c>
      <c r="R45">
        <v>0.96267190569744598</v>
      </c>
      <c r="S45">
        <v>1239</v>
      </c>
      <c r="T45">
        <v>0.63214285714285712</v>
      </c>
      <c r="U45">
        <v>1042</v>
      </c>
      <c r="V45">
        <v>0.53163265306122454</v>
      </c>
      <c r="W45">
        <v>2137</v>
      </c>
      <c r="X45">
        <v>2107</v>
      </c>
      <c r="Y45">
        <v>0.98596162845109969</v>
      </c>
      <c r="Z45">
        <v>1351</v>
      </c>
      <c r="AA45">
        <v>0.64119601328903653</v>
      </c>
      <c r="AB45">
        <v>1142</v>
      </c>
      <c r="AC45">
        <v>0.54200284765068818</v>
      </c>
      <c r="AD45">
        <v>3422</v>
      </c>
      <c r="AE45">
        <v>3379</v>
      </c>
      <c r="AF45">
        <v>0.98743424897720633</v>
      </c>
      <c r="AG45">
        <v>2149</v>
      </c>
      <c r="AH45">
        <v>0.63598697839597518</v>
      </c>
      <c r="AI45">
        <v>1825</v>
      </c>
      <c r="AJ45">
        <v>0.54010062148564664</v>
      </c>
      <c r="AK45">
        <v>658</v>
      </c>
      <c r="AL45">
        <v>654</v>
      </c>
      <c r="AM45">
        <v>0.99392097264437695</v>
      </c>
      <c r="AN45">
        <v>427</v>
      </c>
      <c r="AO45">
        <v>0.65290519877675846</v>
      </c>
      <c r="AP45">
        <v>344</v>
      </c>
      <c r="AQ45">
        <v>0.52599388379204892</v>
      </c>
      <c r="AR45">
        <v>23</v>
      </c>
      <c r="AS45">
        <v>6</v>
      </c>
      <c r="AT45">
        <v>0.2608695652173913</v>
      </c>
      <c r="AU45">
        <v>3</v>
      </c>
      <c r="AV45">
        <v>0.5</v>
      </c>
      <c r="AW45">
        <v>3</v>
      </c>
      <c r="AX45">
        <v>0.5</v>
      </c>
      <c r="AY45">
        <v>67</v>
      </c>
      <c r="AZ45">
        <v>26</v>
      </c>
      <c r="BA45">
        <v>0.38805970149253732</v>
      </c>
      <c r="BB45">
        <v>11</v>
      </c>
      <c r="BC45">
        <v>0.42307692307692307</v>
      </c>
      <c r="BD45">
        <v>11</v>
      </c>
      <c r="BE45">
        <v>0.42307692307692307</v>
      </c>
    </row>
    <row r="46" spans="1:57" x14ac:dyDescent="0.2">
      <c r="A46" t="s">
        <v>434</v>
      </c>
      <c r="B46">
        <v>2000</v>
      </c>
      <c r="C46" t="s">
        <v>352</v>
      </c>
      <c r="D46" t="s">
        <v>42</v>
      </c>
      <c r="E46">
        <v>0.62618845172760296</v>
      </c>
      <c r="F46">
        <v>0.10520213341578419</v>
      </c>
      <c r="G46">
        <v>1.8164953234907629E-2</v>
      </c>
      <c r="H46">
        <v>0.245265517507923</v>
      </c>
      <c r="I46">
        <v>14533</v>
      </c>
      <c r="J46">
        <v>12937</v>
      </c>
      <c r="K46">
        <v>0.89018096745338193</v>
      </c>
      <c r="L46">
        <v>8929</v>
      </c>
      <c r="M46">
        <v>0.69019092525314985</v>
      </c>
      <c r="N46">
        <v>7005</v>
      </c>
      <c r="O46">
        <v>0.54147020174692739</v>
      </c>
      <c r="P46">
        <v>7079</v>
      </c>
      <c r="Q46">
        <v>6222</v>
      </c>
      <c r="R46">
        <v>0.87893770306540475</v>
      </c>
      <c r="S46">
        <v>4189</v>
      </c>
      <c r="T46">
        <v>0.67325618772099005</v>
      </c>
      <c r="U46">
        <v>3305</v>
      </c>
      <c r="V46">
        <v>0.53117968498874957</v>
      </c>
      <c r="W46">
        <v>7454</v>
      </c>
      <c r="X46">
        <v>6715</v>
      </c>
      <c r="Y46">
        <v>0.90085859940971291</v>
      </c>
      <c r="Z46">
        <v>4740</v>
      </c>
      <c r="AA46">
        <v>0.70588235294117652</v>
      </c>
      <c r="AB46">
        <v>3700</v>
      </c>
      <c r="AC46">
        <v>0.55100521221146681</v>
      </c>
      <c r="AD46">
        <v>8223</v>
      </c>
      <c r="AE46">
        <v>8101</v>
      </c>
      <c r="AF46">
        <v>0.98516356560865859</v>
      </c>
      <c r="AG46">
        <v>5901</v>
      </c>
      <c r="AH46">
        <v>0.72842858906307861</v>
      </c>
      <c r="AI46">
        <v>4761</v>
      </c>
      <c r="AJ46">
        <v>0.58770522157758298</v>
      </c>
      <c r="AK46">
        <v>1380</v>
      </c>
      <c r="AL46">
        <v>1361</v>
      </c>
      <c r="AM46">
        <v>0.98623188405797102</v>
      </c>
      <c r="AN46">
        <v>958</v>
      </c>
      <c r="AO46">
        <v>0.70389419544452614</v>
      </c>
      <c r="AP46">
        <v>798</v>
      </c>
      <c r="AQ46">
        <v>0.58633357825128585</v>
      </c>
      <c r="AR46">
        <v>451</v>
      </c>
      <c r="AS46">
        <v>235</v>
      </c>
      <c r="AT46">
        <v>0.52106430155210648</v>
      </c>
      <c r="AU46">
        <v>135</v>
      </c>
      <c r="AV46">
        <v>0.57446808510638303</v>
      </c>
      <c r="AW46">
        <v>120</v>
      </c>
      <c r="AX46">
        <v>0.51063829787234039</v>
      </c>
      <c r="AY46">
        <v>4414</v>
      </c>
      <c r="AZ46">
        <v>3173</v>
      </c>
      <c r="BA46">
        <v>0.71884911644766647</v>
      </c>
      <c r="BB46">
        <v>1905</v>
      </c>
      <c r="BC46">
        <v>0.60037819098644818</v>
      </c>
      <c r="BD46">
        <v>1300</v>
      </c>
      <c r="BE46">
        <v>0.40970690198550269</v>
      </c>
    </row>
    <row r="47" spans="1:57" x14ac:dyDescent="0.2">
      <c r="A47" t="s">
        <v>435</v>
      </c>
      <c r="B47">
        <v>2000</v>
      </c>
      <c r="C47" t="s">
        <v>353</v>
      </c>
      <c r="D47" t="s">
        <v>43</v>
      </c>
      <c r="E47">
        <v>0.93759071117561688</v>
      </c>
      <c r="F47">
        <v>2.9027576197387518E-3</v>
      </c>
      <c r="G47">
        <v>2.4673439767779391E-2</v>
      </c>
      <c r="H47">
        <v>3.1204644412191583E-2</v>
      </c>
      <c r="I47">
        <v>1472</v>
      </c>
      <c r="J47">
        <v>1378</v>
      </c>
      <c r="K47">
        <v>0.93614130434782605</v>
      </c>
      <c r="L47">
        <v>953</v>
      </c>
      <c r="M47">
        <v>0.69158200290275762</v>
      </c>
      <c r="N47">
        <v>829</v>
      </c>
      <c r="O47">
        <v>0.60159651669085634</v>
      </c>
      <c r="P47">
        <v>724</v>
      </c>
      <c r="Q47">
        <v>677</v>
      </c>
      <c r="R47">
        <v>0.93508287292817682</v>
      </c>
      <c r="S47">
        <v>453</v>
      </c>
      <c r="T47">
        <v>0.66912850812407676</v>
      </c>
      <c r="U47">
        <v>386</v>
      </c>
      <c r="V47">
        <v>0.57016248153618909</v>
      </c>
      <c r="W47">
        <v>748</v>
      </c>
      <c r="X47">
        <v>701</v>
      </c>
      <c r="Y47">
        <v>0.93716577540106949</v>
      </c>
      <c r="Z47">
        <v>500</v>
      </c>
      <c r="AA47">
        <v>0.71326676176890158</v>
      </c>
      <c r="AB47">
        <v>443</v>
      </c>
      <c r="AC47">
        <v>0.63195435092724683</v>
      </c>
      <c r="AD47">
        <v>1313</v>
      </c>
      <c r="AE47">
        <v>1292</v>
      </c>
      <c r="AF47">
        <v>0.98400609291698404</v>
      </c>
      <c r="AG47">
        <v>913</v>
      </c>
      <c r="AH47">
        <v>0.70665634674922606</v>
      </c>
      <c r="AI47">
        <v>798</v>
      </c>
      <c r="AJ47">
        <v>0.61764705882352944</v>
      </c>
      <c r="AK47">
        <v>4</v>
      </c>
      <c r="AL47">
        <v>4</v>
      </c>
      <c r="AM47">
        <v>1</v>
      </c>
      <c r="AN47">
        <v>4</v>
      </c>
      <c r="AO47">
        <v>1</v>
      </c>
      <c r="AP47">
        <v>4</v>
      </c>
      <c r="AQ47">
        <v>1</v>
      </c>
      <c r="AR47">
        <v>46</v>
      </c>
      <c r="AS47">
        <v>34</v>
      </c>
      <c r="AT47">
        <v>0.73913043478260865</v>
      </c>
      <c r="AU47">
        <v>9</v>
      </c>
      <c r="AV47">
        <v>0.26470588235294118</v>
      </c>
      <c r="AW47">
        <v>7</v>
      </c>
      <c r="AX47">
        <v>0.20588235294117646</v>
      </c>
      <c r="AY47">
        <v>104</v>
      </c>
      <c r="AZ47">
        <v>43</v>
      </c>
      <c r="BA47">
        <v>0.41346153846153844</v>
      </c>
      <c r="BB47">
        <v>24</v>
      </c>
      <c r="BC47">
        <v>0.55813953488372092</v>
      </c>
      <c r="BD47">
        <v>20</v>
      </c>
      <c r="BE47">
        <v>0.46511627906976744</v>
      </c>
    </row>
    <row r="48" spans="1:57" x14ac:dyDescent="0.2">
      <c r="A48" t="s">
        <v>436</v>
      </c>
      <c r="B48">
        <v>2000</v>
      </c>
      <c r="C48" t="s">
        <v>354</v>
      </c>
      <c r="D48" t="s">
        <v>44</v>
      </c>
      <c r="E48">
        <v>0.99334811529933487</v>
      </c>
      <c r="F48">
        <v>0</v>
      </c>
      <c r="G48">
        <v>0</v>
      </c>
      <c r="H48">
        <v>4.434589800443459E-3</v>
      </c>
      <c r="I48">
        <v>458</v>
      </c>
      <c r="J48">
        <v>451</v>
      </c>
      <c r="K48">
        <v>0.98471615720524019</v>
      </c>
      <c r="L48">
        <v>330</v>
      </c>
      <c r="M48">
        <v>0.73170731707317072</v>
      </c>
      <c r="N48">
        <v>290</v>
      </c>
      <c r="O48">
        <v>0.6430155210643016</v>
      </c>
      <c r="P48">
        <v>221</v>
      </c>
      <c r="Q48">
        <v>216</v>
      </c>
      <c r="R48">
        <v>0.9773755656108597</v>
      </c>
      <c r="S48">
        <v>152</v>
      </c>
      <c r="T48">
        <v>0.70370370370370372</v>
      </c>
      <c r="U48">
        <v>131</v>
      </c>
      <c r="V48">
        <v>0.60648148148148151</v>
      </c>
      <c r="W48">
        <v>238</v>
      </c>
      <c r="X48">
        <v>235</v>
      </c>
      <c r="Y48">
        <v>0.98739495798319332</v>
      </c>
      <c r="Z48">
        <v>178</v>
      </c>
      <c r="AA48">
        <v>0.75744680851063828</v>
      </c>
      <c r="AB48">
        <v>159</v>
      </c>
      <c r="AC48">
        <v>0.67659574468085104</v>
      </c>
      <c r="AD48">
        <v>451</v>
      </c>
      <c r="AE48">
        <v>448</v>
      </c>
      <c r="AF48">
        <v>0.99334811529933487</v>
      </c>
      <c r="AG48">
        <v>328</v>
      </c>
      <c r="AH48">
        <v>0.7321428571428571</v>
      </c>
      <c r="AI48">
        <v>288</v>
      </c>
      <c r="AJ48">
        <v>0.6428571428571429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3</v>
      </c>
      <c r="AZ48">
        <v>2</v>
      </c>
      <c r="BA48">
        <v>0.66666666666666663</v>
      </c>
      <c r="BB48">
        <v>2</v>
      </c>
      <c r="BC48">
        <v>1</v>
      </c>
      <c r="BD48">
        <v>2</v>
      </c>
      <c r="BE48">
        <v>1</v>
      </c>
    </row>
    <row r="49" spans="1:57" x14ac:dyDescent="0.2">
      <c r="A49" t="s">
        <v>437</v>
      </c>
      <c r="B49">
        <v>2000</v>
      </c>
      <c r="C49" t="s">
        <v>355</v>
      </c>
      <c r="D49" t="s">
        <v>45</v>
      </c>
      <c r="E49">
        <v>0.74206026058631924</v>
      </c>
      <c r="F49">
        <v>0.19991856677524431</v>
      </c>
      <c r="G49">
        <v>2.5651465798045604E-2</v>
      </c>
      <c r="H49">
        <v>2.9315960912052116E-2</v>
      </c>
      <c r="I49">
        <v>5177</v>
      </c>
      <c r="J49">
        <v>4912</v>
      </c>
      <c r="K49">
        <v>0.94881205331272933</v>
      </c>
      <c r="L49">
        <v>3317</v>
      </c>
      <c r="M49">
        <v>0.67528501628664495</v>
      </c>
      <c r="N49">
        <v>2962</v>
      </c>
      <c r="O49">
        <v>0.6030130293159609</v>
      </c>
      <c r="P49">
        <v>2431</v>
      </c>
      <c r="Q49">
        <v>2305</v>
      </c>
      <c r="R49">
        <v>0.94816947758124226</v>
      </c>
      <c r="S49">
        <v>1512</v>
      </c>
      <c r="T49">
        <v>0.65596529284164862</v>
      </c>
      <c r="U49">
        <v>1344</v>
      </c>
      <c r="V49">
        <v>0.58308026030368765</v>
      </c>
      <c r="W49">
        <v>2745</v>
      </c>
      <c r="X49">
        <v>2608</v>
      </c>
      <c r="Y49">
        <v>0.95009107468123866</v>
      </c>
      <c r="Z49">
        <v>1805</v>
      </c>
      <c r="AA49">
        <v>0.692101226993865</v>
      </c>
      <c r="AB49">
        <v>1619</v>
      </c>
      <c r="AC49">
        <v>0.62078220858895705</v>
      </c>
      <c r="AD49">
        <v>3719</v>
      </c>
      <c r="AE49">
        <v>3645</v>
      </c>
      <c r="AF49">
        <v>0.98010217800484001</v>
      </c>
      <c r="AG49">
        <v>2568</v>
      </c>
      <c r="AH49">
        <v>0.70452674897119338</v>
      </c>
      <c r="AI49">
        <v>2300</v>
      </c>
      <c r="AJ49">
        <v>0.63100137174211246</v>
      </c>
      <c r="AK49">
        <v>1003</v>
      </c>
      <c r="AL49">
        <v>982</v>
      </c>
      <c r="AM49">
        <v>0.97906281156530406</v>
      </c>
      <c r="AN49">
        <v>583</v>
      </c>
      <c r="AO49">
        <v>0.59368635437881878</v>
      </c>
      <c r="AP49">
        <v>529</v>
      </c>
      <c r="AQ49">
        <v>0.53869653767820769</v>
      </c>
      <c r="AR49">
        <v>205</v>
      </c>
      <c r="AS49">
        <v>126</v>
      </c>
      <c r="AT49">
        <v>0.61463414634146341</v>
      </c>
      <c r="AU49">
        <v>59</v>
      </c>
      <c r="AV49">
        <v>0.46825396825396826</v>
      </c>
      <c r="AW49">
        <v>42</v>
      </c>
      <c r="AX49">
        <v>0.33333333333333331</v>
      </c>
      <c r="AY49">
        <v>234</v>
      </c>
      <c r="AZ49">
        <v>144</v>
      </c>
      <c r="BA49">
        <v>0.61538461538461542</v>
      </c>
      <c r="BB49">
        <v>106</v>
      </c>
      <c r="BC49">
        <v>0.73611111111111116</v>
      </c>
      <c r="BD49">
        <v>90</v>
      </c>
      <c r="BE49">
        <v>0.625</v>
      </c>
    </row>
    <row r="50" spans="1:57" x14ac:dyDescent="0.2">
      <c r="A50" t="s">
        <v>438</v>
      </c>
      <c r="B50">
        <v>2000</v>
      </c>
      <c r="C50" t="s">
        <v>356</v>
      </c>
      <c r="D50" t="s">
        <v>46</v>
      </c>
      <c r="E50">
        <v>0.89529180971064248</v>
      </c>
      <c r="F50">
        <v>2.4767042667974498E-2</v>
      </c>
      <c r="G50">
        <v>3.457577243746935E-2</v>
      </c>
      <c r="H50">
        <v>2.6728788621873466E-2</v>
      </c>
      <c r="I50">
        <v>4314</v>
      </c>
      <c r="J50">
        <v>4078</v>
      </c>
      <c r="K50">
        <v>0.94529439035697727</v>
      </c>
      <c r="L50">
        <v>2852</v>
      </c>
      <c r="M50">
        <v>0.69936243256498287</v>
      </c>
      <c r="N50">
        <v>2527</v>
      </c>
      <c r="O50">
        <v>0.61966650318783723</v>
      </c>
      <c r="P50">
        <v>2053</v>
      </c>
      <c r="Q50">
        <v>1936</v>
      </c>
      <c r="R50">
        <v>0.94301022893326836</v>
      </c>
      <c r="S50">
        <v>1361</v>
      </c>
      <c r="T50">
        <v>0.70299586776859502</v>
      </c>
      <c r="U50">
        <v>1196</v>
      </c>
      <c r="V50">
        <v>0.61776859504132231</v>
      </c>
      <c r="W50">
        <v>2261</v>
      </c>
      <c r="X50">
        <v>2142</v>
      </c>
      <c r="Y50">
        <v>0.94736842105263153</v>
      </c>
      <c r="Z50">
        <v>1491</v>
      </c>
      <c r="AA50">
        <v>0.69607843137254899</v>
      </c>
      <c r="AB50">
        <v>1331</v>
      </c>
      <c r="AC50">
        <v>0.62138188608776845</v>
      </c>
      <c r="AD50">
        <v>3734</v>
      </c>
      <c r="AE50">
        <v>3651</v>
      </c>
      <c r="AF50">
        <v>0.97777182645956084</v>
      </c>
      <c r="AG50">
        <v>2589</v>
      </c>
      <c r="AH50">
        <v>0.70912078882497942</v>
      </c>
      <c r="AI50">
        <v>2346</v>
      </c>
      <c r="AJ50">
        <v>0.64256368118323748</v>
      </c>
      <c r="AK50">
        <v>123</v>
      </c>
      <c r="AL50">
        <v>101</v>
      </c>
      <c r="AM50">
        <v>0.82113821138211385</v>
      </c>
      <c r="AN50">
        <v>62</v>
      </c>
      <c r="AO50">
        <v>0.61386138613861385</v>
      </c>
      <c r="AP50">
        <v>39</v>
      </c>
      <c r="AQ50">
        <v>0.38613861386138615</v>
      </c>
      <c r="AR50">
        <v>213</v>
      </c>
      <c r="AS50">
        <v>141</v>
      </c>
      <c r="AT50">
        <v>0.6619718309859155</v>
      </c>
      <c r="AU50">
        <v>90</v>
      </c>
      <c r="AV50">
        <v>0.63829787234042556</v>
      </c>
      <c r="AW50">
        <v>60</v>
      </c>
      <c r="AX50">
        <v>0.42553191489361702</v>
      </c>
      <c r="AY50">
        <v>167</v>
      </c>
      <c r="AZ50">
        <v>109</v>
      </c>
      <c r="BA50">
        <v>0.65269461077844315</v>
      </c>
      <c r="BB50">
        <v>71</v>
      </c>
      <c r="BC50">
        <v>0.65137614678899081</v>
      </c>
      <c r="BD50">
        <v>59</v>
      </c>
      <c r="BE50">
        <v>0.54128440366972475</v>
      </c>
    </row>
    <row r="51" spans="1:57" x14ac:dyDescent="0.2">
      <c r="A51" t="s">
        <v>439</v>
      </c>
      <c r="B51">
        <v>2000</v>
      </c>
      <c r="C51" t="s">
        <v>357</v>
      </c>
      <c r="D51" t="s">
        <v>47</v>
      </c>
      <c r="E51">
        <v>0.9634931997136722</v>
      </c>
      <c r="F51">
        <v>3.2211882605583393E-2</v>
      </c>
      <c r="G51">
        <v>1.4316392269148174E-3</v>
      </c>
      <c r="H51">
        <v>3.5790980672870437E-3</v>
      </c>
      <c r="I51">
        <v>1405</v>
      </c>
      <c r="J51">
        <v>1397</v>
      </c>
      <c r="K51">
        <v>0.99430604982206405</v>
      </c>
      <c r="L51">
        <v>886</v>
      </c>
      <c r="M51">
        <v>0.63421617752326409</v>
      </c>
      <c r="N51">
        <v>732</v>
      </c>
      <c r="O51">
        <v>0.52397995705082323</v>
      </c>
      <c r="P51">
        <v>654</v>
      </c>
      <c r="Q51">
        <v>651</v>
      </c>
      <c r="R51">
        <v>0.99541284403669728</v>
      </c>
      <c r="S51">
        <v>412</v>
      </c>
      <c r="T51">
        <v>0.63287250384024574</v>
      </c>
      <c r="U51">
        <v>341</v>
      </c>
      <c r="V51">
        <v>0.52380952380952384</v>
      </c>
      <c r="W51">
        <v>750</v>
      </c>
      <c r="X51">
        <v>746</v>
      </c>
      <c r="Y51">
        <v>0.9946666666666667</v>
      </c>
      <c r="Z51">
        <v>475</v>
      </c>
      <c r="AA51">
        <v>0.63672922252010722</v>
      </c>
      <c r="AB51">
        <v>390</v>
      </c>
      <c r="AC51">
        <v>0.52278820375335122</v>
      </c>
      <c r="AD51">
        <v>1349</v>
      </c>
      <c r="AE51">
        <v>1346</v>
      </c>
      <c r="AF51">
        <v>0.99777613046701263</v>
      </c>
      <c r="AG51">
        <v>856</v>
      </c>
      <c r="AH51">
        <v>0.63595839524517084</v>
      </c>
      <c r="AI51">
        <v>708</v>
      </c>
      <c r="AJ51">
        <v>0.5260029717682021</v>
      </c>
      <c r="AK51">
        <v>45</v>
      </c>
      <c r="AL51">
        <v>45</v>
      </c>
      <c r="AM51">
        <v>1</v>
      </c>
      <c r="AN51">
        <v>29</v>
      </c>
      <c r="AO51">
        <v>0.64444444444444449</v>
      </c>
      <c r="AP51">
        <v>22</v>
      </c>
      <c r="AQ51">
        <v>0.48888888888888887</v>
      </c>
      <c r="AR51">
        <v>4</v>
      </c>
      <c r="AS51">
        <v>2</v>
      </c>
      <c r="AT51">
        <v>0.5</v>
      </c>
      <c r="AU51">
        <v>0</v>
      </c>
      <c r="AV51">
        <v>0</v>
      </c>
      <c r="AW51">
        <v>0</v>
      </c>
      <c r="AX51">
        <v>0</v>
      </c>
      <c r="AY51">
        <v>7</v>
      </c>
      <c r="AZ51">
        <v>5</v>
      </c>
      <c r="BA51">
        <v>0.7142857142857143</v>
      </c>
      <c r="BB51">
        <v>1</v>
      </c>
      <c r="BC51">
        <v>0.2</v>
      </c>
      <c r="BD51">
        <v>1</v>
      </c>
      <c r="BE51">
        <v>0.2</v>
      </c>
    </row>
    <row r="52" spans="1:57" x14ac:dyDescent="0.2">
      <c r="A52" t="s">
        <v>440</v>
      </c>
      <c r="B52">
        <v>2000</v>
      </c>
      <c r="C52" t="s">
        <v>358</v>
      </c>
      <c r="D52" t="s">
        <v>48</v>
      </c>
      <c r="E52">
        <v>0.92436750998668438</v>
      </c>
      <c r="F52">
        <v>3.7017310252996004E-2</v>
      </c>
      <c r="G52">
        <v>1.0386151797603195E-2</v>
      </c>
      <c r="H52">
        <v>2.077230359520639E-2</v>
      </c>
      <c r="I52">
        <v>3884</v>
      </c>
      <c r="J52">
        <v>3755</v>
      </c>
      <c r="K52">
        <v>0.96678681771369723</v>
      </c>
      <c r="L52">
        <v>2970</v>
      </c>
      <c r="M52">
        <v>0.79094540612516639</v>
      </c>
      <c r="N52">
        <v>2632</v>
      </c>
      <c r="O52">
        <v>0.70093209054593875</v>
      </c>
      <c r="P52">
        <v>1912</v>
      </c>
      <c r="Q52">
        <v>1822</v>
      </c>
      <c r="R52">
        <v>0.95292887029288698</v>
      </c>
      <c r="S52">
        <v>1420</v>
      </c>
      <c r="T52">
        <v>0.77936333699231619</v>
      </c>
      <c r="U52">
        <v>1266</v>
      </c>
      <c r="V52">
        <v>0.69484083424807908</v>
      </c>
      <c r="W52">
        <v>1972</v>
      </c>
      <c r="X52">
        <v>1932</v>
      </c>
      <c r="Y52">
        <v>0.97971602434077076</v>
      </c>
      <c r="Z52">
        <v>1551</v>
      </c>
      <c r="AA52">
        <v>0.80279503105590067</v>
      </c>
      <c r="AB52">
        <v>1367</v>
      </c>
      <c r="AC52">
        <v>0.70755693581780543</v>
      </c>
      <c r="AD52">
        <v>3503</v>
      </c>
      <c r="AE52">
        <v>3471</v>
      </c>
      <c r="AF52">
        <v>0.99086497288038822</v>
      </c>
      <c r="AG52">
        <v>2784</v>
      </c>
      <c r="AH52">
        <v>0.80207433016421781</v>
      </c>
      <c r="AI52">
        <v>2469</v>
      </c>
      <c r="AJ52">
        <v>0.71132238547968885</v>
      </c>
      <c r="AK52">
        <v>147</v>
      </c>
      <c r="AL52">
        <v>139</v>
      </c>
      <c r="AM52">
        <v>0.94557823129251706</v>
      </c>
      <c r="AN52">
        <v>105</v>
      </c>
      <c r="AO52">
        <v>0.75539568345323738</v>
      </c>
      <c r="AP52">
        <v>91</v>
      </c>
      <c r="AQ52">
        <v>0.65467625899280579</v>
      </c>
      <c r="AR52">
        <v>48</v>
      </c>
      <c r="AS52">
        <v>39</v>
      </c>
      <c r="AT52">
        <v>0.8125</v>
      </c>
      <c r="AU52">
        <v>30</v>
      </c>
      <c r="AV52">
        <v>0.76923076923076927</v>
      </c>
      <c r="AW52">
        <v>30</v>
      </c>
      <c r="AX52">
        <v>0.76923076923076927</v>
      </c>
      <c r="AY52">
        <v>159</v>
      </c>
      <c r="AZ52">
        <v>78</v>
      </c>
      <c r="BA52">
        <v>0.49056603773584906</v>
      </c>
      <c r="BB52">
        <v>34</v>
      </c>
      <c r="BC52">
        <v>0.4358974358974359</v>
      </c>
      <c r="BD52">
        <v>31</v>
      </c>
      <c r="BE52">
        <v>0.39743589743589741</v>
      </c>
    </row>
    <row r="53" spans="1:57" x14ac:dyDescent="0.2">
      <c r="A53" t="s">
        <v>441</v>
      </c>
      <c r="B53">
        <v>2000</v>
      </c>
      <c r="C53" t="s">
        <v>359</v>
      </c>
      <c r="D53" t="s">
        <v>49</v>
      </c>
      <c r="E53">
        <v>0.93103448275862066</v>
      </c>
      <c r="F53">
        <v>2.8735632183908046E-3</v>
      </c>
      <c r="G53">
        <v>0</v>
      </c>
      <c r="H53">
        <v>4.8850574712643681E-2</v>
      </c>
      <c r="I53">
        <v>350</v>
      </c>
      <c r="J53">
        <v>348</v>
      </c>
      <c r="K53">
        <v>0.99428571428571433</v>
      </c>
      <c r="L53">
        <v>240</v>
      </c>
      <c r="M53">
        <v>0.68965517241379315</v>
      </c>
      <c r="N53">
        <v>219</v>
      </c>
      <c r="O53">
        <v>0.62931034482758619</v>
      </c>
      <c r="P53">
        <v>176</v>
      </c>
      <c r="Q53">
        <v>175</v>
      </c>
      <c r="R53">
        <v>0.99431818181818177</v>
      </c>
      <c r="S53">
        <v>118</v>
      </c>
      <c r="T53">
        <v>0.67428571428571427</v>
      </c>
      <c r="U53">
        <v>105</v>
      </c>
      <c r="V53">
        <v>0.6</v>
      </c>
      <c r="W53">
        <v>175</v>
      </c>
      <c r="X53">
        <v>173</v>
      </c>
      <c r="Y53">
        <v>0.98857142857142855</v>
      </c>
      <c r="Z53">
        <v>122</v>
      </c>
      <c r="AA53">
        <v>0.7052023121387283</v>
      </c>
      <c r="AB53">
        <v>114</v>
      </c>
      <c r="AC53">
        <v>0.65895953757225434</v>
      </c>
      <c r="AD53">
        <v>324</v>
      </c>
      <c r="AE53">
        <v>324</v>
      </c>
      <c r="AF53">
        <v>1</v>
      </c>
      <c r="AG53">
        <v>228</v>
      </c>
      <c r="AH53">
        <v>0.70370370370370372</v>
      </c>
      <c r="AI53">
        <v>211</v>
      </c>
      <c r="AJ53">
        <v>0.65123456790123457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19</v>
      </c>
      <c r="AZ53">
        <v>17</v>
      </c>
      <c r="BA53">
        <v>0.89473684210526316</v>
      </c>
      <c r="BB53">
        <v>9</v>
      </c>
      <c r="BC53">
        <v>0.52941176470588236</v>
      </c>
      <c r="BD53">
        <v>6</v>
      </c>
      <c r="BE53">
        <v>0.35294117647058826</v>
      </c>
    </row>
    <row r="54" spans="1:57" x14ac:dyDescent="0.2">
      <c r="A54" t="s">
        <v>442</v>
      </c>
      <c r="B54">
        <v>2004</v>
      </c>
      <c r="C54" t="s">
        <v>360</v>
      </c>
      <c r="D54" t="s">
        <v>86</v>
      </c>
      <c r="E54">
        <v>0.7620517245755184</v>
      </c>
      <c r="F54">
        <v>0.121357325956194</v>
      </c>
      <c r="G54">
        <v>3.3938224918149289E-2</v>
      </c>
      <c r="H54">
        <v>8.1662901956803133E-2</v>
      </c>
      <c r="I54">
        <v>215694</v>
      </c>
      <c r="J54">
        <v>197005</v>
      </c>
      <c r="K54">
        <v>0.91335410349847468</v>
      </c>
      <c r="L54">
        <v>142070</v>
      </c>
      <c r="M54">
        <v>0.72114920941092864</v>
      </c>
      <c r="N54">
        <v>125736</v>
      </c>
      <c r="O54">
        <v>0.63823760818253339</v>
      </c>
      <c r="P54">
        <v>103812</v>
      </c>
      <c r="Q54">
        <v>94147</v>
      </c>
      <c r="R54">
        <v>0.90689900974839133</v>
      </c>
      <c r="S54">
        <v>66406</v>
      </c>
      <c r="T54">
        <v>0.70534377091144695</v>
      </c>
      <c r="U54">
        <v>58455</v>
      </c>
      <c r="V54">
        <v>0.62089073470211475</v>
      </c>
      <c r="W54">
        <v>111882</v>
      </c>
      <c r="X54">
        <v>102858</v>
      </c>
      <c r="Y54">
        <v>0.91934359414383016</v>
      </c>
      <c r="Z54">
        <v>75663</v>
      </c>
      <c r="AA54">
        <v>0.73560636994691708</v>
      </c>
      <c r="AB54">
        <v>67281</v>
      </c>
      <c r="AC54">
        <v>0.65411538237181355</v>
      </c>
      <c r="AD54">
        <v>153399</v>
      </c>
      <c r="AE54">
        <v>150128</v>
      </c>
      <c r="AF54">
        <v>0.97867652331501509</v>
      </c>
      <c r="AG54">
        <v>112703</v>
      </c>
      <c r="AH54">
        <v>0.75071272514121279</v>
      </c>
      <c r="AI54">
        <v>100726</v>
      </c>
      <c r="AJ54">
        <v>0.67093413620377274</v>
      </c>
      <c r="AK54">
        <v>25510</v>
      </c>
      <c r="AL54">
        <v>23908</v>
      </c>
      <c r="AM54">
        <v>0.9372010976087809</v>
      </c>
      <c r="AN54">
        <v>16408</v>
      </c>
      <c r="AO54">
        <v>0.68629747364898774</v>
      </c>
      <c r="AP54">
        <v>14324</v>
      </c>
      <c r="AQ54">
        <v>0.59912999832691982</v>
      </c>
      <c r="AR54">
        <v>9721</v>
      </c>
      <c r="AS54">
        <v>6686</v>
      </c>
      <c r="AT54">
        <v>0.68778932208620513</v>
      </c>
      <c r="AU54">
        <v>3508</v>
      </c>
      <c r="AV54">
        <v>0.52467843254561775</v>
      </c>
      <c r="AW54">
        <v>2980</v>
      </c>
      <c r="AX54">
        <v>0.44570744839964105</v>
      </c>
      <c r="AY54">
        <v>27129</v>
      </c>
      <c r="AZ54">
        <v>16088</v>
      </c>
      <c r="BA54">
        <v>0.59301854104463858</v>
      </c>
      <c r="BB54">
        <v>9308</v>
      </c>
      <c r="BC54">
        <v>0.57856787667826948</v>
      </c>
      <c r="BD54">
        <v>7587</v>
      </c>
      <c r="BE54">
        <v>0.47159373446046743</v>
      </c>
    </row>
    <row r="55" spans="1:57" x14ac:dyDescent="0.2">
      <c r="A55" t="s">
        <v>443</v>
      </c>
      <c r="B55">
        <v>2004</v>
      </c>
      <c r="C55" t="s">
        <v>309</v>
      </c>
      <c r="D55" t="s">
        <v>0</v>
      </c>
      <c r="E55">
        <v>0.74147988946883636</v>
      </c>
      <c r="F55">
        <v>0.2474669941664108</v>
      </c>
      <c r="G55">
        <v>4.6054651519803497E-3</v>
      </c>
      <c r="H55">
        <v>2.4562480810561868E-3</v>
      </c>
      <c r="I55">
        <v>3332</v>
      </c>
      <c r="J55">
        <v>3257</v>
      </c>
      <c r="K55">
        <v>0.97749099639855941</v>
      </c>
      <c r="L55">
        <v>2418</v>
      </c>
      <c r="M55">
        <v>0.74240098249923248</v>
      </c>
      <c r="N55">
        <v>2060</v>
      </c>
      <c r="O55">
        <v>0.63248388087196805</v>
      </c>
      <c r="P55">
        <v>1568</v>
      </c>
      <c r="Q55">
        <v>1521</v>
      </c>
      <c r="R55">
        <v>0.97002551020408168</v>
      </c>
      <c r="S55">
        <v>1109</v>
      </c>
      <c r="T55">
        <v>0.72912557527942146</v>
      </c>
      <c r="U55">
        <v>935</v>
      </c>
      <c r="V55">
        <v>0.61472715318869164</v>
      </c>
      <c r="W55">
        <v>1764</v>
      </c>
      <c r="X55">
        <v>1736</v>
      </c>
      <c r="Y55">
        <v>0.98412698412698407</v>
      </c>
      <c r="Z55">
        <v>1309</v>
      </c>
      <c r="AA55">
        <v>0.75403225806451613</v>
      </c>
      <c r="AB55">
        <v>1125</v>
      </c>
      <c r="AC55">
        <v>0.64804147465437789</v>
      </c>
      <c r="AD55">
        <v>2435</v>
      </c>
      <c r="AE55">
        <v>2415</v>
      </c>
      <c r="AF55">
        <v>0.99178644763860369</v>
      </c>
      <c r="AG55">
        <v>1822</v>
      </c>
      <c r="AH55">
        <v>0.75445134575569361</v>
      </c>
      <c r="AI55">
        <v>1537</v>
      </c>
      <c r="AJ55">
        <v>0.63643892339544517</v>
      </c>
      <c r="AK55">
        <v>806</v>
      </c>
      <c r="AL55">
        <v>806</v>
      </c>
      <c r="AM55">
        <v>1</v>
      </c>
      <c r="AN55">
        <v>590</v>
      </c>
      <c r="AO55">
        <v>0.73200992555831268</v>
      </c>
      <c r="AP55">
        <v>517</v>
      </c>
      <c r="AQ55">
        <v>0.64143920595533499</v>
      </c>
      <c r="AR55">
        <v>40</v>
      </c>
      <c r="AS55">
        <v>15</v>
      </c>
      <c r="AT55">
        <v>0.375</v>
      </c>
      <c r="AU55">
        <v>4</v>
      </c>
      <c r="AV55">
        <v>0.26666666666666666</v>
      </c>
      <c r="AW55">
        <v>4</v>
      </c>
      <c r="AX55">
        <v>0.26666666666666666</v>
      </c>
      <c r="AY55">
        <v>39</v>
      </c>
      <c r="AZ55">
        <v>8</v>
      </c>
      <c r="BA55">
        <v>0.20512820512820512</v>
      </c>
      <c r="BB55">
        <v>2</v>
      </c>
      <c r="BC55">
        <v>0.25</v>
      </c>
      <c r="BD55">
        <v>2</v>
      </c>
      <c r="BE55">
        <v>0.25</v>
      </c>
    </row>
    <row r="56" spans="1:57" x14ac:dyDescent="0.2">
      <c r="A56" t="s">
        <v>444</v>
      </c>
      <c r="B56">
        <v>2004</v>
      </c>
      <c r="C56" t="s">
        <v>310</v>
      </c>
      <c r="D56" t="s">
        <v>1</v>
      </c>
      <c r="E56">
        <v>0.81105990783410142</v>
      </c>
      <c r="F56">
        <v>3.2258064516129031E-2</v>
      </c>
      <c r="G56">
        <v>4.1474654377880185E-2</v>
      </c>
      <c r="H56">
        <v>4.1474654377880185E-2</v>
      </c>
      <c r="I56">
        <v>451</v>
      </c>
      <c r="J56">
        <v>434</v>
      </c>
      <c r="K56">
        <v>0.96230598669623058</v>
      </c>
      <c r="L56">
        <v>334</v>
      </c>
      <c r="M56">
        <v>0.7695852534562212</v>
      </c>
      <c r="N56">
        <v>293</v>
      </c>
      <c r="O56">
        <v>0.67511520737327191</v>
      </c>
      <c r="P56">
        <v>224</v>
      </c>
      <c r="Q56">
        <v>219</v>
      </c>
      <c r="R56">
        <v>0.9776785714285714</v>
      </c>
      <c r="S56">
        <v>168</v>
      </c>
      <c r="T56">
        <v>0.76712328767123283</v>
      </c>
      <c r="U56">
        <v>146</v>
      </c>
      <c r="V56">
        <v>0.66666666666666663</v>
      </c>
      <c r="W56">
        <v>227</v>
      </c>
      <c r="X56">
        <v>215</v>
      </c>
      <c r="Y56">
        <v>0.94713656387665202</v>
      </c>
      <c r="Z56">
        <v>167</v>
      </c>
      <c r="AA56">
        <v>0.77674418604651163</v>
      </c>
      <c r="AB56">
        <v>148</v>
      </c>
      <c r="AC56">
        <v>0.68837209302325586</v>
      </c>
      <c r="AD56">
        <v>359</v>
      </c>
      <c r="AE56">
        <v>352</v>
      </c>
      <c r="AF56">
        <v>0.98050139275766013</v>
      </c>
      <c r="AG56">
        <v>280</v>
      </c>
      <c r="AH56">
        <v>0.79545454545454541</v>
      </c>
      <c r="AI56">
        <v>251</v>
      </c>
      <c r="AJ56">
        <v>0.71306818181818177</v>
      </c>
      <c r="AK56">
        <v>15</v>
      </c>
      <c r="AL56">
        <v>14</v>
      </c>
      <c r="AM56">
        <v>0.93333333333333335</v>
      </c>
      <c r="AN56">
        <v>11</v>
      </c>
      <c r="AO56">
        <v>0.7857142857142857</v>
      </c>
      <c r="AP56">
        <v>9</v>
      </c>
      <c r="AQ56">
        <v>0.6428571428571429</v>
      </c>
      <c r="AR56">
        <v>25</v>
      </c>
      <c r="AS56">
        <v>18</v>
      </c>
      <c r="AT56">
        <v>0.72</v>
      </c>
      <c r="AU56">
        <v>10</v>
      </c>
      <c r="AV56">
        <v>0.55555555555555558</v>
      </c>
      <c r="AW56">
        <v>8</v>
      </c>
      <c r="AX56">
        <v>0.44444444444444442</v>
      </c>
      <c r="AY56">
        <v>22</v>
      </c>
      <c r="AZ56">
        <v>18</v>
      </c>
      <c r="BA56">
        <v>0.81818181818181823</v>
      </c>
      <c r="BB56">
        <v>13</v>
      </c>
      <c r="BC56">
        <v>0.72222222222222221</v>
      </c>
      <c r="BD56">
        <v>10</v>
      </c>
      <c r="BE56">
        <v>0.55555555555555558</v>
      </c>
    </row>
    <row r="57" spans="1:57" x14ac:dyDescent="0.2">
      <c r="A57" t="s">
        <v>445</v>
      </c>
      <c r="B57">
        <v>2004</v>
      </c>
      <c r="C57" t="s">
        <v>311</v>
      </c>
      <c r="D57" t="s">
        <v>50</v>
      </c>
      <c r="E57">
        <v>0.73888255416191562</v>
      </c>
      <c r="F57">
        <v>4.161915621436716E-2</v>
      </c>
      <c r="G57">
        <v>1.2542759407069556E-2</v>
      </c>
      <c r="H57">
        <v>0.17930444697833522</v>
      </c>
      <c r="I57">
        <v>4122</v>
      </c>
      <c r="J57">
        <v>3508</v>
      </c>
      <c r="K57">
        <v>0.85104318292091219</v>
      </c>
      <c r="L57">
        <v>2485</v>
      </c>
      <c r="M57">
        <v>0.70838084378563282</v>
      </c>
      <c r="N57">
        <v>2239</v>
      </c>
      <c r="O57">
        <v>0.63825541619156212</v>
      </c>
      <c r="P57">
        <v>2008</v>
      </c>
      <c r="Q57">
        <v>1687</v>
      </c>
      <c r="R57">
        <v>0.84013944223107573</v>
      </c>
      <c r="S57">
        <v>1166</v>
      </c>
      <c r="T57">
        <v>0.6911677534084173</v>
      </c>
      <c r="U57">
        <v>1034</v>
      </c>
      <c r="V57">
        <v>0.61292234736218143</v>
      </c>
      <c r="W57">
        <v>2114</v>
      </c>
      <c r="X57">
        <v>1822</v>
      </c>
      <c r="Y57">
        <v>0.86187322611163675</v>
      </c>
      <c r="Z57">
        <v>1319</v>
      </c>
      <c r="AA57">
        <v>0.72392974753018657</v>
      </c>
      <c r="AB57">
        <v>1205</v>
      </c>
      <c r="AC57">
        <v>0.66136114160263448</v>
      </c>
      <c r="AD57">
        <v>2650</v>
      </c>
      <c r="AE57">
        <v>2592</v>
      </c>
      <c r="AF57">
        <v>0.97811320754716979</v>
      </c>
      <c r="AG57">
        <v>1977</v>
      </c>
      <c r="AH57">
        <v>0.76273148148148151</v>
      </c>
      <c r="AI57">
        <v>1818</v>
      </c>
      <c r="AJ57">
        <v>0.70138888888888884</v>
      </c>
      <c r="AK57">
        <v>152</v>
      </c>
      <c r="AL57">
        <v>146</v>
      </c>
      <c r="AM57">
        <v>0.96052631578947367</v>
      </c>
      <c r="AN57">
        <v>84</v>
      </c>
      <c r="AO57">
        <v>0.57534246575342463</v>
      </c>
      <c r="AP57">
        <v>70</v>
      </c>
      <c r="AQ57">
        <v>0.47945205479452052</v>
      </c>
      <c r="AR57">
        <v>63</v>
      </c>
      <c r="AS57">
        <v>44</v>
      </c>
      <c r="AT57">
        <v>0.69841269841269837</v>
      </c>
      <c r="AU57">
        <v>23</v>
      </c>
      <c r="AV57">
        <v>0.52272727272727271</v>
      </c>
      <c r="AW57">
        <v>20</v>
      </c>
      <c r="AX57">
        <v>0.45454545454545453</v>
      </c>
      <c r="AY57">
        <v>1160</v>
      </c>
      <c r="AZ57">
        <v>629</v>
      </c>
      <c r="BA57">
        <v>0.54224137931034477</v>
      </c>
      <c r="BB57">
        <v>354</v>
      </c>
      <c r="BC57">
        <v>0.56279809220985688</v>
      </c>
      <c r="BD57">
        <v>296</v>
      </c>
      <c r="BE57">
        <v>0.47058823529411764</v>
      </c>
    </row>
    <row r="58" spans="1:57" x14ac:dyDescent="0.2">
      <c r="A58" t="s">
        <v>446</v>
      </c>
      <c r="B58">
        <v>2004</v>
      </c>
      <c r="C58" t="s">
        <v>312</v>
      </c>
      <c r="D58" t="s">
        <v>2</v>
      </c>
      <c r="E58">
        <v>0.82646755921730175</v>
      </c>
      <c r="F58">
        <v>0.1529351184346035</v>
      </c>
      <c r="G58">
        <v>7.2090628218331619E-3</v>
      </c>
      <c r="H58">
        <v>1.2873326467559218E-2</v>
      </c>
      <c r="I58">
        <v>2010</v>
      </c>
      <c r="J58">
        <v>1942</v>
      </c>
      <c r="K58">
        <v>0.96616915422885574</v>
      </c>
      <c r="L58">
        <v>1328</v>
      </c>
      <c r="M58">
        <v>0.68383110195674557</v>
      </c>
      <c r="N58">
        <v>1140</v>
      </c>
      <c r="O58">
        <v>0.58702368692070028</v>
      </c>
      <c r="P58">
        <v>962</v>
      </c>
      <c r="Q58">
        <v>926</v>
      </c>
      <c r="R58">
        <v>0.96257796257796258</v>
      </c>
      <c r="S58">
        <v>606</v>
      </c>
      <c r="T58">
        <v>0.6544276457883369</v>
      </c>
      <c r="U58">
        <v>524</v>
      </c>
      <c r="V58">
        <v>0.56587473002159827</v>
      </c>
      <c r="W58">
        <v>1048</v>
      </c>
      <c r="X58">
        <v>1015</v>
      </c>
      <c r="Y58">
        <v>0.96851145038167941</v>
      </c>
      <c r="Z58">
        <v>723</v>
      </c>
      <c r="AA58">
        <v>0.71231527093596059</v>
      </c>
      <c r="AB58">
        <v>617</v>
      </c>
      <c r="AC58">
        <v>0.60788177339901472</v>
      </c>
      <c r="AD58">
        <v>1613</v>
      </c>
      <c r="AE58">
        <v>1605</v>
      </c>
      <c r="AF58">
        <v>0.99504029758214507</v>
      </c>
      <c r="AG58">
        <v>1125</v>
      </c>
      <c r="AH58">
        <v>0.7009345794392523</v>
      </c>
      <c r="AI58">
        <v>983</v>
      </c>
      <c r="AJ58">
        <v>0.61246105919003113</v>
      </c>
      <c r="AK58">
        <v>297</v>
      </c>
      <c r="AL58">
        <v>297</v>
      </c>
      <c r="AM58">
        <v>1</v>
      </c>
      <c r="AN58">
        <v>190</v>
      </c>
      <c r="AO58">
        <v>0.63973063973063971</v>
      </c>
      <c r="AP58">
        <v>147</v>
      </c>
      <c r="AQ58">
        <v>0.49494949494949497</v>
      </c>
      <c r="AR58">
        <v>25</v>
      </c>
      <c r="AS58">
        <v>14</v>
      </c>
      <c r="AT58">
        <v>0.56000000000000005</v>
      </c>
      <c r="AU58">
        <v>0</v>
      </c>
      <c r="AV58">
        <v>0</v>
      </c>
      <c r="AW58">
        <v>0</v>
      </c>
      <c r="AX58">
        <v>0</v>
      </c>
      <c r="AY58">
        <v>73</v>
      </c>
      <c r="AZ58">
        <v>25</v>
      </c>
      <c r="BA58">
        <v>0.34246575342465752</v>
      </c>
      <c r="BB58">
        <v>10</v>
      </c>
      <c r="BC58">
        <v>0.4</v>
      </c>
      <c r="BD58">
        <v>7</v>
      </c>
      <c r="BE58">
        <v>0.28000000000000003</v>
      </c>
    </row>
    <row r="59" spans="1:57" x14ac:dyDescent="0.2">
      <c r="A59" t="s">
        <v>447</v>
      </c>
      <c r="B59">
        <v>2004</v>
      </c>
      <c r="C59" t="s">
        <v>313</v>
      </c>
      <c r="D59" t="s">
        <v>3</v>
      </c>
      <c r="E59">
        <v>0.58063113130043975</v>
      </c>
      <c r="F59">
        <v>7.9350505001691399E-2</v>
      </c>
      <c r="G59">
        <v>0.12661286425361234</v>
      </c>
      <c r="H59">
        <v>0.21422703329628376</v>
      </c>
      <c r="I59">
        <v>26085</v>
      </c>
      <c r="J59">
        <v>20693</v>
      </c>
      <c r="K59">
        <v>0.79329116350392948</v>
      </c>
      <c r="L59">
        <v>14193</v>
      </c>
      <c r="M59">
        <v>0.68588411540134342</v>
      </c>
      <c r="N59">
        <v>12807</v>
      </c>
      <c r="O59">
        <v>0.61890494370076843</v>
      </c>
      <c r="P59">
        <v>12783</v>
      </c>
      <c r="Q59">
        <v>10042</v>
      </c>
      <c r="R59">
        <v>0.78557459125400919</v>
      </c>
      <c r="S59">
        <v>6695</v>
      </c>
      <c r="T59">
        <v>0.66669986058554076</v>
      </c>
      <c r="U59">
        <v>6022</v>
      </c>
      <c r="V59">
        <v>0.59968133837880899</v>
      </c>
      <c r="W59">
        <v>13302</v>
      </c>
      <c r="X59">
        <v>10651</v>
      </c>
      <c r="Y59">
        <v>0.80070666065253349</v>
      </c>
      <c r="Z59">
        <v>7498</v>
      </c>
      <c r="AA59">
        <v>0.70397145807905359</v>
      </c>
      <c r="AB59">
        <v>6785</v>
      </c>
      <c r="AC59">
        <v>0.63702938691202704</v>
      </c>
      <c r="AD59">
        <v>12590</v>
      </c>
      <c r="AE59">
        <v>12015</v>
      </c>
      <c r="AF59">
        <v>0.95432883240667199</v>
      </c>
      <c r="AG59">
        <v>9147</v>
      </c>
      <c r="AH59">
        <v>0.76129837702871406</v>
      </c>
      <c r="AI59">
        <v>8453</v>
      </c>
      <c r="AJ59">
        <v>0.70353724511027882</v>
      </c>
      <c r="AK59">
        <v>1757</v>
      </c>
      <c r="AL59">
        <v>1642</v>
      </c>
      <c r="AM59">
        <v>0.93454752418895848</v>
      </c>
      <c r="AN59">
        <v>1193</v>
      </c>
      <c r="AO59">
        <v>0.72655298416565162</v>
      </c>
      <c r="AP59">
        <v>1077</v>
      </c>
      <c r="AQ59">
        <v>0.65590742996345919</v>
      </c>
      <c r="AR59">
        <v>3636</v>
      </c>
      <c r="AS59">
        <v>2620</v>
      </c>
      <c r="AT59">
        <v>0.7205720572057206</v>
      </c>
      <c r="AU59">
        <v>1379</v>
      </c>
      <c r="AV59">
        <v>0.52633587786259539</v>
      </c>
      <c r="AW59">
        <v>1162</v>
      </c>
      <c r="AX59">
        <v>0.44351145038167938</v>
      </c>
      <c r="AY59">
        <v>8127</v>
      </c>
      <c r="AZ59">
        <v>4433</v>
      </c>
      <c r="BA59">
        <v>0.54546573151224309</v>
      </c>
      <c r="BB59">
        <v>2455</v>
      </c>
      <c r="BC59">
        <v>0.55380103767200539</v>
      </c>
      <c r="BD59">
        <v>2081</v>
      </c>
      <c r="BE59">
        <v>0.46943379201443719</v>
      </c>
    </row>
    <row r="60" spans="1:57" x14ac:dyDescent="0.2">
      <c r="A60" t="s">
        <v>448</v>
      </c>
      <c r="B60">
        <v>2004</v>
      </c>
      <c r="C60" t="s">
        <v>314</v>
      </c>
      <c r="D60" t="s">
        <v>4</v>
      </c>
      <c r="E60">
        <v>0.82245094885815373</v>
      </c>
      <c r="F60">
        <v>3.8919266645223542E-2</v>
      </c>
      <c r="G60">
        <v>2.2515278224509487E-2</v>
      </c>
      <c r="H60">
        <v>0.11611450627211321</v>
      </c>
      <c r="I60">
        <v>3398</v>
      </c>
      <c r="J60">
        <v>3109</v>
      </c>
      <c r="K60">
        <v>0.91494997057092409</v>
      </c>
      <c r="L60">
        <v>2307</v>
      </c>
      <c r="M60">
        <v>0.74203924091347695</v>
      </c>
      <c r="N60">
        <v>2097</v>
      </c>
      <c r="O60">
        <v>0.67449340623994858</v>
      </c>
      <c r="P60">
        <v>1691</v>
      </c>
      <c r="Q60">
        <v>1546</v>
      </c>
      <c r="R60">
        <v>0.91425192193968063</v>
      </c>
      <c r="S60">
        <v>1134</v>
      </c>
      <c r="T60">
        <v>0.73350582147477361</v>
      </c>
      <c r="U60">
        <v>1016</v>
      </c>
      <c r="V60">
        <v>0.65717981888745147</v>
      </c>
      <c r="W60">
        <v>1708</v>
      </c>
      <c r="X60">
        <v>1563</v>
      </c>
      <c r="Y60">
        <v>0.91510538641686179</v>
      </c>
      <c r="Z60">
        <v>1173</v>
      </c>
      <c r="AA60">
        <v>0.75047984644913623</v>
      </c>
      <c r="AB60">
        <v>1081</v>
      </c>
      <c r="AC60">
        <v>0.69161868202175303</v>
      </c>
      <c r="AD60">
        <v>2602</v>
      </c>
      <c r="AE60">
        <v>2557</v>
      </c>
      <c r="AF60">
        <v>0.98270561106840892</v>
      </c>
      <c r="AG60">
        <v>2004</v>
      </c>
      <c r="AH60">
        <v>0.78373093468908872</v>
      </c>
      <c r="AI60">
        <v>1851</v>
      </c>
      <c r="AJ60">
        <v>0.7238951896754009</v>
      </c>
      <c r="AK60">
        <v>130</v>
      </c>
      <c r="AL60">
        <v>121</v>
      </c>
      <c r="AM60">
        <v>0.93076923076923079</v>
      </c>
      <c r="AN60">
        <v>72</v>
      </c>
      <c r="AO60">
        <v>0.5950413223140496</v>
      </c>
      <c r="AP60">
        <v>57</v>
      </c>
      <c r="AQ60">
        <v>0.47107438016528924</v>
      </c>
      <c r="AR60">
        <v>94</v>
      </c>
      <c r="AS60">
        <v>70</v>
      </c>
      <c r="AT60">
        <v>0.74468085106382975</v>
      </c>
      <c r="AU60">
        <v>28</v>
      </c>
      <c r="AV60">
        <v>0.4</v>
      </c>
      <c r="AW60">
        <v>23</v>
      </c>
      <c r="AX60">
        <v>0.32857142857142857</v>
      </c>
      <c r="AY60">
        <v>574</v>
      </c>
      <c r="AZ60">
        <v>361</v>
      </c>
      <c r="BA60">
        <v>0.62891986062717775</v>
      </c>
      <c r="BB60">
        <v>204</v>
      </c>
      <c r="BC60">
        <v>0.5650969529085873</v>
      </c>
      <c r="BD60">
        <v>165</v>
      </c>
      <c r="BE60">
        <v>0.45706371191135736</v>
      </c>
    </row>
    <row r="61" spans="1:57" x14ac:dyDescent="0.2">
      <c r="A61" t="s">
        <v>449</v>
      </c>
      <c r="B61">
        <v>2004</v>
      </c>
      <c r="C61" t="s">
        <v>315</v>
      </c>
      <c r="D61" t="s">
        <v>5</v>
      </c>
      <c r="E61">
        <v>0.84267330842673305</v>
      </c>
      <c r="F61">
        <v>8.7588210875882103E-2</v>
      </c>
      <c r="G61">
        <v>1.61892901618929E-2</v>
      </c>
      <c r="H61">
        <v>5.3964300539643004E-2</v>
      </c>
      <c r="I61">
        <v>2606</v>
      </c>
      <c r="J61">
        <v>2409</v>
      </c>
      <c r="K61">
        <v>0.92440521872601689</v>
      </c>
      <c r="L61">
        <v>1695</v>
      </c>
      <c r="M61">
        <v>0.70361145703611461</v>
      </c>
      <c r="N61">
        <v>1524</v>
      </c>
      <c r="O61">
        <v>0.63262764632627644</v>
      </c>
      <c r="P61">
        <v>1246</v>
      </c>
      <c r="Q61">
        <v>1147</v>
      </c>
      <c r="R61">
        <v>0.920545746388443</v>
      </c>
      <c r="S61">
        <v>775</v>
      </c>
      <c r="T61">
        <v>0.67567567567567566</v>
      </c>
      <c r="U61">
        <v>704</v>
      </c>
      <c r="V61">
        <v>0.61377506538796867</v>
      </c>
      <c r="W61">
        <v>1359</v>
      </c>
      <c r="X61">
        <v>1262</v>
      </c>
      <c r="Y61">
        <v>0.92862398822663728</v>
      </c>
      <c r="Z61">
        <v>919</v>
      </c>
      <c r="AA61">
        <v>0.72820919175911247</v>
      </c>
      <c r="AB61">
        <v>820</v>
      </c>
      <c r="AC61">
        <v>0.64976228209191755</v>
      </c>
      <c r="AD61">
        <v>2125</v>
      </c>
      <c r="AE61">
        <v>2030</v>
      </c>
      <c r="AF61">
        <v>0.95529411764705885</v>
      </c>
      <c r="AG61">
        <v>1467</v>
      </c>
      <c r="AH61">
        <v>0.7226600985221675</v>
      </c>
      <c r="AI61">
        <v>1324</v>
      </c>
      <c r="AJ61">
        <v>0.65221674876847291</v>
      </c>
      <c r="AK61">
        <v>237</v>
      </c>
      <c r="AL61">
        <v>211</v>
      </c>
      <c r="AM61">
        <v>0.89029535864978904</v>
      </c>
      <c r="AN61">
        <v>138</v>
      </c>
      <c r="AO61">
        <v>0.65402843601895733</v>
      </c>
      <c r="AP61">
        <v>120</v>
      </c>
      <c r="AQ61">
        <v>0.56872037914691942</v>
      </c>
      <c r="AR61">
        <v>75</v>
      </c>
      <c r="AS61">
        <v>39</v>
      </c>
      <c r="AT61">
        <v>0.52</v>
      </c>
      <c r="AU61">
        <v>28</v>
      </c>
      <c r="AV61">
        <v>0.71794871794871795</v>
      </c>
      <c r="AW61">
        <v>26</v>
      </c>
      <c r="AX61">
        <v>0.66666666666666663</v>
      </c>
      <c r="AY61">
        <v>170</v>
      </c>
      <c r="AZ61">
        <v>130</v>
      </c>
      <c r="BA61">
        <v>0.76470588235294112</v>
      </c>
      <c r="BB61">
        <v>64</v>
      </c>
      <c r="BC61">
        <v>0.49230769230769234</v>
      </c>
      <c r="BD61">
        <v>56</v>
      </c>
      <c r="BE61">
        <v>0.43076923076923079</v>
      </c>
    </row>
    <row r="62" spans="1:57" x14ac:dyDescent="0.2">
      <c r="A62" t="s">
        <v>450</v>
      </c>
      <c r="B62">
        <v>2004</v>
      </c>
      <c r="C62" t="s">
        <v>316</v>
      </c>
      <c r="D62" t="s">
        <v>6</v>
      </c>
      <c r="E62">
        <v>0.76511226252158893</v>
      </c>
      <c r="F62">
        <v>0.1848013816925734</v>
      </c>
      <c r="G62">
        <v>1.0362694300518135E-2</v>
      </c>
      <c r="H62">
        <v>4.145077720207254E-2</v>
      </c>
      <c r="I62">
        <v>612</v>
      </c>
      <c r="J62">
        <v>579</v>
      </c>
      <c r="K62">
        <v>0.94607843137254899</v>
      </c>
      <c r="L62">
        <v>415</v>
      </c>
      <c r="M62">
        <v>0.71675302245250427</v>
      </c>
      <c r="N62">
        <v>385</v>
      </c>
      <c r="O62">
        <v>0.66493955094991364</v>
      </c>
      <c r="P62">
        <v>292</v>
      </c>
      <c r="Q62">
        <v>272</v>
      </c>
      <c r="R62">
        <v>0.93150684931506844</v>
      </c>
      <c r="S62">
        <v>189</v>
      </c>
      <c r="T62">
        <v>0.69485294117647056</v>
      </c>
      <c r="U62">
        <v>174</v>
      </c>
      <c r="V62">
        <v>0.63970588235294112</v>
      </c>
      <c r="W62">
        <v>320</v>
      </c>
      <c r="X62">
        <v>307</v>
      </c>
      <c r="Y62">
        <v>0.95937499999999998</v>
      </c>
      <c r="Z62">
        <v>225</v>
      </c>
      <c r="AA62">
        <v>0.73289902280130292</v>
      </c>
      <c r="AB62">
        <v>211</v>
      </c>
      <c r="AC62">
        <v>0.68729641693811072</v>
      </c>
      <c r="AD62">
        <v>447</v>
      </c>
      <c r="AE62">
        <v>443</v>
      </c>
      <c r="AF62">
        <v>0.99105145413870244</v>
      </c>
      <c r="AG62">
        <v>335</v>
      </c>
      <c r="AH62">
        <v>0.75620767494356655</v>
      </c>
      <c r="AI62">
        <v>312</v>
      </c>
      <c r="AJ62">
        <v>0.70428893905191869</v>
      </c>
      <c r="AK62">
        <v>111</v>
      </c>
      <c r="AL62">
        <v>107</v>
      </c>
      <c r="AM62">
        <v>0.963963963963964</v>
      </c>
      <c r="AN62">
        <v>65</v>
      </c>
      <c r="AO62">
        <v>0.60747663551401865</v>
      </c>
      <c r="AP62">
        <v>58</v>
      </c>
      <c r="AQ62">
        <v>0.54205607476635509</v>
      </c>
      <c r="AR62">
        <v>12</v>
      </c>
      <c r="AS62">
        <v>6</v>
      </c>
      <c r="AT62">
        <v>0.5</v>
      </c>
      <c r="AU62">
        <v>3</v>
      </c>
      <c r="AV62">
        <v>0.5</v>
      </c>
      <c r="AW62">
        <v>3</v>
      </c>
      <c r="AX62">
        <v>0.5</v>
      </c>
      <c r="AY62">
        <v>44</v>
      </c>
      <c r="AZ62">
        <v>24</v>
      </c>
      <c r="BA62">
        <v>0.54545454545454541</v>
      </c>
      <c r="BB62">
        <v>13</v>
      </c>
      <c r="BC62">
        <v>0.54166666666666663</v>
      </c>
      <c r="BD62">
        <v>12</v>
      </c>
      <c r="BE62">
        <v>0.5</v>
      </c>
    </row>
    <row r="63" spans="1:57" x14ac:dyDescent="0.2">
      <c r="A63" t="s">
        <v>451</v>
      </c>
      <c r="B63">
        <v>2004</v>
      </c>
      <c r="C63" t="s">
        <v>317</v>
      </c>
      <c r="D63" t="s">
        <v>7</v>
      </c>
      <c r="E63">
        <v>0.36153846153846153</v>
      </c>
      <c r="F63">
        <v>0.59230769230769231</v>
      </c>
      <c r="G63">
        <v>1.5384615384615385E-2</v>
      </c>
      <c r="H63">
        <v>3.8461538461538464E-2</v>
      </c>
      <c r="I63">
        <v>435</v>
      </c>
      <c r="J63">
        <v>390</v>
      </c>
      <c r="K63">
        <v>0.89655172413793105</v>
      </c>
      <c r="L63">
        <v>293</v>
      </c>
      <c r="M63">
        <v>0.75128205128205128</v>
      </c>
      <c r="N63">
        <v>270</v>
      </c>
      <c r="O63">
        <v>0.69230769230769229</v>
      </c>
      <c r="P63">
        <v>199</v>
      </c>
      <c r="Q63">
        <v>176</v>
      </c>
      <c r="R63">
        <v>0.88442211055276387</v>
      </c>
      <c r="S63">
        <v>130</v>
      </c>
      <c r="T63">
        <v>0.73863636363636365</v>
      </c>
      <c r="U63">
        <v>118</v>
      </c>
      <c r="V63">
        <v>0.67045454545454541</v>
      </c>
      <c r="W63">
        <v>236</v>
      </c>
      <c r="X63">
        <v>214</v>
      </c>
      <c r="Y63">
        <v>0.90677966101694918</v>
      </c>
      <c r="Z63">
        <v>164</v>
      </c>
      <c r="AA63">
        <v>0.76635514018691586</v>
      </c>
      <c r="AB63">
        <v>152</v>
      </c>
      <c r="AC63">
        <v>0.71028037383177567</v>
      </c>
      <c r="AD63">
        <v>151</v>
      </c>
      <c r="AE63">
        <v>141</v>
      </c>
      <c r="AF63">
        <v>0.93377483443708609</v>
      </c>
      <c r="AG63">
        <v>116</v>
      </c>
      <c r="AH63">
        <v>0.82269503546099287</v>
      </c>
      <c r="AI63">
        <v>111</v>
      </c>
      <c r="AJ63">
        <v>0.78723404255319152</v>
      </c>
      <c r="AK63">
        <v>242</v>
      </c>
      <c r="AL63">
        <v>231</v>
      </c>
      <c r="AM63">
        <v>0.95454545454545459</v>
      </c>
      <c r="AN63">
        <v>165</v>
      </c>
      <c r="AO63">
        <v>0.7142857142857143</v>
      </c>
      <c r="AP63">
        <v>148</v>
      </c>
      <c r="AQ63">
        <v>0.64069264069264065</v>
      </c>
      <c r="AR63">
        <v>10</v>
      </c>
      <c r="AS63">
        <v>6</v>
      </c>
      <c r="AT63">
        <v>0.6</v>
      </c>
      <c r="AU63">
        <v>5</v>
      </c>
      <c r="AV63">
        <v>0.83333333333333337</v>
      </c>
      <c r="AW63">
        <v>4</v>
      </c>
      <c r="AX63">
        <v>0.66666666666666663</v>
      </c>
      <c r="AY63">
        <v>38</v>
      </c>
      <c r="AZ63">
        <v>15</v>
      </c>
      <c r="BA63">
        <v>0.39473684210526316</v>
      </c>
      <c r="BB63">
        <v>10</v>
      </c>
      <c r="BC63">
        <v>0.66666666666666663</v>
      </c>
      <c r="BD63">
        <v>9</v>
      </c>
      <c r="BE63">
        <v>0.6</v>
      </c>
    </row>
    <row r="64" spans="1:57" x14ac:dyDescent="0.2">
      <c r="A64" t="s">
        <v>452</v>
      </c>
      <c r="B64">
        <v>2004</v>
      </c>
      <c r="C64" t="s">
        <v>318</v>
      </c>
      <c r="D64" t="s">
        <v>8</v>
      </c>
      <c r="E64">
        <v>0.73101403784113694</v>
      </c>
      <c r="F64">
        <v>0.13322870346150492</v>
      </c>
      <c r="G64">
        <v>1.7699886650972187E-2</v>
      </c>
      <c r="H64">
        <v>0.12590461243351644</v>
      </c>
      <c r="I64">
        <v>13133</v>
      </c>
      <c r="J64">
        <v>11469</v>
      </c>
      <c r="K64">
        <v>0.87329627655524256</v>
      </c>
      <c r="L64">
        <v>8219</v>
      </c>
      <c r="M64">
        <v>0.71662743046473099</v>
      </c>
      <c r="N64">
        <v>7372</v>
      </c>
      <c r="O64">
        <v>0.64277617926584707</v>
      </c>
      <c r="P64">
        <v>6266</v>
      </c>
      <c r="Q64">
        <v>5393</v>
      </c>
      <c r="R64">
        <v>0.86067666773060969</v>
      </c>
      <c r="S64">
        <v>3784</v>
      </c>
      <c r="T64">
        <v>0.701650287409605</v>
      </c>
      <c r="U64">
        <v>3375</v>
      </c>
      <c r="V64">
        <v>0.62581123678842943</v>
      </c>
      <c r="W64">
        <v>6867</v>
      </c>
      <c r="X64">
        <v>6075</v>
      </c>
      <c r="Y64">
        <v>0.88466579292267367</v>
      </c>
      <c r="Z64">
        <v>4434</v>
      </c>
      <c r="AA64">
        <v>0.72987654320987649</v>
      </c>
      <c r="AB64">
        <v>3997</v>
      </c>
      <c r="AC64">
        <v>0.65794238683127571</v>
      </c>
      <c r="AD64">
        <v>8701</v>
      </c>
      <c r="AE64">
        <v>8384</v>
      </c>
      <c r="AF64">
        <v>0.96356740604528213</v>
      </c>
      <c r="AG64">
        <v>6251</v>
      </c>
      <c r="AH64">
        <v>0.74558683206106868</v>
      </c>
      <c r="AI64">
        <v>5656</v>
      </c>
      <c r="AJ64">
        <v>0.67461832061068705</v>
      </c>
      <c r="AK64">
        <v>1873</v>
      </c>
      <c r="AL64">
        <v>1528</v>
      </c>
      <c r="AM64">
        <v>0.81580352375867593</v>
      </c>
      <c r="AN64">
        <v>994</v>
      </c>
      <c r="AO64">
        <v>0.65052356020942403</v>
      </c>
      <c r="AP64">
        <v>841</v>
      </c>
      <c r="AQ64">
        <v>0.55039267015706805</v>
      </c>
      <c r="AR64">
        <v>277</v>
      </c>
      <c r="AS64">
        <v>203</v>
      </c>
      <c r="AT64">
        <v>0.73285198555956677</v>
      </c>
      <c r="AU64">
        <v>112</v>
      </c>
      <c r="AV64">
        <v>0.55172413793103448</v>
      </c>
      <c r="AW64">
        <v>99</v>
      </c>
      <c r="AX64">
        <v>0.48768472906403942</v>
      </c>
      <c r="AY64">
        <v>2422</v>
      </c>
      <c r="AZ64">
        <v>1444</v>
      </c>
      <c r="BA64">
        <v>0.59620148637489678</v>
      </c>
      <c r="BB64">
        <v>924</v>
      </c>
      <c r="BC64">
        <v>0.63988919667590027</v>
      </c>
      <c r="BD64">
        <v>824</v>
      </c>
      <c r="BE64">
        <v>0.5706371191135734</v>
      </c>
    </row>
    <row r="65" spans="1:57" x14ac:dyDescent="0.2">
      <c r="A65" t="s">
        <v>453</v>
      </c>
      <c r="B65">
        <v>2004</v>
      </c>
      <c r="C65" t="s">
        <v>319</v>
      </c>
      <c r="D65" t="s">
        <v>9</v>
      </c>
      <c r="E65">
        <v>0.68786225707466753</v>
      </c>
      <c r="F65">
        <v>0.27514490282986703</v>
      </c>
      <c r="G65">
        <v>2.2673031026252982E-2</v>
      </c>
      <c r="H65">
        <v>1.4660756904193658E-2</v>
      </c>
      <c r="I65">
        <v>6338</v>
      </c>
      <c r="J65">
        <v>5866</v>
      </c>
      <c r="K65">
        <v>0.92552855790470179</v>
      </c>
      <c r="L65">
        <v>3948</v>
      </c>
      <c r="M65">
        <v>0.67303102625298328</v>
      </c>
      <c r="N65">
        <v>3332</v>
      </c>
      <c r="O65">
        <v>0.56801909307875897</v>
      </c>
      <c r="P65">
        <v>3070</v>
      </c>
      <c r="Q65">
        <v>2793</v>
      </c>
      <c r="R65">
        <v>0.90977198697068407</v>
      </c>
      <c r="S65">
        <v>1791</v>
      </c>
      <c r="T65">
        <v>0.64124597207303979</v>
      </c>
      <c r="U65">
        <v>1503</v>
      </c>
      <c r="V65">
        <v>0.53813104189044036</v>
      </c>
      <c r="W65">
        <v>3268</v>
      </c>
      <c r="X65">
        <v>3074</v>
      </c>
      <c r="Y65">
        <v>0.94063647490820068</v>
      </c>
      <c r="Z65">
        <v>2157</v>
      </c>
      <c r="AA65">
        <v>0.70169160702667532</v>
      </c>
      <c r="AB65">
        <v>1829</v>
      </c>
      <c r="AC65">
        <v>0.59499024072869222</v>
      </c>
      <c r="AD65">
        <v>4093</v>
      </c>
      <c r="AE65">
        <v>4035</v>
      </c>
      <c r="AF65">
        <v>0.98582946494014168</v>
      </c>
      <c r="AG65">
        <v>2773</v>
      </c>
      <c r="AH65">
        <v>0.68723667905824037</v>
      </c>
      <c r="AI65">
        <v>2343</v>
      </c>
      <c r="AJ65">
        <v>0.58066914498141264</v>
      </c>
      <c r="AK65">
        <v>1703</v>
      </c>
      <c r="AL65">
        <v>1614</v>
      </c>
      <c r="AM65">
        <v>0.94773928361714621</v>
      </c>
      <c r="AN65">
        <v>1089</v>
      </c>
      <c r="AO65">
        <v>0.67472118959107807</v>
      </c>
      <c r="AP65">
        <v>925</v>
      </c>
      <c r="AQ65">
        <v>0.57311028500619576</v>
      </c>
      <c r="AR65">
        <v>194</v>
      </c>
      <c r="AS65">
        <v>133</v>
      </c>
      <c r="AT65">
        <v>0.68556701030927836</v>
      </c>
      <c r="AU65">
        <v>43</v>
      </c>
      <c r="AV65">
        <v>0.32330827067669171</v>
      </c>
      <c r="AW65">
        <v>31</v>
      </c>
      <c r="AX65">
        <v>0.23308270676691728</v>
      </c>
      <c r="AY65">
        <v>376</v>
      </c>
      <c r="AZ65">
        <v>86</v>
      </c>
      <c r="BA65">
        <v>0.22872340425531915</v>
      </c>
      <c r="BB65">
        <v>36</v>
      </c>
      <c r="BC65">
        <v>0.41860465116279072</v>
      </c>
      <c r="BD65">
        <v>26</v>
      </c>
      <c r="BE65">
        <v>0.30232558139534882</v>
      </c>
    </row>
    <row r="66" spans="1:57" x14ac:dyDescent="0.2">
      <c r="A66" t="s">
        <v>454</v>
      </c>
      <c r="B66">
        <v>2004</v>
      </c>
      <c r="C66" t="s">
        <v>320</v>
      </c>
      <c r="D66" t="s">
        <v>10</v>
      </c>
      <c r="E66">
        <v>0.323943661971831</v>
      </c>
      <c r="F66">
        <v>2.464788732394366E-2</v>
      </c>
      <c r="G66">
        <v>0.62910798122065725</v>
      </c>
      <c r="H66">
        <v>5.6338028169014086E-2</v>
      </c>
      <c r="I66">
        <v>938</v>
      </c>
      <c r="J66">
        <v>852</v>
      </c>
      <c r="K66">
        <v>0.90831556503198296</v>
      </c>
      <c r="L66">
        <v>497</v>
      </c>
      <c r="M66">
        <v>0.58333333333333337</v>
      </c>
      <c r="N66">
        <v>433</v>
      </c>
      <c r="O66">
        <v>0.50821596244131451</v>
      </c>
      <c r="P66">
        <v>448</v>
      </c>
      <c r="Q66">
        <v>414</v>
      </c>
      <c r="R66">
        <v>0.9241071428571429</v>
      </c>
      <c r="S66">
        <v>228</v>
      </c>
      <c r="T66">
        <v>0.55072463768115942</v>
      </c>
      <c r="U66">
        <v>196</v>
      </c>
      <c r="V66">
        <v>0.47342995169082125</v>
      </c>
      <c r="W66">
        <v>490</v>
      </c>
      <c r="X66">
        <v>438</v>
      </c>
      <c r="Y66">
        <v>0.89387755102040811</v>
      </c>
      <c r="Z66">
        <v>269</v>
      </c>
      <c r="AA66">
        <v>0.61415525114155256</v>
      </c>
      <c r="AB66">
        <v>237</v>
      </c>
      <c r="AC66">
        <v>0.54109589041095896</v>
      </c>
      <c r="AD66">
        <v>284</v>
      </c>
      <c r="AE66">
        <v>276</v>
      </c>
      <c r="AF66">
        <v>0.971830985915493</v>
      </c>
      <c r="AG66">
        <v>190</v>
      </c>
      <c r="AH66">
        <v>0.68840579710144922</v>
      </c>
      <c r="AI66">
        <v>166</v>
      </c>
      <c r="AJ66">
        <v>0.60144927536231885</v>
      </c>
      <c r="AK66">
        <v>21</v>
      </c>
      <c r="AL66">
        <v>21</v>
      </c>
      <c r="AM66">
        <v>1</v>
      </c>
      <c r="AN66">
        <v>9</v>
      </c>
      <c r="AO66">
        <v>0.42857142857142855</v>
      </c>
      <c r="AP66">
        <v>8</v>
      </c>
      <c r="AQ66">
        <v>0.38095238095238093</v>
      </c>
      <c r="AR66">
        <v>602</v>
      </c>
      <c r="AS66">
        <v>536</v>
      </c>
      <c r="AT66">
        <v>0.89036544850498334</v>
      </c>
      <c r="AU66">
        <v>294</v>
      </c>
      <c r="AV66">
        <v>0.54850746268656714</v>
      </c>
      <c r="AW66">
        <v>257</v>
      </c>
      <c r="AX66">
        <v>0.47947761194029853</v>
      </c>
      <c r="AY66">
        <v>55</v>
      </c>
      <c r="AZ66">
        <v>48</v>
      </c>
      <c r="BA66">
        <v>0.87272727272727268</v>
      </c>
      <c r="BB66">
        <v>23</v>
      </c>
      <c r="BC66">
        <v>0.47916666666666669</v>
      </c>
      <c r="BD66">
        <v>19</v>
      </c>
      <c r="BE66">
        <v>0.39583333333333331</v>
      </c>
    </row>
    <row r="67" spans="1:57" x14ac:dyDescent="0.2">
      <c r="A67" t="s">
        <v>455</v>
      </c>
      <c r="B67">
        <v>2004</v>
      </c>
      <c r="C67" t="s">
        <v>321</v>
      </c>
      <c r="D67" t="s">
        <v>11</v>
      </c>
      <c r="E67">
        <v>0.91139240506329111</v>
      </c>
      <c r="F67">
        <v>7.3839662447257384E-3</v>
      </c>
      <c r="G67">
        <v>1.4767932489451477E-2</v>
      </c>
      <c r="H67">
        <v>5.5907172995780588E-2</v>
      </c>
      <c r="I67">
        <v>996</v>
      </c>
      <c r="J67">
        <v>948</v>
      </c>
      <c r="K67">
        <v>0.95180722891566261</v>
      </c>
      <c r="L67">
        <v>663</v>
      </c>
      <c r="M67">
        <v>0.69936708860759489</v>
      </c>
      <c r="N67">
        <v>585</v>
      </c>
      <c r="O67">
        <v>0.61708860759493667</v>
      </c>
      <c r="P67">
        <v>487</v>
      </c>
      <c r="Q67">
        <v>462</v>
      </c>
      <c r="R67">
        <v>0.94866529774127306</v>
      </c>
      <c r="S67">
        <v>317</v>
      </c>
      <c r="T67">
        <v>0.68614718614718617</v>
      </c>
      <c r="U67">
        <v>273</v>
      </c>
      <c r="V67">
        <v>0.59090909090909094</v>
      </c>
      <c r="W67">
        <v>509</v>
      </c>
      <c r="X67">
        <v>487</v>
      </c>
      <c r="Y67">
        <v>0.95677799607072689</v>
      </c>
      <c r="Z67">
        <v>345</v>
      </c>
      <c r="AA67">
        <v>0.70841889117043122</v>
      </c>
      <c r="AB67">
        <v>311</v>
      </c>
      <c r="AC67">
        <v>0.6386036960985626</v>
      </c>
      <c r="AD67">
        <v>872</v>
      </c>
      <c r="AE67">
        <v>864</v>
      </c>
      <c r="AF67">
        <v>0.99082568807339455</v>
      </c>
      <c r="AG67">
        <v>636</v>
      </c>
      <c r="AH67">
        <v>0.73611111111111116</v>
      </c>
      <c r="AI67">
        <v>567</v>
      </c>
      <c r="AJ67">
        <v>0.65625</v>
      </c>
      <c r="AK67">
        <v>7</v>
      </c>
      <c r="AL67">
        <v>7</v>
      </c>
      <c r="AM67">
        <v>1</v>
      </c>
      <c r="AN67">
        <v>1</v>
      </c>
      <c r="AO67">
        <v>0.14285714285714285</v>
      </c>
      <c r="AP67">
        <v>0</v>
      </c>
      <c r="AQ67">
        <v>0</v>
      </c>
      <c r="AR67">
        <v>17</v>
      </c>
      <c r="AS67">
        <v>14</v>
      </c>
      <c r="AT67">
        <v>0.82352941176470584</v>
      </c>
      <c r="AU67">
        <v>5</v>
      </c>
      <c r="AV67">
        <v>0.35714285714285715</v>
      </c>
      <c r="AW67">
        <v>4</v>
      </c>
      <c r="AX67">
        <v>0.2857142857142857</v>
      </c>
      <c r="AY67">
        <v>89</v>
      </c>
      <c r="AZ67">
        <v>53</v>
      </c>
      <c r="BA67">
        <v>0.5955056179775281</v>
      </c>
      <c r="BB67">
        <v>19</v>
      </c>
      <c r="BC67">
        <v>0.35849056603773582</v>
      </c>
      <c r="BD67">
        <v>14</v>
      </c>
      <c r="BE67">
        <v>0.26415094339622641</v>
      </c>
    </row>
    <row r="68" spans="1:57" x14ac:dyDescent="0.2">
      <c r="A68" t="s">
        <v>456</v>
      </c>
      <c r="B68">
        <v>2004</v>
      </c>
      <c r="C68" t="s">
        <v>322</v>
      </c>
      <c r="D68" t="s">
        <v>12</v>
      </c>
      <c r="E68">
        <v>0.75902777777777775</v>
      </c>
      <c r="F68">
        <v>0.14814814814814814</v>
      </c>
      <c r="G68">
        <v>2.361111111111111E-2</v>
      </c>
      <c r="H68">
        <v>7.0370370370370375E-2</v>
      </c>
      <c r="I68">
        <v>9303</v>
      </c>
      <c r="J68">
        <v>8640</v>
      </c>
      <c r="K68">
        <v>0.92873266688165113</v>
      </c>
      <c r="L68">
        <v>6437</v>
      </c>
      <c r="M68">
        <v>0.74502314814814818</v>
      </c>
      <c r="N68">
        <v>5672</v>
      </c>
      <c r="O68">
        <v>0.65648148148148144</v>
      </c>
      <c r="P68">
        <v>4469</v>
      </c>
      <c r="Q68">
        <v>4143</v>
      </c>
      <c r="R68">
        <v>0.92705303199820988</v>
      </c>
      <c r="S68">
        <v>3049</v>
      </c>
      <c r="T68">
        <v>0.7359401399951726</v>
      </c>
      <c r="U68">
        <v>2640</v>
      </c>
      <c r="V68">
        <v>0.6372194062273715</v>
      </c>
      <c r="W68">
        <v>4835</v>
      </c>
      <c r="X68">
        <v>4497</v>
      </c>
      <c r="Y68">
        <v>0.93009307135470531</v>
      </c>
      <c r="Z68">
        <v>3388</v>
      </c>
      <c r="AA68">
        <v>0.75339114965532572</v>
      </c>
      <c r="AB68">
        <v>3032</v>
      </c>
      <c r="AC68">
        <v>0.67422726261952415</v>
      </c>
      <c r="AD68">
        <v>6714</v>
      </c>
      <c r="AE68">
        <v>6558</v>
      </c>
      <c r="AF68">
        <v>0.9767649687220733</v>
      </c>
      <c r="AG68">
        <v>5064</v>
      </c>
      <c r="AH68">
        <v>0.77218664226898448</v>
      </c>
      <c r="AI68">
        <v>4443</v>
      </c>
      <c r="AJ68">
        <v>0.67749313815187562</v>
      </c>
      <c r="AK68">
        <v>1289</v>
      </c>
      <c r="AL68">
        <v>1280</v>
      </c>
      <c r="AM68">
        <v>0.99301784328937159</v>
      </c>
      <c r="AN68">
        <v>926</v>
      </c>
      <c r="AO68">
        <v>0.72343749999999996</v>
      </c>
      <c r="AP68">
        <v>860</v>
      </c>
      <c r="AQ68">
        <v>0.671875</v>
      </c>
      <c r="AR68">
        <v>283</v>
      </c>
      <c r="AS68">
        <v>204</v>
      </c>
      <c r="AT68">
        <v>0.72084805653710249</v>
      </c>
      <c r="AU68">
        <v>102</v>
      </c>
      <c r="AV68">
        <v>0.5</v>
      </c>
      <c r="AW68">
        <v>78</v>
      </c>
      <c r="AX68">
        <v>0.38235294117647056</v>
      </c>
      <c r="AY68">
        <v>1031</v>
      </c>
      <c r="AZ68">
        <v>608</v>
      </c>
      <c r="BA68">
        <v>0.58971871968962175</v>
      </c>
      <c r="BB68">
        <v>343</v>
      </c>
      <c r="BC68">
        <v>0.56414473684210531</v>
      </c>
      <c r="BD68">
        <v>294</v>
      </c>
      <c r="BE68">
        <v>0.48355263157894735</v>
      </c>
    </row>
    <row r="69" spans="1:57" x14ac:dyDescent="0.2">
      <c r="A69" t="s">
        <v>457</v>
      </c>
      <c r="B69">
        <v>2004</v>
      </c>
      <c r="C69" t="s">
        <v>323</v>
      </c>
      <c r="D69" t="s">
        <v>13</v>
      </c>
      <c r="E69">
        <v>0.88523111612175875</v>
      </c>
      <c r="F69">
        <v>8.478015783540023E-2</v>
      </c>
      <c r="G69">
        <v>2.2547914317925591E-3</v>
      </c>
      <c r="H69">
        <v>2.6606538895152198E-2</v>
      </c>
      <c r="I69">
        <v>4536</v>
      </c>
      <c r="J69">
        <v>4435</v>
      </c>
      <c r="K69">
        <v>0.97773368606701938</v>
      </c>
      <c r="L69">
        <v>3031</v>
      </c>
      <c r="M69">
        <v>0.68342728297632471</v>
      </c>
      <c r="N69">
        <v>2598</v>
      </c>
      <c r="O69">
        <v>0.5857948139797069</v>
      </c>
      <c r="P69">
        <v>2182</v>
      </c>
      <c r="Q69">
        <v>2132</v>
      </c>
      <c r="R69">
        <v>0.97708524289642529</v>
      </c>
      <c r="S69">
        <v>1473</v>
      </c>
      <c r="T69">
        <v>0.69090056285178236</v>
      </c>
      <c r="U69">
        <v>1247</v>
      </c>
      <c r="V69">
        <v>0.58489681050656661</v>
      </c>
      <c r="W69">
        <v>2354</v>
      </c>
      <c r="X69">
        <v>2303</v>
      </c>
      <c r="Y69">
        <v>0.97833474936278675</v>
      </c>
      <c r="Z69">
        <v>1558</v>
      </c>
      <c r="AA69">
        <v>0.67650890143291365</v>
      </c>
      <c r="AB69">
        <v>1351</v>
      </c>
      <c r="AC69">
        <v>0.58662613981762923</v>
      </c>
      <c r="AD69">
        <v>3950</v>
      </c>
      <c r="AE69">
        <v>3926</v>
      </c>
      <c r="AF69">
        <v>0.99392405063291134</v>
      </c>
      <c r="AG69">
        <v>2726</v>
      </c>
      <c r="AH69">
        <v>0.69434538970962811</v>
      </c>
      <c r="AI69">
        <v>2344</v>
      </c>
      <c r="AJ69">
        <v>0.59704533876719312</v>
      </c>
      <c r="AK69">
        <v>376</v>
      </c>
      <c r="AL69">
        <v>376</v>
      </c>
      <c r="AM69">
        <v>1</v>
      </c>
      <c r="AN69">
        <v>233</v>
      </c>
      <c r="AO69">
        <v>0.61968085106382975</v>
      </c>
      <c r="AP69">
        <v>202</v>
      </c>
      <c r="AQ69">
        <v>0.53723404255319152</v>
      </c>
      <c r="AR69">
        <v>22</v>
      </c>
      <c r="AS69">
        <v>10</v>
      </c>
      <c r="AT69">
        <v>0.45454545454545453</v>
      </c>
      <c r="AU69">
        <v>5</v>
      </c>
      <c r="AV69">
        <v>0.5</v>
      </c>
      <c r="AW69">
        <v>5</v>
      </c>
      <c r="AX69">
        <v>0.5</v>
      </c>
      <c r="AY69">
        <v>182</v>
      </c>
      <c r="AZ69">
        <v>118</v>
      </c>
      <c r="BA69">
        <v>0.64835164835164838</v>
      </c>
      <c r="BB69">
        <v>57</v>
      </c>
      <c r="BC69">
        <v>0.48305084745762711</v>
      </c>
      <c r="BD69">
        <v>41</v>
      </c>
      <c r="BE69">
        <v>0.34745762711864409</v>
      </c>
    </row>
    <row r="70" spans="1:57" x14ac:dyDescent="0.2">
      <c r="A70" t="s">
        <v>458</v>
      </c>
      <c r="B70">
        <v>2004</v>
      </c>
      <c r="C70" t="s">
        <v>324</v>
      </c>
      <c r="D70" t="s">
        <v>14</v>
      </c>
      <c r="E70">
        <v>0.9620786516853933</v>
      </c>
      <c r="F70">
        <v>1.8726591760299626E-2</v>
      </c>
      <c r="G70">
        <v>8.4269662921348312E-3</v>
      </c>
      <c r="H70">
        <v>1.1235955056179775E-2</v>
      </c>
      <c r="I70">
        <v>2212</v>
      </c>
      <c r="J70">
        <v>2136</v>
      </c>
      <c r="K70">
        <v>0.96564195298372513</v>
      </c>
      <c r="L70">
        <v>1674</v>
      </c>
      <c r="M70">
        <v>0.7837078651685393</v>
      </c>
      <c r="N70">
        <v>1522</v>
      </c>
      <c r="O70">
        <v>0.71254681647940077</v>
      </c>
      <c r="P70">
        <v>1073</v>
      </c>
      <c r="Q70">
        <v>1034</v>
      </c>
      <c r="R70">
        <v>0.9636533084808947</v>
      </c>
      <c r="S70">
        <v>788</v>
      </c>
      <c r="T70">
        <v>0.76208897485493232</v>
      </c>
      <c r="U70">
        <v>708</v>
      </c>
      <c r="V70">
        <v>0.68471953578336553</v>
      </c>
      <c r="W70">
        <v>1139</v>
      </c>
      <c r="X70">
        <v>1102</v>
      </c>
      <c r="Y70">
        <v>0.96751536435469709</v>
      </c>
      <c r="Z70">
        <v>886</v>
      </c>
      <c r="AA70">
        <v>0.8039927404718693</v>
      </c>
      <c r="AB70">
        <v>814</v>
      </c>
      <c r="AC70">
        <v>0.73865698729582574</v>
      </c>
      <c r="AD70">
        <v>2068</v>
      </c>
      <c r="AE70">
        <v>2055</v>
      </c>
      <c r="AF70">
        <v>0.9937137330754352</v>
      </c>
      <c r="AG70">
        <v>1622</v>
      </c>
      <c r="AH70">
        <v>0.78929440389294403</v>
      </c>
      <c r="AI70">
        <v>1474</v>
      </c>
      <c r="AJ70">
        <v>0.71727493917274943</v>
      </c>
      <c r="AK70">
        <v>41</v>
      </c>
      <c r="AL70">
        <v>40</v>
      </c>
      <c r="AM70">
        <v>0.97560975609756095</v>
      </c>
      <c r="AN70">
        <v>28</v>
      </c>
      <c r="AO70">
        <v>0.7</v>
      </c>
      <c r="AP70">
        <v>26</v>
      </c>
      <c r="AQ70">
        <v>0.65</v>
      </c>
      <c r="AR70">
        <v>30</v>
      </c>
      <c r="AS70">
        <v>18</v>
      </c>
      <c r="AT70">
        <v>0.6</v>
      </c>
      <c r="AU70">
        <v>12</v>
      </c>
      <c r="AV70">
        <v>0.66666666666666663</v>
      </c>
      <c r="AW70">
        <v>11</v>
      </c>
      <c r="AX70">
        <v>0.61111111111111116</v>
      </c>
      <c r="AY70">
        <v>69</v>
      </c>
      <c r="AZ70">
        <v>24</v>
      </c>
      <c r="BA70">
        <v>0.34782608695652173</v>
      </c>
      <c r="BB70">
        <v>13</v>
      </c>
      <c r="BC70">
        <v>0.54166666666666663</v>
      </c>
      <c r="BD70">
        <v>12</v>
      </c>
      <c r="BE70">
        <v>0.5</v>
      </c>
    </row>
    <row r="71" spans="1:57" x14ac:dyDescent="0.2">
      <c r="A71" t="s">
        <v>459</v>
      </c>
      <c r="B71">
        <v>2004</v>
      </c>
      <c r="C71" t="s">
        <v>325</v>
      </c>
      <c r="D71" t="s">
        <v>15</v>
      </c>
      <c r="E71">
        <v>0.89519178822258239</v>
      </c>
      <c r="F71">
        <v>5.4024851431658562E-2</v>
      </c>
      <c r="G71">
        <v>1.8368449486763912E-2</v>
      </c>
      <c r="H71">
        <v>2.9713668287412211E-2</v>
      </c>
      <c r="I71">
        <v>1990</v>
      </c>
      <c r="J71">
        <v>1851</v>
      </c>
      <c r="K71">
        <v>0.93015075376884426</v>
      </c>
      <c r="L71">
        <v>1338</v>
      </c>
      <c r="M71">
        <v>0.72285251215559154</v>
      </c>
      <c r="N71">
        <v>1188</v>
      </c>
      <c r="O71">
        <v>0.64181523500810378</v>
      </c>
      <c r="P71">
        <v>970</v>
      </c>
      <c r="Q71">
        <v>896</v>
      </c>
      <c r="R71">
        <v>0.92371134020618562</v>
      </c>
      <c r="S71">
        <v>633</v>
      </c>
      <c r="T71">
        <v>0.7064732142857143</v>
      </c>
      <c r="U71">
        <v>554</v>
      </c>
      <c r="V71">
        <v>0.6183035714285714</v>
      </c>
      <c r="W71">
        <v>1019</v>
      </c>
      <c r="X71">
        <v>955</v>
      </c>
      <c r="Y71">
        <v>0.93719332679097156</v>
      </c>
      <c r="Z71">
        <v>704</v>
      </c>
      <c r="AA71">
        <v>0.73717277486910993</v>
      </c>
      <c r="AB71">
        <v>633</v>
      </c>
      <c r="AC71">
        <v>0.6628272251308901</v>
      </c>
      <c r="AD71">
        <v>1682</v>
      </c>
      <c r="AE71">
        <v>1657</v>
      </c>
      <c r="AF71">
        <v>0.98513674197384071</v>
      </c>
      <c r="AG71">
        <v>1223</v>
      </c>
      <c r="AH71">
        <v>0.73808086904043457</v>
      </c>
      <c r="AI71">
        <v>1091</v>
      </c>
      <c r="AJ71">
        <v>0.65841882920941464</v>
      </c>
      <c r="AK71">
        <v>102</v>
      </c>
      <c r="AL71">
        <v>100</v>
      </c>
      <c r="AM71">
        <v>0.98039215686274506</v>
      </c>
      <c r="AN71">
        <v>66</v>
      </c>
      <c r="AO71">
        <v>0.66</v>
      </c>
      <c r="AP71">
        <v>54</v>
      </c>
      <c r="AQ71">
        <v>0.54</v>
      </c>
      <c r="AR71">
        <v>73</v>
      </c>
      <c r="AS71">
        <v>34</v>
      </c>
      <c r="AT71">
        <v>0.46575342465753422</v>
      </c>
      <c r="AU71">
        <v>14</v>
      </c>
      <c r="AV71">
        <v>0.41176470588235292</v>
      </c>
      <c r="AW71">
        <v>11</v>
      </c>
      <c r="AX71">
        <v>0.3235294117647059</v>
      </c>
      <c r="AY71">
        <v>132</v>
      </c>
      <c r="AZ71">
        <v>55</v>
      </c>
      <c r="BA71">
        <v>0.41666666666666669</v>
      </c>
      <c r="BB71">
        <v>30</v>
      </c>
      <c r="BC71">
        <v>0.54545454545454541</v>
      </c>
      <c r="BD71">
        <v>28</v>
      </c>
      <c r="BE71">
        <v>0.50909090909090904</v>
      </c>
    </row>
    <row r="72" spans="1:57" x14ac:dyDescent="0.2">
      <c r="A72" t="s">
        <v>460</v>
      </c>
      <c r="B72">
        <v>2004</v>
      </c>
      <c r="C72" t="s">
        <v>326</v>
      </c>
      <c r="D72" t="s">
        <v>16</v>
      </c>
      <c r="E72">
        <v>0.92051195688784104</v>
      </c>
      <c r="F72">
        <v>6.7362748400134731E-2</v>
      </c>
      <c r="G72">
        <v>2.0208824520040417E-3</v>
      </c>
      <c r="H72">
        <v>6.7362748400134724E-3</v>
      </c>
      <c r="I72">
        <v>3042</v>
      </c>
      <c r="J72">
        <v>2969</v>
      </c>
      <c r="K72">
        <v>0.97600262984878372</v>
      </c>
      <c r="L72">
        <v>2231</v>
      </c>
      <c r="M72">
        <v>0.75143145840350289</v>
      </c>
      <c r="N72">
        <v>1930</v>
      </c>
      <c r="O72">
        <v>0.6500505220613001</v>
      </c>
      <c r="P72">
        <v>1454</v>
      </c>
      <c r="Q72">
        <v>1407</v>
      </c>
      <c r="R72">
        <v>0.96767537826685002</v>
      </c>
      <c r="S72">
        <v>1039</v>
      </c>
      <c r="T72">
        <v>0.73845060412224595</v>
      </c>
      <c r="U72">
        <v>884</v>
      </c>
      <c r="V72">
        <v>0.62828713574982231</v>
      </c>
      <c r="W72">
        <v>1588</v>
      </c>
      <c r="X72">
        <v>1562</v>
      </c>
      <c r="Y72">
        <v>0.98362720403022674</v>
      </c>
      <c r="Z72">
        <v>1192</v>
      </c>
      <c r="AA72">
        <v>0.7631241997439181</v>
      </c>
      <c r="AB72">
        <v>1046</v>
      </c>
      <c r="AC72">
        <v>0.66965428937259919</v>
      </c>
      <c r="AD72">
        <v>2760</v>
      </c>
      <c r="AE72">
        <v>2733</v>
      </c>
      <c r="AF72">
        <v>0.99021739130434783</v>
      </c>
      <c r="AG72">
        <v>2044</v>
      </c>
      <c r="AH72">
        <v>0.74789608488840098</v>
      </c>
      <c r="AI72">
        <v>1763</v>
      </c>
      <c r="AJ72">
        <v>0.64507866813025982</v>
      </c>
      <c r="AK72">
        <v>205</v>
      </c>
      <c r="AL72">
        <v>200</v>
      </c>
      <c r="AM72">
        <v>0.97560975609756095</v>
      </c>
      <c r="AN72">
        <v>158</v>
      </c>
      <c r="AO72">
        <v>0.79</v>
      </c>
      <c r="AP72">
        <v>140</v>
      </c>
      <c r="AQ72">
        <v>0.7</v>
      </c>
      <c r="AR72">
        <v>27</v>
      </c>
      <c r="AS72">
        <v>6</v>
      </c>
      <c r="AT72">
        <v>0.22222222222222221</v>
      </c>
      <c r="AU72">
        <v>6</v>
      </c>
      <c r="AV72">
        <v>1</v>
      </c>
      <c r="AW72">
        <v>6</v>
      </c>
      <c r="AX72">
        <v>1</v>
      </c>
      <c r="AY72">
        <v>44</v>
      </c>
      <c r="AZ72">
        <v>20</v>
      </c>
      <c r="BA72">
        <v>0.45454545454545453</v>
      </c>
      <c r="BB72">
        <v>18</v>
      </c>
      <c r="BC72">
        <v>0.9</v>
      </c>
      <c r="BD72">
        <v>16</v>
      </c>
      <c r="BE72">
        <v>0.8</v>
      </c>
    </row>
    <row r="73" spans="1:57" x14ac:dyDescent="0.2">
      <c r="A73" t="s">
        <v>461</v>
      </c>
      <c r="B73">
        <v>2004</v>
      </c>
      <c r="C73" t="s">
        <v>327</v>
      </c>
      <c r="D73" t="s">
        <v>17</v>
      </c>
      <c r="E73">
        <v>0.68147917961466753</v>
      </c>
      <c r="F73">
        <v>0.30329397141081416</v>
      </c>
      <c r="G73">
        <v>2.486016159105034E-3</v>
      </c>
      <c r="H73">
        <v>9.322560596643879E-3</v>
      </c>
      <c r="I73">
        <v>3277</v>
      </c>
      <c r="J73">
        <v>3218</v>
      </c>
      <c r="K73">
        <v>0.98199572779981692</v>
      </c>
      <c r="L73">
        <v>2413</v>
      </c>
      <c r="M73">
        <v>0.74984462399005591</v>
      </c>
      <c r="N73">
        <v>2067</v>
      </c>
      <c r="O73">
        <v>0.6423244251087632</v>
      </c>
      <c r="P73">
        <v>1528</v>
      </c>
      <c r="Q73">
        <v>1502</v>
      </c>
      <c r="R73">
        <v>0.98298429319371727</v>
      </c>
      <c r="S73">
        <v>1132</v>
      </c>
      <c r="T73">
        <v>0.75366178428761654</v>
      </c>
      <c r="U73">
        <v>963</v>
      </c>
      <c r="V73">
        <v>0.6411451398135819</v>
      </c>
      <c r="W73">
        <v>1749</v>
      </c>
      <c r="X73">
        <v>1716</v>
      </c>
      <c r="Y73">
        <v>0.98113207547169812</v>
      </c>
      <c r="Z73">
        <v>1281</v>
      </c>
      <c r="AA73">
        <v>0.74650349650349646</v>
      </c>
      <c r="AB73">
        <v>1104</v>
      </c>
      <c r="AC73">
        <v>0.64335664335664333</v>
      </c>
      <c r="AD73">
        <v>2204</v>
      </c>
      <c r="AE73">
        <v>2193</v>
      </c>
      <c r="AF73">
        <v>0.99500907441016329</v>
      </c>
      <c r="AG73">
        <v>1690</v>
      </c>
      <c r="AH73">
        <v>0.77063383492932058</v>
      </c>
      <c r="AI73">
        <v>1437</v>
      </c>
      <c r="AJ73">
        <v>0.65526675786593702</v>
      </c>
      <c r="AK73">
        <v>985</v>
      </c>
      <c r="AL73">
        <v>976</v>
      </c>
      <c r="AM73">
        <v>0.99086294416243659</v>
      </c>
      <c r="AN73">
        <v>703</v>
      </c>
      <c r="AO73">
        <v>0.72028688524590168</v>
      </c>
      <c r="AP73">
        <v>613</v>
      </c>
      <c r="AQ73">
        <v>0.62807377049180324</v>
      </c>
      <c r="AR73">
        <v>8</v>
      </c>
      <c r="AS73">
        <v>8</v>
      </c>
      <c r="AT73">
        <v>1</v>
      </c>
      <c r="AU73">
        <v>2</v>
      </c>
      <c r="AV73">
        <v>0.25</v>
      </c>
      <c r="AW73">
        <v>2</v>
      </c>
      <c r="AX73">
        <v>0.25</v>
      </c>
      <c r="AY73">
        <v>68</v>
      </c>
      <c r="AZ73">
        <v>30</v>
      </c>
      <c r="BA73">
        <v>0.44117647058823528</v>
      </c>
      <c r="BB73">
        <v>19</v>
      </c>
      <c r="BC73">
        <v>0.6333333333333333</v>
      </c>
      <c r="BD73">
        <v>16</v>
      </c>
      <c r="BE73">
        <v>0.53333333333333333</v>
      </c>
    </row>
    <row r="74" spans="1:57" x14ac:dyDescent="0.2">
      <c r="A74" t="s">
        <v>462</v>
      </c>
      <c r="B74">
        <v>2004</v>
      </c>
      <c r="C74" t="s">
        <v>328</v>
      </c>
      <c r="D74" t="s">
        <v>18</v>
      </c>
      <c r="E74">
        <v>0.9751737835153923</v>
      </c>
      <c r="F74">
        <v>7.9443892750744784E-3</v>
      </c>
      <c r="G74">
        <v>7.9443892750744784E-3</v>
      </c>
      <c r="H74">
        <v>8.9374379344587893E-3</v>
      </c>
      <c r="I74">
        <v>1022</v>
      </c>
      <c r="J74">
        <v>1007</v>
      </c>
      <c r="K74">
        <v>0.98532289628180036</v>
      </c>
      <c r="L74">
        <v>824</v>
      </c>
      <c r="M74">
        <v>0.81827209533267131</v>
      </c>
      <c r="N74">
        <v>736</v>
      </c>
      <c r="O74">
        <v>0.73088381330685204</v>
      </c>
      <c r="P74">
        <v>493</v>
      </c>
      <c r="Q74">
        <v>484</v>
      </c>
      <c r="R74">
        <v>0.98174442190669375</v>
      </c>
      <c r="S74">
        <v>390</v>
      </c>
      <c r="T74">
        <v>0.80578512396694213</v>
      </c>
      <c r="U74">
        <v>346</v>
      </c>
      <c r="V74">
        <v>0.71487603305785119</v>
      </c>
      <c r="W74">
        <v>529</v>
      </c>
      <c r="X74">
        <v>523</v>
      </c>
      <c r="Y74">
        <v>0.98865784499054821</v>
      </c>
      <c r="Z74">
        <v>434</v>
      </c>
      <c r="AA74">
        <v>0.82982791586998084</v>
      </c>
      <c r="AB74">
        <v>390</v>
      </c>
      <c r="AC74">
        <v>0.74569789674952203</v>
      </c>
      <c r="AD74">
        <v>995</v>
      </c>
      <c r="AE74">
        <v>982</v>
      </c>
      <c r="AF74">
        <v>0.98693467336683416</v>
      </c>
      <c r="AG74">
        <v>803</v>
      </c>
      <c r="AH74">
        <v>0.81771894093686359</v>
      </c>
      <c r="AI74">
        <v>717</v>
      </c>
      <c r="AJ74">
        <v>0.73014256619144602</v>
      </c>
      <c r="AK74">
        <v>8</v>
      </c>
      <c r="AL74">
        <v>8</v>
      </c>
      <c r="AM74">
        <v>1</v>
      </c>
      <c r="AN74">
        <v>6</v>
      </c>
      <c r="AO74">
        <v>0.75</v>
      </c>
      <c r="AP74">
        <v>5</v>
      </c>
      <c r="AQ74">
        <v>0.625</v>
      </c>
      <c r="AR74">
        <v>9</v>
      </c>
      <c r="AS74">
        <v>8</v>
      </c>
      <c r="AT74">
        <v>0.88888888888888884</v>
      </c>
      <c r="AU74">
        <v>6</v>
      </c>
      <c r="AV74">
        <v>0.75</v>
      </c>
      <c r="AW74">
        <v>5</v>
      </c>
      <c r="AX74">
        <v>0.625</v>
      </c>
      <c r="AY74">
        <v>9</v>
      </c>
      <c r="AZ74">
        <v>9</v>
      </c>
      <c r="BA74">
        <v>1</v>
      </c>
      <c r="BB74">
        <v>7</v>
      </c>
      <c r="BC74">
        <v>0.77777777777777779</v>
      </c>
      <c r="BD74">
        <v>7</v>
      </c>
      <c r="BE74">
        <v>0.77777777777777779</v>
      </c>
    </row>
    <row r="75" spans="1:57" x14ac:dyDescent="0.2">
      <c r="A75" t="s">
        <v>463</v>
      </c>
      <c r="B75">
        <v>2004</v>
      </c>
      <c r="C75" t="s">
        <v>329</v>
      </c>
      <c r="D75" t="s">
        <v>19</v>
      </c>
      <c r="E75">
        <v>0.6731919521479065</v>
      </c>
      <c r="F75">
        <v>0.27243066884176181</v>
      </c>
      <c r="G75">
        <v>2.909189777052746E-2</v>
      </c>
      <c r="H75">
        <v>2.7188689505165852E-2</v>
      </c>
      <c r="I75">
        <v>4043</v>
      </c>
      <c r="J75">
        <v>3678</v>
      </c>
      <c r="K75">
        <v>0.90972050457581</v>
      </c>
      <c r="L75">
        <v>2676</v>
      </c>
      <c r="M75">
        <v>0.72756933115823819</v>
      </c>
      <c r="N75">
        <v>2413</v>
      </c>
      <c r="O75">
        <v>0.656063077759652</v>
      </c>
      <c r="P75">
        <v>1906</v>
      </c>
      <c r="Q75">
        <v>1699</v>
      </c>
      <c r="R75">
        <v>0.89139559286463799</v>
      </c>
      <c r="S75">
        <v>1221</v>
      </c>
      <c r="T75">
        <v>0.71865803413772811</v>
      </c>
      <c r="U75">
        <v>1112</v>
      </c>
      <c r="V75">
        <v>0.65450264861683338</v>
      </c>
      <c r="W75">
        <v>2137</v>
      </c>
      <c r="X75">
        <v>1978</v>
      </c>
      <c r="Y75">
        <v>0.92559663079082821</v>
      </c>
      <c r="Z75">
        <v>1454</v>
      </c>
      <c r="AA75">
        <v>0.73508594539939331</v>
      </c>
      <c r="AB75">
        <v>1301</v>
      </c>
      <c r="AC75">
        <v>0.65773508594539942</v>
      </c>
      <c r="AD75">
        <v>2531</v>
      </c>
      <c r="AE75">
        <v>2476</v>
      </c>
      <c r="AF75">
        <v>0.97826945871197157</v>
      </c>
      <c r="AG75">
        <v>1889</v>
      </c>
      <c r="AH75">
        <v>0.76292407108239091</v>
      </c>
      <c r="AI75">
        <v>1706</v>
      </c>
      <c r="AJ75">
        <v>0.68901453957996772</v>
      </c>
      <c r="AK75">
        <v>1094</v>
      </c>
      <c r="AL75">
        <v>1002</v>
      </c>
      <c r="AM75">
        <v>0.91590493601462519</v>
      </c>
      <c r="AN75">
        <v>676</v>
      </c>
      <c r="AO75">
        <v>0.67465069860279436</v>
      </c>
      <c r="AP75">
        <v>604</v>
      </c>
      <c r="AQ75">
        <v>0.60279441117764476</v>
      </c>
      <c r="AR75">
        <v>172</v>
      </c>
      <c r="AS75">
        <v>107</v>
      </c>
      <c r="AT75">
        <v>0.62209302325581395</v>
      </c>
      <c r="AU75">
        <v>55</v>
      </c>
      <c r="AV75">
        <v>0.51401869158878499</v>
      </c>
      <c r="AW75">
        <v>53</v>
      </c>
      <c r="AX75">
        <v>0.49532710280373832</v>
      </c>
      <c r="AY75">
        <v>282</v>
      </c>
      <c r="AZ75">
        <v>100</v>
      </c>
      <c r="BA75">
        <v>0.3546099290780142</v>
      </c>
      <c r="BB75">
        <v>58</v>
      </c>
      <c r="BC75">
        <v>0.57999999999999996</v>
      </c>
      <c r="BD75">
        <v>53</v>
      </c>
      <c r="BE75">
        <v>0.53</v>
      </c>
    </row>
    <row r="76" spans="1:57" x14ac:dyDescent="0.2">
      <c r="A76" t="s">
        <v>464</v>
      </c>
      <c r="B76">
        <v>2004</v>
      </c>
      <c r="C76" t="s">
        <v>330</v>
      </c>
      <c r="D76" t="s">
        <v>20</v>
      </c>
      <c r="E76">
        <v>0.87013564598621307</v>
      </c>
      <c r="F76">
        <v>6.0707138092061373E-2</v>
      </c>
      <c r="G76">
        <v>3.0687124749833223E-2</v>
      </c>
      <c r="H76">
        <v>4.7142539470758284E-2</v>
      </c>
      <c r="I76">
        <v>4840</v>
      </c>
      <c r="J76">
        <v>4497</v>
      </c>
      <c r="K76">
        <v>0.92913223140495871</v>
      </c>
      <c r="L76">
        <v>3483</v>
      </c>
      <c r="M76">
        <v>0.77451634422948634</v>
      </c>
      <c r="N76">
        <v>3085</v>
      </c>
      <c r="O76">
        <v>0.68601289748721372</v>
      </c>
      <c r="P76">
        <v>2299</v>
      </c>
      <c r="Q76">
        <v>2115</v>
      </c>
      <c r="R76">
        <v>0.91996520226185297</v>
      </c>
      <c r="S76">
        <v>1641</v>
      </c>
      <c r="T76">
        <v>0.77588652482269505</v>
      </c>
      <c r="U76">
        <v>1429</v>
      </c>
      <c r="V76">
        <v>0.67565011820330967</v>
      </c>
      <c r="W76">
        <v>2541</v>
      </c>
      <c r="X76">
        <v>2382</v>
      </c>
      <c r="Y76">
        <v>0.93742621015348293</v>
      </c>
      <c r="Z76">
        <v>1842</v>
      </c>
      <c r="AA76">
        <v>0.77329974811083124</v>
      </c>
      <c r="AB76">
        <v>1656</v>
      </c>
      <c r="AC76">
        <v>0.69521410579345089</v>
      </c>
      <c r="AD76">
        <v>4066</v>
      </c>
      <c r="AE76">
        <v>3913</v>
      </c>
      <c r="AF76">
        <v>0.96237088047220853</v>
      </c>
      <c r="AG76">
        <v>3145</v>
      </c>
      <c r="AH76">
        <v>0.80373115256836192</v>
      </c>
      <c r="AI76">
        <v>2822</v>
      </c>
      <c r="AJ76">
        <v>0.72118579095323276</v>
      </c>
      <c r="AK76">
        <v>292</v>
      </c>
      <c r="AL76">
        <v>273</v>
      </c>
      <c r="AM76">
        <v>0.93493150684931503</v>
      </c>
      <c r="AN76">
        <v>148</v>
      </c>
      <c r="AO76">
        <v>0.54212454212454209</v>
      </c>
      <c r="AP76">
        <v>127</v>
      </c>
      <c r="AQ76">
        <v>0.46520146520146521</v>
      </c>
      <c r="AR76">
        <v>210</v>
      </c>
      <c r="AS76">
        <v>138</v>
      </c>
      <c r="AT76">
        <v>0.65714285714285714</v>
      </c>
      <c r="AU76">
        <v>85</v>
      </c>
      <c r="AV76">
        <v>0.61594202898550721</v>
      </c>
      <c r="AW76">
        <v>67</v>
      </c>
      <c r="AX76">
        <v>0.48550724637681159</v>
      </c>
      <c r="AY76">
        <v>323</v>
      </c>
      <c r="AZ76">
        <v>212</v>
      </c>
      <c r="BA76">
        <v>0.65634674922600622</v>
      </c>
      <c r="BB76">
        <v>140</v>
      </c>
      <c r="BC76">
        <v>0.660377358490566</v>
      </c>
      <c r="BD76">
        <v>106</v>
      </c>
      <c r="BE76">
        <v>0.5</v>
      </c>
    </row>
    <row r="77" spans="1:57" x14ac:dyDescent="0.2">
      <c r="A77" t="s">
        <v>465</v>
      </c>
      <c r="B77">
        <v>2004</v>
      </c>
      <c r="C77" t="s">
        <v>331</v>
      </c>
      <c r="D77" t="s">
        <v>21</v>
      </c>
      <c r="E77">
        <v>0.83070920997631326</v>
      </c>
      <c r="F77">
        <v>0.13097394454507455</v>
      </c>
      <c r="G77">
        <v>1.1146718684687196E-2</v>
      </c>
      <c r="H77">
        <v>2.0064093632436952E-2</v>
      </c>
      <c r="I77">
        <v>7452</v>
      </c>
      <c r="J77">
        <v>7177</v>
      </c>
      <c r="K77">
        <v>0.96309715512614058</v>
      </c>
      <c r="L77">
        <v>5364</v>
      </c>
      <c r="M77">
        <v>0.74738748780827646</v>
      </c>
      <c r="N77">
        <v>4818</v>
      </c>
      <c r="O77">
        <v>0.67131113278528631</v>
      </c>
      <c r="P77">
        <v>3604</v>
      </c>
      <c r="Q77">
        <v>3451</v>
      </c>
      <c r="R77">
        <v>0.95754716981132071</v>
      </c>
      <c r="S77">
        <v>2519</v>
      </c>
      <c r="T77">
        <v>0.72993335265140535</v>
      </c>
      <c r="U77">
        <v>2261</v>
      </c>
      <c r="V77">
        <v>0.65517241379310343</v>
      </c>
      <c r="W77">
        <v>3848</v>
      </c>
      <c r="X77">
        <v>3726</v>
      </c>
      <c r="Y77">
        <v>0.96829521829521825</v>
      </c>
      <c r="Z77">
        <v>2845</v>
      </c>
      <c r="AA77">
        <v>0.76355340848094466</v>
      </c>
      <c r="AB77">
        <v>2558</v>
      </c>
      <c r="AC77">
        <v>0.68652710681696194</v>
      </c>
      <c r="AD77">
        <v>6051</v>
      </c>
      <c r="AE77">
        <v>5962</v>
      </c>
      <c r="AF77">
        <v>0.98529168732440919</v>
      </c>
      <c r="AG77">
        <v>4517</v>
      </c>
      <c r="AH77">
        <v>0.75763166722576314</v>
      </c>
      <c r="AI77">
        <v>4066</v>
      </c>
      <c r="AJ77">
        <v>0.68198591076819859</v>
      </c>
      <c r="AK77">
        <v>968</v>
      </c>
      <c r="AL77">
        <v>940</v>
      </c>
      <c r="AM77">
        <v>0.97107438016528924</v>
      </c>
      <c r="AN77">
        <v>686</v>
      </c>
      <c r="AO77">
        <v>0.72978723404255319</v>
      </c>
      <c r="AP77">
        <v>609</v>
      </c>
      <c r="AQ77">
        <v>0.64787234042553188</v>
      </c>
      <c r="AR77">
        <v>180</v>
      </c>
      <c r="AS77">
        <v>80</v>
      </c>
      <c r="AT77">
        <v>0.44444444444444442</v>
      </c>
      <c r="AU77">
        <v>48</v>
      </c>
      <c r="AV77">
        <v>0.6</v>
      </c>
      <c r="AW77">
        <v>44</v>
      </c>
      <c r="AX77">
        <v>0.55000000000000004</v>
      </c>
      <c r="AY77">
        <v>201</v>
      </c>
      <c r="AZ77">
        <v>144</v>
      </c>
      <c r="BA77">
        <v>0.71641791044776115</v>
      </c>
      <c r="BB77">
        <v>73</v>
      </c>
      <c r="BC77">
        <v>0.50694444444444442</v>
      </c>
      <c r="BD77">
        <v>71</v>
      </c>
      <c r="BE77">
        <v>0.49305555555555558</v>
      </c>
    </row>
    <row r="78" spans="1:57" x14ac:dyDescent="0.2">
      <c r="A78" t="s">
        <v>466</v>
      </c>
      <c r="B78">
        <v>2004</v>
      </c>
      <c r="C78" t="s">
        <v>332</v>
      </c>
      <c r="D78" t="s">
        <v>22</v>
      </c>
      <c r="E78">
        <v>0.91659807956104256</v>
      </c>
      <c r="F78">
        <v>3.1550068587105622E-2</v>
      </c>
      <c r="G78">
        <v>2.7709190672153636E-2</v>
      </c>
      <c r="H78">
        <v>2.0027434842249656E-2</v>
      </c>
      <c r="I78">
        <v>3766</v>
      </c>
      <c r="J78">
        <v>3645</v>
      </c>
      <c r="K78">
        <v>0.96787041954328201</v>
      </c>
      <c r="L78">
        <v>3080</v>
      </c>
      <c r="M78">
        <v>0.84499314128943759</v>
      </c>
      <c r="N78">
        <v>2887</v>
      </c>
      <c r="O78">
        <v>0.79204389574759948</v>
      </c>
      <c r="P78">
        <v>1858</v>
      </c>
      <c r="Q78">
        <v>1792</v>
      </c>
      <c r="R78">
        <v>0.96447793326157161</v>
      </c>
      <c r="S78">
        <v>1471</v>
      </c>
      <c r="T78">
        <v>0.8208705357142857</v>
      </c>
      <c r="U78">
        <v>1374</v>
      </c>
      <c r="V78">
        <v>0.7667410714285714</v>
      </c>
      <c r="W78">
        <v>1908</v>
      </c>
      <c r="X78">
        <v>1853</v>
      </c>
      <c r="Y78">
        <v>0.97117400419287214</v>
      </c>
      <c r="Z78">
        <v>1608</v>
      </c>
      <c r="AA78">
        <v>0.86778197517539124</v>
      </c>
      <c r="AB78">
        <v>1513</v>
      </c>
      <c r="AC78">
        <v>0.8165137614678899</v>
      </c>
      <c r="AD78">
        <v>3367</v>
      </c>
      <c r="AE78">
        <v>3341</v>
      </c>
      <c r="AF78">
        <v>0.99227799227799229</v>
      </c>
      <c r="AG78">
        <v>2860</v>
      </c>
      <c r="AH78">
        <v>0.85603112840466922</v>
      </c>
      <c r="AI78">
        <v>2683</v>
      </c>
      <c r="AJ78">
        <v>0.80305297815025445</v>
      </c>
      <c r="AK78">
        <v>136</v>
      </c>
      <c r="AL78">
        <v>115</v>
      </c>
      <c r="AM78">
        <v>0.84558823529411764</v>
      </c>
      <c r="AN78">
        <v>91</v>
      </c>
      <c r="AO78">
        <v>0.79130434782608694</v>
      </c>
      <c r="AP78">
        <v>91</v>
      </c>
      <c r="AQ78">
        <v>0.79130434782608694</v>
      </c>
      <c r="AR78">
        <v>142</v>
      </c>
      <c r="AS78">
        <v>101</v>
      </c>
      <c r="AT78">
        <v>0.71126760563380287</v>
      </c>
      <c r="AU78">
        <v>72</v>
      </c>
      <c r="AV78">
        <v>0.71287128712871284</v>
      </c>
      <c r="AW78">
        <v>59</v>
      </c>
      <c r="AX78">
        <v>0.58415841584158412</v>
      </c>
      <c r="AY78">
        <v>108</v>
      </c>
      <c r="AZ78">
        <v>73</v>
      </c>
      <c r="BA78">
        <v>0.67592592592592593</v>
      </c>
      <c r="BB78">
        <v>53</v>
      </c>
      <c r="BC78">
        <v>0.72602739726027399</v>
      </c>
      <c r="BD78">
        <v>49</v>
      </c>
      <c r="BE78">
        <v>0.67123287671232879</v>
      </c>
    </row>
    <row r="79" spans="1:57" x14ac:dyDescent="0.2">
      <c r="A79" t="s">
        <v>467</v>
      </c>
      <c r="B79">
        <v>2004</v>
      </c>
      <c r="C79" t="s">
        <v>333</v>
      </c>
      <c r="D79" t="s">
        <v>23</v>
      </c>
      <c r="E79">
        <v>0.63543191800878474</v>
      </c>
      <c r="F79">
        <v>0.34163006344558322</v>
      </c>
      <c r="G79">
        <v>0</v>
      </c>
      <c r="H79">
        <v>1.2201073694485115E-2</v>
      </c>
      <c r="I79">
        <v>2081</v>
      </c>
      <c r="J79">
        <v>2049</v>
      </c>
      <c r="K79">
        <v>0.98462277751081206</v>
      </c>
      <c r="L79">
        <v>1510</v>
      </c>
      <c r="M79">
        <v>0.73694485114690089</v>
      </c>
      <c r="N79">
        <v>1263</v>
      </c>
      <c r="O79">
        <v>0.61639824304538804</v>
      </c>
      <c r="P79">
        <v>972</v>
      </c>
      <c r="Q79">
        <v>954</v>
      </c>
      <c r="R79">
        <v>0.98148148148148151</v>
      </c>
      <c r="S79">
        <v>677</v>
      </c>
      <c r="T79">
        <v>0.70964360587002095</v>
      </c>
      <c r="U79">
        <v>538</v>
      </c>
      <c r="V79">
        <v>0.56394129979035634</v>
      </c>
      <c r="W79">
        <v>1109</v>
      </c>
      <c r="X79">
        <v>1094</v>
      </c>
      <c r="Y79">
        <v>0.98647430117222723</v>
      </c>
      <c r="Z79">
        <v>833</v>
      </c>
      <c r="AA79">
        <v>0.76142595978062155</v>
      </c>
      <c r="AB79">
        <v>725</v>
      </c>
      <c r="AC79">
        <v>0.66270566727605118</v>
      </c>
      <c r="AD79">
        <v>1306</v>
      </c>
      <c r="AE79">
        <v>1302</v>
      </c>
      <c r="AF79">
        <v>0.99693721286370596</v>
      </c>
      <c r="AG79">
        <v>958</v>
      </c>
      <c r="AH79">
        <v>0.7357910906298003</v>
      </c>
      <c r="AI79">
        <v>782</v>
      </c>
      <c r="AJ79">
        <v>0.60061443932411673</v>
      </c>
      <c r="AK79">
        <v>700</v>
      </c>
      <c r="AL79">
        <v>700</v>
      </c>
      <c r="AM79">
        <v>1</v>
      </c>
      <c r="AN79">
        <v>533</v>
      </c>
      <c r="AO79">
        <v>0.76142857142857145</v>
      </c>
      <c r="AP79">
        <v>466</v>
      </c>
      <c r="AQ79">
        <v>0.6657142857142857</v>
      </c>
      <c r="AR79">
        <v>8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46</v>
      </c>
      <c r="AZ79">
        <v>25</v>
      </c>
      <c r="BA79">
        <v>0.54347826086956519</v>
      </c>
      <c r="BB79">
        <v>16</v>
      </c>
      <c r="BC79">
        <v>0.64</v>
      </c>
      <c r="BD79">
        <v>12</v>
      </c>
      <c r="BE79">
        <v>0.48</v>
      </c>
    </row>
    <row r="80" spans="1:57" x14ac:dyDescent="0.2">
      <c r="A80" t="s">
        <v>468</v>
      </c>
      <c r="B80">
        <v>2004</v>
      </c>
      <c r="C80" t="s">
        <v>334</v>
      </c>
      <c r="D80" t="s">
        <v>24</v>
      </c>
      <c r="E80">
        <v>0.86434486117876275</v>
      </c>
      <c r="F80">
        <v>0.11081344374086702</v>
      </c>
      <c r="G80">
        <v>7.0628348757915248E-3</v>
      </c>
      <c r="H80">
        <v>1.6561130053580127E-2</v>
      </c>
      <c r="I80">
        <v>4243</v>
      </c>
      <c r="J80">
        <v>4106</v>
      </c>
      <c r="K80">
        <v>0.96771152486448264</v>
      </c>
      <c r="L80">
        <v>3336</v>
      </c>
      <c r="M80">
        <v>0.81246955674622501</v>
      </c>
      <c r="N80">
        <v>2815</v>
      </c>
      <c r="O80">
        <v>0.68558207501217727</v>
      </c>
      <c r="P80">
        <v>2023</v>
      </c>
      <c r="Q80">
        <v>1933</v>
      </c>
      <c r="R80">
        <v>0.95551161641127036</v>
      </c>
      <c r="S80">
        <v>1540</v>
      </c>
      <c r="T80">
        <v>0.79668908432488361</v>
      </c>
      <c r="U80">
        <v>1299</v>
      </c>
      <c r="V80">
        <v>0.67201241593378169</v>
      </c>
      <c r="W80">
        <v>2219</v>
      </c>
      <c r="X80">
        <v>2173</v>
      </c>
      <c r="Y80">
        <v>0.97926994141505186</v>
      </c>
      <c r="Z80">
        <v>1796</v>
      </c>
      <c r="AA80">
        <v>0.82650713299585821</v>
      </c>
      <c r="AB80">
        <v>1516</v>
      </c>
      <c r="AC80">
        <v>0.69765301426599169</v>
      </c>
      <c r="AD80">
        <v>3610</v>
      </c>
      <c r="AE80">
        <v>3549</v>
      </c>
      <c r="AF80">
        <v>0.98310249307479225</v>
      </c>
      <c r="AG80">
        <v>2874</v>
      </c>
      <c r="AH80">
        <v>0.80980557903634831</v>
      </c>
      <c r="AI80">
        <v>2437</v>
      </c>
      <c r="AJ80">
        <v>0.68667230205691743</v>
      </c>
      <c r="AK80">
        <v>455</v>
      </c>
      <c r="AL80">
        <v>455</v>
      </c>
      <c r="AM80">
        <v>1</v>
      </c>
      <c r="AN80">
        <v>399</v>
      </c>
      <c r="AO80">
        <v>0.87692307692307692</v>
      </c>
      <c r="AP80">
        <v>335</v>
      </c>
      <c r="AQ80">
        <v>0.73626373626373631</v>
      </c>
      <c r="AR80">
        <v>57</v>
      </c>
      <c r="AS80">
        <v>29</v>
      </c>
      <c r="AT80">
        <v>0.50877192982456143</v>
      </c>
      <c r="AU80">
        <v>15</v>
      </c>
      <c r="AV80">
        <v>0.51724137931034486</v>
      </c>
      <c r="AW80">
        <v>15</v>
      </c>
      <c r="AX80">
        <v>0.51724137931034486</v>
      </c>
      <c r="AY80">
        <v>115</v>
      </c>
      <c r="AZ80">
        <v>68</v>
      </c>
      <c r="BA80">
        <v>0.59130434782608698</v>
      </c>
      <c r="BB80">
        <v>50</v>
      </c>
      <c r="BC80">
        <v>0.73529411764705888</v>
      </c>
      <c r="BD80">
        <v>35</v>
      </c>
      <c r="BE80">
        <v>0.51470588235294112</v>
      </c>
    </row>
    <row r="81" spans="1:57" x14ac:dyDescent="0.2">
      <c r="A81" t="s">
        <v>469</v>
      </c>
      <c r="B81">
        <v>2004</v>
      </c>
      <c r="C81" t="s">
        <v>335</v>
      </c>
      <c r="D81" t="s">
        <v>25</v>
      </c>
      <c r="E81">
        <v>0.93886462882096067</v>
      </c>
      <c r="F81">
        <v>0</v>
      </c>
      <c r="G81">
        <v>2.911208151382824E-3</v>
      </c>
      <c r="H81">
        <v>1.7467248908296942E-2</v>
      </c>
      <c r="I81">
        <v>690</v>
      </c>
      <c r="J81">
        <v>687</v>
      </c>
      <c r="K81">
        <v>0.9956521739130435</v>
      </c>
      <c r="L81">
        <v>519</v>
      </c>
      <c r="M81">
        <v>0.75545851528384278</v>
      </c>
      <c r="N81">
        <v>482</v>
      </c>
      <c r="O81">
        <v>0.7016011644832606</v>
      </c>
      <c r="P81">
        <v>339</v>
      </c>
      <c r="Q81">
        <v>338</v>
      </c>
      <c r="R81">
        <v>0.99705014749262533</v>
      </c>
      <c r="S81">
        <v>252</v>
      </c>
      <c r="T81">
        <v>0.74556213017751483</v>
      </c>
      <c r="U81">
        <v>231</v>
      </c>
      <c r="V81">
        <v>0.68343195266272194</v>
      </c>
      <c r="W81">
        <v>352</v>
      </c>
      <c r="X81">
        <v>350</v>
      </c>
      <c r="Y81">
        <v>0.99431818181818177</v>
      </c>
      <c r="Z81">
        <v>266</v>
      </c>
      <c r="AA81">
        <v>0.76</v>
      </c>
      <c r="AB81">
        <v>252</v>
      </c>
      <c r="AC81">
        <v>0.72</v>
      </c>
      <c r="AD81">
        <v>646</v>
      </c>
      <c r="AE81">
        <v>645</v>
      </c>
      <c r="AF81">
        <v>0.99845201238390091</v>
      </c>
      <c r="AG81">
        <v>492</v>
      </c>
      <c r="AH81">
        <v>0.76279069767441865</v>
      </c>
      <c r="AI81">
        <v>460</v>
      </c>
      <c r="AJ81">
        <v>0.71317829457364346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2</v>
      </c>
      <c r="AT81">
        <v>0.5</v>
      </c>
      <c r="AU81">
        <v>0</v>
      </c>
      <c r="AV81">
        <v>0</v>
      </c>
      <c r="AW81">
        <v>0</v>
      </c>
      <c r="AX81">
        <v>0</v>
      </c>
      <c r="AY81">
        <v>12</v>
      </c>
      <c r="AZ81">
        <v>12</v>
      </c>
      <c r="BA81">
        <v>1</v>
      </c>
      <c r="BB81">
        <v>6</v>
      </c>
      <c r="BC81">
        <v>0.5</v>
      </c>
      <c r="BD81">
        <v>5</v>
      </c>
      <c r="BE81">
        <v>0.41666666666666669</v>
      </c>
    </row>
    <row r="82" spans="1:57" x14ac:dyDescent="0.2">
      <c r="A82" t="s">
        <v>470</v>
      </c>
      <c r="B82">
        <v>2004</v>
      </c>
      <c r="C82" t="s">
        <v>336</v>
      </c>
      <c r="D82" t="s">
        <v>26</v>
      </c>
      <c r="E82">
        <v>0.90452674897119345</v>
      </c>
      <c r="F82">
        <v>4.0329218106995884E-2</v>
      </c>
      <c r="G82">
        <v>5.7613168724279839E-3</v>
      </c>
      <c r="H82">
        <v>4.6090534979423871E-2</v>
      </c>
      <c r="I82">
        <v>1294</v>
      </c>
      <c r="J82">
        <v>1215</v>
      </c>
      <c r="K82">
        <v>0.93894899536321486</v>
      </c>
      <c r="L82">
        <v>918</v>
      </c>
      <c r="M82">
        <v>0.75555555555555554</v>
      </c>
      <c r="N82">
        <v>793</v>
      </c>
      <c r="O82">
        <v>0.65267489711934157</v>
      </c>
      <c r="P82">
        <v>628</v>
      </c>
      <c r="Q82">
        <v>585</v>
      </c>
      <c r="R82">
        <v>0.93152866242038213</v>
      </c>
      <c r="S82">
        <v>431</v>
      </c>
      <c r="T82">
        <v>0.7367521367521368</v>
      </c>
      <c r="U82">
        <v>367</v>
      </c>
      <c r="V82">
        <v>0.62735042735042734</v>
      </c>
      <c r="W82">
        <v>667</v>
      </c>
      <c r="X82">
        <v>630</v>
      </c>
      <c r="Y82">
        <v>0.94452773613193408</v>
      </c>
      <c r="Z82">
        <v>487</v>
      </c>
      <c r="AA82">
        <v>0.77301587301587305</v>
      </c>
      <c r="AB82">
        <v>426</v>
      </c>
      <c r="AC82">
        <v>0.67619047619047623</v>
      </c>
      <c r="AD82">
        <v>1103</v>
      </c>
      <c r="AE82">
        <v>1099</v>
      </c>
      <c r="AF82">
        <v>0.99637352674524027</v>
      </c>
      <c r="AG82">
        <v>854</v>
      </c>
      <c r="AH82">
        <v>0.77707006369426757</v>
      </c>
      <c r="AI82">
        <v>748</v>
      </c>
      <c r="AJ82">
        <v>0.68061874431301184</v>
      </c>
      <c r="AK82">
        <v>53</v>
      </c>
      <c r="AL82">
        <v>49</v>
      </c>
      <c r="AM82">
        <v>0.92452830188679247</v>
      </c>
      <c r="AN82">
        <v>31</v>
      </c>
      <c r="AO82">
        <v>0.63265306122448983</v>
      </c>
      <c r="AP82">
        <v>21</v>
      </c>
      <c r="AQ82">
        <v>0.42857142857142855</v>
      </c>
      <c r="AR82">
        <v>16</v>
      </c>
      <c r="AS82">
        <v>7</v>
      </c>
      <c r="AT82">
        <v>0.4375</v>
      </c>
      <c r="AU82">
        <v>2</v>
      </c>
      <c r="AV82">
        <v>0.2857142857142857</v>
      </c>
      <c r="AW82">
        <v>2</v>
      </c>
      <c r="AX82">
        <v>0.2857142857142857</v>
      </c>
      <c r="AY82">
        <v>119</v>
      </c>
      <c r="AZ82">
        <v>56</v>
      </c>
      <c r="BA82">
        <v>0.47058823529411764</v>
      </c>
      <c r="BB82">
        <v>27</v>
      </c>
      <c r="BC82">
        <v>0.48214285714285715</v>
      </c>
      <c r="BD82">
        <v>19</v>
      </c>
      <c r="BE82">
        <v>0.3392857142857143</v>
      </c>
    </row>
    <row r="83" spans="1:57" x14ac:dyDescent="0.2">
      <c r="A83" t="s">
        <v>471</v>
      </c>
      <c r="B83">
        <v>2004</v>
      </c>
      <c r="C83" t="s">
        <v>337</v>
      </c>
      <c r="D83" t="s">
        <v>27</v>
      </c>
      <c r="E83">
        <v>0.76980365605958023</v>
      </c>
      <c r="F83">
        <v>7.9214624238320916E-2</v>
      </c>
      <c r="G83">
        <v>4.6039268788083954E-2</v>
      </c>
      <c r="H83">
        <v>0.10223425863236289</v>
      </c>
      <c r="I83">
        <v>1699</v>
      </c>
      <c r="J83">
        <v>1477</v>
      </c>
      <c r="K83">
        <v>0.86933490288404947</v>
      </c>
      <c r="L83">
        <v>965</v>
      </c>
      <c r="M83">
        <v>0.6533513879485443</v>
      </c>
      <c r="N83">
        <v>871</v>
      </c>
      <c r="O83">
        <v>0.58970886932972244</v>
      </c>
      <c r="P83">
        <v>856</v>
      </c>
      <c r="Q83">
        <v>743</v>
      </c>
      <c r="R83">
        <v>0.8679906542056075</v>
      </c>
      <c r="S83">
        <v>471</v>
      </c>
      <c r="T83">
        <v>0.63391655450874829</v>
      </c>
      <c r="U83">
        <v>421</v>
      </c>
      <c r="V83">
        <v>0.566621803499327</v>
      </c>
      <c r="W83">
        <v>842</v>
      </c>
      <c r="X83">
        <v>734</v>
      </c>
      <c r="Y83">
        <v>0.87173396674584325</v>
      </c>
      <c r="Z83">
        <v>494</v>
      </c>
      <c r="AA83">
        <v>0.67302452316076289</v>
      </c>
      <c r="AB83">
        <v>450</v>
      </c>
      <c r="AC83">
        <v>0.61307901907356943</v>
      </c>
      <c r="AD83">
        <v>1182</v>
      </c>
      <c r="AE83">
        <v>1137</v>
      </c>
      <c r="AF83">
        <v>0.96192893401015234</v>
      </c>
      <c r="AG83">
        <v>780</v>
      </c>
      <c r="AH83">
        <v>0.68601583113456466</v>
      </c>
      <c r="AI83">
        <v>705</v>
      </c>
      <c r="AJ83">
        <v>0.62005277044854878</v>
      </c>
      <c r="AK83">
        <v>122</v>
      </c>
      <c r="AL83">
        <v>117</v>
      </c>
      <c r="AM83">
        <v>0.95901639344262291</v>
      </c>
      <c r="AN83">
        <v>69</v>
      </c>
      <c r="AO83">
        <v>0.58974358974358976</v>
      </c>
      <c r="AP83">
        <v>63</v>
      </c>
      <c r="AQ83">
        <v>0.53846153846153844</v>
      </c>
      <c r="AR83">
        <v>88</v>
      </c>
      <c r="AS83">
        <v>68</v>
      </c>
      <c r="AT83">
        <v>0.77272727272727271</v>
      </c>
      <c r="AU83">
        <v>35</v>
      </c>
      <c r="AV83">
        <v>0.51470588235294112</v>
      </c>
      <c r="AW83">
        <v>32</v>
      </c>
      <c r="AX83">
        <v>0.47058823529411764</v>
      </c>
      <c r="AY83">
        <v>301</v>
      </c>
      <c r="AZ83">
        <v>151</v>
      </c>
      <c r="BA83">
        <v>0.50166112956810627</v>
      </c>
      <c r="BB83">
        <v>83</v>
      </c>
      <c r="BC83">
        <v>0.54966887417218546</v>
      </c>
      <c r="BD83">
        <v>72</v>
      </c>
      <c r="BE83">
        <v>0.47682119205298013</v>
      </c>
    </row>
    <row r="84" spans="1:57" x14ac:dyDescent="0.2">
      <c r="A84" t="s">
        <v>472</v>
      </c>
      <c r="B84">
        <v>2004</v>
      </c>
      <c r="C84" t="s">
        <v>338</v>
      </c>
      <c r="D84" t="s">
        <v>28</v>
      </c>
      <c r="E84">
        <v>0.97679324894514763</v>
      </c>
      <c r="F84">
        <v>4.2194092827004216E-3</v>
      </c>
      <c r="G84">
        <v>9.4936708860759497E-3</v>
      </c>
      <c r="H84">
        <v>9.4936708860759497E-3</v>
      </c>
      <c r="I84">
        <v>982</v>
      </c>
      <c r="J84">
        <v>948</v>
      </c>
      <c r="K84">
        <v>0.96537678207739308</v>
      </c>
      <c r="L84">
        <v>716</v>
      </c>
      <c r="M84">
        <v>0.75527426160337552</v>
      </c>
      <c r="N84">
        <v>677</v>
      </c>
      <c r="O84">
        <v>0.71413502109704641</v>
      </c>
      <c r="P84">
        <v>479</v>
      </c>
      <c r="Q84">
        <v>461</v>
      </c>
      <c r="R84">
        <v>0.9624217118997912</v>
      </c>
      <c r="S84">
        <v>341</v>
      </c>
      <c r="T84">
        <v>0.73969631236442512</v>
      </c>
      <c r="U84">
        <v>320</v>
      </c>
      <c r="V84">
        <v>0.69414316702819956</v>
      </c>
      <c r="W84">
        <v>503</v>
      </c>
      <c r="X84">
        <v>487</v>
      </c>
      <c r="Y84">
        <v>0.96819085487077539</v>
      </c>
      <c r="Z84">
        <v>375</v>
      </c>
      <c r="AA84">
        <v>0.77002053388090352</v>
      </c>
      <c r="AB84">
        <v>358</v>
      </c>
      <c r="AC84">
        <v>0.73511293634496921</v>
      </c>
      <c r="AD84">
        <v>945</v>
      </c>
      <c r="AE84">
        <v>926</v>
      </c>
      <c r="AF84">
        <v>0.97989417989417993</v>
      </c>
      <c r="AG84">
        <v>703</v>
      </c>
      <c r="AH84">
        <v>0.75917926565874727</v>
      </c>
      <c r="AI84">
        <v>665</v>
      </c>
      <c r="AJ84">
        <v>0.71814254859611226</v>
      </c>
      <c r="AK84">
        <v>7</v>
      </c>
      <c r="AL84">
        <v>4</v>
      </c>
      <c r="AM84">
        <v>0.5714285714285714</v>
      </c>
      <c r="AN84">
        <v>3</v>
      </c>
      <c r="AO84">
        <v>0.75</v>
      </c>
      <c r="AP84">
        <v>2</v>
      </c>
      <c r="AQ84">
        <v>0.5</v>
      </c>
      <c r="AR84">
        <v>18</v>
      </c>
      <c r="AS84">
        <v>9</v>
      </c>
      <c r="AT84">
        <v>0.5</v>
      </c>
      <c r="AU84">
        <v>6</v>
      </c>
      <c r="AV84">
        <v>0.66666666666666663</v>
      </c>
      <c r="AW84">
        <v>6</v>
      </c>
      <c r="AX84">
        <v>0.66666666666666663</v>
      </c>
      <c r="AY84">
        <v>11</v>
      </c>
      <c r="AZ84">
        <v>9</v>
      </c>
      <c r="BA84">
        <v>0.81818181818181823</v>
      </c>
      <c r="BB84">
        <v>5</v>
      </c>
      <c r="BC84">
        <v>0.55555555555555558</v>
      </c>
      <c r="BD84">
        <v>5</v>
      </c>
      <c r="BE84">
        <v>0.55555555555555558</v>
      </c>
    </row>
    <row r="85" spans="1:57" x14ac:dyDescent="0.2">
      <c r="A85" t="s">
        <v>473</v>
      </c>
      <c r="B85">
        <v>2004</v>
      </c>
      <c r="C85" t="s">
        <v>339</v>
      </c>
      <c r="D85" t="s">
        <v>29</v>
      </c>
      <c r="E85">
        <v>0.75299588624575209</v>
      </c>
      <c r="F85">
        <v>0.13324986585583976</v>
      </c>
      <c r="G85">
        <v>3.5235199427651583E-2</v>
      </c>
      <c r="H85">
        <v>8.4957968163119305E-2</v>
      </c>
      <c r="I85">
        <v>6413</v>
      </c>
      <c r="J85">
        <v>5591</v>
      </c>
      <c r="K85">
        <v>0.87182285981599872</v>
      </c>
      <c r="L85">
        <v>4085</v>
      </c>
      <c r="M85">
        <v>0.73063852620282599</v>
      </c>
      <c r="N85">
        <v>3693</v>
      </c>
      <c r="O85">
        <v>0.66052584510820966</v>
      </c>
      <c r="P85">
        <v>3052</v>
      </c>
      <c r="Q85">
        <v>2621</v>
      </c>
      <c r="R85">
        <v>0.85878112712975097</v>
      </c>
      <c r="S85">
        <v>1852</v>
      </c>
      <c r="T85">
        <v>0.70660053414727209</v>
      </c>
      <c r="U85">
        <v>1676</v>
      </c>
      <c r="V85">
        <v>0.63945059137733684</v>
      </c>
      <c r="W85">
        <v>3361</v>
      </c>
      <c r="X85">
        <v>2971</v>
      </c>
      <c r="Y85">
        <v>0.88396310621838736</v>
      </c>
      <c r="Z85">
        <v>2233</v>
      </c>
      <c r="AA85">
        <v>0.75159878828677218</v>
      </c>
      <c r="AB85">
        <v>2017</v>
      </c>
      <c r="AC85">
        <v>0.67889599461460792</v>
      </c>
      <c r="AD85">
        <v>4374</v>
      </c>
      <c r="AE85">
        <v>4210</v>
      </c>
      <c r="AF85">
        <v>0.96250571559213538</v>
      </c>
      <c r="AG85">
        <v>3125</v>
      </c>
      <c r="AH85">
        <v>0.74228028503562948</v>
      </c>
      <c r="AI85">
        <v>2856</v>
      </c>
      <c r="AJ85">
        <v>0.67838479809976249</v>
      </c>
      <c r="AK85">
        <v>858</v>
      </c>
      <c r="AL85">
        <v>745</v>
      </c>
      <c r="AM85">
        <v>0.86829836829836826</v>
      </c>
      <c r="AN85">
        <v>535</v>
      </c>
      <c r="AO85">
        <v>0.71812080536912748</v>
      </c>
      <c r="AP85">
        <v>473</v>
      </c>
      <c r="AQ85">
        <v>0.63489932885906042</v>
      </c>
      <c r="AR85">
        <v>337</v>
      </c>
      <c r="AS85">
        <v>197</v>
      </c>
      <c r="AT85">
        <v>0.58456973293768544</v>
      </c>
      <c r="AU85">
        <v>115</v>
      </c>
      <c r="AV85">
        <v>0.58375634517766495</v>
      </c>
      <c r="AW85">
        <v>107</v>
      </c>
      <c r="AX85">
        <v>0.54314720812182737</v>
      </c>
      <c r="AY85">
        <v>906</v>
      </c>
      <c r="AZ85">
        <v>475</v>
      </c>
      <c r="BA85">
        <v>0.52428256070640178</v>
      </c>
      <c r="BB85">
        <v>331</v>
      </c>
      <c r="BC85">
        <v>0.69684210526315793</v>
      </c>
      <c r="BD85">
        <v>277</v>
      </c>
      <c r="BE85">
        <v>0.5831578947368421</v>
      </c>
    </row>
    <row r="86" spans="1:57" x14ac:dyDescent="0.2">
      <c r="A86" t="s">
        <v>474</v>
      </c>
      <c r="B86">
        <v>2004</v>
      </c>
      <c r="C86" t="s">
        <v>340</v>
      </c>
      <c r="D86" t="s">
        <v>30</v>
      </c>
      <c r="E86">
        <v>0.51421983089930823</v>
      </c>
      <c r="F86">
        <v>2.997694081475788E-2</v>
      </c>
      <c r="G86">
        <v>2.3059185242121443E-3</v>
      </c>
      <c r="H86">
        <v>0.37355880092236743</v>
      </c>
      <c r="I86">
        <v>1375</v>
      </c>
      <c r="J86">
        <v>1301</v>
      </c>
      <c r="K86">
        <v>0.94618181818181823</v>
      </c>
      <c r="L86">
        <v>936</v>
      </c>
      <c r="M86">
        <v>0.71944657955418911</v>
      </c>
      <c r="N86">
        <v>837</v>
      </c>
      <c r="O86">
        <v>0.64335126825518829</v>
      </c>
      <c r="P86">
        <v>658</v>
      </c>
      <c r="Q86">
        <v>621</v>
      </c>
      <c r="R86">
        <v>0.94376899696048633</v>
      </c>
      <c r="S86">
        <v>436</v>
      </c>
      <c r="T86">
        <v>0.70209339774557167</v>
      </c>
      <c r="U86">
        <v>392</v>
      </c>
      <c r="V86">
        <v>0.6312399355877617</v>
      </c>
      <c r="W86">
        <v>717</v>
      </c>
      <c r="X86">
        <v>680</v>
      </c>
      <c r="Y86">
        <v>0.94839609483960952</v>
      </c>
      <c r="Z86">
        <v>501</v>
      </c>
      <c r="AA86">
        <v>0.73676470588235299</v>
      </c>
      <c r="AB86">
        <v>445</v>
      </c>
      <c r="AC86">
        <v>0.65441176470588236</v>
      </c>
      <c r="AD86">
        <v>677</v>
      </c>
      <c r="AE86">
        <v>669</v>
      </c>
      <c r="AF86">
        <v>0.98818316100443127</v>
      </c>
      <c r="AG86">
        <v>519</v>
      </c>
      <c r="AH86">
        <v>0.77578475336322872</v>
      </c>
      <c r="AI86">
        <v>480</v>
      </c>
      <c r="AJ86">
        <v>0.71748878923766812</v>
      </c>
      <c r="AK86">
        <v>39</v>
      </c>
      <c r="AL86">
        <v>39</v>
      </c>
      <c r="AM86">
        <v>1</v>
      </c>
      <c r="AN86">
        <v>26</v>
      </c>
      <c r="AO86">
        <v>0.66666666666666663</v>
      </c>
      <c r="AP86">
        <v>26</v>
      </c>
      <c r="AQ86">
        <v>0.66666666666666663</v>
      </c>
      <c r="AR86">
        <v>11</v>
      </c>
      <c r="AS86">
        <v>3</v>
      </c>
      <c r="AT86">
        <v>0.27272727272727271</v>
      </c>
      <c r="AU86">
        <v>3</v>
      </c>
      <c r="AV86">
        <v>1</v>
      </c>
      <c r="AW86">
        <v>3</v>
      </c>
      <c r="AX86">
        <v>1</v>
      </c>
      <c r="AY86">
        <v>544</v>
      </c>
      <c r="AZ86">
        <v>486</v>
      </c>
      <c r="BA86">
        <v>0.89338235294117652</v>
      </c>
      <c r="BB86">
        <v>316</v>
      </c>
      <c r="BC86">
        <v>0.65020576131687247</v>
      </c>
      <c r="BD86">
        <v>276</v>
      </c>
      <c r="BE86">
        <v>0.5679012345679012</v>
      </c>
    </row>
    <row r="87" spans="1:57" x14ac:dyDescent="0.2">
      <c r="A87" t="s">
        <v>475</v>
      </c>
      <c r="B87">
        <v>2004</v>
      </c>
      <c r="C87" t="s">
        <v>341</v>
      </c>
      <c r="D87" t="s">
        <v>31</v>
      </c>
      <c r="E87">
        <v>0.70889740981297444</v>
      </c>
      <c r="F87">
        <v>0.15501995461303703</v>
      </c>
      <c r="G87">
        <v>4.9064872055716413E-2</v>
      </c>
      <c r="H87">
        <v>0.10532905548164959</v>
      </c>
      <c r="I87">
        <v>14492</v>
      </c>
      <c r="J87">
        <v>12779</v>
      </c>
      <c r="K87">
        <v>0.8817968534363787</v>
      </c>
      <c r="L87">
        <v>8624</v>
      </c>
      <c r="M87">
        <v>0.67485718757336255</v>
      </c>
      <c r="N87">
        <v>7698</v>
      </c>
      <c r="O87">
        <v>0.60239455356444171</v>
      </c>
      <c r="P87">
        <v>6865</v>
      </c>
      <c r="Q87">
        <v>6043</v>
      </c>
      <c r="R87">
        <v>0.88026219956300078</v>
      </c>
      <c r="S87">
        <v>3965</v>
      </c>
      <c r="T87">
        <v>0.6561310607314248</v>
      </c>
      <c r="U87">
        <v>3561</v>
      </c>
      <c r="V87">
        <v>0.5892768492470627</v>
      </c>
      <c r="W87">
        <v>7627</v>
      </c>
      <c r="X87">
        <v>6736</v>
      </c>
      <c r="Y87">
        <v>0.88317818277173199</v>
      </c>
      <c r="Z87">
        <v>4659</v>
      </c>
      <c r="AA87">
        <v>0.69165676959619948</v>
      </c>
      <c r="AB87">
        <v>4137</v>
      </c>
      <c r="AC87">
        <v>0.61416270783847982</v>
      </c>
      <c r="AD87">
        <v>9444</v>
      </c>
      <c r="AE87">
        <v>9059</v>
      </c>
      <c r="AF87">
        <v>0.95923337568826772</v>
      </c>
      <c r="AG87">
        <v>6485</v>
      </c>
      <c r="AH87">
        <v>0.71586267799977921</v>
      </c>
      <c r="AI87">
        <v>5870</v>
      </c>
      <c r="AJ87">
        <v>0.64797439010928359</v>
      </c>
      <c r="AK87">
        <v>2421</v>
      </c>
      <c r="AL87">
        <v>1981</v>
      </c>
      <c r="AM87">
        <v>0.81825691862866579</v>
      </c>
      <c r="AN87">
        <v>1203</v>
      </c>
      <c r="AO87">
        <v>0.60726905603230696</v>
      </c>
      <c r="AP87">
        <v>1055</v>
      </c>
      <c r="AQ87">
        <v>0.53255931347804142</v>
      </c>
      <c r="AR87">
        <v>953</v>
      </c>
      <c r="AS87">
        <v>627</v>
      </c>
      <c r="AT87">
        <v>0.65792235047219305</v>
      </c>
      <c r="AU87">
        <v>297</v>
      </c>
      <c r="AV87">
        <v>0.47368421052631576</v>
      </c>
      <c r="AW87">
        <v>246</v>
      </c>
      <c r="AX87">
        <v>0.3923444976076555</v>
      </c>
      <c r="AY87">
        <v>1976</v>
      </c>
      <c r="AZ87">
        <v>1346</v>
      </c>
      <c r="BA87">
        <v>0.68117408906882593</v>
      </c>
      <c r="BB87">
        <v>754</v>
      </c>
      <c r="BC87">
        <v>0.56017830609212482</v>
      </c>
      <c r="BD87">
        <v>613</v>
      </c>
      <c r="BE87">
        <v>0.45542347696879643</v>
      </c>
    </row>
    <row r="88" spans="1:57" x14ac:dyDescent="0.2">
      <c r="A88" t="s">
        <v>476</v>
      </c>
      <c r="B88">
        <v>2004</v>
      </c>
      <c r="C88" t="s">
        <v>342</v>
      </c>
      <c r="D88" t="s">
        <v>32</v>
      </c>
      <c r="E88">
        <v>0.74219145703190947</v>
      </c>
      <c r="F88">
        <v>0.2076650346108391</v>
      </c>
      <c r="G88">
        <v>1.5026169171028196E-2</v>
      </c>
      <c r="H88">
        <v>1.8402836400472734E-2</v>
      </c>
      <c r="I88">
        <v>6250</v>
      </c>
      <c r="J88">
        <v>5923</v>
      </c>
      <c r="K88">
        <v>0.94767999999999997</v>
      </c>
      <c r="L88">
        <v>4292</v>
      </c>
      <c r="M88">
        <v>0.72463278743879789</v>
      </c>
      <c r="N88">
        <v>3639</v>
      </c>
      <c r="O88">
        <v>0.61438460239743375</v>
      </c>
      <c r="P88">
        <v>2979</v>
      </c>
      <c r="Q88">
        <v>2806</v>
      </c>
      <c r="R88">
        <v>0.94192682108089965</v>
      </c>
      <c r="S88">
        <v>1958</v>
      </c>
      <c r="T88">
        <v>0.69779044903777621</v>
      </c>
      <c r="U88">
        <v>1626</v>
      </c>
      <c r="V88">
        <v>0.57947255880256598</v>
      </c>
      <c r="W88">
        <v>3271</v>
      </c>
      <c r="X88">
        <v>3117</v>
      </c>
      <c r="Y88">
        <v>0.95291959645368385</v>
      </c>
      <c r="Z88">
        <v>2334</v>
      </c>
      <c r="AA88">
        <v>0.7487969201154957</v>
      </c>
      <c r="AB88">
        <v>2013</v>
      </c>
      <c r="AC88">
        <v>0.64581328200192489</v>
      </c>
      <c r="AD88">
        <v>4449</v>
      </c>
      <c r="AE88">
        <v>4396</v>
      </c>
      <c r="AF88">
        <v>0.98808721060912563</v>
      </c>
      <c r="AG88">
        <v>3255</v>
      </c>
      <c r="AH88">
        <v>0.74044585987261147</v>
      </c>
      <c r="AI88">
        <v>2735</v>
      </c>
      <c r="AJ88">
        <v>0.62215650591446769</v>
      </c>
      <c r="AK88">
        <v>1259</v>
      </c>
      <c r="AL88">
        <v>1230</v>
      </c>
      <c r="AM88">
        <v>0.9769658459094519</v>
      </c>
      <c r="AN88">
        <v>887</v>
      </c>
      <c r="AO88">
        <v>0.72113821138211387</v>
      </c>
      <c r="AP88">
        <v>792</v>
      </c>
      <c r="AQ88">
        <v>0.64390243902439026</v>
      </c>
      <c r="AR88">
        <v>130</v>
      </c>
      <c r="AS88">
        <v>89</v>
      </c>
      <c r="AT88">
        <v>0.68461538461538463</v>
      </c>
      <c r="AU88">
        <v>47</v>
      </c>
      <c r="AV88">
        <v>0.5280898876404494</v>
      </c>
      <c r="AW88">
        <v>47</v>
      </c>
      <c r="AX88">
        <v>0.5280898876404494</v>
      </c>
      <c r="AY88">
        <v>327</v>
      </c>
      <c r="AZ88">
        <v>109</v>
      </c>
      <c r="BA88">
        <v>0.33333333333333331</v>
      </c>
      <c r="BB88">
        <v>44</v>
      </c>
      <c r="BC88">
        <v>0.40366972477064222</v>
      </c>
      <c r="BD88">
        <v>27</v>
      </c>
      <c r="BE88">
        <v>0.24770642201834864</v>
      </c>
    </row>
    <row r="89" spans="1:57" x14ac:dyDescent="0.2">
      <c r="A89" t="s">
        <v>477</v>
      </c>
      <c r="B89">
        <v>2004</v>
      </c>
      <c r="C89" t="s">
        <v>343</v>
      </c>
      <c r="D89" t="s">
        <v>33</v>
      </c>
      <c r="E89">
        <v>0.95021645021645018</v>
      </c>
      <c r="F89">
        <v>8.658008658008658E-3</v>
      </c>
      <c r="G89">
        <v>0</v>
      </c>
      <c r="H89">
        <v>1.2987012987012988E-2</v>
      </c>
      <c r="I89">
        <v>466</v>
      </c>
      <c r="J89">
        <v>462</v>
      </c>
      <c r="K89">
        <v>0.99141630901287559</v>
      </c>
      <c r="L89">
        <v>412</v>
      </c>
      <c r="M89">
        <v>0.89177489177489178</v>
      </c>
      <c r="N89">
        <v>330</v>
      </c>
      <c r="O89">
        <v>0.7142857142857143</v>
      </c>
      <c r="P89">
        <v>228</v>
      </c>
      <c r="Q89">
        <v>226</v>
      </c>
      <c r="R89">
        <v>0.99122807017543857</v>
      </c>
      <c r="S89">
        <v>199</v>
      </c>
      <c r="T89">
        <v>0.88053097345132747</v>
      </c>
      <c r="U89">
        <v>158</v>
      </c>
      <c r="V89">
        <v>0.69911504424778759</v>
      </c>
      <c r="W89">
        <v>238</v>
      </c>
      <c r="X89">
        <v>235</v>
      </c>
      <c r="Y89">
        <v>0.98739495798319332</v>
      </c>
      <c r="Z89">
        <v>213</v>
      </c>
      <c r="AA89">
        <v>0.90638297872340423</v>
      </c>
      <c r="AB89">
        <v>172</v>
      </c>
      <c r="AC89">
        <v>0.73191489361702122</v>
      </c>
      <c r="AD89">
        <v>442</v>
      </c>
      <c r="AE89">
        <v>439</v>
      </c>
      <c r="AF89">
        <v>0.99321266968325794</v>
      </c>
      <c r="AG89">
        <v>393</v>
      </c>
      <c r="AH89">
        <v>0.89521640091116172</v>
      </c>
      <c r="AI89">
        <v>319</v>
      </c>
      <c r="AJ89">
        <v>0.72665148063781326</v>
      </c>
      <c r="AK89">
        <v>4</v>
      </c>
      <c r="AL89">
        <v>4</v>
      </c>
      <c r="AM89">
        <v>1</v>
      </c>
      <c r="AN89">
        <v>3</v>
      </c>
      <c r="AO89">
        <v>0.75</v>
      </c>
      <c r="AP89">
        <v>2</v>
      </c>
      <c r="AQ89">
        <v>0.5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6</v>
      </c>
      <c r="AZ89">
        <v>6</v>
      </c>
      <c r="BA89">
        <v>1</v>
      </c>
      <c r="BB89">
        <v>4</v>
      </c>
      <c r="BC89">
        <v>0.66666666666666663</v>
      </c>
      <c r="BD89">
        <v>2</v>
      </c>
      <c r="BE89">
        <v>0.33333333333333331</v>
      </c>
    </row>
    <row r="90" spans="1:57" x14ac:dyDescent="0.2">
      <c r="A90" t="s">
        <v>478</v>
      </c>
      <c r="B90">
        <v>2004</v>
      </c>
      <c r="C90" t="s">
        <v>344</v>
      </c>
      <c r="D90" t="s">
        <v>34</v>
      </c>
      <c r="E90">
        <v>0.86911499096929556</v>
      </c>
      <c r="F90">
        <v>0.10885009030704396</v>
      </c>
      <c r="G90">
        <v>6.2612883804936785E-3</v>
      </c>
      <c r="H90">
        <v>1.5653220951234198E-2</v>
      </c>
      <c r="I90">
        <v>8469</v>
      </c>
      <c r="J90">
        <v>8305</v>
      </c>
      <c r="K90">
        <v>0.98063525799976381</v>
      </c>
      <c r="L90">
        <v>6003</v>
      </c>
      <c r="M90">
        <v>0.72281757977122219</v>
      </c>
      <c r="N90">
        <v>5485</v>
      </c>
      <c r="O90">
        <v>0.66044551475015056</v>
      </c>
      <c r="P90">
        <v>4037</v>
      </c>
      <c r="Q90">
        <v>3953</v>
      </c>
      <c r="R90">
        <v>0.97919246965568496</v>
      </c>
      <c r="S90">
        <v>2813</v>
      </c>
      <c r="T90">
        <v>0.71161143435365548</v>
      </c>
      <c r="U90">
        <v>2581</v>
      </c>
      <c r="V90">
        <v>0.65292183152036432</v>
      </c>
      <c r="W90">
        <v>4432</v>
      </c>
      <c r="X90">
        <v>4352</v>
      </c>
      <c r="Y90">
        <v>0.98194945848375448</v>
      </c>
      <c r="Z90">
        <v>3190</v>
      </c>
      <c r="AA90">
        <v>0.7329963235294118</v>
      </c>
      <c r="AB90">
        <v>2905</v>
      </c>
      <c r="AC90">
        <v>0.66750919117647056</v>
      </c>
      <c r="AD90">
        <v>7257</v>
      </c>
      <c r="AE90">
        <v>7218</v>
      </c>
      <c r="AF90">
        <v>0.99462587846217443</v>
      </c>
      <c r="AG90">
        <v>5222</v>
      </c>
      <c r="AH90">
        <v>0.72346910501523964</v>
      </c>
      <c r="AI90">
        <v>4757</v>
      </c>
      <c r="AJ90">
        <v>0.6590468273760044</v>
      </c>
      <c r="AK90">
        <v>923</v>
      </c>
      <c r="AL90">
        <v>904</v>
      </c>
      <c r="AM90">
        <v>0.97941495124593714</v>
      </c>
      <c r="AN90">
        <v>648</v>
      </c>
      <c r="AO90">
        <v>0.7168141592920354</v>
      </c>
      <c r="AP90">
        <v>603</v>
      </c>
      <c r="AQ90">
        <v>0.66703539823008851</v>
      </c>
      <c r="AR90">
        <v>80</v>
      </c>
      <c r="AS90">
        <v>52</v>
      </c>
      <c r="AT90">
        <v>0.65</v>
      </c>
      <c r="AU90">
        <v>25</v>
      </c>
      <c r="AV90">
        <v>0.48076923076923078</v>
      </c>
      <c r="AW90">
        <v>25</v>
      </c>
      <c r="AX90">
        <v>0.48076923076923078</v>
      </c>
      <c r="AY90">
        <v>209</v>
      </c>
      <c r="AZ90">
        <v>130</v>
      </c>
      <c r="BA90">
        <v>0.62200956937799046</v>
      </c>
      <c r="BB90">
        <v>100</v>
      </c>
      <c r="BC90">
        <v>0.76923076923076927</v>
      </c>
      <c r="BD90">
        <v>90</v>
      </c>
      <c r="BE90">
        <v>0.69230769230769229</v>
      </c>
    </row>
    <row r="91" spans="1:57" x14ac:dyDescent="0.2">
      <c r="A91" t="s">
        <v>479</v>
      </c>
      <c r="B91">
        <v>2004</v>
      </c>
      <c r="C91" t="s">
        <v>345</v>
      </c>
      <c r="D91" t="s">
        <v>35</v>
      </c>
      <c r="E91">
        <v>0.8392568659127625</v>
      </c>
      <c r="F91">
        <v>7.9159935379644594E-2</v>
      </c>
      <c r="G91">
        <v>7.6736672051696281E-3</v>
      </c>
      <c r="H91">
        <v>2.3021001615508886E-2</v>
      </c>
      <c r="I91">
        <v>2602</v>
      </c>
      <c r="J91">
        <v>2476</v>
      </c>
      <c r="K91">
        <v>0.95157571099154492</v>
      </c>
      <c r="L91">
        <v>1781</v>
      </c>
      <c r="M91">
        <v>0.71930533117932149</v>
      </c>
      <c r="N91">
        <v>1541</v>
      </c>
      <c r="O91">
        <v>0.62237479806138929</v>
      </c>
      <c r="P91">
        <v>1247</v>
      </c>
      <c r="Q91">
        <v>1184</v>
      </c>
      <c r="R91">
        <v>0.94947874899759421</v>
      </c>
      <c r="S91">
        <v>844</v>
      </c>
      <c r="T91">
        <v>0.71283783783783783</v>
      </c>
      <c r="U91">
        <v>724</v>
      </c>
      <c r="V91">
        <v>0.61148648648648651</v>
      </c>
      <c r="W91">
        <v>1355</v>
      </c>
      <c r="X91">
        <v>1292</v>
      </c>
      <c r="Y91">
        <v>0.95350553505535052</v>
      </c>
      <c r="Z91">
        <v>937</v>
      </c>
      <c r="AA91">
        <v>0.72523219814241491</v>
      </c>
      <c r="AB91">
        <v>818</v>
      </c>
      <c r="AC91">
        <v>0.63312693498452011</v>
      </c>
      <c r="AD91">
        <v>2102</v>
      </c>
      <c r="AE91">
        <v>2078</v>
      </c>
      <c r="AF91">
        <v>0.98858230256898194</v>
      </c>
      <c r="AG91">
        <v>1543</v>
      </c>
      <c r="AH91">
        <v>0.74254090471607315</v>
      </c>
      <c r="AI91">
        <v>1341</v>
      </c>
      <c r="AJ91">
        <v>0.64533205004812322</v>
      </c>
      <c r="AK91">
        <v>204</v>
      </c>
      <c r="AL91">
        <v>196</v>
      </c>
      <c r="AM91">
        <v>0.96078431372549022</v>
      </c>
      <c r="AN91">
        <v>123</v>
      </c>
      <c r="AO91">
        <v>0.62755102040816324</v>
      </c>
      <c r="AP91">
        <v>110</v>
      </c>
      <c r="AQ91">
        <v>0.56122448979591832</v>
      </c>
      <c r="AR91">
        <v>36</v>
      </c>
      <c r="AS91">
        <v>19</v>
      </c>
      <c r="AT91">
        <v>0.52777777777777779</v>
      </c>
      <c r="AU91">
        <v>10</v>
      </c>
      <c r="AV91">
        <v>0.52631578947368418</v>
      </c>
      <c r="AW91">
        <v>5</v>
      </c>
      <c r="AX91">
        <v>0.26315789473684209</v>
      </c>
      <c r="AY91">
        <v>135</v>
      </c>
      <c r="AZ91">
        <v>57</v>
      </c>
      <c r="BA91">
        <v>0.42222222222222222</v>
      </c>
      <c r="BB91">
        <v>29</v>
      </c>
      <c r="BC91">
        <v>0.50877192982456143</v>
      </c>
      <c r="BD91">
        <v>25</v>
      </c>
      <c r="BE91">
        <v>0.43859649122807015</v>
      </c>
    </row>
    <row r="92" spans="1:57" x14ac:dyDescent="0.2">
      <c r="A92" t="s">
        <v>480</v>
      </c>
      <c r="B92">
        <v>2004</v>
      </c>
      <c r="C92" t="s">
        <v>346</v>
      </c>
      <c r="D92" t="s">
        <v>36</v>
      </c>
      <c r="E92">
        <v>0.91230769230769226</v>
      </c>
      <c r="F92">
        <v>0.02</v>
      </c>
      <c r="G92">
        <v>3.4615384615384617E-2</v>
      </c>
      <c r="H92">
        <v>3.0384615384615385E-2</v>
      </c>
      <c r="I92">
        <v>2727</v>
      </c>
      <c r="J92">
        <v>2600</v>
      </c>
      <c r="K92">
        <v>0.9534286762009534</v>
      </c>
      <c r="L92">
        <v>2049</v>
      </c>
      <c r="M92">
        <v>0.78807692307692312</v>
      </c>
      <c r="N92">
        <v>1924</v>
      </c>
      <c r="O92">
        <v>0.74</v>
      </c>
      <c r="P92">
        <v>1340</v>
      </c>
      <c r="Q92">
        <v>1266</v>
      </c>
      <c r="R92">
        <v>0.94477611940298512</v>
      </c>
      <c r="S92">
        <v>972</v>
      </c>
      <c r="T92">
        <v>0.76777251184834128</v>
      </c>
      <c r="U92">
        <v>911</v>
      </c>
      <c r="V92">
        <v>0.71958925750394942</v>
      </c>
      <c r="W92">
        <v>1387</v>
      </c>
      <c r="X92">
        <v>1333</v>
      </c>
      <c r="Y92">
        <v>0.96106705118961788</v>
      </c>
      <c r="Z92">
        <v>1078</v>
      </c>
      <c r="AA92">
        <v>0.80870217554388601</v>
      </c>
      <c r="AB92">
        <v>1013</v>
      </c>
      <c r="AC92">
        <v>0.75993998499624904</v>
      </c>
      <c r="AD92">
        <v>2386</v>
      </c>
      <c r="AE92">
        <v>2372</v>
      </c>
      <c r="AF92">
        <v>0.99413243922883487</v>
      </c>
      <c r="AG92">
        <v>1929</v>
      </c>
      <c r="AH92">
        <v>0.81323777403035413</v>
      </c>
      <c r="AI92">
        <v>1817</v>
      </c>
      <c r="AJ92">
        <v>0.76602023608768977</v>
      </c>
      <c r="AK92">
        <v>52</v>
      </c>
      <c r="AL92">
        <v>52</v>
      </c>
      <c r="AM92">
        <v>1</v>
      </c>
      <c r="AN92">
        <v>26</v>
      </c>
      <c r="AO92">
        <v>0.5</v>
      </c>
      <c r="AP92">
        <v>26</v>
      </c>
      <c r="AQ92">
        <v>0.5</v>
      </c>
      <c r="AR92">
        <v>111</v>
      </c>
      <c r="AS92">
        <v>90</v>
      </c>
      <c r="AT92">
        <v>0.81081081081081086</v>
      </c>
      <c r="AU92">
        <v>47</v>
      </c>
      <c r="AV92">
        <v>0.52222222222222225</v>
      </c>
      <c r="AW92">
        <v>44</v>
      </c>
      <c r="AX92">
        <v>0.48888888888888887</v>
      </c>
      <c r="AY92">
        <v>165</v>
      </c>
      <c r="AZ92">
        <v>79</v>
      </c>
      <c r="BA92">
        <v>0.47878787878787876</v>
      </c>
      <c r="BB92">
        <v>41</v>
      </c>
      <c r="BC92">
        <v>0.51898734177215189</v>
      </c>
      <c r="BD92">
        <v>36</v>
      </c>
      <c r="BE92">
        <v>0.45569620253164556</v>
      </c>
    </row>
    <row r="93" spans="1:57" x14ac:dyDescent="0.2">
      <c r="A93" t="s">
        <v>481</v>
      </c>
      <c r="B93">
        <v>2004</v>
      </c>
      <c r="C93" t="s">
        <v>347</v>
      </c>
      <c r="D93" t="s">
        <v>37</v>
      </c>
      <c r="E93">
        <v>0.87542794036443949</v>
      </c>
      <c r="F93">
        <v>9.3981225842076202E-2</v>
      </c>
      <c r="G93">
        <v>1.4908890115958034E-2</v>
      </c>
      <c r="H93">
        <v>1.9768083931529543E-2</v>
      </c>
      <c r="I93">
        <v>9356</v>
      </c>
      <c r="J93">
        <v>9055</v>
      </c>
      <c r="K93">
        <v>0.96782813168020521</v>
      </c>
      <c r="L93">
        <v>6481</v>
      </c>
      <c r="M93">
        <v>0.71573716178906677</v>
      </c>
      <c r="N93">
        <v>5845</v>
      </c>
      <c r="O93">
        <v>0.64549972390944232</v>
      </c>
      <c r="P93">
        <v>4467</v>
      </c>
      <c r="Q93">
        <v>4311</v>
      </c>
      <c r="R93">
        <v>0.9650772330423103</v>
      </c>
      <c r="S93">
        <v>3052</v>
      </c>
      <c r="T93">
        <v>0.70795639062862448</v>
      </c>
      <c r="U93">
        <v>2740</v>
      </c>
      <c r="V93">
        <v>0.63558339132451869</v>
      </c>
      <c r="W93">
        <v>4889</v>
      </c>
      <c r="X93">
        <v>4743</v>
      </c>
      <c r="Y93">
        <v>0.9701370423399468</v>
      </c>
      <c r="Z93">
        <v>3429</v>
      </c>
      <c r="AA93">
        <v>0.72296015180265649</v>
      </c>
      <c r="AB93">
        <v>3105</v>
      </c>
      <c r="AC93">
        <v>0.65464895635673626</v>
      </c>
      <c r="AD93">
        <v>8038</v>
      </c>
      <c r="AE93">
        <v>7927</v>
      </c>
      <c r="AF93">
        <v>0.98619059467529235</v>
      </c>
      <c r="AG93">
        <v>5800</v>
      </c>
      <c r="AH93">
        <v>0.7316765485051091</v>
      </c>
      <c r="AI93">
        <v>5234</v>
      </c>
      <c r="AJ93">
        <v>0.66027500946133466</v>
      </c>
      <c r="AK93">
        <v>889</v>
      </c>
      <c r="AL93">
        <v>851</v>
      </c>
      <c r="AM93">
        <v>0.95725534308211468</v>
      </c>
      <c r="AN93">
        <v>549</v>
      </c>
      <c r="AO93">
        <v>0.64512338425381899</v>
      </c>
      <c r="AP93">
        <v>500</v>
      </c>
      <c r="AQ93">
        <v>0.58754406580493534</v>
      </c>
      <c r="AR93">
        <v>210</v>
      </c>
      <c r="AS93">
        <v>135</v>
      </c>
      <c r="AT93">
        <v>0.6428571428571429</v>
      </c>
      <c r="AU93">
        <v>60</v>
      </c>
      <c r="AV93">
        <v>0.44444444444444442</v>
      </c>
      <c r="AW93">
        <v>43</v>
      </c>
      <c r="AX93">
        <v>0.31851851851851853</v>
      </c>
      <c r="AY93">
        <v>255</v>
      </c>
      <c r="AZ93">
        <v>179</v>
      </c>
      <c r="BA93">
        <v>0.70196078431372544</v>
      </c>
      <c r="BB93">
        <v>95</v>
      </c>
      <c r="BC93">
        <v>0.53072625698324027</v>
      </c>
      <c r="BD93">
        <v>88</v>
      </c>
      <c r="BE93">
        <v>0.49162011173184356</v>
      </c>
    </row>
    <row r="94" spans="1:57" x14ac:dyDescent="0.2">
      <c r="A94" t="s">
        <v>482</v>
      </c>
      <c r="B94">
        <v>2004</v>
      </c>
      <c r="C94" t="s">
        <v>348</v>
      </c>
      <c r="D94" t="s">
        <v>38</v>
      </c>
      <c r="E94">
        <v>0.89890710382513661</v>
      </c>
      <c r="F94">
        <v>4.9180327868852458E-2</v>
      </c>
      <c r="G94">
        <v>1.5027322404371584E-2</v>
      </c>
      <c r="H94">
        <v>3.825136612021858E-2</v>
      </c>
      <c r="I94">
        <v>813</v>
      </c>
      <c r="J94">
        <v>732</v>
      </c>
      <c r="K94">
        <v>0.90036900369003692</v>
      </c>
      <c r="L94">
        <v>522</v>
      </c>
      <c r="M94">
        <v>0.71311475409836067</v>
      </c>
      <c r="N94">
        <v>467</v>
      </c>
      <c r="O94">
        <v>0.63797814207650272</v>
      </c>
      <c r="P94">
        <v>385</v>
      </c>
      <c r="Q94">
        <v>342</v>
      </c>
      <c r="R94">
        <v>0.88831168831168827</v>
      </c>
      <c r="S94">
        <v>236</v>
      </c>
      <c r="T94">
        <v>0.6900584795321637</v>
      </c>
      <c r="U94">
        <v>213</v>
      </c>
      <c r="V94">
        <v>0.6228070175438597</v>
      </c>
      <c r="W94">
        <v>428</v>
      </c>
      <c r="X94">
        <v>390</v>
      </c>
      <c r="Y94">
        <v>0.91121495327102808</v>
      </c>
      <c r="Z94">
        <v>286</v>
      </c>
      <c r="AA94">
        <v>0.73333333333333328</v>
      </c>
      <c r="AB94">
        <v>253</v>
      </c>
      <c r="AC94">
        <v>0.64871794871794874</v>
      </c>
      <c r="AD94">
        <v>683</v>
      </c>
      <c r="AE94">
        <v>658</v>
      </c>
      <c r="AF94">
        <v>0.96339677891654463</v>
      </c>
      <c r="AG94">
        <v>480</v>
      </c>
      <c r="AH94">
        <v>0.72948328267477203</v>
      </c>
      <c r="AI94">
        <v>432</v>
      </c>
      <c r="AJ94">
        <v>0.65653495440729481</v>
      </c>
      <c r="AK94">
        <v>48</v>
      </c>
      <c r="AL94">
        <v>36</v>
      </c>
      <c r="AM94">
        <v>0.75</v>
      </c>
      <c r="AN94">
        <v>21</v>
      </c>
      <c r="AO94">
        <v>0.58333333333333337</v>
      </c>
      <c r="AP94">
        <v>18</v>
      </c>
      <c r="AQ94">
        <v>0.5</v>
      </c>
      <c r="AR94">
        <v>28</v>
      </c>
      <c r="AS94">
        <v>11</v>
      </c>
      <c r="AT94">
        <v>0.39285714285714285</v>
      </c>
      <c r="AU94">
        <v>5</v>
      </c>
      <c r="AV94">
        <v>0.45454545454545453</v>
      </c>
      <c r="AW94">
        <v>5</v>
      </c>
      <c r="AX94">
        <v>0.45454545454545453</v>
      </c>
      <c r="AY94">
        <v>58</v>
      </c>
      <c r="AZ94">
        <v>28</v>
      </c>
      <c r="BA94">
        <v>0.48275862068965519</v>
      </c>
      <c r="BB94">
        <v>17</v>
      </c>
      <c r="BC94">
        <v>0.6071428571428571</v>
      </c>
      <c r="BD94">
        <v>13</v>
      </c>
      <c r="BE94">
        <v>0.4642857142857143</v>
      </c>
    </row>
    <row r="95" spans="1:57" x14ac:dyDescent="0.2">
      <c r="A95" t="s">
        <v>483</v>
      </c>
      <c r="B95">
        <v>2004</v>
      </c>
      <c r="C95" t="s">
        <v>349</v>
      </c>
      <c r="D95" t="s">
        <v>39</v>
      </c>
      <c r="E95">
        <v>0.71285809460359761</v>
      </c>
      <c r="F95">
        <v>0.27981345769487009</v>
      </c>
      <c r="G95">
        <v>1.3324450366422385E-3</v>
      </c>
      <c r="H95">
        <v>5.3297801465689541E-3</v>
      </c>
      <c r="I95">
        <v>3061</v>
      </c>
      <c r="J95">
        <v>3002</v>
      </c>
      <c r="K95">
        <v>0.98072525318523363</v>
      </c>
      <c r="L95">
        <v>2238</v>
      </c>
      <c r="M95">
        <v>0.74550299800133246</v>
      </c>
      <c r="N95">
        <v>1899</v>
      </c>
      <c r="O95">
        <v>0.63257828114590275</v>
      </c>
      <c r="P95">
        <v>1441</v>
      </c>
      <c r="Q95">
        <v>1408</v>
      </c>
      <c r="R95">
        <v>0.97709923664122134</v>
      </c>
      <c r="S95">
        <v>1009</v>
      </c>
      <c r="T95">
        <v>0.71661931818181823</v>
      </c>
      <c r="U95">
        <v>862</v>
      </c>
      <c r="V95">
        <v>0.61221590909090906</v>
      </c>
      <c r="W95">
        <v>1620</v>
      </c>
      <c r="X95">
        <v>1594</v>
      </c>
      <c r="Y95">
        <v>0.98395061728395061</v>
      </c>
      <c r="Z95">
        <v>1230</v>
      </c>
      <c r="AA95">
        <v>0.77164366373902138</v>
      </c>
      <c r="AB95">
        <v>1037</v>
      </c>
      <c r="AC95">
        <v>0.65056461731493098</v>
      </c>
      <c r="AD95">
        <v>2163</v>
      </c>
      <c r="AE95">
        <v>2140</v>
      </c>
      <c r="AF95">
        <v>0.98936662043458157</v>
      </c>
      <c r="AG95">
        <v>1626</v>
      </c>
      <c r="AH95">
        <v>0.75981308411214954</v>
      </c>
      <c r="AI95">
        <v>1384</v>
      </c>
      <c r="AJ95">
        <v>0.64672897196261681</v>
      </c>
      <c r="AK95">
        <v>843</v>
      </c>
      <c r="AL95">
        <v>840</v>
      </c>
      <c r="AM95">
        <v>0.99644128113879005</v>
      </c>
      <c r="AN95">
        <v>599</v>
      </c>
      <c r="AO95">
        <v>0.71309523809523812</v>
      </c>
      <c r="AP95">
        <v>500</v>
      </c>
      <c r="AQ95">
        <v>0.59523809523809523</v>
      </c>
      <c r="AR95">
        <v>4</v>
      </c>
      <c r="AS95">
        <v>4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52</v>
      </c>
      <c r="AZ95">
        <v>16</v>
      </c>
      <c r="BA95">
        <v>0.30769230769230771</v>
      </c>
      <c r="BB95">
        <v>13</v>
      </c>
      <c r="BC95">
        <v>0.8125</v>
      </c>
      <c r="BD95">
        <v>13</v>
      </c>
      <c r="BE95">
        <v>0.8125</v>
      </c>
    </row>
    <row r="96" spans="1:57" x14ac:dyDescent="0.2">
      <c r="A96" t="s">
        <v>484</v>
      </c>
      <c r="B96">
        <v>2004</v>
      </c>
      <c r="C96" t="s">
        <v>350</v>
      </c>
      <c r="D96" t="s">
        <v>40</v>
      </c>
      <c r="E96">
        <v>0.94765342960288812</v>
      </c>
      <c r="F96">
        <v>3.6101083032490976E-3</v>
      </c>
      <c r="G96">
        <v>7.2202166064981952E-3</v>
      </c>
      <c r="H96">
        <v>1.0830324909747292E-2</v>
      </c>
      <c r="I96">
        <v>564</v>
      </c>
      <c r="J96">
        <v>554</v>
      </c>
      <c r="K96">
        <v>0.98226950354609932</v>
      </c>
      <c r="L96">
        <v>425</v>
      </c>
      <c r="M96">
        <v>0.76714801444043323</v>
      </c>
      <c r="N96">
        <v>378</v>
      </c>
      <c r="O96">
        <v>0.68231046931407946</v>
      </c>
      <c r="P96">
        <v>275</v>
      </c>
      <c r="Q96">
        <v>269</v>
      </c>
      <c r="R96">
        <v>0.97818181818181815</v>
      </c>
      <c r="S96">
        <v>196</v>
      </c>
      <c r="T96">
        <v>0.72862453531598514</v>
      </c>
      <c r="U96">
        <v>174</v>
      </c>
      <c r="V96">
        <v>0.64684014869888473</v>
      </c>
      <c r="W96">
        <v>289</v>
      </c>
      <c r="X96">
        <v>284</v>
      </c>
      <c r="Y96">
        <v>0.98269896193771622</v>
      </c>
      <c r="Z96">
        <v>229</v>
      </c>
      <c r="AA96">
        <v>0.80633802816901412</v>
      </c>
      <c r="AB96">
        <v>204</v>
      </c>
      <c r="AC96">
        <v>0.71830985915492962</v>
      </c>
      <c r="AD96">
        <v>527</v>
      </c>
      <c r="AE96">
        <v>525</v>
      </c>
      <c r="AF96">
        <v>0.99620493358633777</v>
      </c>
      <c r="AG96">
        <v>409</v>
      </c>
      <c r="AH96">
        <v>0.7790476190476191</v>
      </c>
      <c r="AI96">
        <v>365</v>
      </c>
      <c r="AJ96">
        <v>0.69523809523809521</v>
      </c>
      <c r="AK96">
        <v>3</v>
      </c>
      <c r="AL96">
        <v>2</v>
      </c>
      <c r="AM96">
        <v>0.66666666666666663</v>
      </c>
      <c r="AN96">
        <v>1</v>
      </c>
      <c r="AO96">
        <v>0.5</v>
      </c>
      <c r="AP96">
        <v>1</v>
      </c>
      <c r="AQ96">
        <v>0.5</v>
      </c>
      <c r="AR96">
        <v>7</v>
      </c>
      <c r="AS96">
        <v>4</v>
      </c>
      <c r="AT96">
        <v>0.5714285714285714</v>
      </c>
      <c r="AU96">
        <v>1</v>
      </c>
      <c r="AV96">
        <v>0.25</v>
      </c>
      <c r="AW96">
        <v>1</v>
      </c>
      <c r="AX96">
        <v>0.25</v>
      </c>
      <c r="AY96">
        <v>10</v>
      </c>
      <c r="AZ96">
        <v>6</v>
      </c>
      <c r="BA96">
        <v>0.6</v>
      </c>
      <c r="BB96">
        <v>4</v>
      </c>
      <c r="BC96">
        <v>0.66666666666666663</v>
      </c>
      <c r="BD96">
        <v>4</v>
      </c>
      <c r="BE96">
        <v>0.66666666666666663</v>
      </c>
    </row>
    <row r="97" spans="1:57" x14ac:dyDescent="0.2">
      <c r="A97" t="s">
        <v>485</v>
      </c>
      <c r="B97">
        <v>2004</v>
      </c>
      <c r="C97" t="s">
        <v>351</v>
      </c>
      <c r="D97" t="s">
        <v>41</v>
      </c>
      <c r="E97">
        <v>0.83411764705882352</v>
      </c>
      <c r="F97">
        <v>0.15011764705882352</v>
      </c>
      <c r="G97">
        <v>1.411764705882353E-3</v>
      </c>
      <c r="H97">
        <v>1.1294117647058824E-2</v>
      </c>
      <c r="I97">
        <v>4402</v>
      </c>
      <c r="J97">
        <v>4250</v>
      </c>
      <c r="K97">
        <v>0.9654702407996365</v>
      </c>
      <c r="L97">
        <v>2739</v>
      </c>
      <c r="M97">
        <v>0.64447058823529413</v>
      </c>
      <c r="N97">
        <v>2319</v>
      </c>
      <c r="O97">
        <v>0.54564705882352937</v>
      </c>
      <c r="P97">
        <v>2118</v>
      </c>
      <c r="Q97">
        <v>2035</v>
      </c>
      <c r="R97">
        <v>0.96081208687440978</v>
      </c>
      <c r="S97">
        <v>1262</v>
      </c>
      <c r="T97">
        <v>0.62014742014742019</v>
      </c>
      <c r="U97">
        <v>1075</v>
      </c>
      <c r="V97">
        <v>0.52825552825552824</v>
      </c>
      <c r="W97">
        <v>2283</v>
      </c>
      <c r="X97">
        <v>2215</v>
      </c>
      <c r="Y97">
        <v>0.97021462987297413</v>
      </c>
      <c r="Z97">
        <v>1477</v>
      </c>
      <c r="AA97">
        <v>0.6668171557562077</v>
      </c>
      <c r="AB97">
        <v>1243</v>
      </c>
      <c r="AC97">
        <v>0.56117381489841989</v>
      </c>
      <c r="AD97">
        <v>3582</v>
      </c>
      <c r="AE97">
        <v>3545</v>
      </c>
      <c r="AF97">
        <v>0.98967057509771073</v>
      </c>
      <c r="AG97">
        <v>2294</v>
      </c>
      <c r="AH97">
        <v>0.64710860366713685</v>
      </c>
      <c r="AI97">
        <v>1962</v>
      </c>
      <c r="AJ97">
        <v>0.55345557122708045</v>
      </c>
      <c r="AK97">
        <v>651</v>
      </c>
      <c r="AL97">
        <v>638</v>
      </c>
      <c r="AM97">
        <v>0.98003072196620589</v>
      </c>
      <c r="AN97">
        <v>416</v>
      </c>
      <c r="AO97">
        <v>0.65203761755485889</v>
      </c>
      <c r="AP97">
        <v>334</v>
      </c>
      <c r="AQ97">
        <v>0.52351097178683381</v>
      </c>
      <c r="AR97">
        <v>29</v>
      </c>
      <c r="AS97">
        <v>6</v>
      </c>
      <c r="AT97">
        <v>0.20689655172413793</v>
      </c>
      <c r="AU97">
        <v>6</v>
      </c>
      <c r="AV97">
        <v>1</v>
      </c>
      <c r="AW97">
        <v>6</v>
      </c>
      <c r="AX97">
        <v>1</v>
      </c>
      <c r="AY97">
        <v>128</v>
      </c>
      <c r="AZ97">
        <v>48</v>
      </c>
      <c r="BA97">
        <v>0.375</v>
      </c>
      <c r="BB97">
        <v>16</v>
      </c>
      <c r="BC97">
        <v>0.33333333333333331</v>
      </c>
      <c r="BD97">
        <v>9</v>
      </c>
      <c r="BE97">
        <v>0.1875</v>
      </c>
    </row>
    <row r="98" spans="1:57" x14ac:dyDescent="0.2">
      <c r="A98" t="s">
        <v>486</v>
      </c>
      <c r="B98">
        <v>2004</v>
      </c>
      <c r="C98" t="s">
        <v>352</v>
      </c>
      <c r="D98" t="s">
        <v>42</v>
      </c>
      <c r="E98">
        <v>0.59066427289048473</v>
      </c>
      <c r="F98">
        <v>0.11935368043087971</v>
      </c>
      <c r="G98">
        <v>2.7001795332136445E-2</v>
      </c>
      <c r="H98">
        <v>0.26484739676840213</v>
      </c>
      <c r="I98">
        <v>15813</v>
      </c>
      <c r="J98">
        <v>13925</v>
      </c>
      <c r="K98">
        <v>0.88060456586352998</v>
      </c>
      <c r="L98">
        <v>9681</v>
      </c>
      <c r="M98">
        <v>0.69522441651705569</v>
      </c>
      <c r="N98">
        <v>7950</v>
      </c>
      <c r="O98">
        <v>0.57091561938958713</v>
      </c>
      <c r="P98">
        <v>7667</v>
      </c>
      <c r="Q98">
        <v>6689</v>
      </c>
      <c r="R98">
        <v>0.87244032868136168</v>
      </c>
      <c r="S98">
        <v>4548</v>
      </c>
      <c r="T98">
        <v>0.67992226042756765</v>
      </c>
      <c r="U98">
        <v>3684</v>
      </c>
      <c r="V98">
        <v>0.55075497084766034</v>
      </c>
      <c r="W98">
        <v>8146</v>
      </c>
      <c r="X98">
        <v>7237</v>
      </c>
      <c r="Y98">
        <v>0.88841149030198874</v>
      </c>
      <c r="Z98">
        <v>5133</v>
      </c>
      <c r="AA98">
        <v>0.70927179770623183</v>
      </c>
      <c r="AB98">
        <v>4266</v>
      </c>
      <c r="AC98">
        <v>0.58947077518308688</v>
      </c>
      <c r="AD98">
        <v>8370</v>
      </c>
      <c r="AE98">
        <v>8225</v>
      </c>
      <c r="AF98">
        <v>0.98267622461170845</v>
      </c>
      <c r="AG98">
        <v>6144</v>
      </c>
      <c r="AH98">
        <v>0.74699088145896653</v>
      </c>
      <c r="AI98">
        <v>5292</v>
      </c>
      <c r="AJ98">
        <v>0.64340425531914891</v>
      </c>
      <c r="AK98">
        <v>1721</v>
      </c>
      <c r="AL98">
        <v>1662</v>
      </c>
      <c r="AM98">
        <v>0.96571760604299828</v>
      </c>
      <c r="AN98">
        <v>1173</v>
      </c>
      <c r="AO98">
        <v>0.70577617328519859</v>
      </c>
      <c r="AP98">
        <v>955</v>
      </c>
      <c r="AQ98">
        <v>0.57460890493381467</v>
      </c>
      <c r="AR98">
        <v>535</v>
      </c>
      <c r="AS98">
        <v>376</v>
      </c>
      <c r="AT98">
        <v>0.702803738317757</v>
      </c>
      <c r="AU98">
        <v>199</v>
      </c>
      <c r="AV98">
        <v>0.5292553191489362</v>
      </c>
      <c r="AW98">
        <v>160</v>
      </c>
      <c r="AX98">
        <v>0.42553191489361702</v>
      </c>
      <c r="AY98">
        <v>5232</v>
      </c>
      <c r="AZ98">
        <v>3688</v>
      </c>
      <c r="BA98">
        <v>0.7048929663608563</v>
      </c>
      <c r="BB98">
        <v>2170</v>
      </c>
      <c r="BC98">
        <v>0.58839479392624727</v>
      </c>
      <c r="BD98">
        <v>1533</v>
      </c>
      <c r="BE98">
        <v>0.41567245119305857</v>
      </c>
    </row>
    <row r="99" spans="1:57" x14ac:dyDescent="0.2">
      <c r="A99" t="s">
        <v>487</v>
      </c>
      <c r="B99">
        <v>2004</v>
      </c>
      <c r="C99" t="s">
        <v>353</v>
      </c>
      <c r="D99" t="s">
        <v>43</v>
      </c>
      <c r="E99">
        <v>0.93435013262599464</v>
      </c>
      <c r="F99">
        <v>4.6419098143236073E-3</v>
      </c>
      <c r="G99">
        <v>1.0610079575596816E-2</v>
      </c>
      <c r="H99">
        <v>4.442970822281167E-2</v>
      </c>
      <c r="I99">
        <v>1629</v>
      </c>
      <c r="J99">
        <v>1508</v>
      </c>
      <c r="K99">
        <v>0.92572130141190911</v>
      </c>
      <c r="L99">
        <v>1141</v>
      </c>
      <c r="M99">
        <v>0.75663129973474796</v>
      </c>
      <c r="N99">
        <v>1022</v>
      </c>
      <c r="O99">
        <v>0.67771883289124668</v>
      </c>
      <c r="P99">
        <v>811</v>
      </c>
      <c r="Q99">
        <v>745</v>
      </c>
      <c r="R99">
        <v>0.91861898890258942</v>
      </c>
      <c r="S99">
        <v>547</v>
      </c>
      <c r="T99">
        <v>0.73422818791946309</v>
      </c>
      <c r="U99">
        <v>494</v>
      </c>
      <c r="V99">
        <v>0.6630872483221476</v>
      </c>
      <c r="W99">
        <v>818</v>
      </c>
      <c r="X99">
        <v>763</v>
      </c>
      <c r="Y99">
        <v>0.93276283618581912</v>
      </c>
      <c r="Z99">
        <v>594</v>
      </c>
      <c r="AA99">
        <v>0.77850589777195278</v>
      </c>
      <c r="AB99">
        <v>529</v>
      </c>
      <c r="AC99">
        <v>0.6933158584534731</v>
      </c>
      <c r="AD99">
        <v>1466</v>
      </c>
      <c r="AE99">
        <v>1409</v>
      </c>
      <c r="AF99">
        <v>0.96111869031377895</v>
      </c>
      <c r="AG99">
        <v>1097</v>
      </c>
      <c r="AH99">
        <v>0.77856635911994321</v>
      </c>
      <c r="AI99">
        <v>981</v>
      </c>
      <c r="AJ99">
        <v>0.69623846699787084</v>
      </c>
      <c r="AK99">
        <v>11</v>
      </c>
      <c r="AL99">
        <v>7</v>
      </c>
      <c r="AM99">
        <v>0.63636363636363635</v>
      </c>
      <c r="AN99">
        <v>6</v>
      </c>
      <c r="AO99">
        <v>0.8571428571428571</v>
      </c>
      <c r="AP99">
        <v>5</v>
      </c>
      <c r="AQ99">
        <v>0.7142857142857143</v>
      </c>
      <c r="AR99">
        <v>33</v>
      </c>
      <c r="AS99">
        <v>16</v>
      </c>
      <c r="AT99">
        <v>0.48484848484848486</v>
      </c>
      <c r="AU99">
        <v>8</v>
      </c>
      <c r="AV99">
        <v>0.5</v>
      </c>
      <c r="AW99">
        <v>8</v>
      </c>
      <c r="AX99">
        <v>0.5</v>
      </c>
      <c r="AY99">
        <v>104</v>
      </c>
      <c r="AZ99">
        <v>67</v>
      </c>
      <c r="BA99">
        <v>0.64423076923076927</v>
      </c>
      <c r="BB99">
        <v>28</v>
      </c>
      <c r="BC99">
        <v>0.41791044776119401</v>
      </c>
      <c r="BD99">
        <v>27</v>
      </c>
      <c r="BE99">
        <v>0.40298507462686567</v>
      </c>
    </row>
    <row r="100" spans="1:57" x14ac:dyDescent="0.2">
      <c r="A100" t="s">
        <v>488</v>
      </c>
      <c r="B100">
        <v>2004</v>
      </c>
      <c r="C100" t="s">
        <v>354</v>
      </c>
      <c r="D100" t="s">
        <v>44</v>
      </c>
      <c r="E100">
        <v>0.97654584221748397</v>
      </c>
      <c r="F100">
        <v>2.1321961620469083E-3</v>
      </c>
      <c r="G100">
        <v>8.5287846481876331E-3</v>
      </c>
      <c r="H100">
        <v>6.3965884861407248E-3</v>
      </c>
      <c r="I100">
        <v>482</v>
      </c>
      <c r="J100">
        <v>469</v>
      </c>
      <c r="K100">
        <v>0.97302904564315351</v>
      </c>
      <c r="L100">
        <v>354</v>
      </c>
      <c r="M100">
        <v>0.75479744136460558</v>
      </c>
      <c r="N100">
        <v>316</v>
      </c>
      <c r="O100">
        <v>0.67377398720682302</v>
      </c>
      <c r="P100">
        <v>233</v>
      </c>
      <c r="Q100">
        <v>228</v>
      </c>
      <c r="R100">
        <v>0.97854077253218885</v>
      </c>
      <c r="S100">
        <v>168</v>
      </c>
      <c r="T100">
        <v>0.73684210526315785</v>
      </c>
      <c r="U100">
        <v>147</v>
      </c>
      <c r="V100">
        <v>0.64473684210526316</v>
      </c>
      <c r="W100">
        <v>249</v>
      </c>
      <c r="X100">
        <v>241</v>
      </c>
      <c r="Y100">
        <v>0.96787148594377514</v>
      </c>
      <c r="Z100">
        <v>186</v>
      </c>
      <c r="AA100">
        <v>0.77178423236514526</v>
      </c>
      <c r="AB100">
        <v>168</v>
      </c>
      <c r="AC100">
        <v>0.69709543568464727</v>
      </c>
      <c r="AD100">
        <v>467</v>
      </c>
      <c r="AE100">
        <v>458</v>
      </c>
      <c r="AF100">
        <v>0.98072805139186292</v>
      </c>
      <c r="AG100">
        <v>348</v>
      </c>
      <c r="AH100">
        <v>0.75982532751091703</v>
      </c>
      <c r="AI100">
        <v>310</v>
      </c>
      <c r="AJ100">
        <v>0.67685589519650657</v>
      </c>
      <c r="AK100">
        <v>2</v>
      </c>
      <c r="AL100">
        <v>1</v>
      </c>
      <c r="AM100">
        <v>0.5</v>
      </c>
      <c r="AN100">
        <v>0</v>
      </c>
      <c r="AO100">
        <v>0</v>
      </c>
      <c r="AP100">
        <v>0</v>
      </c>
      <c r="AQ100">
        <v>0</v>
      </c>
      <c r="AR100">
        <v>8</v>
      </c>
      <c r="AS100">
        <v>4</v>
      </c>
      <c r="AT100">
        <v>0.5</v>
      </c>
      <c r="AU100">
        <v>2</v>
      </c>
      <c r="AV100">
        <v>0.5</v>
      </c>
      <c r="AW100">
        <v>2</v>
      </c>
      <c r="AX100">
        <v>0.5</v>
      </c>
      <c r="AY100">
        <v>3</v>
      </c>
      <c r="AZ100">
        <v>3</v>
      </c>
      <c r="BA100">
        <v>1</v>
      </c>
      <c r="BB100">
        <v>2</v>
      </c>
      <c r="BC100">
        <v>0.66666666666666663</v>
      </c>
      <c r="BD100">
        <v>2</v>
      </c>
      <c r="BE100">
        <v>0.66666666666666663</v>
      </c>
    </row>
    <row r="101" spans="1:57" x14ac:dyDescent="0.2">
      <c r="A101" t="s">
        <v>489</v>
      </c>
      <c r="B101">
        <v>2004</v>
      </c>
      <c r="C101" t="s">
        <v>355</v>
      </c>
      <c r="D101" t="s">
        <v>45</v>
      </c>
      <c r="E101">
        <v>0.75719171192918933</v>
      </c>
      <c r="F101">
        <v>0.18628042647354656</v>
      </c>
      <c r="G101">
        <v>3.0778515389257695E-2</v>
      </c>
      <c r="H101">
        <v>2.715751357875679E-2</v>
      </c>
      <c r="I101">
        <v>5364</v>
      </c>
      <c r="J101">
        <v>4971</v>
      </c>
      <c r="K101">
        <v>0.9267337807606264</v>
      </c>
      <c r="L101">
        <v>3441</v>
      </c>
      <c r="M101">
        <v>0.69221484610742301</v>
      </c>
      <c r="N101">
        <v>3134</v>
      </c>
      <c r="O101">
        <v>0.63045664856165762</v>
      </c>
      <c r="P101">
        <v>2538</v>
      </c>
      <c r="Q101">
        <v>2325</v>
      </c>
      <c r="R101">
        <v>0.91607565011820336</v>
      </c>
      <c r="S101">
        <v>1584</v>
      </c>
      <c r="T101">
        <v>0.68129032258064515</v>
      </c>
      <c r="U101">
        <v>1444</v>
      </c>
      <c r="V101">
        <v>0.62107526881720432</v>
      </c>
      <c r="W101">
        <v>2826</v>
      </c>
      <c r="X101">
        <v>2646</v>
      </c>
      <c r="Y101">
        <v>0.93630573248407645</v>
      </c>
      <c r="Z101">
        <v>1856</v>
      </c>
      <c r="AA101">
        <v>0.70143613000755856</v>
      </c>
      <c r="AB101">
        <v>1690</v>
      </c>
      <c r="AC101">
        <v>0.63869992441421009</v>
      </c>
      <c r="AD101">
        <v>3836</v>
      </c>
      <c r="AE101">
        <v>3764</v>
      </c>
      <c r="AF101">
        <v>0.98123044838373308</v>
      </c>
      <c r="AG101">
        <v>2749</v>
      </c>
      <c r="AH101">
        <v>0.73034006376195537</v>
      </c>
      <c r="AI101">
        <v>2543</v>
      </c>
      <c r="AJ101">
        <v>0.67561105207226357</v>
      </c>
      <c r="AK101">
        <v>972</v>
      </c>
      <c r="AL101">
        <v>926</v>
      </c>
      <c r="AM101">
        <v>0.95267489711934161</v>
      </c>
      <c r="AN101">
        <v>560</v>
      </c>
      <c r="AO101">
        <v>0.60475161987041037</v>
      </c>
      <c r="AP101">
        <v>481</v>
      </c>
      <c r="AQ101">
        <v>0.51943844492440605</v>
      </c>
      <c r="AR101">
        <v>255</v>
      </c>
      <c r="AS101">
        <v>153</v>
      </c>
      <c r="AT101">
        <v>0.6</v>
      </c>
      <c r="AU101">
        <v>61</v>
      </c>
      <c r="AV101">
        <v>0.39869281045751637</v>
      </c>
      <c r="AW101">
        <v>45</v>
      </c>
      <c r="AX101">
        <v>0.29411764705882354</v>
      </c>
      <c r="AY101">
        <v>301</v>
      </c>
      <c r="AZ101">
        <v>135</v>
      </c>
      <c r="BA101">
        <v>0.44850498338870431</v>
      </c>
      <c r="BB101">
        <v>78</v>
      </c>
      <c r="BC101">
        <v>0.57777777777777772</v>
      </c>
      <c r="BD101">
        <v>70</v>
      </c>
      <c r="BE101">
        <v>0.51851851851851849</v>
      </c>
    </row>
    <row r="102" spans="1:57" x14ac:dyDescent="0.2">
      <c r="A102" t="s">
        <v>490</v>
      </c>
      <c r="B102">
        <v>2004</v>
      </c>
      <c r="C102" t="s">
        <v>356</v>
      </c>
      <c r="D102" t="s">
        <v>46</v>
      </c>
      <c r="E102">
        <v>0.85758293838862554</v>
      </c>
      <c r="F102">
        <v>3.957345971563981E-2</v>
      </c>
      <c r="G102">
        <v>7.0379146919431285E-2</v>
      </c>
      <c r="H102">
        <v>2.843601895734597E-2</v>
      </c>
      <c r="I102">
        <v>4596</v>
      </c>
      <c r="J102">
        <v>4220</v>
      </c>
      <c r="K102">
        <v>0.91818973020017403</v>
      </c>
      <c r="L102">
        <v>3133</v>
      </c>
      <c r="M102">
        <v>0.74241706161137444</v>
      </c>
      <c r="N102">
        <v>2851</v>
      </c>
      <c r="O102">
        <v>0.67559241706161133</v>
      </c>
      <c r="P102">
        <v>2214</v>
      </c>
      <c r="Q102">
        <v>2031</v>
      </c>
      <c r="R102">
        <v>0.91734417344173447</v>
      </c>
      <c r="S102">
        <v>1488</v>
      </c>
      <c r="T102">
        <v>0.73264401772525845</v>
      </c>
      <c r="U102">
        <v>1343</v>
      </c>
      <c r="V102">
        <v>0.66125061546036434</v>
      </c>
      <c r="W102">
        <v>2382</v>
      </c>
      <c r="X102">
        <v>2190</v>
      </c>
      <c r="Y102">
        <v>0.91939546599496225</v>
      </c>
      <c r="Z102">
        <v>1645</v>
      </c>
      <c r="AA102">
        <v>0.75114155251141557</v>
      </c>
      <c r="AB102">
        <v>1508</v>
      </c>
      <c r="AC102">
        <v>0.68858447488584473</v>
      </c>
      <c r="AD102">
        <v>3720</v>
      </c>
      <c r="AE102">
        <v>3619</v>
      </c>
      <c r="AF102">
        <v>0.97284946236559144</v>
      </c>
      <c r="AG102">
        <v>2791</v>
      </c>
      <c r="AH102">
        <v>0.771207515888367</v>
      </c>
      <c r="AI102">
        <v>2553</v>
      </c>
      <c r="AJ102">
        <v>0.70544349267753526</v>
      </c>
      <c r="AK102">
        <v>175</v>
      </c>
      <c r="AL102">
        <v>167</v>
      </c>
      <c r="AM102">
        <v>0.95428571428571429</v>
      </c>
      <c r="AN102">
        <v>99</v>
      </c>
      <c r="AO102">
        <v>0.59281437125748504</v>
      </c>
      <c r="AP102">
        <v>83</v>
      </c>
      <c r="AQ102">
        <v>0.49700598802395207</v>
      </c>
      <c r="AR102">
        <v>443</v>
      </c>
      <c r="AS102">
        <v>297</v>
      </c>
      <c r="AT102">
        <v>0.67042889390519189</v>
      </c>
      <c r="AU102">
        <v>191</v>
      </c>
      <c r="AV102">
        <v>0.64309764309764306</v>
      </c>
      <c r="AW102">
        <v>169</v>
      </c>
      <c r="AX102">
        <v>0.56902356902356899</v>
      </c>
      <c r="AY102">
        <v>248</v>
      </c>
      <c r="AZ102">
        <v>120</v>
      </c>
      <c r="BA102">
        <v>0.4838709677419355</v>
      </c>
      <c r="BB102">
        <v>56</v>
      </c>
      <c r="BC102">
        <v>0.46666666666666667</v>
      </c>
      <c r="BD102">
        <v>44</v>
      </c>
      <c r="BE102">
        <v>0.36666666666666664</v>
      </c>
    </row>
    <row r="103" spans="1:57" x14ac:dyDescent="0.2">
      <c r="A103" t="s">
        <v>491</v>
      </c>
      <c r="B103">
        <v>2004</v>
      </c>
      <c r="C103" t="s">
        <v>357</v>
      </c>
      <c r="D103" t="s">
        <v>47</v>
      </c>
      <c r="E103">
        <v>0.96054519368723101</v>
      </c>
      <c r="F103">
        <v>3.2998565279770443E-2</v>
      </c>
      <c r="G103">
        <v>3.5868005738880918E-3</v>
      </c>
      <c r="H103">
        <v>3.5868005738880918E-3</v>
      </c>
      <c r="I103">
        <v>1395</v>
      </c>
      <c r="J103">
        <v>1394</v>
      </c>
      <c r="K103">
        <v>0.99928315412186375</v>
      </c>
      <c r="L103">
        <v>935</v>
      </c>
      <c r="M103">
        <v>0.67073170731707321</v>
      </c>
      <c r="N103">
        <v>798</v>
      </c>
      <c r="O103">
        <v>0.57245337159253951</v>
      </c>
      <c r="P103">
        <v>676</v>
      </c>
      <c r="Q103">
        <v>676</v>
      </c>
      <c r="R103">
        <v>1</v>
      </c>
      <c r="S103">
        <v>434</v>
      </c>
      <c r="T103">
        <v>0.64201183431952658</v>
      </c>
      <c r="U103">
        <v>367</v>
      </c>
      <c r="V103">
        <v>0.54289940828402372</v>
      </c>
      <c r="W103">
        <v>720</v>
      </c>
      <c r="X103">
        <v>718</v>
      </c>
      <c r="Y103">
        <v>0.99722222222222223</v>
      </c>
      <c r="Z103">
        <v>502</v>
      </c>
      <c r="AA103">
        <v>0.69916434540389971</v>
      </c>
      <c r="AB103">
        <v>431</v>
      </c>
      <c r="AC103">
        <v>0.60027855153203347</v>
      </c>
      <c r="AD103">
        <v>1340</v>
      </c>
      <c r="AE103">
        <v>1339</v>
      </c>
      <c r="AF103">
        <v>0.99925373134328355</v>
      </c>
      <c r="AG103">
        <v>906</v>
      </c>
      <c r="AH103">
        <v>0.67662434652725911</v>
      </c>
      <c r="AI103">
        <v>774</v>
      </c>
      <c r="AJ103">
        <v>0.57804331590739355</v>
      </c>
      <c r="AK103">
        <v>46</v>
      </c>
      <c r="AL103">
        <v>46</v>
      </c>
      <c r="AM103">
        <v>1</v>
      </c>
      <c r="AN103">
        <v>26</v>
      </c>
      <c r="AO103">
        <v>0.56521739130434778</v>
      </c>
      <c r="AP103">
        <v>22</v>
      </c>
      <c r="AQ103">
        <v>0.47826086956521741</v>
      </c>
      <c r="AR103">
        <v>5</v>
      </c>
      <c r="AS103">
        <v>5</v>
      </c>
      <c r="AT103">
        <v>1</v>
      </c>
      <c r="AU103">
        <v>3</v>
      </c>
      <c r="AV103">
        <v>0.6</v>
      </c>
      <c r="AW103">
        <v>2</v>
      </c>
      <c r="AX103">
        <v>0.4</v>
      </c>
      <c r="AY103">
        <v>5</v>
      </c>
      <c r="AZ103">
        <v>5</v>
      </c>
      <c r="BA103">
        <v>1</v>
      </c>
      <c r="BB103">
        <v>1</v>
      </c>
      <c r="BC103">
        <v>0.2</v>
      </c>
      <c r="BD103">
        <v>1</v>
      </c>
      <c r="BE103">
        <v>0.2</v>
      </c>
    </row>
    <row r="104" spans="1:57" x14ac:dyDescent="0.2">
      <c r="A104" t="s">
        <v>492</v>
      </c>
      <c r="B104">
        <v>2004</v>
      </c>
      <c r="C104" t="s">
        <v>358</v>
      </c>
      <c r="D104" t="s">
        <v>48</v>
      </c>
      <c r="E104">
        <v>0.90987780040733202</v>
      </c>
      <c r="F104">
        <v>5.1171079429735235E-2</v>
      </c>
      <c r="G104">
        <v>1.2219959266802444E-2</v>
      </c>
      <c r="H104">
        <v>2.5203665987780042E-2</v>
      </c>
      <c r="I104">
        <v>4126</v>
      </c>
      <c r="J104">
        <v>3928</v>
      </c>
      <c r="K104">
        <v>0.95201163354338347</v>
      </c>
      <c r="L104">
        <v>3225</v>
      </c>
      <c r="M104">
        <v>0.82102851323828918</v>
      </c>
      <c r="N104">
        <v>3010</v>
      </c>
      <c r="O104">
        <v>0.7662932790224033</v>
      </c>
      <c r="P104">
        <v>2017</v>
      </c>
      <c r="Q104">
        <v>1918</v>
      </c>
      <c r="R104">
        <v>0.95091720376797229</v>
      </c>
      <c r="S104">
        <v>1551</v>
      </c>
      <c r="T104">
        <v>0.80865484880083416</v>
      </c>
      <c r="U104">
        <v>1449</v>
      </c>
      <c r="V104">
        <v>0.75547445255474455</v>
      </c>
      <c r="W104">
        <v>2109</v>
      </c>
      <c r="X104">
        <v>2010</v>
      </c>
      <c r="Y104">
        <v>0.95305832147937408</v>
      </c>
      <c r="Z104">
        <v>1675</v>
      </c>
      <c r="AA104">
        <v>0.83333333333333337</v>
      </c>
      <c r="AB104">
        <v>1561</v>
      </c>
      <c r="AC104">
        <v>0.77661691542288558</v>
      </c>
      <c r="AD104">
        <v>3628</v>
      </c>
      <c r="AE104">
        <v>3574</v>
      </c>
      <c r="AF104">
        <v>0.98511576626240349</v>
      </c>
      <c r="AG104">
        <v>2973</v>
      </c>
      <c r="AH104">
        <v>0.83184107442641297</v>
      </c>
      <c r="AI104">
        <v>2774</v>
      </c>
      <c r="AJ104">
        <v>0.77616116396194734</v>
      </c>
      <c r="AK104">
        <v>204</v>
      </c>
      <c r="AL104">
        <v>201</v>
      </c>
      <c r="AM104">
        <v>0.98529411764705888</v>
      </c>
      <c r="AN104">
        <v>149</v>
      </c>
      <c r="AO104">
        <v>0.74129353233830841</v>
      </c>
      <c r="AP104">
        <v>140</v>
      </c>
      <c r="AQ104">
        <v>0.69651741293532343</v>
      </c>
      <c r="AR104">
        <v>86</v>
      </c>
      <c r="AS104">
        <v>48</v>
      </c>
      <c r="AT104">
        <v>0.55813953488372092</v>
      </c>
      <c r="AU104">
        <v>26</v>
      </c>
      <c r="AV104">
        <v>0.54166666666666663</v>
      </c>
      <c r="AW104">
        <v>26</v>
      </c>
      <c r="AX104">
        <v>0.54166666666666663</v>
      </c>
      <c r="AY104">
        <v>203</v>
      </c>
      <c r="AZ104">
        <v>99</v>
      </c>
      <c r="BA104">
        <v>0.48768472906403942</v>
      </c>
      <c r="BB104">
        <v>72</v>
      </c>
      <c r="BC104">
        <v>0.72727272727272729</v>
      </c>
      <c r="BD104">
        <v>67</v>
      </c>
      <c r="BE104">
        <v>0.6767676767676768</v>
      </c>
    </row>
    <row r="105" spans="1:57" x14ac:dyDescent="0.2">
      <c r="A105" t="s">
        <v>493</v>
      </c>
      <c r="B105">
        <v>2004</v>
      </c>
      <c r="C105" t="s">
        <v>359</v>
      </c>
      <c r="D105" t="s">
        <v>49</v>
      </c>
      <c r="E105">
        <v>0.93243243243243246</v>
      </c>
      <c r="F105">
        <v>5.4054054054054057E-3</v>
      </c>
      <c r="G105">
        <v>8.1081081081081086E-3</v>
      </c>
      <c r="H105">
        <v>4.5945945945945948E-2</v>
      </c>
      <c r="I105">
        <v>373</v>
      </c>
      <c r="J105">
        <v>370</v>
      </c>
      <c r="K105">
        <v>0.99195710455764075</v>
      </c>
      <c r="L105">
        <v>265</v>
      </c>
      <c r="M105">
        <v>0.71621621621621623</v>
      </c>
      <c r="N105">
        <v>247</v>
      </c>
      <c r="O105">
        <v>0.66756756756756752</v>
      </c>
      <c r="P105">
        <v>187</v>
      </c>
      <c r="Q105">
        <v>185</v>
      </c>
      <c r="R105">
        <v>0.98930481283422456</v>
      </c>
      <c r="S105">
        <v>129</v>
      </c>
      <c r="T105">
        <v>0.69729729729729728</v>
      </c>
      <c r="U105">
        <v>122</v>
      </c>
      <c r="V105">
        <v>0.6594594594594595</v>
      </c>
      <c r="W105">
        <v>186</v>
      </c>
      <c r="X105">
        <v>185</v>
      </c>
      <c r="Y105">
        <v>0.9946236559139785</v>
      </c>
      <c r="Z105">
        <v>135</v>
      </c>
      <c r="AA105">
        <v>0.72972972972972971</v>
      </c>
      <c r="AB105">
        <v>126</v>
      </c>
      <c r="AC105">
        <v>0.68108108108108112</v>
      </c>
      <c r="AD105">
        <v>345</v>
      </c>
      <c r="AE105">
        <v>345</v>
      </c>
      <c r="AF105">
        <v>1</v>
      </c>
      <c r="AG105">
        <v>250</v>
      </c>
      <c r="AH105">
        <v>0.72463768115942029</v>
      </c>
      <c r="AI105">
        <v>234</v>
      </c>
      <c r="AJ105">
        <v>0.67826086956521736</v>
      </c>
      <c r="AK105">
        <v>3</v>
      </c>
      <c r="AL105">
        <v>2</v>
      </c>
      <c r="AM105">
        <v>0.66666666666666663</v>
      </c>
      <c r="AN105">
        <v>1</v>
      </c>
      <c r="AO105">
        <v>0.5</v>
      </c>
      <c r="AP105">
        <v>1</v>
      </c>
      <c r="AQ105">
        <v>0.5</v>
      </c>
      <c r="AR105">
        <v>3</v>
      </c>
      <c r="AS105">
        <v>3</v>
      </c>
      <c r="AT105">
        <v>1</v>
      </c>
      <c r="AU105">
        <v>1</v>
      </c>
      <c r="AV105">
        <v>0.33333333333333331</v>
      </c>
      <c r="AW105">
        <v>1</v>
      </c>
      <c r="AX105">
        <v>0.33333333333333331</v>
      </c>
      <c r="AY105">
        <v>20</v>
      </c>
      <c r="AZ105">
        <v>17</v>
      </c>
      <c r="BA105">
        <v>0.85</v>
      </c>
      <c r="BB105">
        <v>11</v>
      </c>
      <c r="BC105">
        <v>0.6470588235294118</v>
      </c>
      <c r="BD105">
        <v>10</v>
      </c>
      <c r="BE105">
        <v>0.58823529411764708</v>
      </c>
    </row>
    <row r="106" spans="1:57" x14ac:dyDescent="0.2">
      <c r="A106" t="s">
        <v>494</v>
      </c>
      <c r="B106">
        <v>2008</v>
      </c>
      <c r="C106" t="s">
        <v>360</v>
      </c>
      <c r="D106" t="s">
        <v>86</v>
      </c>
      <c r="E106">
        <v>0.73431130866881478</v>
      </c>
      <c r="F106">
        <v>0.12097713420552041</v>
      </c>
      <c r="G106">
        <v>3.4255017663729181E-2</v>
      </c>
      <c r="H106">
        <v>9.4806669513568073E-2</v>
      </c>
      <c r="I106">
        <v>225499</v>
      </c>
      <c r="J106">
        <v>206072</v>
      </c>
      <c r="K106">
        <v>0.91384884190173787</v>
      </c>
      <c r="L106">
        <v>146311</v>
      </c>
      <c r="M106">
        <v>0.70999941767925778</v>
      </c>
      <c r="N106">
        <v>131144</v>
      </c>
      <c r="O106">
        <v>0.63639892852983426</v>
      </c>
      <c r="P106">
        <v>108974</v>
      </c>
      <c r="Q106">
        <v>98818</v>
      </c>
      <c r="R106">
        <v>0.90680345770550774</v>
      </c>
      <c r="S106">
        <v>68242</v>
      </c>
      <c r="T106">
        <v>0.69058268736465012</v>
      </c>
      <c r="U106">
        <v>60729</v>
      </c>
      <c r="V106">
        <v>0.61455402861826791</v>
      </c>
      <c r="W106">
        <v>116525</v>
      </c>
      <c r="X106">
        <v>107255</v>
      </c>
      <c r="Y106">
        <v>0.9204462561682043</v>
      </c>
      <c r="Z106">
        <v>78069</v>
      </c>
      <c r="AA106">
        <v>0.72788215001631629</v>
      </c>
      <c r="AB106">
        <v>70415</v>
      </c>
      <c r="AC106">
        <v>0.65651950957997296</v>
      </c>
      <c r="AD106">
        <v>154472</v>
      </c>
      <c r="AE106">
        <v>151321</v>
      </c>
      <c r="AF106">
        <v>0.97960148117458179</v>
      </c>
      <c r="AG106">
        <v>111215</v>
      </c>
      <c r="AH106">
        <v>0.73496077874187982</v>
      </c>
      <c r="AI106">
        <v>100042</v>
      </c>
      <c r="AJ106">
        <v>0.66112436476100478</v>
      </c>
      <c r="AK106">
        <v>26528</v>
      </c>
      <c r="AL106">
        <v>24930</v>
      </c>
      <c r="AM106">
        <v>0.93976176115802168</v>
      </c>
      <c r="AN106">
        <v>17375</v>
      </c>
      <c r="AO106">
        <v>0.6969514640994785</v>
      </c>
      <c r="AP106">
        <v>16133</v>
      </c>
      <c r="AQ106">
        <v>0.64713196951464103</v>
      </c>
      <c r="AR106">
        <v>10455</v>
      </c>
      <c r="AS106">
        <v>7059</v>
      </c>
      <c r="AT106">
        <v>0.6751793400286944</v>
      </c>
      <c r="AU106">
        <v>3901</v>
      </c>
      <c r="AV106">
        <v>0.55262785097039235</v>
      </c>
      <c r="AW106">
        <v>3357</v>
      </c>
      <c r="AX106">
        <v>0.47556311092222692</v>
      </c>
      <c r="AY106">
        <v>30852</v>
      </c>
      <c r="AZ106">
        <v>19537</v>
      </c>
      <c r="BA106">
        <v>0.63324906002852333</v>
      </c>
      <c r="BB106">
        <v>11608</v>
      </c>
      <c r="BC106">
        <v>0.59415468086195422</v>
      </c>
      <c r="BD106">
        <v>9745</v>
      </c>
      <c r="BE106">
        <v>0.49879715411782771</v>
      </c>
    </row>
    <row r="107" spans="1:57" x14ac:dyDescent="0.2">
      <c r="A107" t="s">
        <v>495</v>
      </c>
      <c r="B107">
        <v>2008</v>
      </c>
      <c r="C107" t="s">
        <v>309</v>
      </c>
      <c r="D107" t="s">
        <v>0</v>
      </c>
      <c r="E107">
        <v>0.72561692126909516</v>
      </c>
      <c r="F107">
        <v>0.25705052878965923</v>
      </c>
      <c r="G107">
        <v>2.3501762632197414E-3</v>
      </c>
      <c r="H107">
        <v>2.0564042303172739E-3</v>
      </c>
      <c r="I107">
        <v>3497</v>
      </c>
      <c r="J107">
        <v>3404</v>
      </c>
      <c r="K107">
        <v>0.97340577637975412</v>
      </c>
      <c r="L107">
        <v>2438</v>
      </c>
      <c r="M107">
        <v>0.71621621621621623</v>
      </c>
      <c r="N107">
        <v>2126</v>
      </c>
      <c r="O107">
        <v>0.62455934195064633</v>
      </c>
      <c r="P107">
        <v>1654</v>
      </c>
      <c r="Q107">
        <v>1593</v>
      </c>
      <c r="R107">
        <v>0.96311970979443773</v>
      </c>
      <c r="S107">
        <v>1092</v>
      </c>
      <c r="T107">
        <v>0.68549905838041436</v>
      </c>
      <c r="U107">
        <v>927</v>
      </c>
      <c r="V107">
        <v>0.58192090395480223</v>
      </c>
      <c r="W107">
        <v>1843</v>
      </c>
      <c r="X107">
        <v>1811</v>
      </c>
      <c r="Y107">
        <v>0.98263700488334238</v>
      </c>
      <c r="Z107">
        <v>1346</v>
      </c>
      <c r="AA107">
        <v>0.74323578133627832</v>
      </c>
      <c r="AB107">
        <v>1199</v>
      </c>
      <c r="AC107">
        <v>0.66206515737161786</v>
      </c>
      <c r="AD107">
        <v>2474</v>
      </c>
      <c r="AE107">
        <v>2470</v>
      </c>
      <c r="AF107">
        <v>0.99838318512530311</v>
      </c>
      <c r="AG107">
        <v>1791</v>
      </c>
      <c r="AH107">
        <v>0.72510121457489873</v>
      </c>
      <c r="AI107">
        <v>1543</v>
      </c>
      <c r="AJ107">
        <v>0.62469635627530362</v>
      </c>
      <c r="AK107">
        <v>875</v>
      </c>
      <c r="AL107">
        <v>875</v>
      </c>
      <c r="AM107">
        <v>1</v>
      </c>
      <c r="AN107">
        <v>611</v>
      </c>
      <c r="AO107">
        <v>0.69828571428571429</v>
      </c>
      <c r="AP107">
        <v>547</v>
      </c>
      <c r="AQ107">
        <v>0.62514285714285711</v>
      </c>
      <c r="AR107">
        <v>32</v>
      </c>
      <c r="AS107">
        <v>8</v>
      </c>
      <c r="AT107">
        <v>0.25</v>
      </c>
      <c r="AU107">
        <v>0</v>
      </c>
      <c r="AV107">
        <v>0</v>
      </c>
      <c r="AW107">
        <v>0</v>
      </c>
      <c r="AX107">
        <v>0</v>
      </c>
      <c r="AY107">
        <v>71</v>
      </c>
      <c r="AZ107">
        <v>7</v>
      </c>
      <c r="BA107">
        <v>9.8591549295774641E-2</v>
      </c>
      <c r="BB107">
        <v>4</v>
      </c>
      <c r="BC107">
        <v>0.5714285714285714</v>
      </c>
      <c r="BD107">
        <v>4</v>
      </c>
      <c r="BE107">
        <v>0.5714285714285714</v>
      </c>
    </row>
    <row r="108" spans="1:57" x14ac:dyDescent="0.2">
      <c r="A108" t="s">
        <v>496</v>
      </c>
      <c r="B108">
        <v>2008</v>
      </c>
      <c r="C108" t="s">
        <v>310</v>
      </c>
      <c r="D108" t="s">
        <v>1</v>
      </c>
      <c r="E108">
        <v>0.7350427350427351</v>
      </c>
      <c r="F108">
        <v>3.2051282051282048E-2</v>
      </c>
      <c r="G108">
        <v>3.6324786324786328E-2</v>
      </c>
      <c r="H108">
        <v>2.7777777777777776E-2</v>
      </c>
      <c r="I108">
        <v>488</v>
      </c>
      <c r="J108">
        <v>468</v>
      </c>
      <c r="K108">
        <v>0.95901639344262291</v>
      </c>
      <c r="L108">
        <v>345</v>
      </c>
      <c r="M108">
        <v>0.73717948717948723</v>
      </c>
      <c r="N108">
        <v>304</v>
      </c>
      <c r="O108">
        <v>0.6495726495726496</v>
      </c>
      <c r="P108">
        <v>246</v>
      </c>
      <c r="Q108">
        <v>241</v>
      </c>
      <c r="R108">
        <v>0.97967479674796742</v>
      </c>
      <c r="S108">
        <v>171</v>
      </c>
      <c r="T108">
        <v>0.70954356846473032</v>
      </c>
      <c r="U108">
        <v>152</v>
      </c>
      <c r="V108">
        <v>0.63070539419087135</v>
      </c>
      <c r="W108">
        <v>242</v>
      </c>
      <c r="X108">
        <v>228</v>
      </c>
      <c r="Y108">
        <v>0.94214876033057848</v>
      </c>
      <c r="Z108">
        <v>174</v>
      </c>
      <c r="AA108">
        <v>0.76315789473684215</v>
      </c>
      <c r="AB108">
        <v>152</v>
      </c>
      <c r="AC108">
        <v>0.66666666666666663</v>
      </c>
      <c r="AD108">
        <v>351</v>
      </c>
      <c r="AE108">
        <v>344</v>
      </c>
      <c r="AF108">
        <v>0.98005698005698005</v>
      </c>
      <c r="AG108">
        <v>271</v>
      </c>
      <c r="AH108">
        <v>0.78779069767441856</v>
      </c>
      <c r="AI108">
        <v>245</v>
      </c>
      <c r="AJ108">
        <v>0.71220930232558144</v>
      </c>
      <c r="AK108">
        <v>17</v>
      </c>
      <c r="AL108">
        <v>15</v>
      </c>
      <c r="AM108">
        <v>0.88235294117647056</v>
      </c>
      <c r="AN108">
        <v>10</v>
      </c>
      <c r="AO108">
        <v>0.66666666666666663</v>
      </c>
      <c r="AP108">
        <v>7</v>
      </c>
      <c r="AQ108">
        <v>0.46666666666666667</v>
      </c>
      <c r="AR108">
        <v>23</v>
      </c>
      <c r="AS108">
        <v>17</v>
      </c>
      <c r="AT108">
        <v>0.73913043478260865</v>
      </c>
      <c r="AU108">
        <v>9</v>
      </c>
      <c r="AV108">
        <v>0.52941176470588236</v>
      </c>
      <c r="AW108">
        <v>7</v>
      </c>
      <c r="AX108">
        <v>0.41176470588235292</v>
      </c>
      <c r="AY108">
        <v>15</v>
      </c>
      <c r="AZ108">
        <v>13</v>
      </c>
      <c r="BA108">
        <v>0.8666666666666667</v>
      </c>
      <c r="BB108">
        <v>9</v>
      </c>
      <c r="BC108">
        <v>0.69230769230769229</v>
      </c>
      <c r="BD108">
        <v>8</v>
      </c>
      <c r="BE108">
        <v>0.61538461538461542</v>
      </c>
    </row>
    <row r="109" spans="1:57" x14ac:dyDescent="0.2">
      <c r="A109" t="s">
        <v>497</v>
      </c>
      <c r="B109">
        <v>2008</v>
      </c>
      <c r="C109" t="s">
        <v>311</v>
      </c>
      <c r="D109" t="s">
        <v>50</v>
      </c>
      <c r="E109">
        <v>0.69944830894698973</v>
      </c>
      <c r="F109">
        <v>4.3655552890381387E-2</v>
      </c>
      <c r="G109">
        <v>1.9189254017750061E-2</v>
      </c>
      <c r="H109">
        <v>0.19093307747661309</v>
      </c>
      <c r="I109">
        <v>4688</v>
      </c>
      <c r="J109">
        <v>4169</v>
      </c>
      <c r="K109">
        <v>0.88929180887372017</v>
      </c>
      <c r="L109">
        <v>2874</v>
      </c>
      <c r="M109">
        <v>0.68937395058767093</v>
      </c>
      <c r="N109">
        <v>2497</v>
      </c>
      <c r="O109">
        <v>0.59894459102902375</v>
      </c>
      <c r="P109">
        <v>2326</v>
      </c>
      <c r="Q109">
        <v>2067</v>
      </c>
      <c r="R109">
        <v>0.88865004299226136</v>
      </c>
      <c r="S109">
        <v>1382</v>
      </c>
      <c r="T109">
        <v>0.66860183841315912</v>
      </c>
      <c r="U109">
        <v>1191</v>
      </c>
      <c r="V109">
        <v>0.5761973875181422</v>
      </c>
      <c r="W109">
        <v>2362</v>
      </c>
      <c r="X109">
        <v>2102</v>
      </c>
      <c r="Y109">
        <v>0.8899237933954276</v>
      </c>
      <c r="Z109">
        <v>1492</v>
      </c>
      <c r="AA109">
        <v>0.70980019029495722</v>
      </c>
      <c r="AB109">
        <v>1306</v>
      </c>
      <c r="AC109">
        <v>0.62131303520456704</v>
      </c>
      <c r="AD109">
        <v>2970</v>
      </c>
      <c r="AE109">
        <v>2916</v>
      </c>
      <c r="AF109">
        <v>0.98181818181818181</v>
      </c>
      <c r="AG109">
        <v>2150</v>
      </c>
      <c r="AH109">
        <v>0.73731138545953356</v>
      </c>
      <c r="AI109">
        <v>1952</v>
      </c>
      <c r="AJ109">
        <v>0.66941015089163236</v>
      </c>
      <c r="AK109">
        <v>185</v>
      </c>
      <c r="AL109">
        <v>182</v>
      </c>
      <c r="AM109">
        <v>0.98378378378378384</v>
      </c>
      <c r="AN109">
        <v>121</v>
      </c>
      <c r="AO109">
        <v>0.6648351648351648</v>
      </c>
      <c r="AP109">
        <v>95</v>
      </c>
      <c r="AQ109">
        <v>0.52197802197802201</v>
      </c>
      <c r="AR109">
        <v>105</v>
      </c>
      <c r="AS109">
        <v>80</v>
      </c>
      <c r="AT109">
        <v>0.76190476190476186</v>
      </c>
      <c r="AU109">
        <v>52</v>
      </c>
      <c r="AV109">
        <v>0.65</v>
      </c>
      <c r="AW109">
        <v>48</v>
      </c>
      <c r="AX109">
        <v>0.6</v>
      </c>
      <c r="AY109">
        <v>1227</v>
      </c>
      <c r="AZ109">
        <v>796</v>
      </c>
      <c r="BA109">
        <v>0.64873675631621841</v>
      </c>
      <c r="BB109">
        <v>410</v>
      </c>
      <c r="BC109">
        <v>0.51507537688442206</v>
      </c>
      <c r="BD109">
        <v>291</v>
      </c>
      <c r="BE109">
        <v>0.36557788944723618</v>
      </c>
    </row>
    <row r="110" spans="1:57" x14ac:dyDescent="0.2">
      <c r="A110" t="s">
        <v>498</v>
      </c>
      <c r="B110">
        <v>2008</v>
      </c>
      <c r="C110" t="s">
        <v>312</v>
      </c>
      <c r="D110" t="s">
        <v>2</v>
      </c>
      <c r="E110">
        <v>0.81674876847290645</v>
      </c>
      <c r="F110">
        <v>0.14827586206896551</v>
      </c>
      <c r="G110">
        <v>2.9556650246305421E-3</v>
      </c>
      <c r="H110">
        <v>9.852216748768473E-3</v>
      </c>
      <c r="I110">
        <v>2108</v>
      </c>
      <c r="J110">
        <v>2030</v>
      </c>
      <c r="K110">
        <v>0.96299810246679318</v>
      </c>
      <c r="L110">
        <v>1317</v>
      </c>
      <c r="M110">
        <v>0.64876847290640394</v>
      </c>
      <c r="N110">
        <v>1092</v>
      </c>
      <c r="O110">
        <v>0.53793103448275859</v>
      </c>
      <c r="P110">
        <v>1002</v>
      </c>
      <c r="Q110">
        <v>952</v>
      </c>
      <c r="R110">
        <v>0.95009980039920161</v>
      </c>
      <c r="S110">
        <v>584</v>
      </c>
      <c r="T110">
        <v>0.61344537815126055</v>
      </c>
      <c r="U110">
        <v>477</v>
      </c>
      <c r="V110">
        <v>0.50105042016806722</v>
      </c>
      <c r="W110">
        <v>1106</v>
      </c>
      <c r="X110">
        <v>1078</v>
      </c>
      <c r="Y110">
        <v>0.97468354430379744</v>
      </c>
      <c r="Z110">
        <v>734</v>
      </c>
      <c r="AA110">
        <v>0.68089053803339517</v>
      </c>
      <c r="AB110">
        <v>615</v>
      </c>
      <c r="AC110">
        <v>0.57050092764378479</v>
      </c>
      <c r="AD110">
        <v>1658</v>
      </c>
      <c r="AE110">
        <v>1658</v>
      </c>
      <c r="AF110">
        <v>1</v>
      </c>
      <c r="AG110">
        <v>1117</v>
      </c>
      <c r="AH110">
        <v>0.67370325693606758</v>
      </c>
      <c r="AI110">
        <v>928</v>
      </c>
      <c r="AJ110">
        <v>0.55971049457177324</v>
      </c>
      <c r="AK110">
        <v>308</v>
      </c>
      <c r="AL110">
        <v>301</v>
      </c>
      <c r="AM110">
        <v>0.97727272727272729</v>
      </c>
      <c r="AN110">
        <v>160</v>
      </c>
      <c r="AO110">
        <v>0.53156146179401997</v>
      </c>
      <c r="AP110">
        <v>133</v>
      </c>
      <c r="AQ110">
        <v>0.44186046511627908</v>
      </c>
      <c r="AR110">
        <v>23</v>
      </c>
      <c r="AS110">
        <v>6</v>
      </c>
      <c r="AT110">
        <v>0.2608695652173913</v>
      </c>
      <c r="AU110">
        <v>0</v>
      </c>
      <c r="AV110">
        <v>0</v>
      </c>
      <c r="AW110">
        <v>0</v>
      </c>
      <c r="AX110">
        <v>0</v>
      </c>
      <c r="AY110">
        <v>74</v>
      </c>
      <c r="AZ110">
        <v>20</v>
      </c>
      <c r="BA110">
        <v>0.27027027027027029</v>
      </c>
      <c r="BB110">
        <v>8</v>
      </c>
      <c r="BC110">
        <v>0.4</v>
      </c>
      <c r="BD110">
        <v>3</v>
      </c>
      <c r="BE110">
        <v>0.15</v>
      </c>
    </row>
    <row r="111" spans="1:57" x14ac:dyDescent="0.2">
      <c r="A111" t="s">
        <v>499</v>
      </c>
      <c r="B111">
        <v>2008</v>
      </c>
      <c r="C111" t="s">
        <v>313</v>
      </c>
      <c r="D111" t="s">
        <v>3</v>
      </c>
      <c r="E111">
        <v>0.55225522552255224</v>
      </c>
      <c r="F111">
        <v>7.5449211587825443E-2</v>
      </c>
      <c r="G111">
        <v>0.11743674367436743</v>
      </c>
      <c r="H111">
        <v>0.23803630363036304</v>
      </c>
      <c r="I111">
        <v>26993</v>
      </c>
      <c r="J111">
        <v>21816</v>
      </c>
      <c r="K111">
        <v>0.80820953580557919</v>
      </c>
      <c r="L111">
        <v>14885</v>
      </c>
      <c r="M111">
        <v>0.68229739640630727</v>
      </c>
      <c r="N111">
        <v>13828</v>
      </c>
      <c r="O111">
        <v>0.63384671800513381</v>
      </c>
      <c r="P111">
        <v>13259</v>
      </c>
      <c r="Q111">
        <v>10554</v>
      </c>
      <c r="R111">
        <v>0.79598763104306514</v>
      </c>
      <c r="S111">
        <v>6948</v>
      </c>
      <c r="T111">
        <v>0.65832859579306424</v>
      </c>
      <c r="U111">
        <v>6429</v>
      </c>
      <c r="V111">
        <v>0.60915292779988628</v>
      </c>
      <c r="W111">
        <v>13734</v>
      </c>
      <c r="X111">
        <v>11262</v>
      </c>
      <c r="Y111">
        <v>0.82000873743993008</v>
      </c>
      <c r="Z111">
        <v>7937</v>
      </c>
      <c r="AA111">
        <v>0.70475936778547332</v>
      </c>
      <c r="AB111">
        <v>7398</v>
      </c>
      <c r="AC111">
        <v>0.65689930740543423</v>
      </c>
      <c r="AD111">
        <v>12581</v>
      </c>
      <c r="AE111">
        <v>12048</v>
      </c>
      <c r="AF111">
        <v>0.95763452825689532</v>
      </c>
      <c r="AG111">
        <v>8783</v>
      </c>
      <c r="AH111">
        <v>0.72900066401062413</v>
      </c>
      <c r="AI111">
        <v>8255</v>
      </c>
      <c r="AJ111">
        <v>0.68517596281540505</v>
      </c>
      <c r="AK111">
        <v>1682</v>
      </c>
      <c r="AL111">
        <v>1646</v>
      </c>
      <c r="AM111">
        <v>0.9785969084423306</v>
      </c>
      <c r="AN111">
        <v>1105</v>
      </c>
      <c r="AO111">
        <v>0.67132442284325633</v>
      </c>
      <c r="AP111">
        <v>1073</v>
      </c>
      <c r="AQ111">
        <v>0.65188335358444716</v>
      </c>
      <c r="AR111">
        <v>3473</v>
      </c>
      <c r="AS111">
        <v>2562</v>
      </c>
      <c r="AT111">
        <v>0.73769075727037148</v>
      </c>
      <c r="AU111">
        <v>1522</v>
      </c>
      <c r="AV111">
        <v>0.5940671350507416</v>
      </c>
      <c r="AW111">
        <v>1343</v>
      </c>
      <c r="AX111">
        <v>0.52419984387197505</v>
      </c>
      <c r="AY111">
        <v>8859</v>
      </c>
      <c r="AZ111">
        <v>5193</v>
      </c>
      <c r="BA111">
        <v>0.58618354216051471</v>
      </c>
      <c r="BB111">
        <v>3263</v>
      </c>
      <c r="BC111">
        <v>0.62834585018293854</v>
      </c>
      <c r="BD111">
        <v>2961</v>
      </c>
      <c r="BE111">
        <v>0.57019064124783359</v>
      </c>
    </row>
    <row r="112" spans="1:57" x14ac:dyDescent="0.2">
      <c r="A112" t="s">
        <v>500</v>
      </c>
      <c r="B112">
        <v>2008</v>
      </c>
      <c r="C112" t="s">
        <v>314</v>
      </c>
      <c r="D112" t="s">
        <v>4</v>
      </c>
      <c r="E112">
        <v>0.8094250148192057</v>
      </c>
      <c r="F112">
        <v>4.090100770598696E-2</v>
      </c>
      <c r="G112">
        <v>2.0746887966804978E-2</v>
      </c>
      <c r="H112">
        <v>0.11262596324836989</v>
      </c>
      <c r="I112">
        <v>3694</v>
      </c>
      <c r="J112">
        <v>3374</v>
      </c>
      <c r="K112">
        <v>0.91337303735787767</v>
      </c>
      <c r="L112">
        <v>2437</v>
      </c>
      <c r="M112">
        <v>0.72228808535862477</v>
      </c>
      <c r="N112">
        <v>2308</v>
      </c>
      <c r="O112">
        <v>0.68405453467694133</v>
      </c>
      <c r="P112">
        <v>1840</v>
      </c>
      <c r="Q112">
        <v>1665</v>
      </c>
      <c r="R112">
        <v>0.90489130434782605</v>
      </c>
      <c r="S112">
        <v>1190</v>
      </c>
      <c r="T112">
        <v>0.71471471471471471</v>
      </c>
      <c r="U112">
        <v>1123</v>
      </c>
      <c r="V112">
        <v>0.67447447447447451</v>
      </c>
      <c r="W112">
        <v>1854</v>
      </c>
      <c r="X112">
        <v>1710</v>
      </c>
      <c r="Y112">
        <v>0.92233009708737868</v>
      </c>
      <c r="Z112">
        <v>1247</v>
      </c>
      <c r="AA112">
        <v>0.72923976608187135</v>
      </c>
      <c r="AB112">
        <v>1185</v>
      </c>
      <c r="AC112">
        <v>0.69298245614035092</v>
      </c>
      <c r="AD112">
        <v>2771</v>
      </c>
      <c r="AE112">
        <v>2731</v>
      </c>
      <c r="AF112">
        <v>0.98556477805846265</v>
      </c>
      <c r="AG112">
        <v>2049</v>
      </c>
      <c r="AH112">
        <v>0.7502746246796046</v>
      </c>
      <c r="AI112">
        <v>1954</v>
      </c>
      <c r="AJ112">
        <v>0.71548883192969603</v>
      </c>
      <c r="AK112">
        <v>150</v>
      </c>
      <c r="AL112">
        <v>138</v>
      </c>
      <c r="AM112">
        <v>0.92</v>
      </c>
      <c r="AN112">
        <v>85</v>
      </c>
      <c r="AO112">
        <v>0.61594202898550721</v>
      </c>
      <c r="AP112">
        <v>81</v>
      </c>
      <c r="AQ112">
        <v>0.58695652173913049</v>
      </c>
      <c r="AR112">
        <v>131</v>
      </c>
      <c r="AS112">
        <v>70</v>
      </c>
      <c r="AT112">
        <v>0.53435114503816794</v>
      </c>
      <c r="AU112">
        <v>48</v>
      </c>
      <c r="AV112">
        <v>0.68571428571428572</v>
      </c>
      <c r="AW112">
        <v>48</v>
      </c>
      <c r="AX112">
        <v>0.68571428571428572</v>
      </c>
      <c r="AY112">
        <v>590</v>
      </c>
      <c r="AZ112">
        <v>380</v>
      </c>
      <c r="BA112">
        <v>0.64406779661016944</v>
      </c>
      <c r="BB112">
        <v>225</v>
      </c>
      <c r="BC112">
        <v>0.59210526315789469</v>
      </c>
      <c r="BD112">
        <v>195</v>
      </c>
      <c r="BE112">
        <v>0.51315789473684215</v>
      </c>
    </row>
    <row r="113" spans="1:57" x14ac:dyDescent="0.2">
      <c r="A113" t="s">
        <v>501</v>
      </c>
      <c r="B113">
        <v>2008</v>
      </c>
      <c r="C113" t="s">
        <v>315</v>
      </c>
      <c r="D113" t="s">
        <v>5</v>
      </c>
      <c r="E113">
        <v>0.80383973288814692</v>
      </c>
      <c r="F113">
        <v>9.3489148580968282E-2</v>
      </c>
      <c r="G113">
        <v>2.5459098497495825E-2</v>
      </c>
      <c r="H113">
        <v>7.971619365609349E-2</v>
      </c>
      <c r="I113">
        <v>2651</v>
      </c>
      <c r="J113">
        <v>2396</v>
      </c>
      <c r="K113">
        <v>0.90380988306299515</v>
      </c>
      <c r="L113">
        <v>1761</v>
      </c>
      <c r="M113">
        <v>0.7349749582637729</v>
      </c>
      <c r="N113">
        <v>1610</v>
      </c>
      <c r="O113">
        <v>0.67195325542570949</v>
      </c>
      <c r="P113">
        <v>1270</v>
      </c>
      <c r="Q113">
        <v>1146</v>
      </c>
      <c r="R113">
        <v>0.90236220472440942</v>
      </c>
      <c r="S113">
        <v>830</v>
      </c>
      <c r="T113">
        <v>0.72425828970331585</v>
      </c>
      <c r="U113">
        <v>760</v>
      </c>
      <c r="V113">
        <v>0.6631762652705061</v>
      </c>
      <c r="W113">
        <v>1381</v>
      </c>
      <c r="X113">
        <v>1250</v>
      </c>
      <c r="Y113">
        <v>0.90514120202751625</v>
      </c>
      <c r="Z113">
        <v>931</v>
      </c>
      <c r="AA113">
        <v>0.74480000000000002</v>
      </c>
      <c r="AB113">
        <v>851</v>
      </c>
      <c r="AC113">
        <v>0.68079999999999996</v>
      </c>
      <c r="AD113">
        <v>2013</v>
      </c>
      <c r="AE113">
        <v>1926</v>
      </c>
      <c r="AF113">
        <v>0.9567809239940388</v>
      </c>
      <c r="AG113">
        <v>1492</v>
      </c>
      <c r="AH113">
        <v>0.77466251298027</v>
      </c>
      <c r="AI113">
        <v>1379</v>
      </c>
      <c r="AJ113">
        <v>0.71599169262720663</v>
      </c>
      <c r="AK113">
        <v>251</v>
      </c>
      <c r="AL113">
        <v>224</v>
      </c>
      <c r="AM113">
        <v>0.89243027888446214</v>
      </c>
      <c r="AN113">
        <v>133</v>
      </c>
      <c r="AO113">
        <v>0.59375</v>
      </c>
      <c r="AP113">
        <v>121</v>
      </c>
      <c r="AQ113">
        <v>0.5401785714285714</v>
      </c>
      <c r="AR113">
        <v>136</v>
      </c>
      <c r="AS113">
        <v>61</v>
      </c>
      <c r="AT113">
        <v>0.4485294117647059</v>
      </c>
      <c r="AU113">
        <v>31</v>
      </c>
      <c r="AV113">
        <v>0.50819672131147542</v>
      </c>
      <c r="AW113">
        <v>21</v>
      </c>
      <c r="AX113">
        <v>0.34426229508196721</v>
      </c>
      <c r="AY113">
        <v>253</v>
      </c>
      <c r="AZ113">
        <v>191</v>
      </c>
      <c r="BA113">
        <v>0.75494071146245056</v>
      </c>
      <c r="BB113">
        <v>104</v>
      </c>
      <c r="BC113">
        <v>0.54450261780104714</v>
      </c>
      <c r="BD113">
        <v>89</v>
      </c>
      <c r="BE113">
        <v>0.46596858638743455</v>
      </c>
    </row>
    <row r="114" spans="1:57" x14ac:dyDescent="0.2">
      <c r="A114" t="s">
        <v>502</v>
      </c>
      <c r="B114">
        <v>2008</v>
      </c>
      <c r="C114" t="s">
        <v>316</v>
      </c>
      <c r="D114" t="s">
        <v>6</v>
      </c>
      <c r="E114">
        <v>0.75247524752475248</v>
      </c>
      <c r="F114">
        <v>0.19801980198019803</v>
      </c>
      <c r="G114">
        <v>1.3201320132013201E-2</v>
      </c>
      <c r="H114">
        <v>3.1353135313531351E-2</v>
      </c>
      <c r="I114">
        <v>648</v>
      </c>
      <c r="J114">
        <v>606</v>
      </c>
      <c r="K114">
        <v>0.93518518518518523</v>
      </c>
      <c r="L114">
        <v>447</v>
      </c>
      <c r="M114">
        <v>0.73762376237623761</v>
      </c>
      <c r="N114">
        <v>408</v>
      </c>
      <c r="O114">
        <v>0.67326732673267331</v>
      </c>
      <c r="P114">
        <v>308</v>
      </c>
      <c r="Q114">
        <v>283</v>
      </c>
      <c r="R114">
        <v>0.91883116883116878</v>
      </c>
      <c r="S114">
        <v>204</v>
      </c>
      <c r="T114">
        <v>0.72084805653710249</v>
      </c>
      <c r="U114">
        <v>184</v>
      </c>
      <c r="V114">
        <v>0.65017667844522964</v>
      </c>
      <c r="W114">
        <v>339</v>
      </c>
      <c r="X114">
        <v>323</v>
      </c>
      <c r="Y114">
        <v>0.9528023598820059</v>
      </c>
      <c r="Z114">
        <v>243</v>
      </c>
      <c r="AA114">
        <v>0.75232198142414863</v>
      </c>
      <c r="AB114">
        <v>224</v>
      </c>
      <c r="AC114">
        <v>0.69349845201238391</v>
      </c>
      <c r="AD114">
        <v>460</v>
      </c>
      <c r="AE114">
        <v>456</v>
      </c>
      <c r="AF114">
        <v>0.99130434782608701</v>
      </c>
      <c r="AG114">
        <v>348</v>
      </c>
      <c r="AH114">
        <v>0.76315789473684215</v>
      </c>
      <c r="AI114">
        <v>318</v>
      </c>
      <c r="AJ114">
        <v>0.69736842105263153</v>
      </c>
      <c r="AK114">
        <v>125</v>
      </c>
      <c r="AL114">
        <v>120</v>
      </c>
      <c r="AM114">
        <v>0.96</v>
      </c>
      <c r="AN114">
        <v>83</v>
      </c>
      <c r="AO114">
        <v>0.69166666666666665</v>
      </c>
      <c r="AP114">
        <v>78</v>
      </c>
      <c r="AQ114">
        <v>0.65</v>
      </c>
      <c r="AR114">
        <v>22</v>
      </c>
      <c r="AS114">
        <v>8</v>
      </c>
      <c r="AT114">
        <v>0.36363636363636365</v>
      </c>
      <c r="AU114">
        <v>4</v>
      </c>
      <c r="AV114">
        <v>0.5</v>
      </c>
      <c r="AW114">
        <v>3</v>
      </c>
      <c r="AX114">
        <v>0.375</v>
      </c>
      <c r="AY114">
        <v>38</v>
      </c>
      <c r="AZ114">
        <v>19</v>
      </c>
      <c r="BA114">
        <v>0.5</v>
      </c>
      <c r="BB114">
        <v>9</v>
      </c>
      <c r="BC114">
        <v>0.47368421052631576</v>
      </c>
      <c r="BD114">
        <v>7</v>
      </c>
      <c r="BE114">
        <v>0.36842105263157893</v>
      </c>
    </row>
    <row r="115" spans="1:57" x14ac:dyDescent="0.2">
      <c r="A115" t="s">
        <v>503</v>
      </c>
      <c r="B115">
        <v>2008</v>
      </c>
      <c r="C115" t="s">
        <v>317</v>
      </c>
      <c r="D115" t="s">
        <v>7</v>
      </c>
      <c r="E115">
        <v>0.36561743341404357</v>
      </c>
      <c r="F115">
        <v>0.55932203389830504</v>
      </c>
      <c r="G115">
        <v>2.1791767554479417E-2</v>
      </c>
      <c r="H115">
        <v>4.3583535108958835E-2</v>
      </c>
      <c r="I115">
        <v>469</v>
      </c>
      <c r="J115">
        <v>413</v>
      </c>
      <c r="K115">
        <v>0.88059701492537312</v>
      </c>
      <c r="L115">
        <v>324</v>
      </c>
      <c r="M115">
        <v>0.78450363196125905</v>
      </c>
      <c r="N115">
        <v>306</v>
      </c>
      <c r="O115">
        <v>0.7409200968523002</v>
      </c>
      <c r="P115">
        <v>216</v>
      </c>
      <c r="Q115">
        <v>186</v>
      </c>
      <c r="R115">
        <v>0.86111111111111116</v>
      </c>
      <c r="S115">
        <v>140</v>
      </c>
      <c r="T115">
        <v>0.75268817204301075</v>
      </c>
      <c r="U115">
        <v>132</v>
      </c>
      <c r="V115">
        <v>0.70967741935483875</v>
      </c>
      <c r="W115">
        <v>254</v>
      </c>
      <c r="X115">
        <v>228</v>
      </c>
      <c r="Y115">
        <v>0.89763779527559051</v>
      </c>
      <c r="Z115">
        <v>183</v>
      </c>
      <c r="AA115">
        <v>0.80263157894736847</v>
      </c>
      <c r="AB115">
        <v>174</v>
      </c>
      <c r="AC115">
        <v>0.76315789473684215</v>
      </c>
      <c r="AD115">
        <v>161</v>
      </c>
      <c r="AE115">
        <v>151</v>
      </c>
      <c r="AF115">
        <v>0.93788819875776397</v>
      </c>
      <c r="AG115">
        <v>130</v>
      </c>
      <c r="AH115">
        <v>0.86092715231788075</v>
      </c>
      <c r="AI115">
        <v>121</v>
      </c>
      <c r="AJ115">
        <v>0.80132450331125826</v>
      </c>
      <c r="AK115">
        <v>242</v>
      </c>
      <c r="AL115">
        <v>231</v>
      </c>
      <c r="AM115">
        <v>0.95454545454545459</v>
      </c>
      <c r="AN115">
        <v>173</v>
      </c>
      <c r="AO115">
        <v>0.74891774891774887</v>
      </c>
      <c r="AP115">
        <v>165</v>
      </c>
      <c r="AQ115">
        <v>0.7142857142857143</v>
      </c>
      <c r="AR115">
        <v>15</v>
      </c>
      <c r="AS115">
        <v>9</v>
      </c>
      <c r="AT115">
        <v>0.6</v>
      </c>
      <c r="AU115">
        <v>6</v>
      </c>
      <c r="AV115">
        <v>0.66666666666666663</v>
      </c>
      <c r="AW115">
        <v>5</v>
      </c>
      <c r="AX115">
        <v>0.55555555555555558</v>
      </c>
      <c r="AY115">
        <v>50</v>
      </c>
      <c r="AZ115">
        <v>18</v>
      </c>
      <c r="BA115">
        <v>0.36</v>
      </c>
      <c r="BB115">
        <v>11</v>
      </c>
      <c r="BC115">
        <v>0.61111111111111116</v>
      </c>
      <c r="BD115">
        <v>11</v>
      </c>
      <c r="BE115">
        <v>0.61111111111111116</v>
      </c>
    </row>
    <row r="116" spans="1:57" x14ac:dyDescent="0.2">
      <c r="A116" t="s">
        <v>504</v>
      </c>
      <c r="B116">
        <v>2008</v>
      </c>
      <c r="C116" t="s">
        <v>318</v>
      </c>
      <c r="D116" t="s">
        <v>8</v>
      </c>
      <c r="E116">
        <v>0.69362863103835659</v>
      </c>
      <c r="F116">
        <v>0.13521104156636174</v>
      </c>
      <c r="G116">
        <v>1.2598298828438452E-2</v>
      </c>
      <c r="H116">
        <v>0.15952495586583212</v>
      </c>
      <c r="I116">
        <v>14069</v>
      </c>
      <c r="J116">
        <v>12462</v>
      </c>
      <c r="K116">
        <v>0.88577724074205699</v>
      </c>
      <c r="L116">
        <v>8774</v>
      </c>
      <c r="M116">
        <v>0.70406034344406998</v>
      </c>
      <c r="N116">
        <v>7951</v>
      </c>
      <c r="O116">
        <v>0.63801957952174615</v>
      </c>
      <c r="P116">
        <v>6774</v>
      </c>
      <c r="Q116">
        <v>5928</v>
      </c>
      <c r="R116">
        <v>0.87511071744906999</v>
      </c>
      <c r="S116">
        <v>4049</v>
      </c>
      <c r="T116">
        <v>0.68302968960863697</v>
      </c>
      <c r="U116">
        <v>3677</v>
      </c>
      <c r="V116">
        <v>0.62027665317139002</v>
      </c>
      <c r="W116">
        <v>7294</v>
      </c>
      <c r="X116">
        <v>6534</v>
      </c>
      <c r="Y116">
        <v>0.89580477104469425</v>
      </c>
      <c r="Z116">
        <v>4725</v>
      </c>
      <c r="AA116">
        <v>0.72314049586776863</v>
      </c>
      <c r="AB116">
        <v>4274</v>
      </c>
      <c r="AC116">
        <v>0.65411692684419953</v>
      </c>
      <c r="AD116">
        <v>8980</v>
      </c>
      <c r="AE116">
        <v>8644</v>
      </c>
      <c r="AF116">
        <v>0.96258351893095773</v>
      </c>
      <c r="AG116">
        <v>6213</v>
      </c>
      <c r="AH116">
        <v>0.71876446089773249</v>
      </c>
      <c r="AI116">
        <v>5635</v>
      </c>
      <c r="AJ116">
        <v>0.65189726978250806</v>
      </c>
      <c r="AK116">
        <v>1968</v>
      </c>
      <c r="AL116">
        <v>1685</v>
      </c>
      <c r="AM116">
        <v>0.85619918699186992</v>
      </c>
      <c r="AN116">
        <v>1069</v>
      </c>
      <c r="AO116">
        <v>0.63442136498516322</v>
      </c>
      <c r="AP116">
        <v>985</v>
      </c>
      <c r="AQ116">
        <v>0.58456973293768544</v>
      </c>
      <c r="AR116">
        <v>267</v>
      </c>
      <c r="AS116">
        <v>157</v>
      </c>
      <c r="AT116">
        <v>0.58801498127340823</v>
      </c>
      <c r="AU116">
        <v>96</v>
      </c>
      <c r="AV116">
        <v>0.61146496815286622</v>
      </c>
      <c r="AW116">
        <v>84</v>
      </c>
      <c r="AX116">
        <v>0.53503184713375795</v>
      </c>
      <c r="AY116">
        <v>2909</v>
      </c>
      <c r="AZ116">
        <v>1988</v>
      </c>
      <c r="BA116">
        <v>0.68339635613612926</v>
      </c>
      <c r="BB116">
        <v>1380</v>
      </c>
      <c r="BC116">
        <v>0.69416498993963782</v>
      </c>
      <c r="BD116">
        <v>1227</v>
      </c>
      <c r="BE116">
        <v>0.61720321931589539</v>
      </c>
    </row>
    <row r="117" spans="1:57" x14ac:dyDescent="0.2">
      <c r="A117" t="s">
        <v>505</v>
      </c>
      <c r="B117">
        <v>2008</v>
      </c>
      <c r="C117" t="s">
        <v>319</v>
      </c>
      <c r="D117" t="s">
        <v>9</v>
      </c>
      <c r="E117">
        <v>0.64205679201841903</v>
      </c>
      <c r="F117">
        <v>0.29593246354566383</v>
      </c>
      <c r="G117">
        <v>2.3791250959324637E-2</v>
      </c>
      <c r="H117">
        <v>3.5917114351496547E-2</v>
      </c>
      <c r="I117">
        <v>7018</v>
      </c>
      <c r="J117">
        <v>6515</v>
      </c>
      <c r="K117">
        <v>0.9283271587346823</v>
      </c>
      <c r="L117">
        <v>4624</v>
      </c>
      <c r="M117">
        <v>0.70974673829623947</v>
      </c>
      <c r="N117">
        <v>4183</v>
      </c>
      <c r="O117">
        <v>0.64205679201841903</v>
      </c>
      <c r="P117">
        <v>3323</v>
      </c>
      <c r="Q117">
        <v>3038</v>
      </c>
      <c r="R117">
        <v>0.91423412578994889</v>
      </c>
      <c r="S117">
        <v>2105</v>
      </c>
      <c r="T117">
        <v>0.69289005924950631</v>
      </c>
      <c r="U117">
        <v>1883</v>
      </c>
      <c r="V117">
        <v>0.61981566820276501</v>
      </c>
      <c r="W117">
        <v>3695</v>
      </c>
      <c r="X117">
        <v>3477</v>
      </c>
      <c r="Y117">
        <v>0.94100135317997291</v>
      </c>
      <c r="Z117">
        <v>2519</v>
      </c>
      <c r="AA117">
        <v>0.72447512223180899</v>
      </c>
      <c r="AB117">
        <v>2300</v>
      </c>
      <c r="AC117">
        <v>0.66148979004889275</v>
      </c>
      <c r="AD117">
        <v>4235</v>
      </c>
      <c r="AE117">
        <v>4183</v>
      </c>
      <c r="AF117">
        <v>0.98772136953955136</v>
      </c>
      <c r="AG117">
        <v>2983</v>
      </c>
      <c r="AH117">
        <v>0.71312455175711209</v>
      </c>
      <c r="AI117">
        <v>2683</v>
      </c>
      <c r="AJ117">
        <v>0.64140568969639011</v>
      </c>
      <c r="AK117">
        <v>2014</v>
      </c>
      <c r="AL117">
        <v>1928</v>
      </c>
      <c r="AM117">
        <v>0.95729890764647463</v>
      </c>
      <c r="AN117">
        <v>1414</v>
      </c>
      <c r="AO117">
        <v>0.73340248962655596</v>
      </c>
      <c r="AP117">
        <v>1309</v>
      </c>
      <c r="AQ117">
        <v>0.67894190871369298</v>
      </c>
      <c r="AR117">
        <v>229</v>
      </c>
      <c r="AS117">
        <v>155</v>
      </c>
      <c r="AT117">
        <v>0.67685589519650657</v>
      </c>
      <c r="AU117">
        <v>60</v>
      </c>
      <c r="AV117">
        <v>0.38709677419354838</v>
      </c>
      <c r="AW117">
        <v>53</v>
      </c>
      <c r="AX117">
        <v>0.34193548387096773</v>
      </c>
      <c r="AY117">
        <v>541</v>
      </c>
      <c r="AZ117">
        <v>234</v>
      </c>
      <c r="BA117">
        <v>0.43253234750462105</v>
      </c>
      <c r="BB117">
        <v>150</v>
      </c>
      <c r="BC117">
        <v>0.64102564102564108</v>
      </c>
      <c r="BD117">
        <v>128</v>
      </c>
      <c r="BE117">
        <v>0.54700854700854706</v>
      </c>
    </row>
    <row r="118" spans="1:57" x14ac:dyDescent="0.2">
      <c r="A118" t="s">
        <v>506</v>
      </c>
      <c r="B118">
        <v>2008</v>
      </c>
      <c r="C118" t="s">
        <v>320</v>
      </c>
      <c r="D118" t="s">
        <v>10</v>
      </c>
      <c r="E118">
        <v>0.2332955832389581</v>
      </c>
      <c r="F118">
        <v>1.8120045300113252E-2</v>
      </c>
      <c r="G118">
        <v>0.40656851642129105</v>
      </c>
      <c r="H118">
        <v>5.0962627406568518E-2</v>
      </c>
      <c r="I118">
        <v>977</v>
      </c>
      <c r="J118">
        <v>883</v>
      </c>
      <c r="K118">
        <v>0.90378710337768675</v>
      </c>
      <c r="L118">
        <v>522</v>
      </c>
      <c r="M118">
        <v>0.59116647791619481</v>
      </c>
      <c r="N118">
        <v>457</v>
      </c>
      <c r="O118">
        <v>0.51755379388448475</v>
      </c>
      <c r="P118">
        <v>478</v>
      </c>
      <c r="Q118">
        <v>433</v>
      </c>
      <c r="R118">
        <v>0.90585774058577406</v>
      </c>
      <c r="S118">
        <v>250</v>
      </c>
      <c r="T118">
        <v>0.57736720554272514</v>
      </c>
      <c r="U118">
        <v>223</v>
      </c>
      <c r="V118">
        <v>0.51501154734411081</v>
      </c>
      <c r="W118">
        <v>499</v>
      </c>
      <c r="X118">
        <v>450</v>
      </c>
      <c r="Y118">
        <v>0.90180360721442887</v>
      </c>
      <c r="Z118">
        <v>272</v>
      </c>
      <c r="AA118">
        <v>0.60444444444444445</v>
      </c>
      <c r="AB118">
        <v>235</v>
      </c>
      <c r="AC118">
        <v>0.52222222222222225</v>
      </c>
      <c r="AD118">
        <v>215</v>
      </c>
      <c r="AE118">
        <v>206</v>
      </c>
      <c r="AF118">
        <v>0.95813953488372094</v>
      </c>
      <c r="AG118">
        <v>141</v>
      </c>
      <c r="AH118">
        <v>0.68446601941747576</v>
      </c>
      <c r="AI118">
        <v>130</v>
      </c>
      <c r="AJ118">
        <v>0.6310679611650486</v>
      </c>
      <c r="AK118">
        <v>18</v>
      </c>
      <c r="AL118">
        <v>16</v>
      </c>
      <c r="AM118">
        <v>0.88888888888888884</v>
      </c>
      <c r="AN118">
        <v>2</v>
      </c>
      <c r="AO118">
        <v>0.125</v>
      </c>
      <c r="AP118">
        <v>2</v>
      </c>
      <c r="AQ118">
        <v>0.125</v>
      </c>
      <c r="AR118">
        <v>403</v>
      </c>
      <c r="AS118">
        <v>359</v>
      </c>
      <c r="AT118">
        <v>0.89081885856079401</v>
      </c>
      <c r="AU118">
        <v>220</v>
      </c>
      <c r="AV118">
        <v>0.61281337047353757</v>
      </c>
      <c r="AW118">
        <v>199</v>
      </c>
      <c r="AX118">
        <v>0.55431754874651806</v>
      </c>
      <c r="AY118">
        <v>49</v>
      </c>
      <c r="AZ118">
        <v>45</v>
      </c>
      <c r="BA118">
        <v>0.91836734693877553</v>
      </c>
      <c r="BB118">
        <v>17</v>
      </c>
      <c r="BC118">
        <v>0.37777777777777777</v>
      </c>
      <c r="BD118">
        <v>15</v>
      </c>
      <c r="BE118">
        <v>0.33333333333333331</v>
      </c>
    </row>
    <row r="119" spans="1:57" x14ac:dyDescent="0.2">
      <c r="A119" t="s">
        <v>507</v>
      </c>
      <c r="B119">
        <v>2008</v>
      </c>
      <c r="C119" t="s">
        <v>321</v>
      </c>
      <c r="D119" t="s">
        <v>11</v>
      </c>
      <c r="E119">
        <v>0.87511916110581511</v>
      </c>
      <c r="F119">
        <v>1.0486177311725452E-2</v>
      </c>
      <c r="G119">
        <v>1.334604385128694E-2</v>
      </c>
      <c r="H119">
        <v>8.1982840800762624E-2</v>
      </c>
      <c r="I119">
        <v>1095</v>
      </c>
      <c r="J119">
        <v>1049</v>
      </c>
      <c r="K119">
        <v>0.9579908675799087</v>
      </c>
      <c r="L119">
        <v>723</v>
      </c>
      <c r="M119">
        <v>0.68922783603431836</v>
      </c>
      <c r="N119">
        <v>644</v>
      </c>
      <c r="O119">
        <v>0.61391801715919925</v>
      </c>
      <c r="P119">
        <v>538</v>
      </c>
      <c r="Q119">
        <v>516</v>
      </c>
      <c r="R119">
        <v>0.95910780669144979</v>
      </c>
      <c r="S119">
        <v>352</v>
      </c>
      <c r="T119">
        <v>0.68217054263565891</v>
      </c>
      <c r="U119">
        <v>313</v>
      </c>
      <c r="V119">
        <v>0.60658914728682167</v>
      </c>
      <c r="W119">
        <v>556</v>
      </c>
      <c r="X119">
        <v>533</v>
      </c>
      <c r="Y119">
        <v>0.95863309352517989</v>
      </c>
      <c r="Z119">
        <v>371</v>
      </c>
      <c r="AA119">
        <v>0.69606003752345214</v>
      </c>
      <c r="AB119">
        <v>331</v>
      </c>
      <c r="AC119">
        <v>0.62101313320825513</v>
      </c>
      <c r="AD119">
        <v>925</v>
      </c>
      <c r="AE119">
        <v>918</v>
      </c>
      <c r="AF119">
        <v>0.9924324324324324</v>
      </c>
      <c r="AG119">
        <v>662</v>
      </c>
      <c r="AH119">
        <v>0.72113289760348587</v>
      </c>
      <c r="AI119">
        <v>592</v>
      </c>
      <c r="AJ119">
        <v>0.644880174291939</v>
      </c>
      <c r="AK119">
        <v>11</v>
      </c>
      <c r="AL119">
        <v>11</v>
      </c>
      <c r="AM119">
        <v>1</v>
      </c>
      <c r="AN119">
        <v>8</v>
      </c>
      <c r="AO119">
        <v>0.72727272727272729</v>
      </c>
      <c r="AP119">
        <v>8</v>
      </c>
      <c r="AQ119">
        <v>0.72727272727272729</v>
      </c>
      <c r="AR119">
        <v>17</v>
      </c>
      <c r="AS119">
        <v>14</v>
      </c>
      <c r="AT119">
        <v>0.82352941176470584</v>
      </c>
      <c r="AU119">
        <v>7</v>
      </c>
      <c r="AV119">
        <v>0.5</v>
      </c>
      <c r="AW119">
        <v>6</v>
      </c>
      <c r="AX119">
        <v>0.42857142857142855</v>
      </c>
      <c r="AY119">
        <v>122</v>
      </c>
      <c r="AZ119">
        <v>86</v>
      </c>
      <c r="BA119">
        <v>0.70491803278688525</v>
      </c>
      <c r="BB119">
        <v>37</v>
      </c>
      <c r="BC119">
        <v>0.43023255813953487</v>
      </c>
      <c r="BD119">
        <v>30</v>
      </c>
      <c r="BE119">
        <v>0.34883720930232559</v>
      </c>
    </row>
    <row r="120" spans="1:57" x14ac:dyDescent="0.2">
      <c r="A120" t="s">
        <v>508</v>
      </c>
      <c r="B120">
        <v>2008</v>
      </c>
      <c r="C120" t="s">
        <v>322</v>
      </c>
      <c r="D120" t="s">
        <v>12</v>
      </c>
      <c r="E120">
        <v>0.74507545213685056</v>
      </c>
      <c r="F120">
        <v>0.14514456859808778</v>
      </c>
      <c r="G120">
        <v>2.4536343739200554E-2</v>
      </c>
      <c r="H120">
        <v>7.7295242483584839E-2</v>
      </c>
      <c r="I120">
        <v>9521</v>
      </c>
      <c r="J120">
        <v>8681</v>
      </c>
      <c r="K120">
        <v>0.91177397332213006</v>
      </c>
      <c r="L120">
        <v>6151</v>
      </c>
      <c r="M120">
        <v>0.70855892178320468</v>
      </c>
      <c r="N120">
        <v>5436</v>
      </c>
      <c r="O120">
        <v>0.62619513880889299</v>
      </c>
      <c r="P120">
        <v>4623</v>
      </c>
      <c r="Q120">
        <v>4204</v>
      </c>
      <c r="R120">
        <v>0.90936621241617999</v>
      </c>
      <c r="S120">
        <v>2900</v>
      </c>
      <c r="T120">
        <v>0.68981921979067551</v>
      </c>
      <c r="U120">
        <v>2521</v>
      </c>
      <c r="V120">
        <v>0.59966698382492867</v>
      </c>
      <c r="W120">
        <v>4897</v>
      </c>
      <c r="X120">
        <v>4477</v>
      </c>
      <c r="Y120">
        <v>0.91423320400245045</v>
      </c>
      <c r="Z120">
        <v>3252</v>
      </c>
      <c r="AA120">
        <v>0.72637927183381734</v>
      </c>
      <c r="AB120">
        <v>2914</v>
      </c>
      <c r="AC120">
        <v>0.65088228724592356</v>
      </c>
      <c r="AD120">
        <v>6700</v>
      </c>
      <c r="AE120">
        <v>6468</v>
      </c>
      <c r="AF120">
        <v>0.96537313432835825</v>
      </c>
      <c r="AG120">
        <v>4783</v>
      </c>
      <c r="AH120">
        <v>0.7394867037724181</v>
      </c>
      <c r="AI120">
        <v>4214</v>
      </c>
      <c r="AJ120">
        <v>0.65151515151515149</v>
      </c>
      <c r="AK120">
        <v>1298</v>
      </c>
      <c r="AL120">
        <v>1260</v>
      </c>
      <c r="AM120">
        <v>0.97072419106317409</v>
      </c>
      <c r="AN120">
        <v>826</v>
      </c>
      <c r="AO120">
        <v>0.65555555555555556</v>
      </c>
      <c r="AP120">
        <v>784</v>
      </c>
      <c r="AQ120">
        <v>0.62222222222222223</v>
      </c>
      <c r="AR120">
        <v>360</v>
      </c>
      <c r="AS120">
        <v>213</v>
      </c>
      <c r="AT120">
        <v>0.59166666666666667</v>
      </c>
      <c r="AU120">
        <v>109</v>
      </c>
      <c r="AV120">
        <v>0.51173708920187788</v>
      </c>
      <c r="AW120">
        <v>78</v>
      </c>
      <c r="AX120">
        <v>0.36619718309859156</v>
      </c>
      <c r="AY120">
        <v>1081</v>
      </c>
      <c r="AZ120">
        <v>671</v>
      </c>
      <c r="BA120">
        <v>0.62072155411655872</v>
      </c>
      <c r="BB120">
        <v>385</v>
      </c>
      <c r="BC120">
        <v>0.57377049180327866</v>
      </c>
      <c r="BD120">
        <v>314</v>
      </c>
      <c r="BE120">
        <v>0.46795827123695977</v>
      </c>
    </row>
    <row r="121" spans="1:57" x14ac:dyDescent="0.2">
      <c r="A121" t="s">
        <v>509</v>
      </c>
      <c r="B121">
        <v>2008</v>
      </c>
      <c r="C121" t="s">
        <v>323</v>
      </c>
      <c r="D121" t="s">
        <v>13</v>
      </c>
      <c r="E121">
        <v>0.8914949583516002</v>
      </c>
      <c r="F121">
        <v>7.8912757562472596E-2</v>
      </c>
      <c r="G121">
        <v>2.8496273564226219E-3</v>
      </c>
      <c r="H121">
        <v>2.2358614642700569E-2</v>
      </c>
      <c r="I121">
        <v>4686</v>
      </c>
      <c r="J121">
        <v>4562</v>
      </c>
      <c r="K121">
        <v>0.97353819889031157</v>
      </c>
      <c r="L121">
        <v>3105</v>
      </c>
      <c r="M121">
        <v>0.68062253397632622</v>
      </c>
      <c r="N121">
        <v>2758</v>
      </c>
      <c r="O121">
        <v>0.60455940377027617</v>
      </c>
      <c r="P121">
        <v>2280</v>
      </c>
      <c r="Q121">
        <v>2207</v>
      </c>
      <c r="R121">
        <v>0.96798245614035083</v>
      </c>
      <c r="S121">
        <v>1465</v>
      </c>
      <c r="T121">
        <v>0.66379700951517895</v>
      </c>
      <c r="U121">
        <v>1290</v>
      </c>
      <c r="V121">
        <v>0.58450385138196648</v>
      </c>
      <c r="W121">
        <v>2406</v>
      </c>
      <c r="X121">
        <v>2354</v>
      </c>
      <c r="Y121">
        <v>0.97838736492103073</v>
      </c>
      <c r="Z121">
        <v>1640</v>
      </c>
      <c r="AA121">
        <v>0.69668649107901448</v>
      </c>
      <c r="AB121">
        <v>1468</v>
      </c>
      <c r="AC121">
        <v>0.62361937128292266</v>
      </c>
      <c r="AD121">
        <v>4080</v>
      </c>
      <c r="AE121">
        <v>4067</v>
      </c>
      <c r="AF121">
        <v>0.99681372549019609</v>
      </c>
      <c r="AG121">
        <v>2811</v>
      </c>
      <c r="AH121">
        <v>0.69117285468404233</v>
      </c>
      <c r="AI121">
        <v>2485</v>
      </c>
      <c r="AJ121">
        <v>0.61101549053356286</v>
      </c>
      <c r="AK121">
        <v>370</v>
      </c>
      <c r="AL121">
        <v>360</v>
      </c>
      <c r="AM121">
        <v>0.97297297297297303</v>
      </c>
      <c r="AN121">
        <v>228</v>
      </c>
      <c r="AO121">
        <v>0.6333333333333333</v>
      </c>
      <c r="AP121">
        <v>219</v>
      </c>
      <c r="AQ121">
        <v>0.60833333333333328</v>
      </c>
      <c r="AR121">
        <v>19</v>
      </c>
      <c r="AS121">
        <v>13</v>
      </c>
      <c r="AT121">
        <v>0.68421052631578949</v>
      </c>
      <c r="AU121">
        <v>3</v>
      </c>
      <c r="AV121">
        <v>0.23076923076923078</v>
      </c>
      <c r="AW121">
        <v>3</v>
      </c>
      <c r="AX121">
        <v>0.23076923076923078</v>
      </c>
      <c r="AY121">
        <v>196</v>
      </c>
      <c r="AZ121">
        <v>102</v>
      </c>
      <c r="BA121">
        <v>0.52040816326530615</v>
      </c>
      <c r="BB121">
        <v>45</v>
      </c>
      <c r="BC121">
        <v>0.44117647058823528</v>
      </c>
      <c r="BD121">
        <v>36</v>
      </c>
      <c r="BE121">
        <v>0.35294117647058826</v>
      </c>
    </row>
    <row r="122" spans="1:57" x14ac:dyDescent="0.2">
      <c r="A122" t="s">
        <v>510</v>
      </c>
      <c r="B122">
        <v>2008</v>
      </c>
      <c r="C122" t="s">
        <v>324</v>
      </c>
      <c r="D122" t="s">
        <v>14</v>
      </c>
      <c r="E122">
        <v>0.92512868507253154</v>
      </c>
      <c r="F122">
        <v>3.1820308844174076E-2</v>
      </c>
      <c r="G122">
        <v>1.4974262985493684E-2</v>
      </c>
      <c r="H122">
        <v>1.4506317267197005E-2</v>
      </c>
      <c r="I122">
        <v>2244</v>
      </c>
      <c r="J122">
        <v>2137</v>
      </c>
      <c r="K122">
        <v>0.95231729055258463</v>
      </c>
      <c r="L122">
        <v>1630</v>
      </c>
      <c r="M122">
        <v>0.76275152082358444</v>
      </c>
      <c r="N122">
        <v>1501</v>
      </c>
      <c r="O122">
        <v>0.70238652316331307</v>
      </c>
      <c r="P122">
        <v>1097</v>
      </c>
      <c r="Q122">
        <v>1040</v>
      </c>
      <c r="R122">
        <v>0.94804010938924343</v>
      </c>
      <c r="S122">
        <v>765</v>
      </c>
      <c r="T122">
        <v>0.73557692307692313</v>
      </c>
      <c r="U122">
        <v>699</v>
      </c>
      <c r="V122">
        <v>0.67211538461538467</v>
      </c>
      <c r="W122">
        <v>1147</v>
      </c>
      <c r="X122">
        <v>1096</v>
      </c>
      <c r="Y122">
        <v>0.95553618134263296</v>
      </c>
      <c r="Z122">
        <v>865</v>
      </c>
      <c r="AA122">
        <v>0.78923357664233573</v>
      </c>
      <c r="AB122">
        <v>801</v>
      </c>
      <c r="AC122">
        <v>0.7308394160583942</v>
      </c>
      <c r="AD122">
        <v>1986</v>
      </c>
      <c r="AE122">
        <v>1977</v>
      </c>
      <c r="AF122">
        <v>0.99546827794561932</v>
      </c>
      <c r="AG122">
        <v>1532</v>
      </c>
      <c r="AH122">
        <v>0.77491148204350024</v>
      </c>
      <c r="AI122">
        <v>1405</v>
      </c>
      <c r="AJ122">
        <v>0.7106727364693981</v>
      </c>
      <c r="AK122">
        <v>71</v>
      </c>
      <c r="AL122">
        <v>68</v>
      </c>
      <c r="AM122">
        <v>0.95774647887323938</v>
      </c>
      <c r="AN122">
        <v>42</v>
      </c>
      <c r="AO122">
        <v>0.61764705882352944</v>
      </c>
      <c r="AP122">
        <v>42</v>
      </c>
      <c r="AQ122">
        <v>0.61764705882352944</v>
      </c>
      <c r="AR122">
        <v>58</v>
      </c>
      <c r="AS122">
        <v>32</v>
      </c>
      <c r="AT122">
        <v>0.55172413793103448</v>
      </c>
      <c r="AU122">
        <v>11</v>
      </c>
      <c r="AV122">
        <v>0.34375</v>
      </c>
      <c r="AW122">
        <v>11</v>
      </c>
      <c r="AX122">
        <v>0.34375</v>
      </c>
      <c r="AY122">
        <v>101</v>
      </c>
      <c r="AZ122">
        <v>31</v>
      </c>
      <c r="BA122">
        <v>0.30693069306930693</v>
      </c>
      <c r="BB122">
        <v>21</v>
      </c>
      <c r="BC122">
        <v>0.67741935483870963</v>
      </c>
      <c r="BD122">
        <v>20</v>
      </c>
      <c r="BE122">
        <v>0.64516129032258063</v>
      </c>
    </row>
    <row r="123" spans="1:57" x14ac:dyDescent="0.2">
      <c r="A123" t="s">
        <v>511</v>
      </c>
      <c r="B123">
        <v>2008</v>
      </c>
      <c r="C123" t="s">
        <v>325</v>
      </c>
      <c r="D123" t="s">
        <v>15</v>
      </c>
      <c r="E123">
        <v>0.84683281412253375</v>
      </c>
      <c r="F123">
        <v>5.9190031152647975E-2</v>
      </c>
      <c r="G123">
        <v>1.9210799584631361E-2</v>
      </c>
      <c r="H123">
        <v>3.9460020768431983E-2</v>
      </c>
      <c r="I123">
        <v>2037</v>
      </c>
      <c r="J123">
        <v>1926</v>
      </c>
      <c r="K123">
        <v>0.94550810014727538</v>
      </c>
      <c r="L123">
        <v>1343</v>
      </c>
      <c r="M123">
        <v>0.6973001038421599</v>
      </c>
      <c r="N123">
        <v>1219</v>
      </c>
      <c r="O123">
        <v>0.63291796469366568</v>
      </c>
      <c r="P123">
        <v>992</v>
      </c>
      <c r="Q123">
        <v>939</v>
      </c>
      <c r="R123">
        <v>0.94657258064516125</v>
      </c>
      <c r="S123">
        <v>617</v>
      </c>
      <c r="T123">
        <v>0.6570820021299254</v>
      </c>
      <c r="U123">
        <v>552</v>
      </c>
      <c r="V123">
        <v>0.58785942492012777</v>
      </c>
      <c r="W123">
        <v>1045</v>
      </c>
      <c r="X123">
        <v>987</v>
      </c>
      <c r="Y123">
        <v>0.94449760765550239</v>
      </c>
      <c r="Z123">
        <v>726</v>
      </c>
      <c r="AA123">
        <v>0.73556231003039518</v>
      </c>
      <c r="AB123">
        <v>667</v>
      </c>
      <c r="AC123">
        <v>0.67578520770010131</v>
      </c>
      <c r="AD123">
        <v>1641</v>
      </c>
      <c r="AE123">
        <v>1631</v>
      </c>
      <c r="AF123">
        <v>0.99390615478366851</v>
      </c>
      <c r="AG123">
        <v>1174</v>
      </c>
      <c r="AH123">
        <v>0.71980380134886568</v>
      </c>
      <c r="AI123">
        <v>1069</v>
      </c>
      <c r="AJ123">
        <v>0.65542611894543223</v>
      </c>
      <c r="AK123">
        <v>120</v>
      </c>
      <c r="AL123">
        <v>114</v>
      </c>
      <c r="AM123">
        <v>0.95</v>
      </c>
      <c r="AN123">
        <v>68</v>
      </c>
      <c r="AO123">
        <v>0.59649122807017541</v>
      </c>
      <c r="AP123">
        <v>62</v>
      </c>
      <c r="AQ123">
        <v>0.54385964912280704</v>
      </c>
      <c r="AR123">
        <v>70</v>
      </c>
      <c r="AS123">
        <v>37</v>
      </c>
      <c r="AT123">
        <v>0.52857142857142858</v>
      </c>
      <c r="AU123">
        <v>19</v>
      </c>
      <c r="AV123">
        <v>0.51351351351351349</v>
      </c>
      <c r="AW123">
        <v>19</v>
      </c>
      <c r="AX123">
        <v>0.51351351351351349</v>
      </c>
      <c r="AY123">
        <v>136</v>
      </c>
      <c r="AZ123">
        <v>76</v>
      </c>
      <c r="BA123">
        <v>0.55882352941176472</v>
      </c>
      <c r="BB123">
        <v>43</v>
      </c>
      <c r="BC123">
        <v>0.56578947368421051</v>
      </c>
      <c r="BD123">
        <v>39</v>
      </c>
      <c r="BE123">
        <v>0.51315789473684215</v>
      </c>
    </row>
    <row r="124" spans="1:57" x14ac:dyDescent="0.2">
      <c r="A124" t="s">
        <v>512</v>
      </c>
      <c r="B124">
        <v>2008</v>
      </c>
      <c r="C124" t="s">
        <v>326</v>
      </c>
      <c r="D124" t="s">
        <v>16</v>
      </c>
      <c r="E124">
        <v>0.91338073691014865</v>
      </c>
      <c r="F124">
        <v>6.3025210084033612E-2</v>
      </c>
      <c r="G124">
        <v>3.555268261150614E-3</v>
      </c>
      <c r="H124">
        <v>5.4945054945054949E-3</v>
      </c>
      <c r="I124">
        <v>3179</v>
      </c>
      <c r="J124">
        <v>3094</v>
      </c>
      <c r="K124">
        <v>0.9732620320855615</v>
      </c>
      <c r="L124">
        <v>2259</v>
      </c>
      <c r="M124">
        <v>0.73012281835811244</v>
      </c>
      <c r="N124">
        <v>1952</v>
      </c>
      <c r="O124">
        <v>0.63089851325145441</v>
      </c>
      <c r="P124">
        <v>1525</v>
      </c>
      <c r="Q124">
        <v>1474</v>
      </c>
      <c r="R124">
        <v>0.96655737704918032</v>
      </c>
      <c r="S124">
        <v>1044</v>
      </c>
      <c r="T124">
        <v>0.70827679782903663</v>
      </c>
      <c r="U124">
        <v>892</v>
      </c>
      <c r="V124">
        <v>0.60515603799185891</v>
      </c>
      <c r="W124">
        <v>1653</v>
      </c>
      <c r="X124">
        <v>1620</v>
      </c>
      <c r="Y124">
        <v>0.98003629764065336</v>
      </c>
      <c r="Z124">
        <v>1215</v>
      </c>
      <c r="AA124">
        <v>0.75</v>
      </c>
      <c r="AB124">
        <v>1060</v>
      </c>
      <c r="AC124">
        <v>0.65432098765432101</v>
      </c>
      <c r="AD124">
        <v>2837</v>
      </c>
      <c r="AE124">
        <v>2826</v>
      </c>
      <c r="AF124">
        <v>0.9961226647867466</v>
      </c>
      <c r="AG124">
        <v>2064</v>
      </c>
      <c r="AH124">
        <v>0.73036093418259018</v>
      </c>
      <c r="AI124">
        <v>1785</v>
      </c>
      <c r="AJ124">
        <v>0.63163481953290868</v>
      </c>
      <c r="AK124">
        <v>211</v>
      </c>
      <c r="AL124">
        <v>195</v>
      </c>
      <c r="AM124">
        <v>0.92417061611374407</v>
      </c>
      <c r="AN124">
        <v>136</v>
      </c>
      <c r="AO124">
        <v>0.6974358974358974</v>
      </c>
      <c r="AP124">
        <v>128</v>
      </c>
      <c r="AQ124">
        <v>0.65641025641025641</v>
      </c>
      <c r="AR124">
        <v>33</v>
      </c>
      <c r="AS124">
        <v>11</v>
      </c>
      <c r="AT124">
        <v>0.33333333333333331</v>
      </c>
      <c r="AU124">
        <v>2</v>
      </c>
      <c r="AV124">
        <v>0.18181818181818182</v>
      </c>
      <c r="AW124">
        <v>0</v>
      </c>
      <c r="AX124">
        <v>0</v>
      </c>
      <c r="AY124">
        <v>52</v>
      </c>
      <c r="AZ124">
        <v>17</v>
      </c>
      <c r="BA124">
        <v>0.32692307692307693</v>
      </c>
      <c r="BB124">
        <v>13</v>
      </c>
      <c r="BC124">
        <v>0.76470588235294112</v>
      </c>
      <c r="BD124">
        <v>13</v>
      </c>
      <c r="BE124">
        <v>0.76470588235294112</v>
      </c>
    </row>
    <row r="125" spans="1:57" x14ac:dyDescent="0.2">
      <c r="A125" t="s">
        <v>513</v>
      </c>
      <c r="B125">
        <v>2008</v>
      </c>
      <c r="C125" t="s">
        <v>327</v>
      </c>
      <c r="D125" t="s">
        <v>17</v>
      </c>
      <c r="E125">
        <v>0.65903141361256545</v>
      </c>
      <c r="F125">
        <v>0.30857329842931935</v>
      </c>
      <c r="G125">
        <v>4.2539267015706808E-3</v>
      </c>
      <c r="H125">
        <v>1.8979057591623036E-2</v>
      </c>
      <c r="I125">
        <v>3161</v>
      </c>
      <c r="J125">
        <v>3056</v>
      </c>
      <c r="K125">
        <v>0.96678266371401456</v>
      </c>
      <c r="L125">
        <v>2393</v>
      </c>
      <c r="M125">
        <v>0.78304973821989532</v>
      </c>
      <c r="N125">
        <v>2149</v>
      </c>
      <c r="O125">
        <v>0.70320680628272247</v>
      </c>
      <c r="P125">
        <v>1478</v>
      </c>
      <c r="Q125">
        <v>1427</v>
      </c>
      <c r="R125">
        <v>0.9654939106901218</v>
      </c>
      <c r="S125">
        <v>1101</v>
      </c>
      <c r="T125">
        <v>0.77154870357393135</v>
      </c>
      <c r="U125">
        <v>984</v>
      </c>
      <c r="V125">
        <v>0.6895585143658024</v>
      </c>
      <c r="W125">
        <v>1683</v>
      </c>
      <c r="X125">
        <v>1628</v>
      </c>
      <c r="Y125">
        <v>0.9673202614379085</v>
      </c>
      <c r="Z125">
        <v>1292</v>
      </c>
      <c r="AA125">
        <v>0.79361179361179357</v>
      </c>
      <c r="AB125">
        <v>1165</v>
      </c>
      <c r="AC125">
        <v>0.71560196560196565</v>
      </c>
      <c r="AD125">
        <v>2023</v>
      </c>
      <c r="AE125">
        <v>2014</v>
      </c>
      <c r="AF125">
        <v>0.995551161641127</v>
      </c>
      <c r="AG125">
        <v>1612</v>
      </c>
      <c r="AH125">
        <v>0.80039721946375375</v>
      </c>
      <c r="AI125">
        <v>1458</v>
      </c>
      <c r="AJ125">
        <v>0.7239324726911619</v>
      </c>
      <c r="AK125">
        <v>943</v>
      </c>
      <c r="AL125">
        <v>943</v>
      </c>
      <c r="AM125">
        <v>1</v>
      </c>
      <c r="AN125">
        <v>712</v>
      </c>
      <c r="AO125">
        <v>0.75503711558854714</v>
      </c>
      <c r="AP125">
        <v>625</v>
      </c>
      <c r="AQ125">
        <v>0.66277836691410397</v>
      </c>
      <c r="AR125">
        <v>67</v>
      </c>
      <c r="AS125">
        <v>13</v>
      </c>
      <c r="AT125">
        <v>0.19402985074626866</v>
      </c>
      <c r="AU125">
        <v>6</v>
      </c>
      <c r="AV125">
        <v>0.46153846153846156</v>
      </c>
      <c r="AW125">
        <v>6</v>
      </c>
      <c r="AX125">
        <v>0.46153846153846156</v>
      </c>
      <c r="AY125">
        <v>100</v>
      </c>
      <c r="AZ125">
        <v>58</v>
      </c>
      <c r="BA125">
        <v>0.57999999999999996</v>
      </c>
      <c r="BB125">
        <v>39</v>
      </c>
      <c r="BC125">
        <v>0.67241379310344829</v>
      </c>
      <c r="BD125">
        <v>32</v>
      </c>
      <c r="BE125">
        <v>0.55172413793103448</v>
      </c>
    </row>
    <row r="126" spans="1:57" x14ac:dyDescent="0.2">
      <c r="A126" t="s">
        <v>514</v>
      </c>
      <c r="B126">
        <v>2008</v>
      </c>
      <c r="C126" t="s">
        <v>328</v>
      </c>
      <c r="D126" t="s">
        <v>18</v>
      </c>
      <c r="E126">
        <v>0.95422885572139304</v>
      </c>
      <c r="F126">
        <v>6.965174129353234E-3</v>
      </c>
      <c r="G126">
        <v>9.9502487562189048E-4</v>
      </c>
      <c r="H126">
        <v>1.4925373134328358E-2</v>
      </c>
      <c r="I126">
        <v>1020</v>
      </c>
      <c r="J126">
        <v>1005</v>
      </c>
      <c r="K126">
        <v>0.98529411764705888</v>
      </c>
      <c r="L126">
        <v>801</v>
      </c>
      <c r="M126">
        <v>0.79701492537313434</v>
      </c>
      <c r="N126">
        <v>716</v>
      </c>
      <c r="O126">
        <v>0.71243781094527359</v>
      </c>
      <c r="P126">
        <v>492</v>
      </c>
      <c r="Q126">
        <v>484</v>
      </c>
      <c r="R126">
        <v>0.98373983739837401</v>
      </c>
      <c r="S126">
        <v>380</v>
      </c>
      <c r="T126">
        <v>0.78512396694214881</v>
      </c>
      <c r="U126">
        <v>336</v>
      </c>
      <c r="V126">
        <v>0.69421487603305787</v>
      </c>
      <c r="W126">
        <v>529</v>
      </c>
      <c r="X126">
        <v>521</v>
      </c>
      <c r="Y126">
        <v>0.98487712665406424</v>
      </c>
      <c r="Z126">
        <v>421</v>
      </c>
      <c r="AA126">
        <v>0.80806142034548945</v>
      </c>
      <c r="AB126">
        <v>380</v>
      </c>
      <c r="AC126">
        <v>0.72936660268714015</v>
      </c>
      <c r="AD126">
        <v>967</v>
      </c>
      <c r="AE126">
        <v>959</v>
      </c>
      <c r="AF126">
        <v>0.99172699069286452</v>
      </c>
      <c r="AG126">
        <v>770</v>
      </c>
      <c r="AH126">
        <v>0.8029197080291971</v>
      </c>
      <c r="AI126">
        <v>691</v>
      </c>
      <c r="AJ126">
        <v>0.72054223149113661</v>
      </c>
      <c r="AK126">
        <v>10</v>
      </c>
      <c r="AL126">
        <v>7</v>
      </c>
      <c r="AM126">
        <v>0.7</v>
      </c>
      <c r="AN126">
        <v>5</v>
      </c>
      <c r="AO126">
        <v>0.7142857142857143</v>
      </c>
      <c r="AP126">
        <v>4</v>
      </c>
      <c r="AQ126">
        <v>0.5714285714285714</v>
      </c>
      <c r="AR126">
        <v>4</v>
      </c>
      <c r="AS126">
        <v>1</v>
      </c>
      <c r="AT126">
        <v>0.25</v>
      </c>
      <c r="AU126">
        <v>1</v>
      </c>
      <c r="AV126">
        <v>1</v>
      </c>
      <c r="AW126">
        <v>1</v>
      </c>
      <c r="AX126">
        <v>1</v>
      </c>
      <c r="AY126">
        <v>17</v>
      </c>
      <c r="AZ126">
        <v>15</v>
      </c>
      <c r="BA126">
        <v>0.88235294117647056</v>
      </c>
      <c r="BB126">
        <v>9</v>
      </c>
      <c r="BC126">
        <v>0.6</v>
      </c>
      <c r="BD126">
        <v>8</v>
      </c>
      <c r="BE126">
        <v>0.53333333333333333</v>
      </c>
    </row>
    <row r="127" spans="1:57" x14ac:dyDescent="0.2">
      <c r="A127" t="s">
        <v>515</v>
      </c>
      <c r="B127">
        <v>2008</v>
      </c>
      <c r="C127" t="s">
        <v>329</v>
      </c>
      <c r="D127" t="s">
        <v>19</v>
      </c>
      <c r="E127">
        <v>0.64042887029288698</v>
      </c>
      <c r="F127">
        <v>0.27771966527196651</v>
      </c>
      <c r="G127">
        <v>3.5041841004184102E-2</v>
      </c>
      <c r="H127">
        <v>3.7918410041841003E-2</v>
      </c>
      <c r="I127">
        <v>4218</v>
      </c>
      <c r="J127">
        <v>3824</v>
      </c>
      <c r="K127">
        <v>0.90659080132764347</v>
      </c>
      <c r="L127">
        <v>2828</v>
      </c>
      <c r="M127">
        <v>0.7395397489539749</v>
      </c>
      <c r="N127">
        <v>2611</v>
      </c>
      <c r="O127">
        <v>0.68279288702928875</v>
      </c>
      <c r="P127">
        <v>1984</v>
      </c>
      <c r="Q127">
        <v>1783</v>
      </c>
      <c r="R127">
        <v>0.89868951612903225</v>
      </c>
      <c r="S127">
        <v>1254</v>
      </c>
      <c r="T127">
        <v>0.70330902972518228</v>
      </c>
      <c r="U127">
        <v>1153</v>
      </c>
      <c r="V127">
        <v>0.64666292765002809</v>
      </c>
      <c r="W127">
        <v>2234</v>
      </c>
      <c r="X127">
        <v>2041</v>
      </c>
      <c r="Y127">
        <v>0.91360787824529988</v>
      </c>
      <c r="Z127">
        <v>1574</v>
      </c>
      <c r="AA127">
        <v>0.77119059284664382</v>
      </c>
      <c r="AB127">
        <v>1458</v>
      </c>
      <c r="AC127">
        <v>0.71435570798628123</v>
      </c>
      <c r="AD127">
        <v>2521</v>
      </c>
      <c r="AE127">
        <v>2449</v>
      </c>
      <c r="AF127">
        <v>0.97143990479968267</v>
      </c>
      <c r="AG127">
        <v>1793</v>
      </c>
      <c r="AH127">
        <v>0.73213556553695391</v>
      </c>
      <c r="AI127">
        <v>1644</v>
      </c>
      <c r="AJ127">
        <v>0.67129440587995104</v>
      </c>
      <c r="AK127">
        <v>1177</v>
      </c>
      <c r="AL127">
        <v>1062</v>
      </c>
      <c r="AM127">
        <v>0.90229396771452841</v>
      </c>
      <c r="AN127">
        <v>831</v>
      </c>
      <c r="AO127">
        <v>0.78248587570621464</v>
      </c>
      <c r="AP127">
        <v>788</v>
      </c>
      <c r="AQ127">
        <v>0.74199623352165722</v>
      </c>
      <c r="AR127">
        <v>220</v>
      </c>
      <c r="AS127">
        <v>134</v>
      </c>
      <c r="AT127">
        <v>0.60909090909090913</v>
      </c>
      <c r="AU127">
        <v>80</v>
      </c>
      <c r="AV127">
        <v>0.59701492537313428</v>
      </c>
      <c r="AW127">
        <v>62</v>
      </c>
      <c r="AX127">
        <v>0.46268656716417911</v>
      </c>
      <c r="AY127">
        <v>269</v>
      </c>
      <c r="AZ127">
        <v>145</v>
      </c>
      <c r="BA127">
        <v>0.53903345724907059</v>
      </c>
      <c r="BB127">
        <v>93</v>
      </c>
      <c r="BC127">
        <v>0.64137931034482754</v>
      </c>
      <c r="BD127">
        <v>91</v>
      </c>
      <c r="BE127">
        <v>0.62758620689655176</v>
      </c>
    </row>
    <row r="128" spans="1:57" x14ac:dyDescent="0.2">
      <c r="A128" t="s">
        <v>516</v>
      </c>
      <c r="B128">
        <v>2008</v>
      </c>
      <c r="C128" t="s">
        <v>330</v>
      </c>
      <c r="D128" t="s">
        <v>20</v>
      </c>
      <c r="E128">
        <v>0.85307743216412968</v>
      </c>
      <c r="F128">
        <v>5.1842047209353627E-2</v>
      </c>
      <c r="G128">
        <v>4.7209353628943303E-2</v>
      </c>
      <c r="H128">
        <v>4.2576660048532979E-2</v>
      </c>
      <c r="I128">
        <v>4962</v>
      </c>
      <c r="J128">
        <v>4533</v>
      </c>
      <c r="K128">
        <v>0.91354292623941957</v>
      </c>
      <c r="L128">
        <v>3293</v>
      </c>
      <c r="M128">
        <v>0.72645047429958087</v>
      </c>
      <c r="N128">
        <v>3044</v>
      </c>
      <c r="O128">
        <v>0.67151996470328701</v>
      </c>
      <c r="P128">
        <v>2385</v>
      </c>
      <c r="Q128">
        <v>2168</v>
      </c>
      <c r="R128">
        <v>0.90901467505241085</v>
      </c>
      <c r="S128">
        <v>1583</v>
      </c>
      <c r="T128">
        <v>0.73016605166051662</v>
      </c>
      <c r="U128">
        <v>1458</v>
      </c>
      <c r="V128">
        <v>0.67250922509225097</v>
      </c>
      <c r="W128">
        <v>2576</v>
      </c>
      <c r="X128">
        <v>2365</v>
      </c>
      <c r="Y128">
        <v>0.91809006211180122</v>
      </c>
      <c r="Z128">
        <v>1710</v>
      </c>
      <c r="AA128">
        <v>0.72304439746300209</v>
      </c>
      <c r="AB128">
        <v>1586</v>
      </c>
      <c r="AC128">
        <v>0.67061310782241013</v>
      </c>
      <c r="AD128">
        <v>4021</v>
      </c>
      <c r="AE128">
        <v>3867</v>
      </c>
      <c r="AF128">
        <v>0.96170106938572497</v>
      </c>
      <c r="AG128">
        <v>2928</v>
      </c>
      <c r="AH128">
        <v>0.75717610550814585</v>
      </c>
      <c r="AI128">
        <v>2715</v>
      </c>
      <c r="AJ128">
        <v>0.70209464701318847</v>
      </c>
      <c r="AK128">
        <v>310</v>
      </c>
      <c r="AL128">
        <v>235</v>
      </c>
      <c r="AM128">
        <v>0.75806451612903225</v>
      </c>
      <c r="AN128">
        <v>145</v>
      </c>
      <c r="AO128">
        <v>0.61702127659574468</v>
      </c>
      <c r="AP128">
        <v>145</v>
      </c>
      <c r="AQ128">
        <v>0.61702127659574468</v>
      </c>
      <c r="AR128">
        <v>324</v>
      </c>
      <c r="AS128">
        <v>214</v>
      </c>
      <c r="AT128">
        <v>0.66049382716049387</v>
      </c>
      <c r="AU128">
        <v>82</v>
      </c>
      <c r="AV128">
        <v>0.38317757009345793</v>
      </c>
      <c r="AW128">
        <v>76</v>
      </c>
      <c r="AX128">
        <v>0.35514018691588783</v>
      </c>
      <c r="AY128">
        <v>286</v>
      </c>
      <c r="AZ128">
        <v>193</v>
      </c>
      <c r="BA128">
        <v>0.67482517482517479</v>
      </c>
      <c r="BB128">
        <v>103</v>
      </c>
      <c r="BC128">
        <v>0.53367875647668395</v>
      </c>
      <c r="BD128">
        <v>77</v>
      </c>
      <c r="BE128">
        <v>0.39896373056994816</v>
      </c>
    </row>
    <row r="129" spans="1:57" x14ac:dyDescent="0.2">
      <c r="A129" t="s">
        <v>517</v>
      </c>
      <c r="B129">
        <v>2008</v>
      </c>
      <c r="C129" t="s">
        <v>331</v>
      </c>
      <c r="D129" t="s">
        <v>21</v>
      </c>
      <c r="E129">
        <v>0.81856187290969895</v>
      </c>
      <c r="F129">
        <v>0.13322185061315497</v>
      </c>
      <c r="G129">
        <v>1.2681159420289856E-2</v>
      </c>
      <c r="H129">
        <v>2.048494983277592E-2</v>
      </c>
      <c r="I129">
        <v>7487</v>
      </c>
      <c r="J129">
        <v>7176</v>
      </c>
      <c r="K129">
        <v>0.95846133297716041</v>
      </c>
      <c r="L129">
        <v>5531</v>
      </c>
      <c r="M129">
        <v>0.77076365663322188</v>
      </c>
      <c r="N129">
        <v>4865</v>
      </c>
      <c r="O129">
        <v>0.67795429208472691</v>
      </c>
      <c r="P129">
        <v>3609</v>
      </c>
      <c r="Q129">
        <v>3474</v>
      </c>
      <c r="R129">
        <v>0.96259351620947631</v>
      </c>
      <c r="S129">
        <v>2590</v>
      </c>
      <c r="T129">
        <v>0.74553828439838798</v>
      </c>
      <c r="U129">
        <v>2249</v>
      </c>
      <c r="V129">
        <v>0.64738054116292454</v>
      </c>
      <c r="W129">
        <v>3877</v>
      </c>
      <c r="X129">
        <v>3702</v>
      </c>
      <c r="Y129">
        <v>0.95486200670621613</v>
      </c>
      <c r="Z129">
        <v>2940</v>
      </c>
      <c r="AA129">
        <v>0.79416531604538088</v>
      </c>
      <c r="AB129">
        <v>2616</v>
      </c>
      <c r="AC129">
        <v>0.70664505672609401</v>
      </c>
      <c r="AD129">
        <v>6005</v>
      </c>
      <c r="AE129">
        <v>5874</v>
      </c>
      <c r="AF129">
        <v>0.97818484596169863</v>
      </c>
      <c r="AG129">
        <v>4557</v>
      </c>
      <c r="AH129">
        <v>0.77579162410623081</v>
      </c>
      <c r="AI129">
        <v>3995</v>
      </c>
      <c r="AJ129">
        <v>0.68011576438542731</v>
      </c>
      <c r="AK129">
        <v>968</v>
      </c>
      <c r="AL129">
        <v>956</v>
      </c>
      <c r="AM129">
        <v>0.98760330578512401</v>
      </c>
      <c r="AN129">
        <v>738</v>
      </c>
      <c r="AO129">
        <v>0.77196652719665271</v>
      </c>
      <c r="AP129">
        <v>679</v>
      </c>
      <c r="AQ129">
        <v>0.71025104602510458</v>
      </c>
      <c r="AR129">
        <v>206</v>
      </c>
      <c r="AS129">
        <v>91</v>
      </c>
      <c r="AT129">
        <v>0.44174757281553401</v>
      </c>
      <c r="AU129">
        <v>74</v>
      </c>
      <c r="AV129">
        <v>0.81318681318681318</v>
      </c>
      <c r="AW129">
        <v>53</v>
      </c>
      <c r="AX129">
        <v>0.58241758241758246</v>
      </c>
      <c r="AY129">
        <v>198</v>
      </c>
      <c r="AZ129">
        <v>147</v>
      </c>
      <c r="BA129">
        <v>0.74242424242424243</v>
      </c>
      <c r="BB129">
        <v>85</v>
      </c>
      <c r="BC129">
        <v>0.57823129251700678</v>
      </c>
      <c r="BD129">
        <v>70</v>
      </c>
      <c r="BE129">
        <v>0.47619047619047616</v>
      </c>
    </row>
    <row r="130" spans="1:57" x14ac:dyDescent="0.2">
      <c r="A130" t="s">
        <v>518</v>
      </c>
      <c r="B130">
        <v>2008</v>
      </c>
      <c r="C130" t="s">
        <v>332</v>
      </c>
      <c r="D130" t="s">
        <v>22</v>
      </c>
      <c r="E130">
        <v>0.90891789015769442</v>
      </c>
      <c r="F130">
        <v>3.2354540511147362E-2</v>
      </c>
      <c r="G130">
        <v>2.6644915715062535E-2</v>
      </c>
      <c r="H130">
        <v>1.8488308863512777E-2</v>
      </c>
      <c r="I130">
        <v>3898</v>
      </c>
      <c r="J130">
        <v>3678</v>
      </c>
      <c r="K130">
        <v>0.94356080041046686</v>
      </c>
      <c r="L130">
        <v>2931</v>
      </c>
      <c r="M130">
        <v>0.79690048939641112</v>
      </c>
      <c r="N130">
        <v>2759</v>
      </c>
      <c r="O130">
        <v>0.75013594344752588</v>
      </c>
      <c r="P130">
        <v>1927</v>
      </c>
      <c r="Q130">
        <v>1810</v>
      </c>
      <c r="R130">
        <v>0.93928386092371563</v>
      </c>
      <c r="S130">
        <v>1394</v>
      </c>
      <c r="T130">
        <v>0.77016574585635356</v>
      </c>
      <c r="U130">
        <v>1295</v>
      </c>
      <c r="V130">
        <v>0.71546961325966851</v>
      </c>
      <c r="W130">
        <v>1972</v>
      </c>
      <c r="X130">
        <v>1868</v>
      </c>
      <c r="Y130">
        <v>0.94726166328600403</v>
      </c>
      <c r="Z130">
        <v>1537</v>
      </c>
      <c r="AA130">
        <v>0.8228051391862955</v>
      </c>
      <c r="AB130">
        <v>1464</v>
      </c>
      <c r="AC130">
        <v>0.78372591006423986</v>
      </c>
      <c r="AD130">
        <v>3387</v>
      </c>
      <c r="AE130">
        <v>3343</v>
      </c>
      <c r="AF130">
        <v>0.98700915264245648</v>
      </c>
      <c r="AG130">
        <v>2707</v>
      </c>
      <c r="AH130">
        <v>0.80975172001196527</v>
      </c>
      <c r="AI130">
        <v>2558</v>
      </c>
      <c r="AJ130">
        <v>0.76518097517200123</v>
      </c>
      <c r="AK130">
        <v>181</v>
      </c>
      <c r="AL130">
        <v>119</v>
      </c>
      <c r="AM130">
        <v>0.65745856353591159</v>
      </c>
      <c r="AN130">
        <v>87</v>
      </c>
      <c r="AO130">
        <v>0.73109243697478987</v>
      </c>
      <c r="AP130">
        <v>82</v>
      </c>
      <c r="AQ130">
        <v>0.68907563025210083</v>
      </c>
      <c r="AR130">
        <v>162</v>
      </c>
      <c r="AS130">
        <v>98</v>
      </c>
      <c r="AT130">
        <v>0.60493827160493829</v>
      </c>
      <c r="AU130">
        <v>62</v>
      </c>
      <c r="AV130">
        <v>0.63265306122448983</v>
      </c>
      <c r="AW130">
        <v>56</v>
      </c>
      <c r="AX130">
        <v>0.5714285714285714</v>
      </c>
      <c r="AY130">
        <v>128</v>
      </c>
      <c r="AZ130">
        <v>68</v>
      </c>
      <c r="BA130">
        <v>0.53125</v>
      </c>
      <c r="BB130">
        <v>39</v>
      </c>
      <c r="BC130">
        <v>0.57352941176470584</v>
      </c>
      <c r="BD130">
        <v>35</v>
      </c>
      <c r="BE130">
        <v>0.51470588235294112</v>
      </c>
    </row>
    <row r="131" spans="1:57" x14ac:dyDescent="0.2">
      <c r="A131" t="s">
        <v>519</v>
      </c>
      <c r="B131">
        <v>2008</v>
      </c>
      <c r="C131" t="s">
        <v>333</v>
      </c>
      <c r="D131" t="s">
        <v>23</v>
      </c>
      <c r="E131">
        <v>0.63372093023255816</v>
      </c>
      <c r="F131">
        <v>0.34786821705426357</v>
      </c>
      <c r="G131">
        <v>1.4534883720930232E-3</v>
      </c>
      <c r="H131">
        <v>7.2674418604651162E-3</v>
      </c>
      <c r="I131">
        <v>2109</v>
      </c>
      <c r="J131">
        <v>2064</v>
      </c>
      <c r="K131">
        <v>0.97866287339971547</v>
      </c>
      <c r="L131">
        <v>1589</v>
      </c>
      <c r="M131">
        <v>0.76986434108527135</v>
      </c>
      <c r="N131">
        <v>1439</v>
      </c>
      <c r="O131">
        <v>0.69718992248062017</v>
      </c>
      <c r="P131">
        <v>1000</v>
      </c>
      <c r="Q131">
        <v>969</v>
      </c>
      <c r="R131">
        <v>0.96899999999999997</v>
      </c>
      <c r="S131">
        <v>741</v>
      </c>
      <c r="T131">
        <v>0.76470588235294112</v>
      </c>
      <c r="U131">
        <v>648</v>
      </c>
      <c r="V131">
        <v>0.66873065015479871</v>
      </c>
      <c r="W131">
        <v>1108</v>
      </c>
      <c r="X131">
        <v>1094</v>
      </c>
      <c r="Y131">
        <v>0.9873646209386282</v>
      </c>
      <c r="Z131">
        <v>848</v>
      </c>
      <c r="AA131">
        <v>0.77513711151736742</v>
      </c>
      <c r="AB131">
        <v>790</v>
      </c>
      <c r="AC131">
        <v>0.72212065813528337</v>
      </c>
      <c r="AD131">
        <v>1313</v>
      </c>
      <c r="AE131">
        <v>1308</v>
      </c>
      <c r="AF131">
        <v>0.99619192688499614</v>
      </c>
      <c r="AG131">
        <v>980</v>
      </c>
      <c r="AH131">
        <v>0.74923547400611623</v>
      </c>
      <c r="AI131">
        <v>895</v>
      </c>
      <c r="AJ131">
        <v>0.68425076452599387</v>
      </c>
      <c r="AK131">
        <v>718</v>
      </c>
      <c r="AL131">
        <v>718</v>
      </c>
      <c r="AM131">
        <v>1</v>
      </c>
      <c r="AN131">
        <v>588</v>
      </c>
      <c r="AO131">
        <v>0.81894150417827294</v>
      </c>
      <c r="AP131">
        <v>524</v>
      </c>
      <c r="AQ131">
        <v>0.72980501392757657</v>
      </c>
      <c r="AR131">
        <v>3</v>
      </c>
      <c r="AS131">
        <v>3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54</v>
      </c>
      <c r="AZ131">
        <v>15</v>
      </c>
      <c r="BA131">
        <v>0.27777777777777779</v>
      </c>
      <c r="BB131">
        <v>10</v>
      </c>
      <c r="BC131">
        <v>0.66666666666666663</v>
      </c>
      <c r="BD131">
        <v>10</v>
      </c>
      <c r="BE131">
        <v>0.66666666666666663</v>
      </c>
    </row>
    <row r="132" spans="1:57" x14ac:dyDescent="0.2">
      <c r="A132" t="s">
        <v>520</v>
      </c>
      <c r="B132">
        <v>2008</v>
      </c>
      <c r="C132" t="s">
        <v>334</v>
      </c>
      <c r="D132" t="s">
        <v>24</v>
      </c>
      <c r="E132">
        <v>0.86037910309754972</v>
      </c>
      <c r="F132">
        <v>0.10494683310217291</v>
      </c>
      <c r="G132">
        <v>6.0101710587147483E-3</v>
      </c>
      <c r="H132">
        <v>1.155802126675913E-2</v>
      </c>
      <c r="I132">
        <v>4430</v>
      </c>
      <c r="J132">
        <v>4326</v>
      </c>
      <c r="K132">
        <v>0.97652370203160266</v>
      </c>
      <c r="L132">
        <v>3224</v>
      </c>
      <c r="M132">
        <v>0.74526121128062872</v>
      </c>
      <c r="N132">
        <v>2846</v>
      </c>
      <c r="O132">
        <v>0.65788257050392973</v>
      </c>
      <c r="P132">
        <v>2120</v>
      </c>
      <c r="Q132">
        <v>2063</v>
      </c>
      <c r="R132">
        <v>0.97311320754716979</v>
      </c>
      <c r="S132">
        <v>1510</v>
      </c>
      <c r="T132">
        <v>0.73194377120698018</v>
      </c>
      <c r="U132">
        <v>1318</v>
      </c>
      <c r="V132">
        <v>0.63887542413960252</v>
      </c>
      <c r="W132">
        <v>2309</v>
      </c>
      <c r="X132">
        <v>2263</v>
      </c>
      <c r="Y132">
        <v>0.98007795582503243</v>
      </c>
      <c r="Z132">
        <v>1714</v>
      </c>
      <c r="AA132">
        <v>0.75740167918692003</v>
      </c>
      <c r="AB132">
        <v>1528</v>
      </c>
      <c r="AC132">
        <v>0.67520989836500223</v>
      </c>
      <c r="AD132">
        <v>3745</v>
      </c>
      <c r="AE132">
        <v>3722</v>
      </c>
      <c r="AF132">
        <v>0.99385847797062754</v>
      </c>
      <c r="AG132">
        <v>2779</v>
      </c>
      <c r="AH132">
        <v>0.74664159054271895</v>
      </c>
      <c r="AI132">
        <v>2432</v>
      </c>
      <c r="AJ132">
        <v>0.65341214400859748</v>
      </c>
      <c r="AK132">
        <v>457</v>
      </c>
      <c r="AL132">
        <v>454</v>
      </c>
      <c r="AM132">
        <v>0.99343544857768051</v>
      </c>
      <c r="AN132">
        <v>352</v>
      </c>
      <c r="AO132">
        <v>0.77533039647577096</v>
      </c>
      <c r="AP132">
        <v>336</v>
      </c>
      <c r="AQ132">
        <v>0.74008810572687223</v>
      </c>
      <c r="AR132">
        <v>57</v>
      </c>
      <c r="AS132">
        <v>26</v>
      </c>
      <c r="AT132">
        <v>0.45614035087719296</v>
      </c>
      <c r="AU132">
        <v>16</v>
      </c>
      <c r="AV132">
        <v>0.61538461538461542</v>
      </c>
      <c r="AW132">
        <v>14</v>
      </c>
      <c r="AX132">
        <v>0.53846153846153844</v>
      </c>
      <c r="AY132">
        <v>98</v>
      </c>
      <c r="AZ132">
        <v>50</v>
      </c>
      <c r="BA132">
        <v>0.51020408163265307</v>
      </c>
      <c r="BB132">
        <v>25</v>
      </c>
      <c r="BC132">
        <v>0.5</v>
      </c>
      <c r="BD132">
        <v>20</v>
      </c>
      <c r="BE132">
        <v>0.4</v>
      </c>
    </row>
    <row r="133" spans="1:57" x14ac:dyDescent="0.2">
      <c r="A133" t="s">
        <v>521</v>
      </c>
      <c r="B133">
        <v>2008</v>
      </c>
      <c r="C133" t="s">
        <v>335</v>
      </c>
      <c r="D133" t="s">
        <v>25</v>
      </c>
      <c r="E133">
        <v>0.91850828729281764</v>
      </c>
      <c r="F133">
        <v>2.7624309392265192E-3</v>
      </c>
      <c r="G133">
        <v>6.9060773480662981E-3</v>
      </c>
      <c r="H133">
        <v>1.5193370165745856E-2</v>
      </c>
      <c r="I133">
        <v>731</v>
      </c>
      <c r="J133">
        <v>724</v>
      </c>
      <c r="K133">
        <v>0.99042407660738718</v>
      </c>
      <c r="L133">
        <v>516</v>
      </c>
      <c r="M133">
        <v>0.71270718232044195</v>
      </c>
      <c r="N133">
        <v>473</v>
      </c>
      <c r="O133">
        <v>0.65331491712707179</v>
      </c>
      <c r="P133">
        <v>358</v>
      </c>
      <c r="Q133">
        <v>355</v>
      </c>
      <c r="R133">
        <v>0.99162011173184361</v>
      </c>
      <c r="S133">
        <v>247</v>
      </c>
      <c r="T133">
        <v>0.6957746478873239</v>
      </c>
      <c r="U133">
        <v>227</v>
      </c>
      <c r="V133">
        <v>0.6394366197183099</v>
      </c>
      <c r="W133">
        <v>373</v>
      </c>
      <c r="X133">
        <v>368</v>
      </c>
      <c r="Y133">
        <v>0.98659517426273458</v>
      </c>
      <c r="Z133">
        <v>269</v>
      </c>
      <c r="AA133">
        <v>0.73097826086956519</v>
      </c>
      <c r="AB133">
        <v>246</v>
      </c>
      <c r="AC133">
        <v>0.66847826086956519</v>
      </c>
      <c r="AD133">
        <v>668</v>
      </c>
      <c r="AE133">
        <v>665</v>
      </c>
      <c r="AF133">
        <v>0.99550898203592819</v>
      </c>
      <c r="AG133">
        <v>479</v>
      </c>
      <c r="AH133">
        <v>0.72030075187969922</v>
      </c>
      <c r="AI133">
        <v>440</v>
      </c>
      <c r="AJ133">
        <v>0.66165413533834583</v>
      </c>
      <c r="AK133">
        <v>2</v>
      </c>
      <c r="AL133">
        <v>2</v>
      </c>
      <c r="AM133">
        <v>1</v>
      </c>
      <c r="AN133">
        <v>2</v>
      </c>
      <c r="AO133">
        <v>1</v>
      </c>
      <c r="AP133">
        <v>2</v>
      </c>
      <c r="AQ133">
        <v>1</v>
      </c>
      <c r="AR133">
        <v>5</v>
      </c>
      <c r="AS133">
        <v>5</v>
      </c>
      <c r="AT133">
        <v>1</v>
      </c>
      <c r="AU133">
        <v>4</v>
      </c>
      <c r="AV133">
        <v>0.8</v>
      </c>
      <c r="AW133">
        <v>4</v>
      </c>
      <c r="AX133">
        <v>0.8</v>
      </c>
      <c r="AY133">
        <v>15</v>
      </c>
      <c r="AZ133">
        <v>11</v>
      </c>
      <c r="BA133">
        <v>0.73333333333333328</v>
      </c>
      <c r="BB133">
        <v>9</v>
      </c>
      <c r="BC133">
        <v>0.81818181818181823</v>
      </c>
      <c r="BD133">
        <v>8</v>
      </c>
      <c r="BE133">
        <v>0.72727272727272729</v>
      </c>
    </row>
    <row r="134" spans="1:57" x14ac:dyDescent="0.2">
      <c r="A134" t="s">
        <v>522</v>
      </c>
      <c r="B134">
        <v>2008</v>
      </c>
      <c r="C134" t="s">
        <v>336</v>
      </c>
      <c r="D134" t="s">
        <v>26</v>
      </c>
      <c r="E134">
        <v>0.90023942537909019</v>
      </c>
      <c r="F134">
        <v>2.9529130087789304E-2</v>
      </c>
      <c r="G134">
        <v>1.3567438148443736E-2</v>
      </c>
      <c r="H134">
        <v>3.7509976057462091E-2</v>
      </c>
      <c r="I134">
        <v>1308</v>
      </c>
      <c r="J134">
        <v>1253</v>
      </c>
      <c r="K134">
        <v>0.95795107033639149</v>
      </c>
      <c r="L134">
        <v>939</v>
      </c>
      <c r="M134">
        <v>0.74940143655227454</v>
      </c>
      <c r="N134">
        <v>844</v>
      </c>
      <c r="O134">
        <v>0.67358339984038307</v>
      </c>
      <c r="P134">
        <v>640</v>
      </c>
      <c r="Q134">
        <v>611</v>
      </c>
      <c r="R134">
        <v>0.95468750000000002</v>
      </c>
      <c r="S134">
        <v>443</v>
      </c>
      <c r="T134">
        <v>0.72504091653027825</v>
      </c>
      <c r="U134">
        <v>391</v>
      </c>
      <c r="V134">
        <v>0.63993453355155483</v>
      </c>
      <c r="W134">
        <v>669</v>
      </c>
      <c r="X134">
        <v>642</v>
      </c>
      <c r="Y134">
        <v>0.95964125560538116</v>
      </c>
      <c r="Z134">
        <v>495</v>
      </c>
      <c r="AA134">
        <v>0.7710280373831776</v>
      </c>
      <c r="AB134">
        <v>453</v>
      </c>
      <c r="AC134">
        <v>0.70560747663551404</v>
      </c>
      <c r="AD134">
        <v>1139</v>
      </c>
      <c r="AE134">
        <v>1128</v>
      </c>
      <c r="AF134">
        <v>0.99034240561896403</v>
      </c>
      <c r="AG134">
        <v>864</v>
      </c>
      <c r="AH134">
        <v>0.76595744680851063</v>
      </c>
      <c r="AI134">
        <v>781</v>
      </c>
      <c r="AJ134">
        <v>0.69237588652482274</v>
      </c>
      <c r="AK134">
        <v>42</v>
      </c>
      <c r="AL134">
        <v>37</v>
      </c>
      <c r="AM134">
        <v>0.88095238095238093</v>
      </c>
      <c r="AN134">
        <v>25</v>
      </c>
      <c r="AO134">
        <v>0.67567567567567566</v>
      </c>
      <c r="AP134">
        <v>24</v>
      </c>
      <c r="AQ134">
        <v>0.64864864864864868</v>
      </c>
      <c r="AR134">
        <v>25</v>
      </c>
      <c r="AS134">
        <v>17</v>
      </c>
      <c r="AT134">
        <v>0.68</v>
      </c>
      <c r="AU134">
        <v>8</v>
      </c>
      <c r="AV134">
        <v>0.47058823529411764</v>
      </c>
      <c r="AW134">
        <v>8</v>
      </c>
      <c r="AX134">
        <v>0.47058823529411764</v>
      </c>
      <c r="AY134">
        <v>76</v>
      </c>
      <c r="AZ134">
        <v>47</v>
      </c>
      <c r="BA134">
        <v>0.61842105263157898</v>
      </c>
      <c r="BB134">
        <v>28</v>
      </c>
      <c r="BC134">
        <v>0.5957446808510638</v>
      </c>
      <c r="BD134">
        <v>24</v>
      </c>
      <c r="BE134">
        <v>0.51063829787234039</v>
      </c>
    </row>
    <row r="135" spans="1:57" x14ac:dyDescent="0.2">
      <c r="A135" t="s">
        <v>523</v>
      </c>
      <c r="B135">
        <v>2008</v>
      </c>
      <c r="C135" t="s">
        <v>337</v>
      </c>
      <c r="D135" t="s">
        <v>27</v>
      </c>
      <c r="E135">
        <v>0.6966161026837806</v>
      </c>
      <c r="F135">
        <v>7.9929988331388563E-2</v>
      </c>
      <c r="G135">
        <v>6.8261376896149362E-2</v>
      </c>
      <c r="H135">
        <v>0.13302217036172695</v>
      </c>
      <c r="I135">
        <v>1946</v>
      </c>
      <c r="J135">
        <v>1714</v>
      </c>
      <c r="K135">
        <v>0.88078108941418298</v>
      </c>
      <c r="L135">
        <v>1147</v>
      </c>
      <c r="M135">
        <v>0.66919486581096854</v>
      </c>
      <c r="N135">
        <v>1027</v>
      </c>
      <c r="O135">
        <v>0.59918319719953328</v>
      </c>
      <c r="P135">
        <v>982</v>
      </c>
      <c r="Q135">
        <v>863</v>
      </c>
      <c r="R135">
        <v>0.87881873727087578</v>
      </c>
      <c r="S135">
        <v>581</v>
      </c>
      <c r="T135">
        <v>0.67323290845886441</v>
      </c>
      <c r="U135">
        <v>519</v>
      </c>
      <c r="V135">
        <v>0.60139049826187718</v>
      </c>
      <c r="W135">
        <v>964</v>
      </c>
      <c r="X135">
        <v>851</v>
      </c>
      <c r="Y135">
        <v>0.88278008298755184</v>
      </c>
      <c r="Z135">
        <v>567</v>
      </c>
      <c r="AA135">
        <v>0.66627497062279673</v>
      </c>
      <c r="AB135">
        <v>509</v>
      </c>
      <c r="AC135">
        <v>0.59811985898942421</v>
      </c>
      <c r="AD135">
        <v>1212</v>
      </c>
      <c r="AE135">
        <v>1194</v>
      </c>
      <c r="AF135">
        <v>0.98514851485148514</v>
      </c>
      <c r="AG135">
        <v>830</v>
      </c>
      <c r="AH135">
        <v>0.69514237855946404</v>
      </c>
      <c r="AI135">
        <v>746</v>
      </c>
      <c r="AJ135">
        <v>0.6247906197654941</v>
      </c>
      <c r="AK135">
        <v>148</v>
      </c>
      <c r="AL135">
        <v>137</v>
      </c>
      <c r="AM135">
        <v>0.92567567567567566</v>
      </c>
      <c r="AN135">
        <v>114</v>
      </c>
      <c r="AO135">
        <v>0.83211678832116787</v>
      </c>
      <c r="AP135">
        <v>105</v>
      </c>
      <c r="AQ135">
        <v>0.76642335766423353</v>
      </c>
      <c r="AR135">
        <v>156</v>
      </c>
      <c r="AS135">
        <v>117</v>
      </c>
      <c r="AT135">
        <v>0.75</v>
      </c>
      <c r="AU135">
        <v>45</v>
      </c>
      <c r="AV135">
        <v>0.38461538461538464</v>
      </c>
      <c r="AW135">
        <v>35</v>
      </c>
      <c r="AX135">
        <v>0.29914529914529914</v>
      </c>
      <c r="AY135">
        <v>392</v>
      </c>
      <c r="AZ135">
        <v>228</v>
      </c>
      <c r="BA135">
        <v>0.58163265306122447</v>
      </c>
      <c r="BB135">
        <v>131</v>
      </c>
      <c r="BC135">
        <v>0.57456140350877194</v>
      </c>
      <c r="BD135">
        <v>119</v>
      </c>
      <c r="BE135">
        <v>0.52192982456140347</v>
      </c>
    </row>
    <row r="136" spans="1:57" x14ac:dyDescent="0.2">
      <c r="A136" t="s">
        <v>524</v>
      </c>
      <c r="B136">
        <v>2008</v>
      </c>
      <c r="C136" t="s">
        <v>338</v>
      </c>
      <c r="D136" t="s">
        <v>28</v>
      </c>
      <c r="E136">
        <v>0.95070422535211263</v>
      </c>
      <c r="F136">
        <v>8.0482897384305842E-3</v>
      </c>
      <c r="G136">
        <v>1.2072434607645875E-2</v>
      </c>
      <c r="H136">
        <v>1.4084507042253521E-2</v>
      </c>
      <c r="I136">
        <v>1015</v>
      </c>
      <c r="J136">
        <v>994</v>
      </c>
      <c r="K136">
        <v>0.97931034482758617</v>
      </c>
      <c r="L136">
        <v>756</v>
      </c>
      <c r="M136">
        <v>0.76056338028169013</v>
      </c>
      <c r="N136">
        <v>708</v>
      </c>
      <c r="O136">
        <v>0.71227364185110664</v>
      </c>
      <c r="P136">
        <v>493</v>
      </c>
      <c r="Q136">
        <v>485</v>
      </c>
      <c r="R136">
        <v>0.98377281947261663</v>
      </c>
      <c r="S136">
        <v>360</v>
      </c>
      <c r="T136">
        <v>0.74226804123711343</v>
      </c>
      <c r="U136">
        <v>337</v>
      </c>
      <c r="V136">
        <v>0.69484536082474224</v>
      </c>
      <c r="W136">
        <v>522</v>
      </c>
      <c r="X136">
        <v>509</v>
      </c>
      <c r="Y136">
        <v>0.97509578544061304</v>
      </c>
      <c r="Z136">
        <v>396</v>
      </c>
      <c r="AA136">
        <v>0.77799607072691557</v>
      </c>
      <c r="AB136">
        <v>371</v>
      </c>
      <c r="AC136">
        <v>0.72888015717092336</v>
      </c>
      <c r="AD136">
        <v>957</v>
      </c>
      <c r="AE136">
        <v>945</v>
      </c>
      <c r="AF136">
        <v>0.98746081504702199</v>
      </c>
      <c r="AG136">
        <v>727</v>
      </c>
      <c r="AH136">
        <v>0.76931216931216928</v>
      </c>
      <c r="AI136">
        <v>683</v>
      </c>
      <c r="AJ136">
        <v>0.7227513227513227</v>
      </c>
      <c r="AK136">
        <v>9</v>
      </c>
      <c r="AL136">
        <v>8</v>
      </c>
      <c r="AM136">
        <v>0.88888888888888884</v>
      </c>
      <c r="AN136">
        <v>4</v>
      </c>
      <c r="AO136">
        <v>0.5</v>
      </c>
      <c r="AP136">
        <v>4</v>
      </c>
      <c r="AQ136">
        <v>0.5</v>
      </c>
      <c r="AR136">
        <v>17</v>
      </c>
      <c r="AS136">
        <v>12</v>
      </c>
      <c r="AT136">
        <v>0.70588235294117652</v>
      </c>
      <c r="AU136">
        <v>5</v>
      </c>
      <c r="AV136">
        <v>0.41666666666666669</v>
      </c>
      <c r="AW136">
        <v>5</v>
      </c>
      <c r="AX136">
        <v>0.41666666666666669</v>
      </c>
      <c r="AY136">
        <v>18</v>
      </c>
      <c r="AZ136">
        <v>14</v>
      </c>
      <c r="BA136">
        <v>0.77777777777777779</v>
      </c>
      <c r="BB136">
        <v>11</v>
      </c>
      <c r="BC136">
        <v>0.7857142857142857</v>
      </c>
      <c r="BD136">
        <v>8</v>
      </c>
      <c r="BE136">
        <v>0.5714285714285714</v>
      </c>
    </row>
    <row r="137" spans="1:57" x14ac:dyDescent="0.2">
      <c r="A137" t="s">
        <v>525</v>
      </c>
      <c r="B137">
        <v>2008</v>
      </c>
      <c r="C137" t="s">
        <v>339</v>
      </c>
      <c r="D137" t="s">
        <v>29</v>
      </c>
      <c r="E137">
        <v>0.6814096916299559</v>
      </c>
      <c r="F137">
        <v>0.13550660792951541</v>
      </c>
      <c r="G137">
        <v>6.5198237885462557E-2</v>
      </c>
      <c r="H137">
        <v>0.11647577092511013</v>
      </c>
      <c r="I137">
        <v>6489</v>
      </c>
      <c r="J137">
        <v>5675</v>
      </c>
      <c r="K137">
        <v>0.87455694251810756</v>
      </c>
      <c r="L137">
        <v>4022</v>
      </c>
      <c r="M137">
        <v>0.70872246696035246</v>
      </c>
      <c r="N137">
        <v>3637</v>
      </c>
      <c r="O137">
        <v>0.64088105726872246</v>
      </c>
      <c r="P137">
        <v>3124</v>
      </c>
      <c r="Q137">
        <v>2742</v>
      </c>
      <c r="R137">
        <v>0.87772087067861715</v>
      </c>
      <c r="S137">
        <v>1913</v>
      </c>
      <c r="T137">
        <v>0.69766593727206416</v>
      </c>
      <c r="U137">
        <v>1708</v>
      </c>
      <c r="V137">
        <v>0.62290299051787013</v>
      </c>
      <c r="W137">
        <v>3365</v>
      </c>
      <c r="X137">
        <v>2933</v>
      </c>
      <c r="Y137">
        <v>0.87161961367013374</v>
      </c>
      <c r="Z137">
        <v>2109</v>
      </c>
      <c r="AA137">
        <v>0.71905898397545176</v>
      </c>
      <c r="AB137">
        <v>1929</v>
      </c>
      <c r="AC137">
        <v>0.65768837367882715</v>
      </c>
      <c r="AD137">
        <v>4054</v>
      </c>
      <c r="AE137">
        <v>3867</v>
      </c>
      <c r="AF137">
        <v>0.95387271830291076</v>
      </c>
      <c r="AG137">
        <v>2863</v>
      </c>
      <c r="AH137">
        <v>0.74036720972329972</v>
      </c>
      <c r="AI137">
        <v>2593</v>
      </c>
      <c r="AJ137">
        <v>0.67054564261701577</v>
      </c>
      <c r="AK137">
        <v>846</v>
      </c>
      <c r="AL137">
        <v>769</v>
      </c>
      <c r="AM137">
        <v>0.90898345153664306</v>
      </c>
      <c r="AN137">
        <v>513</v>
      </c>
      <c r="AO137">
        <v>0.6671001300390117</v>
      </c>
      <c r="AP137">
        <v>475</v>
      </c>
      <c r="AQ137">
        <v>0.61768530559167756</v>
      </c>
      <c r="AR137">
        <v>567</v>
      </c>
      <c r="AS137">
        <v>370</v>
      </c>
      <c r="AT137">
        <v>0.65255731922398585</v>
      </c>
      <c r="AU137">
        <v>238</v>
      </c>
      <c r="AV137">
        <v>0.64324324324324322</v>
      </c>
      <c r="AW137">
        <v>215</v>
      </c>
      <c r="AX137">
        <v>0.58108108108108103</v>
      </c>
      <c r="AY137">
        <v>1006</v>
      </c>
      <c r="AZ137">
        <v>661</v>
      </c>
      <c r="BA137">
        <v>0.65705765407554673</v>
      </c>
      <c r="BB137">
        <v>388</v>
      </c>
      <c r="BC137">
        <v>0.58698940998487137</v>
      </c>
      <c r="BD137">
        <v>337</v>
      </c>
      <c r="BE137">
        <v>0.50983358547655067</v>
      </c>
    </row>
    <row r="138" spans="1:57" x14ac:dyDescent="0.2">
      <c r="A138" t="s">
        <v>526</v>
      </c>
      <c r="B138">
        <v>2008</v>
      </c>
      <c r="C138" t="s">
        <v>340</v>
      </c>
      <c r="D138" t="s">
        <v>30</v>
      </c>
      <c r="E138">
        <v>0.48372781065088755</v>
      </c>
      <c r="F138">
        <v>2.2928994082840236E-2</v>
      </c>
      <c r="G138">
        <v>1.4053254437869823E-2</v>
      </c>
      <c r="H138">
        <v>0.39866863905325445</v>
      </c>
      <c r="I138">
        <v>1473</v>
      </c>
      <c r="J138">
        <v>1352</v>
      </c>
      <c r="K138">
        <v>0.91785471826205023</v>
      </c>
      <c r="L138">
        <v>937</v>
      </c>
      <c r="M138">
        <v>0.69304733727810652</v>
      </c>
      <c r="N138">
        <v>846</v>
      </c>
      <c r="O138">
        <v>0.62573964497041423</v>
      </c>
      <c r="P138">
        <v>720</v>
      </c>
      <c r="Q138">
        <v>653</v>
      </c>
      <c r="R138">
        <v>0.90694444444444444</v>
      </c>
      <c r="S138">
        <v>445</v>
      </c>
      <c r="T138">
        <v>0.6814701378254211</v>
      </c>
      <c r="U138">
        <v>395</v>
      </c>
      <c r="V138">
        <v>0.60490045941807047</v>
      </c>
      <c r="W138">
        <v>753</v>
      </c>
      <c r="X138">
        <v>699</v>
      </c>
      <c r="Y138">
        <v>0.92828685258964139</v>
      </c>
      <c r="Z138">
        <v>491</v>
      </c>
      <c r="AA138">
        <v>0.70243204577968521</v>
      </c>
      <c r="AB138">
        <v>451</v>
      </c>
      <c r="AC138">
        <v>0.64520743919885548</v>
      </c>
      <c r="AD138">
        <v>666</v>
      </c>
      <c r="AE138">
        <v>654</v>
      </c>
      <c r="AF138">
        <v>0.98198198198198194</v>
      </c>
      <c r="AG138">
        <v>496</v>
      </c>
      <c r="AH138">
        <v>0.75840978593272168</v>
      </c>
      <c r="AI138">
        <v>468</v>
      </c>
      <c r="AJ138">
        <v>0.7155963302752294</v>
      </c>
      <c r="AK138">
        <v>32</v>
      </c>
      <c r="AL138">
        <v>31</v>
      </c>
      <c r="AM138">
        <v>0.96875</v>
      </c>
      <c r="AN138">
        <v>22</v>
      </c>
      <c r="AO138">
        <v>0.70967741935483875</v>
      </c>
      <c r="AP138">
        <v>20</v>
      </c>
      <c r="AQ138">
        <v>0.64516129032258063</v>
      </c>
      <c r="AR138">
        <v>29</v>
      </c>
      <c r="AS138">
        <v>19</v>
      </c>
      <c r="AT138">
        <v>0.65517241379310343</v>
      </c>
      <c r="AU138">
        <v>16</v>
      </c>
      <c r="AV138">
        <v>0.84210526315789469</v>
      </c>
      <c r="AW138">
        <v>14</v>
      </c>
      <c r="AX138">
        <v>0.73684210526315785</v>
      </c>
      <c r="AY138">
        <v>640</v>
      </c>
      <c r="AZ138">
        <v>539</v>
      </c>
      <c r="BA138">
        <v>0.84218749999999998</v>
      </c>
      <c r="BB138">
        <v>346</v>
      </c>
      <c r="BC138">
        <v>0.64192949907235619</v>
      </c>
      <c r="BD138">
        <v>289</v>
      </c>
      <c r="BE138">
        <v>0.53617810760667906</v>
      </c>
    </row>
    <row r="139" spans="1:57" x14ac:dyDescent="0.2">
      <c r="A139" t="s">
        <v>527</v>
      </c>
      <c r="B139">
        <v>2008</v>
      </c>
      <c r="C139" t="s">
        <v>341</v>
      </c>
      <c r="D139" t="s">
        <v>31</v>
      </c>
      <c r="E139">
        <v>0.68931434352867926</v>
      </c>
      <c r="F139">
        <v>0.15230757257374114</v>
      </c>
      <c r="G139">
        <v>5.7825511712973773E-2</v>
      </c>
      <c r="H139">
        <v>0.10491088800684878</v>
      </c>
      <c r="I139">
        <v>14665</v>
      </c>
      <c r="J139">
        <v>12849</v>
      </c>
      <c r="K139">
        <v>0.87616774633481076</v>
      </c>
      <c r="L139">
        <v>8458</v>
      </c>
      <c r="M139">
        <v>0.65826134329519803</v>
      </c>
      <c r="N139">
        <v>7559</v>
      </c>
      <c r="O139">
        <v>0.58829480893454744</v>
      </c>
      <c r="P139">
        <v>6999</v>
      </c>
      <c r="Q139">
        <v>6044</v>
      </c>
      <c r="R139">
        <v>0.86355193599085589</v>
      </c>
      <c r="S139">
        <v>3912</v>
      </c>
      <c r="T139">
        <v>0.64725347452018533</v>
      </c>
      <c r="U139">
        <v>3471</v>
      </c>
      <c r="V139">
        <v>0.57428855062872275</v>
      </c>
      <c r="W139">
        <v>7666</v>
      </c>
      <c r="X139">
        <v>6805</v>
      </c>
      <c r="Y139">
        <v>0.88768588572919382</v>
      </c>
      <c r="Z139">
        <v>4546</v>
      </c>
      <c r="AA139">
        <v>0.66803820720058782</v>
      </c>
      <c r="AB139">
        <v>4089</v>
      </c>
      <c r="AC139">
        <v>0.6008817046289493</v>
      </c>
      <c r="AD139">
        <v>9259</v>
      </c>
      <c r="AE139">
        <v>8857</v>
      </c>
      <c r="AF139">
        <v>0.95658278431796095</v>
      </c>
      <c r="AG139">
        <v>6211</v>
      </c>
      <c r="AH139">
        <v>0.70125324602009709</v>
      </c>
      <c r="AI139">
        <v>5519</v>
      </c>
      <c r="AJ139">
        <v>0.62312295359602576</v>
      </c>
      <c r="AK139">
        <v>2350</v>
      </c>
      <c r="AL139">
        <v>1957</v>
      </c>
      <c r="AM139">
        <v>0.83276595744680848</v>
      </c>
      <c r="AN139">
        <v>1143</v>
      </c>
      <c r="AO139">
        <v>0.58405723045477775</v>
      </c>
      <c r="AP139">
        <v>1075</v>
      </c>
      <c r="AQ139">
        <v>0.54931016862544713</v>
      </c>
      <c r="AR139">
        <v>1120</v>
      </c>
      <c r="AS139">
        <v>743</v>
      </c>
      <c r="AT139">
        <v>0.66339285714285712</v>
      </c>
      <c r="AU139">
        <v>289</v>
      </c>
      <c r="AV139">
        <v>0.38896366083445494</v>
      </c>
      <c r="AW139">
        <v>248</v>
      </c>
      <c r="AX139">
        <v>0.33378196500672946</v>
      </c>
      <c r="AY139">
        <v>2042</v>
      </c>
      <c r="AZ139">
        <v>1348</v>
      </c>
      <c r="BA139">
        <v>0.66013712047012729</v>
      </c>
      <c r="BB139">
        <v>836</v>
      </c>
      <c r="BC139">
        <v>0.62017804154302669</v>
      </c>
      <c r="BD139">
        <v>743</v>
      </c>
      <c r="BE139">
        <v>0.55118694362017806</v>
      </c>
    </row>
    <row r="140" spans="1:57" x14ac:dyDescent="0.2">
      <c r="A140" t="s">
        <v>528</v>
      </c>
      <c r="B140">
        <v>2008</v>
      </c>
      <c r="C140" t="s">
        <v>342</v>
      </c>
      <c r="D140" t="s">
        <v>32</v>
      </c>
      <c r="E140">
        <v>0.73969430291801763</v>
      </c>
      <c r="F140">
        <v>0.20765786629612476</v>
      </c>
      <c r="G140">
        <v>1.2351397251814111E-2</v>
      </c>
      <c r="H140">
        <v>1.8218310946425814E-2</v>
      </c>
      <c r="I140">
        <v>6845</v>
      </c>
      <c r="J140">
        <v>6477</v>
      </c>
      <c r="K140">
        <v>0.94623813002191381</v>
      </c>
      <c r="L140">
        <v>4902</v>
      </c>
      <c r="M140">
        <v>0.75683186660490964</v>
      </c>
      <c r="N140">
        <v>4370</v>
      </c>
      <c r="O140">
        <v>0.67469507488034586</v>
      </c>
      <c r="P140">
        <v>3249</v>
      </c>
      <c r="Q140">
        <v>3052</v>
      </c>
      <c r="R140">
        <v>0.9393659587565405</v>
      </c>
      <c r="S140">
        <v>2231</v>
      </c>
      <c r="T140">
        <v>0.73099606815203144</v>
      </c>
      <c r="U140">
        <v>2006</v>
      </c>
      <c r="V140">
        <v>0.65727391874180863</v>
      </c>
      <c r="W140">
        <v>3595</v>
      </c>
      <c r="X140">
        <v>3425</v>
      </c>
      <c r="Y140">
        <v>0.95271210013908203</v>
      </c>
      <c r="Z140">
        <v>2671</v>
      </c>
      <c r="AA140">
        <v>0.77985401459854009</v>
      </c>
      <c r="AB140">
        <v>2364</v>
      </c>
      <c r="AC140">
        <v>0.6902189781021898</v>
      </c>
      <c r="AD140">
        <v>4811</v>
      </c>
      <c r="AE140">
        <v>4791</v>
      </c>
      <c r="AF140">
        <v>0.99584286011224277</v>
      </c>
      <c r="AG140">
        <v>3715</v>
      </c>
      <c r="AH140">
        <v>0.77541223126695891</v>
      </c>
      <c r="AI140">
        <v>3270</v>
      </c>
      <c r="AJ140">
        <v>0.6825297432686287</v>
      </c>
      <c r="AK140">
        <v>1368</v>
      </c>
      <c r="AL140">
        <v>1345</v>
      </c>
      <c r="AM140">
        <v>0.98318713450292394</v>
      </c>
      <c r="AN140">
        <v>971</v>
      </c>
      <c r="AO140">
        <v>0.72193308550185875</v>
      </c>
      <c r="AP140">
        <v>919</v>
      </c>
      <c r="AQ140">
        <v>0.68327137546468397</v>
      </c>
      <c r="AR140">
        <v>151</v>
      </c>
      <c r="AS140">
        <v>80</v>
      </c>
      <c r="AT140">
        <v>0.5298013245033113</v>
      </c>
      <c r="AU140">
        <v>53</v>
      </c>
      <c r="AV140">
        <v>0.66249999999999998</v>
      </c>
      <c r="AW140">
        <v>43</v>
      </c>
      <c r="AX140">
        <v>0.53749999999999998</v>
      </c>
      <c r="AY140">
        <v>374</v>
      </c>
      <c r="AZ140">
        <v>118</v>
      </c>
      <c r="BA140">
        <v>0.31550802139037432</v>
      </c>
      <c r="BB140">
        <v>83</v>
      </c>
      <c r="BC140">
        <v>0.70338983050847459</v>
      </c>
      <c r="BD140">
        <v>77</v>
      </c>
      <c r="BE140">
        <v>0.65254237288135597</v>
      </c>
    </row>
    <row r="141" spans="1:57" x14ac:dyDescent="0.2">
      <c r="A141" t="s">
        <v>529</v>
      </c>
      <c r="B141">
        <v>2008</v>
      </c>
      <c r="C141" t="s">
        <v>343</v>
      </c>
      <c r="D141" t="s">
        <v>33</v>
      </c>
      <c r="E141">
        <v>0.89495798319327735</v>
      </c>
      <c r="F141">
        <v>4.2016806722689074E-3</v>
      </c>
      <c r="G141">
        <v>4.2016806722689074E-3</v>
      </c>
      <c r="H141">
        <v>1.050420168067227E-2</v>
      </c>
      <c r="I141">
        <v>484</v>
      </c>
      <c r="J141">
        <v>476</v>
      </c>
      <c r="K141">
        <v>0.98347107438016534</v>
      </c>
      <c r="L141">
        <v>399</v>
      </c>
      <c r="M141">
        <v>0.83823529411764708</v>
      </c>
      <c r="N141">
        <v>321</v>
      </c>
      <c r="O141">
        <v>0.67436974789915971</v>
      </c>
      <c r="P141">
        <v>238</v>
      </c>
      <c r="Q141">
        <v>232</v>
      </c>
      <c r="R141">
        <v>0.97478991596638653</v>
      </c>
      <c r="S141">
        <v>189</v>
      </c>
      <c r="T141">
        <v>0.81465517241379315</v>
      </c>
      <c r="U141">
        <v>147</v>
      </c>
      <c r="V141">
        <v>0.63362068965517238</v>
      </c>
      <c r="W141">
        <v>246</v>
      </c>
      <c r="X141">
        <v>244</v>
      </c>
      <c r="Y141">
        <v>0.99186991869918695</v>
      </c>
      <c r="Z141">
        <v>209</v>
      </c>
      <c r="AA141">
        <v>0.85655737704918034</v>
      </c>
      <c r="AB141">
        <v>174</v>
      </c>
      <c r="AC141">
        <v>0.71311475409836067</v>
      </c>
      <c r="AD141">
        <v>428</v>
      </c>
      <c r="AE141">
        <v>426</v>
      </c>
      <c r="AF141">
        <v>0.99532710280373837</v>
      </c>
      <c r="AG141">
        <v>358</v>
      </c>
      <c r="AH141">
        <v>0.84037558685446012</v>
      </c>
      <c r="AI141">
        <v>288</v>
      </c>
      <c r="AJ141">
        <v>0.676056338028169</v>
      </c>
      <c r="AK141">
        <v>5</v>
      </c>
      <c r="AL141">
        <v>2</v>
      </c>
      <c r="AM141">
        <v>0.4</v>
      </c>
      <c r="AN141">
        <v>2</v>
      </c>
      <c r="AO141">
        <v>1</v>
      </c>
      <c r="AP141">
        <v>1</v>
      </c>
      <c r="AQ141">
        <v>0.5</v>
      </c>
      <c r="AR141">
        <v>4</v>
      </c>
      <c r="AS141">
        <v>2</v>
      </c>
      <c r="AT141">
        <v>0.5</v>
      </c>
      <c r="AU141">
        <v>2</v>
      </c>
      <c r="AV141">
        <v>1</v>
      </c>
      <c r="AW141">
        <v>1</v>
      </c>
      <c r="AX141">
        <v>0.5</v>
      </c>
      <c r="AY141">
        <v>6</v>
      </c>
      <c r="AZ141">
        <v>5</v>
      </c>
      <c r="BA141">
        <v>0.83333333333333337</v>
      </c>
      <c r="BB141">
        <v>3</v>
      </c>
      <c r="BC141">
        <v>0.6</v>
      </c>
      <c r="BD141">
        <v>1</v>
      </c>
      <c r="BE141">
        <v>0.2</v>
      </c>
    </row>
    <row r="142" spans="1:57" x14ac:dyDescent="0.2">
      <c r="A142" t="s">
        <v>530</v>
      </c>
      <c r="B142">
        <v>2008</v>
      </c>
      <c r="C142" t="s">
        <v>344</v>
      </c>
      <c r="D142" t="s">
        <v>34</v>
      </c>
      <c r="E142">
        <v>0.8496474244054022</v>
      </c>
      <c r="F142">
        <v>0.10708736703716984</v>
      </c>
      <c r="G142">
        <v>1.2907852276801721E-2</v>
      </c>
      <c r="H142">
        <v>1.6971435400980041E-2</v>
      </c>
      <c r="I142">
        <v>8499</v>
      </c>
      <c r="J142">
        <v>8367</v>
      </c>
      <c r="K142">
        <v>0.98446876103070946</v>
      </c>
      <c r="L142">
        <v>6108</v>
      </c>
      <c r="M142">
        <v>0.73001075654356395</v>
      </c>
      <c r="N142">
        <v>5483</v>
      </c>
      <c r="O142">
        <v>0.65531253734910955</v>
      </c>
      <c r="P142">
        <v>4068</v>
      </c>
      <c r="Q142">
        <v>3992</v>
      </c>
      <c r="R142">
        <v>0.98131760078662733</v>
      </c>
      <c r="S142">
        <v>2913</v>
      </c>
      <c r="T142">
        <v>0.72970941883767537</v>
      </c>
      <c r="U142">
        <v>2604</v>
      </c>
      <c r="V142">
        <v>0.65230460921843691</v>
      </c>
      <c r="W142">
        <v>4431</v>
      </c>
      <c r="X142">
        <v>4375</v>
      </c>
      <c r="Y142">
        <v>0.9873617693522907</v>
      </c>
      <c r="Z142">
        <v>3196</v>
      </c>
      <c r="AA142">
        <v>0.73051428571428567</v>
      </c>
      <c r="AB142">
        <v>2879</v>
      </c>
      <c r="AC142">
        <v>0.6580571428571429</v>
      </c>
      <c r="AD142">
        <v>7134</v>
      </c>
      <c r="AE142">
        <v>7109</v>
      </c>
      <c r="AF142">
        <v>0.99649565461171852</v>
      </c>
      <c r="AG142">
        <v>5204</v>
      </c>
      <c r="AH142">
        <v>0.73202982135321426</v>
      </c>
      <c r="AI142">
        <v>4651</v>
      </c>
      <c r="AJ142">
        <v>0.65424110282740189</v>
      </c>
      <c r="AK142">
        <v>915</v>
      </c>
      <c r="AL142">
        <v>896</v>
      </c>
      <c r="AM142">
        <v>0.97923497267759563</v>
      </c>
      <c r="AN142">
        <v>680</v>
      </c>
      <c r="AO142">
        <v>0.7589285714285714</v>
      </c>
      <c r="AP142">
        <v>630</v>
      </c>
      <c r="AQ142">
        <v>0.703125</v>
      </c>
      <c r="AR142">
        <v>130</v>
      </c>
      <c r="AS142">
        <v>108</v>
      </c>
      <c r="AT142">
        <v>0.83076923076923082</v>
      </c>
      <c r="AU142">
        <v>56</v>
      </c>
      <c r="AV142">
        <v>0.51851851851851849</v>
      </c>
      <c r="AW142">
        <v>51</v>
      </c>
      <c r="AX142">
        <v>0.47222222222222221</v>
      </c>
      <c r="AY142">
        <v>212</v>
      </c>
      <c r="AZ142">
        <v>142</v>
      </c>
      <c r="BA142">
        <v>0.66981132075471694</v>
      </c>
      <c r="BB142">
        <v>85</v>
      </c>
      <c r="BC142">
        <v>0.59859154929577463</v>
      </c>
      <c r="BD142">
        <v>74</v>
      </c>
      <c r="BE142">
        <v>0.52112676056338025</v>
      </c>
    </row>
    <row r="143" spans="1:57" x14ac:dyDescent="0.2">
      <c r="A143" t="s">
        <v>531</v>
      </c>
      <c r="B143">
        <v>2008</v>
      </c>
      <c r="C143" t="s">
        <v>345</v>
      </c>
      <c r="D143" t="s">
        <v>35</v>
      </c>
      <c r="E143">
        <v>0.75681995323460638</v>
      </c>
      <c r="F143">
        <v>7.2096648480124703E-2</v>
      </c>
      <c r="G143">
        <v>9.3530787217459086E-3</v>
      </c>
      <c r="H143">
        <v>3.6243180046765397E-2</v>
      </c>
      <c r="I143">
        <v>2667</v>
      </c>
      <c r="J143">
        <v>2566</v>
      </c>
      <c r="K143">
        <v>0.96212973378327704</v>
      </c>
      <c r="L143">
        <v>1798</v>
      </c>
      <c r="M143">
        <v>0.70070148090413098</v>
      </c>
      <c r="N143">
        <v>1507</v>
      </c>
      <c r="O143">
        <v>0.58729540140296177</v>
      </c>
      <c r="P143">
        <v>1280</v>
      </c>
      <c r="Q143">
        <v>1227</v>
      </c>
      <c r="R143">
        <v>0.95859375000000002</v>
      </c>
      <c r="S143">
        <v>867</v>
      </c>
      <c r="T143">
        <v>0.70660146699266502</v>
      </c>
      <c r="U143">
        <v>722</v>
      </c>
      <c r="V143">
        <v>0.58842705786471072</v>
      </c>
      <c r="W143">
        <v>1386</v>
      </c>
      <c r="X143">
        <v>1339</v>
      </c>
      <c r="Y143">
        <v>0.96608946608946611</v>
      </c>
      <c r="Z143">
        <v>931</v>
      </c>
      <c r="AA143">
        <v>0.6952949962658701</v>
      </c>
      <c r="AB143">
        <v>785</v>
      </c>
      <c r="AC143">
        <v>0.58625840179238242</v>
      </c>
      <c r="AD143">
        <v>1951</v>
      </c>
      <c r="AE143">
        <v>1942</v>
      </c>
      <c r="AF143">
        <v>0.99538698103536649</v>
      </c>
      <c r="AG143">
        <v>1398</v>
      </c>
      <c r="AH143">
        <v>0.71987641606591146</v>
      </c>
      <c r="AI143">
        <v>1182</v>
      </c>
      <c r="AJ143">
        <v>0.60865087538619977</v>
      </c>
      <c r="AK143">
        <v>194</v>
      </c>
      <c r="AL143">
        <v>185</v>
      </c>
      <c r="AM143">
        <v>0.95360824742268047</v>
      </c>
      <c r="AN143">
        <v>142</v>
      </c>
      <c r="AO143">
        <v>0.76756756756756761</v>
      </c>
      <c r="AP143">
        <v>119</v>
      </c>
      <c r="AQ143">
        <v>0.64324324324324322</v>
      </c>
      <c r="AR143">
        <v>30</v>
      </c>
      <c r="AS143">
        <v>24</v>
      </c>
      <c r="AT143">
        <v>0.8</v>
      </c>
      <c r="AU143">
        <v>10</v>
      </c>
      <c r="AV143">
        <v>0.41666666666666669</v>
      </c>
      <c r="AW143">
        <v>7</v>
      </c>
      <c r="AX143">
        <v>0.29166666666666669</v>
      </c>
      <c r="AY143">
        <v>170</v>
      </c>
      <c r="AZ143">
        <v>93</v>
      </c>
      <c r="BA143">
        <v>0.54705882352941182</v>
      </c>
      <c r="BB143">
        <v>47</v>
      </c>
      <c r="BC143">
        <v>0.5053763440860215</v>
      </c>
      <c r="BD143">
        <v>33</v>
      </c>
      <c r="BE143">
        <v>0.35483870967741937</v>
      </c>
    </row>
    <row r="144" spans="1:57" x14ac:dyDescent="0.2">
      <c r="A144" t="s">
        <v>532</v>
      </c>
      <c r="B144">
        <v>2008</v>
      </c>
      <c r="C144" t="s">
        <v>346</v>
      </c>
      <c r="D144" t="s">
        <v>36</v>
      </c>
      <c r="E144">
        <v>0.87420915519166353</v>
      </c>
      <c r="F144">
        <v>2.0096762188314105E-2</v>
      </c>
      <c r="G144">
        <v>2.0096762188314105E-2</v>
      </c>
      <c r="H144">
        <v>3.7216226274655748E-2</v>
      </c>
      <c r="I144">
        <v>2904</v>
      </c>
      <c r="J144">
        <v>2687</v>
      </c>
      <c r="K144">
        <v>0.92527548209366395</v>
      </c>
      <c r="L144">
        <v>1961</v>
      </c>
      <c r="M144">
        <v>0.72981019724599927</v>
      </c>
      <c r="N144">
        <v>1818</v>
      </c>
      <c r="O144">
        <v>0.67659099367324149</v>
      </c>
      <c r="P144">
        <v>1416</v>
      </c>
      <c r="Q144">
        <v>1302</v>
      </c>
      <c r="R144">
        <v>0.91949152542372881</v>
      </c>
      <c r="S144">
        <v>913</v>
      </c>
      <c r="T144">
        <v>0.70122887864823347</v>
      </c>
      <c r="U144">
        <v>835</v>
      </c>
      <c r="V144">
        <v>0.64132104454685102</v>
      </c>
      <c r="W144">
        <v>1488</v>
      </c>
      <c r="X144">
        <v>1385</v>
      </c>
      <c r="Y144">
        <v>0.93077956989247312</v>
      </c>
      <c r="Z144">
        <v>1047</v>
      </c>
      <c r="AA144">
        <v>0.75595667870036098</v>
      </c>
      <c r="AB144">
        <v>983</v>
      </c>
      <c r="AC144">
        <v>0.70974729241877255</v>
      </c>
      <c r="AD144">
        <v>2383</v>
      </c>
      <c r="AE144">
        <v>2349</v>
      </c>
      <c r="AF144">
        <v>0.98573227024758703</v>
      </c>
      <c r="AG144">
        <v>1759</v>
      </c>
      <c r="AH144">
        <v>0.74882928905917412</v>
      </c>
      <c r="AI144">
        <v>1640</v>
      </c>
      <c r="AJ144">
        <v>0.69816943380161767</v>
      </c>
      <c r="AK144">
        <v>57</v>
      </c>
      <c r="AL144">
        <v>54</v>
      </c>
      <c r="AM144">
        <v>0.94736842105263153</v>
      </c>
      <c r="AN144">
        <v>37</v>
      </c>
      <c r="AO144">
        <v>0.68518518518518523</v>
      </c>
      <c r="AP144">
        <v>34</v>
      </c>
      <c r="AQ144">
        <v>0.62962962962962965</v>
      </c>
      <c r="AR144">
        <v>71</v>
      </c>
      <c r="AS144">
        <v>54</v>
      </c>
      <c r="AT144">
        <v>0.76056338028169013</v>
      </c>
      <c r="AU144">
        <v>37</v>
      </c>
      <c r="AV144">
        <v>0.68518518518518523</v>
      </c>
      <c r="AW144">
        <v>33</v>
      </c>
      <c r="AX144">
        <v>0.61111111111111116</v>
      </c>
      <c r="AY144">
        <v>261</v>
      </c>
      <c r="AZ144">
        <v>100</v>
      </c>
      <c r="BA144">
        <v>0.38314176245210729</v>
      </c>
      <c r="BB144">
        <v>43</v>
      </c>
      <c r="BC144">
        <v>0.43</v>
      </c>
      <c r="BD144">
        <v>39</v>
      </c>
      <c r="BE144">
        <v>0.39</v>
      </c>
    </row>
    <row r="145" spans="1:57" x14ac:dyDescent="0.2">
      <c r="A145" t="s">
        <v>533</v>
      </c>
      <c r="B145">
        <v>2008</v>
      </c>
      <c r="C145" t="s">
        <v>347</v>
      </c>
      <c r="D145" t="s">
        <v>37</v>
      </c>
      <c r="E145">
        <v>0.85824462307190963</v>
      </c>
      <c r="F145">
        <v>9.0918965891809686E-2</v>
      </c>
      <c r="G145">
        <v>1.1296980230284597E-2</v>
      </c>
      <c r="H145">
        <v>3.4651314360199872E-2</v>
      </c>
      <c r="I145">
        <v>9449</v>
      </c>
      <c r="J145">
        <v>9206</v>
      </c>
      <c r="K145">
        <v>0.97428299290930254</v>
      </c>
      <c r="L145">
        <v>6451</v>
      </c>
      <c r="M145">
        <v>0.7007386487073648</v>
      </c>
      <c r="N145">
        <v>5747</v>
      </c>
      <c r="O145">
        <v>0.62426678253313062</v>
      </c>
      <c r="P145">
        <v>4493</v>
      </c>
      <c r="Q145">
        <v>4384</v>
      </c>
      <c r="R145">
        <v>0.97574004006231918</v>
      </c>
      <c r="S145">
        <v>3014</v>
      </c>
      <c r="T145">
        <v>0.6875</v>
      </c>
      <c r="U145">
        <v>2664</v>
      </c>
      <c r="V145">
        <v>0.60766423357664234</v>
      </c>
      <c r="W145">
        <v>4956</v>
      </c>
      <c r="X145">
        <v>4821</v>
      </c>
      <c r="Y145">
        <v>0.97276029055690072</v>
      </c>
      <c r="Z145">
        <v>3436</v>
      </c>
      <c r="AA145">
        <v>0.71271520431445756</v>
      </c>
      <c r="AB145">
        <v>3083</v>
      </c>
      <c r="AC145">
        <v>0.63949388093756487</v>
      </c>
      <c r="AD145">
        <v>7997</v>
      </c>
      <c r="AE145">
        <v>7901</v>
      </c>
      <c r="AF145">
        <v>0.98799549831186695</v>
      </c>
      <c r="AG145">
        <v>5619</v>
      </c>
      <c r="AH145">
        <v>0.71117580053157825</v>
      </c>
      <c r="AI145">
        <v>4981</v>
      </c>
      <c r="AJ145">
        <v>0.63042652828755852</v>
      </c>
      <c r="AK145">
        <v>882</v>
      </c>
      <c r="AL145">
        <v>837</v>
      </c>
      <c r="AM145">
        <v>0.94897959183673475</v>
      </c>
      <c r="AN145">
        <v>557</v>
      </c>
      <c r="AO145">
        <v>0.66547192353643969</v>
      </c>
      <c r="AP145">
        <v>535</v>
      </c>
      <c r="AQ145">
        <v>0.6391875746714456</v>
      </c>
      <c r="AR145">
        <v>156</v>
      </c>
      <c r="AS145">
        <v>104</v>
      </c>
      <c r="AT145">
        <v>0.66666666666666663</v>
      </c>
      <c r="AU145">
        <v>41</v>
      </c>
      <c r="AV145">
        <v>0.39423076923076922</v>
      </c>
      <c r="AW145">
        <v>31</v>
      </c>
      <c r="AX145">
        <v>0.29807692307692307</v>
      </c>
      <c r="AY145">
        <v>361</v>
      </c>
      <c r="AZ145">
        <v>319</v>
      </c>
      <c r="BA145">
        <v>0.88365650969529086</v>
      </c>
      <c r="BB145">
        <v>189</v>
      </c>
      <c r="BC145">
        <v>0.59247648902821315</v>
      </c>
      <c r="BD145">
        <v>161</v>
      </c>
      <c r="BE145">
        <v>0.50470219435736674</v>
      </c>
    </row>
    <row r="146" spans="1:57" x14ac:dyDescent="0.2">
      <c r="A146" t="s">
        <v>534</v>
      </c>
      <c r="B146">
        <v>2008</v>
      </c>
      <c r="C146" t="s">
        <v>348</v>
      </c>
      <c r="D146" t="s">
        <v>38</v>
      </c>
      <c r="E146">
        <v>0.87101063829787229</v>
      </c>
      <c r="F146">
        <v>5.3191489361702128E-2</v>
      </c>
      <c r="G146">
        <v>2.1276595744680851E-2</v>
      </c>
      <c r="H146">
        <v>5.5851063829787231E-2</v>
      </c>
      <c r="I146">
        <v>804</v>
      </c>
      <c r="J146">
        <v>752</v>
      </c>
      <c r="K146">
        <v>0.93532338308457708</v>
      </c>
      <c r="L146">
        <v>568</v>
      </c>
      <c r="M146">
        <v>0.75531914893617025</v>
      </c>
      <c r="N146">
        <v>507</v>
      </c>
      <c r="O146">
        <v>0.67420212765957444</v>
      </c>
      <c r="P146">
        <v>380</v>
      </c>
      <c r="Q146">
        <v>354</v>
      </c>
      <c r="R146">
        <v>0.93157894736842106</v>
      </c>
      <c r="S146">
        <v>258</v>
      </c>
      <c r="T146">
        <v>0.72881355932203384</v>
      </c>
      <c r="U146">
        <v>228</v>
      </c>
      <c r="V146">
        <v>0.64406779661016944</v>
      </c>
      <c r="W146">
        <v>424</v>
      </c>
      <c r="X146">
        <v>398</v>
      </c>
      <c r="Y146">
        <v>0.93867924528301883</v>
      </c>
      <c r="Z146">
        <v>310</v>
      </c>
      <c r="AA146">
        <v>0.77889447236180909</v>
      </c>
      <c r="AB146">
        <v>279</v>
      </c>
      <c r="AC146">
        <v>0.70100502512562812</v>
      </c>
      <c r="AD146">
        <v>669</v>
      </c>
      <c r="AE146">
        <v>655</v>
      </c>
      <c r="AF146">
        <v>0.97907324364723469</v>
      </c>
      <c r="AG146">
        <v>507</v>
      </c>
      <c r="AH146">
        <v>0.77404580152671754</v>
      </c>
      <c r="AI146">
        <v>451</v>
      </c>
      <c r="AJ146">
        <v>0.68854961832061068</v>
      </c>
      <c r="AK146">
        <v>48</v>
      </c>
      <c r="AL146">
        <v>40</v>
      </c>
      <c r="AM146">
        <v>0.83333333333333337</v>
      </c>
      <c r="AN146">
        <v>29</v>
      </c>
      <c r="AO146">
        <v>0.72499999999999998</v>
      </c>
      <c r="AP146">
        <v>27</v>
      </c>
      <c r="AQ146">
        <v>0.67500000000000004</v>
      </c>
      <c r="AR146">
        <v>19</v>
      </c>
      <c r="AS146">
        <v>16</v>
      </c>
      <c r="AT146">
        <v>0.84210526315789469</v>
      </c>
      <c r="AU146">
        <v>9</v>
      </c>
      <c r="AV146">
        <v>0.5625</v>
      </c>
      <c r="AW146">
        <v>9</v>
      </c>
      <c r="AX146">
        <v>0.5625</v>
      </c>
      <c r="AY146">
        <v>71</v>
      </c>
      <c r="AZ146">
        <v>42</v>
      </c>
      <c r="BA146">
        <v>0.59154929577464788</v>
      </c>
      <c r="BB146">
        <v>22</v>
      </c>
      <c r="BC146">
        <v>0.52380952380952384</v>
      </c>
      <c r="BD146">
        <v>20</v>
      </c>
      <c r="BE146">
        <v>0.47619047619047616</v>
      </c>
    </row>
    <row r="147" spans="1:57" x14ac:dyDescent="0.2">
      <c r="A147" t="s">
        <v>535</v>
      </c>
      <c r="B147">
        <v>2008</v>
      </c>
      <c r="C147" t="s">
        <v>349</v>
      </c>
      <c r="D147" t="s">
        <v>39</v>
      </c>
      <c r="E147">
        <v>0.71267957526545911</v>
      </c>
      <c r="F147">
        <v>0.26452217364147407</v>
      </c>
      <c r="G147">
        <v>4.3722673329169267E-3</v>
      </c>
      <c r="H147">
        <v>1.1555277951280449E-2</v>
      </c>
      <c r="I147">
        <v>3313</v>
      </c>
      <c r="J147">
        <v>3202</v>
      </c>
      <c r="K147">
        <v>0.96649562330214311</v>
      </c>
      <c r="L147">
        <v>2385</v>
      </c>
      <c r="M147">
        <v>0.74484697064334793</v>
      </c>
      <c r="N147">
        <v>2100</v>
      </c>
      <c r="O147">
        <v>0.655840099937539</v>
      </c>
      <c r="P147">
        <v>1564</v>
      </c>
      <c r="Q147">
        <v>1498</v>
      </c>
      <c r="R147">
        <v>0.9578005115089514</v>
      </c>
      <c r="S147">
        <v>1052</v>
      </c>
      <c r="T147">
        <v>0.70226969292389851</v>
      </c>
      <c r="U147">
        <v>926</v>
      </c>
      <c r="V147">
        <v>0.61815754339118822</v>
      </c>
      <c r="W147">
        <v>1749</v>
      </c>
      <c r="X147">
        <v>1704</v>
      </c>
      <c r="Y147">
        <v>0.97427101200686106</v>
      </c>
      <c r="Z147">
        <v>1333</v>
      </c>
      <c r="AA147">
        <v>0.78227699530516437</v>
      </c>
      <c r="AB147">
        <v>1175</v>
      </c>
      <c r="AC147">
        <v>0.68955399061032863</v>
      </c>
      <c r="AD147">
        <v>2307</v>
      </c>
      <c r="AE147">
        <v>2282</v>
      </c>
      <c r="AF147">
        <v>0.98916341569137411</v>
      </c>
      <c r="AG147">
        <v>1692</v>
      </c>
      <c r="AH147">
        <v>0.74145486415425066</v>
      </c>
      <c r="AI147">
        <v>1448</v>
      </c>
      <c r="AJ147">
        <v>0.63453111305872045</v>
      </c>
      <c r="AK147">
        <v>854</v>
      </c>
      <c r="AL147">
        <v>847</v>
      </c>
      <c r="AM147">
        <v>0.99180327868852458</v>
      </c>
      <c r="AN147">
        <v>650</v>
      </c>
      <c r="AO147">
        <v>0.76741440377804016</v>
      </c>
      <c r="AP147">
        <v>615</v>
      </c>
      <c r="AQ147">
        <v>0.7260920897284534</v>
      </c>
      <c r="AR147">
        <v>16</v>
      </c>
      <c r="AS147">
        <v>14</v>
      </c>
      <c r="AT147">
        <v>0.875</v>
      </c>
      <c r="AU147">
        <v>9</v>
      </c>
      <c r="AV147">
        <v>0.6428571428571429</v>
      </c>
      <c r="AW147">
        <v>9</v>
      </c>
      <c r="AX147">
        <v>0.6428571428571429</v>
      </c>
      <c r="AY147">
        <v>111</v>
      </c>
      <c r="AZ147">
        <v>37</v>
      </c>
      <c r="BA147">
        <v>0.33333333333333331</v>
      </c>
      <c r="BB147">
        <v>21</v>
      </c>
      <c r="BC147">
        <v>0.56756756756756754</v>
      </c>
      <c r="BD147">
        <v>18</v>
      </c>
      <c r="BE147">
        <v>0.48648648648648651</v>
      </c>
    </row>
    <row r="148" spans="1:57" x14ac:dyDescent="0.2">
      <c r="A148" t="s">
        <v>536</v>
      </c>
      <c r="B148">
        <v>2008</v>
      </c>
      <c r="C148" t="s">
        <v>350</v>
      </c>
      <c r="D148" t="s">
        <v>40</v>
      </c>
      <c r="E148">
        <v>0.91652173913043478</v>
      </c>
      <c r="F148">
        <v>3.4782608695652175E-3</v>
      </c>
      <c r="G148">
        <v>5.2173913043478265E-3</v>
      </c>
      <c r="H148">
        <v>1.391304347826087E-2</v>
      </c>
      <c r="I148">
        <v>590</v>
      </c>
      <c r="J148">
        <v>575</v>
      </c>
      <c r="K148">
        <v>0.97457627118644063</v>
      </c>
      <c r="L148">
        <v>442</v>
      </c>
      <c r="M148">
        <v>0.768695652173913</v>
      </c>
      <c r="N148">
        <v>390</v>
      </c>
      <c r="O148">
        <v>0.67826086956521736</v>
      </c>
      <c r="P148">
        <v>291</v>
      </c>
      <c r="Q148">
        <v>282</v>
      </c>
      <c r="R148">
        <v>0.96907216494845361</v>
      </c>
      <c r="S148">
        <v>207</v>
      </c>
      <c r="T148">
        <v>0.73404255319148937</v>
      </c>
      <c r="U148">
        <v>178</v>
      </c>
      <c r="V148">
        <v>0.63120567375886527</v>
      </c>
      <c r="W148">
        <v>299</v>
      </c>
      <c r="X148">
        <v>293</v>
      </c>
      <c r="Y148">
        <v>0.97993311036789299</v>
      </c>
      <c r="Z148">
        <v>235</v>
      </c>
      <c r="AA148">
        <v>0.80204778156996592</v>
      </c>
      <c r="AB148">
        <v>212</v>
      </c>
      <c r="AC148">
        <v>0.7235494880546075</v>
      </c>
      <c r="AD148">
        <v>533</v>
      </c>
      <c r="AE148">
        <v>527</v>
      </c>
      <c r="AF148">
        <v>0.98874296435272047</v>
      </c>
      <c r="AG148">
        <v>419</v>
      </c>
      <c r="AH148">
        <v>0.79506641366223907</v>
      </c>
      <c r="AI148">
        <v>370</v>
      </c>
      <c r="AJ148">
        <v>0.70208728652751418</v>
      </c>
      <c r="AK148">
        <v>6</v>
      </c>
      <c r="AL148">
        <v>2</v>
      </c>
      <c r="AM148">
        <v>0.33333333333333331</v>
      </c>
      <c r="AN148">
        <v>2</v>
      </c>
      <c r="AO148">
        <v>1</v>
      </c>
      <c r="AP148">
        <v>2</v>
      </c>
      <c r="AQ148">
        <v>1</v>
      </c>
      <c r="AR148">
        <v>6</v>
      </c>
      <c r="AS148">
        <v>3</v>
      </c>
      <c r="AT148">
        <v>0.5</v>
      </c>
      <c r="AU148">
        <v>1</v>
      </c>
      <c r="AV148">
        <v>0.33333333333333331</v>
      </c>
      <c r="AW148">
        <v>1</v>
      </c>
      <c r="AX148">
        <v>0.33333333333333331</v>
      </c>
      <c r="AY148">
        <v>11</v>
      </c>
      <c r="AZ148">
        <v>8</v>
      </c>
      <c r="BA148">
        <v>0.72727272727272729</v>
      </c>
      <c r="BB148">
        <v>3</v>
      </c>
      <c r="BC148">
        <v>0.375</v>
      </c>
      <c r="BD148">
        <v>3</v>
      </c>
      <c r="BE148">
        <v>0.375</v>
      </c>
    </row>
    <row r="149" spans="1:57" x14ac:dyDescent="0.2">
      <c r="A149" t="s">
        <v>537</v>
      </c>
      <c r="B149">
        <v>2008</v>
      </c>
      <c r="C149" t="s">
        <v>351</v>
      </c>
      <c r="D149" t="s">
        <v>41</v>
      </c>
      <c r="E149">
        <v>0.80680061823802163</v>
      </c>
      <c r="F149">
        <v>0.15058511812762199</v>
      </c>
      <c r="G149">
        <v>1.7222344888496357E-2</v>
      </c>
      <c r="H149">
        <v>1.6118348421285053E-2</v>
      </c>
      <c r="I149">
        <v>4692</v>
      </c>
      <c r="J149">
        <v>4529</v>
      </c>
      <c r="K149">
        <v>0.9652600170502984</v>
      </c>
      <c r="L149">
        <v>2921</v>
      </c>
      <c r="M149">
        <v>0.64495473614484433</v>
      </c>
      <c r="N149">
        <v>2516</v>
      </c>
      <c r="O149">
        <v>0.55553102230072859</v>
      </c>
      <c r="P149">
        <v>2220</v>
      </c>
      <c r="Q149">
        <v>2141</v>
      </c>
      <c r="R149">
        <v>0.96441441441441444</v>
      </c>
      <c r="S149">
        <v>1295</v>
      </c>
      <c r="T149">
        <v>0.60485754320411023</v>
      </c>
      <c r="U149">
        <v>1119</v>
      </c>
      <c r="V149">
        <v>0.5226529659037833</v>
      </c>
      <c r="W149">
        <v>2472</v>
      </c>
      <c r="X149">
        <v>2388</v>
      </c>
      <c r="Y149">
        <v>0.96601941747572817</v>
      </c>
      <c r="Z149">
        <v>1626</v>
      </c>
      <c r="AA149">
        <v>0.68090452261306533</v>
      </c>
      <c r="AB149">
        <v>1397</v>
      </c>
      <c r="AC149">
        <v>0.5850083752093802</v>
      </c>
      <c r="AD149">
        <v>3685</v>
      </c>
      <c r="AE149">
        <v>3654</v>
      </c>
      <c r="AF149">
        <v>0.99158751696065128</v>
      </c>
      <c r="AG149">
        <v>2402</v>
      </c>
      <c r="AH149">
        <v>0.65736179529282979</v>
      </c>
      <c r="AI149">
        <v>2038</v>
      </c>
      <c r="AJ149">
        <v>0.55774493705528183</v>
      </c>
      <c r="AK149">
        <v>697</v>
      </c>
      <c r="AL149">
        <v>682</v>
      </c>
      <c r="AM149">
        <v>0.97847919655667148</v>
      </c>
      <c r="AN149">
        <v>426</v>
      </c>
      <c r="AO149">
        <v>0.62463343108504399</v>
      </c>
      <c r="AP149">
        <v>405</v>
      </c>
      <c r="AQ149">
        <v>0.59384164222873903</v>
      </c>
      <c r="AR149">
        <v>95</v>
      </c>
      <c r="AS149">
        <v>78</v>
      </c>
      <c r="AT149">
        <v>0.82105263157894737</v>
      </c>
      <c r="AU149">
        <v>25</v>
      </c>
      <c r="AV149">
        <v>0.32051282051282054</v>
      </c>
      <c r="AW149">
        <v>18</v>
      </c>
      <c r="AX149">
        <v>0.23076923076923078</v>
      </c>
      <c r="AY149">
        <v>178</v>
      </c>
      <c r="AZ149">
        <v>73</v>
      </c>
      <c r="BA149">
        <v>0.4101123595505618</v>
      </c>
      <c r="BB149">
        <v>37</v>
      </c>
      <c r="BC149">
        <v>0.50684931506849318</v>
      </c>
      <c r="BD149">
        <v>34</v>
      </c>
      <c r="BE149">
        <v>0.46575342465753422</v>
      </c>
    </row>
    <row r="150" spans="1:57" x14ac:dyDescent="0.2">
      <c r="A150" t="s">
        <v>538</v>
      </c>
      <c r="B150">
        <v>2008</v>
      </c>
      <c r="C150" t="s">
        <v>352</v>
      </c>
      <c r="D150" t="s">
        <v>42</v>
      </c>
      <c r="E150">
        <v>0.5460771276595745</v>
      </c>
      <c r="F150">
        <v>0.12234042553191489</v>
      </c>
      <c r="G150">
        <v>2.3404255319148935E-2</v>
      </c>
      <c r="H150">
        <v>0.29873670212765957</v>
      </c>
      <c r="I150">
        <v>17295</v>
      </c>
      <c r="J150">
        <v>15040</v>
      </c>
      <c r="K150">
        <v>0.86961549580803699</v>
      </c>
      <c r="L150">
        <v>10123</v>
      </c>
      <c r="M150">
        <v>0.6730718085106383</v>
      </c>
      <c r="N150">
        <v>8435</v>
      </c>
      <c r="O150">
        <v>0.56083776595744683</v>
      </c>
      <c r="P150">
        <v>8434</v>
      </c>
      <c r="Q150">
        <v>7212</v>
      </c>
      <c r="R150">
        <v>0.85511026796300693</v>
      </c>
      <c r="S150">
        <v>4693</v>
      </c>
      <c r="T150">
        <v>0.65072102052135328</v>
      </c>
      <c r="U150">
        <v>3862</v>
      </c>
      <c r="V150">
        <v>0.5354963948973932</v>
      </c>
      <c r="W150">
        <v>8861</v>
      </c>
      <c r="X150">
        <v>7827</v>
      </c>
      <c r="Y150">
        <v>0.88330888161607046</v>
      </c>
      <c r="Z150">
        <v>5430</v>
      </c>
      <c r="AA150">
        <v>0.69375239555385204</v>
      </c>
      <c r="AB150">
        <v>4573</v>
      </c>
      <c r="AC150">
        <v>0.58425961415612626</v>
      </c>
      <c r="AD150">
        <v>8388</v>
      </c>
      <c r="AE150">
        <v>8213</v>
      </c>
      <c r="AF150">
        <v>0.97913686218407248</v>
      </c>
      <c r="AG150">
        <v>6048</v>
      </c>
      <c r="AH150">
        <v>0.73639352246438572</v>
      </c>
      <c r="AI150">
        <v>5311</v>
      </c>
      <c r="AJ150">
        <v>0.6466577377328625</v>
      </c>
      <c r="AK150">
        <v>1933</v>
      </c>
      <c r="AL150">
        <v>1840</v>
      </c>
      <c r="AM150">
        <v>0.95188825659596488</v>
      </c>
      <c r="AN150">
        <v>1356</v>
      </c>
      <c r="AO150">
        <v>0.7369565217391304</v>
      </c>
      <c r="AP150">
        <v>1194</v>
      </c>
      <c r="AQ150">
        <v>0.64891304347826084</v>
      </c>
      <c r="AR150">
        <v>605</v>
      </c>
      <c r="AS150">
        <v>352</v>
      </c>
      <c r="AT150">
        <v>0.58181818181818179</v>
      </c>
      <c r="AU150">
        <v>160</v>
      </c>
      <c r="AV150">
        <v>0.45454545454545453</v>
      </c>
      <c r="AW150">
        <v>118</v>
      </c>
      <c r="AX150">
        <v>0.33522727272727271</v>
      </c>
      <c r="AY150">
        <v>6241</v>
      </c>
      <c r="AZ150">
        <v>4493</v>
      </c>
      <c r="BA150">
        <v>0.71991668001922771</v>
      </c>
      <c r="BB150">
        <v>2441</v>
      </c>
      <c r="BC150">
        <v>0.5432895615401736</v>
      </c>
      <c r="BD150">
        <v>1697</v>
      </c>
      <c r="BE150">
        <v>0.37769864233251726</v>
      </c>
    </row>
    <row r="151" spans="1:57" x14ac:dyDescent="0.2">
      <c r="A151" t="s">
        <v>539</v>
      </c>
      <c r="B151">
        <v>2008</v>
      </c>
      <c r="C151" t="s">
        <v>353</v>
      </c>
      <c r="D151" t="s">
        <v>43</v>
      </c>
      <c r="E151">
        <v>0.90328054298642535</v>
      </c>
      <c r="F151">
        <v>1.3009049773755657E-2</v>
      </c>
      <c r="G151">
        <v>1.3009049773755657E-2</v>
      </c>
      <c r="H151">
        <v>5.2036199095022627E-2</v>
      </c>
      <c r="I151">
        <v>1859</v>
      </c>
      <c r="J151">
        <v>1768</v>
      </c>
      <c r="K151">
        <v>0.95104895104895104</v>
      </c>
      <c r="L151">
        <v>1056</v>
      </c>
      <c r="M151">
        <v>0.59728506787330315</v>
      </c>
      <c r="N151">
        <v>939</v>
      </c>
      <c r="O151">
        <v>0.53110859728506787</v>
      </c>
      <c r="P151">
        <v>938</v>
      </c>
      <c r="Q151">
        <v>890</v>
      </c>
      <c r="R151">
        <v>0.94882729211087424</v>
      </c>
      <c r="S151">
        <v>495</v>
      </c>
      <c r="T151">
        <v>0.5561797752808989</v>
      </c>
      <c r="U151">
        <v>431</v>
      </c>
      <c r="V151">
        <v>0.48426966292134832</v>
      </c>
      <c r="W151">
        <v>921</v>
      </c>
      <c r="X151">
        <v>877</v>
      </c>
      <c r="Y151">
        <v>0.95222584147665579</v>
      </c>
      <c r="Z151">
        <v>561</v>
      </c>
      <c r="AA151">
        <v>0.63968072976054735</v>
      </c>
      <c r="AB151">
        <v>509</v>
      </c>
      <c r="AC151">
        <v>0.58038768529076401</v>
      </c>
      <c r="AD151">
        <v>1624</v>
      </c>
      <c r="AE151">
        <v>1597</v>
      </c>
      <c r="AF151">
        <v>0.98337438423645318</v>
      </c>
      <c r="AG151">
        <v>993</v>
      </c>
      <c r="AH151">
        <v>0.62179085785848465</v>
      </c>
      <c r="AI151">
        <v>888</v>
      </c>
      <c r="AJ151">
        <v>0.55604257983719474</v>
      </c>
      <c r="AK151">
        <v>26</v>
      </c>
      <c r="AL151">
        <v>23</v>
      </c>
      <c r="AM151">
        <v>0.88461538461538458</v>
      </c>
      <c r="AN151">
        <v>12</v>
      </c>
      <c r="AO151">
        <v>0.52173913043478259</v>
      </c>
      <c r="AP151">
        <v>12</v>
      </c>
      <c r="AQ151">
        <v>0.52173913043478259</v>
      </c>
      <c r="AR151">
        <v>27</v>
      </c>
      <c r="AS151">
        <v>23</v>
      </c>
      <c r="AT151">
        <v>0.85185185185185186</v>
      </c>
      <c r="AU151">
        <v>16</v>
      </c>
      <c r="AV151">
        <v>0.69565217391304346</v>
      </c>
      <c r="AW151">
        <v>11</v>
      </c>
      <c r="AX151">
        <v>0.47826086956521741</v>
      </c>
      <c r="AY151">
        <v>138</v>
      </c>
      <c r="AZ151">
        <v>92</v>
      </c>
      <c r="BA151">
        <v>0.66666666666666663</v>
      </c>
      <c r="BB151">
        <v>24</v>
      </c>
      <c r="BC151">
        <v>0.2608695652173913</v>
      </c>
      <c r="BD151">
        <v>21</v>
      </c>
      <c r="BE151">
        <v>0.22826086956521738</v>
      </c>
    </row>
    <row r="152" spans="1:57" x14ac:dyDescent="0.2">
      <c r="A152" t="s">
        <v>540</v>
      </c>
      <c r="B152">
        <v>2008</v>
      </c>
      <c r="C152" t="s">
        <v>354</v>
      </c>
      <c r="D152" t="s">
        <v>44</v>
      </c>
      <c r="E152">
        <v>0.96638655462184875</v>
      </c>
      <c r="F152">
        <v>8.4033613445378148E-3</v>
      </c>
      <c r="G152">
        <v>4.2016806722689074E-3</v>
      </c>
      <c r="H152">
        <v>6.3025210084033615E-3</v>
      </c>
      <c r="I152">
        <v>487</v>
      </c>
      <c r="J152">
        <v>476</v>
      </c>
      <c r="K152">
        <v>0.97741273100616022</v>
      </c>
      <c r="L152">
        <v>345</v>
      </c>
      <c r="M152">
        <v>0.72478991596638653</v>
      </c>
      <c r="N152">
        <v>308</v>
      </c>
      <c r="O152">
        <v>0.6470588235294118</v>
      </c>
      <c r="P152">
        <v>238</v>
      </c>
      <c r="Q152">
        <v>234</v>
      </c>
      <c r="R152">
        <v>0.98319327731092432</v>
      </c>
      <c r="S152">
        <v>164</v>
      </c>
      <c r="T152">
        <v>0.70085470085470081</v>
      </c>
      <c r="U152">
        <v>146</v>
      </c>
      <c r="V152">
        <v>0.62393162393162394</v>
      </c>
      <c r="W152">
        <v>249</v>
      </c>
      <c r="X152">
        <v>242</v>
      </c>
      <c r="Y152">
        <v>0.9718875502008032</v>
      </c>
      <c r="Z152">
        <v>181</v>
      </c>
      <c r="AA152">
        <v>0.74793388429752061</v>
      </c>
      <c r="AB152">
        <v>162</v>
      </c>
      <c r="AC152">
        <v>0.66942148760330578</v>
      </c>
      <c r="AD152">
        <v>467</v>
      </c>
      <c r="AE152">
        <v>460</v>
      </c>
      <c r="AF152">
        <v>0.98501070663811563</v>
      </c>
      <c r="AG152">
        <v>333</v>
      </c>
      <c r="AH152">
        <v>0.72391304347826091</v>
      </c>
      <c r="AI152">
        <v>298</v>
      </c>
      <c r="AJ152">
        <v>0.64782608695652177</v>
      </c>
      <c r="AK152">
        <v>4</v>
      </c>
      <c r="AL152">
        <v>4</v>
      </c>
      <c r="AM152">
        <v>1</v>
      </c>
      <c r="AN152">
        <v>3</v>
      </c>
      <c r="AO152">
        <v>0.75</v>
      </c>
      <c r="AP152">
        <v>3</v>
      </c>
      <c r="AQ152">
        <v>0.75</v>
      </c>
      <c r="AR152">
        <v>4</v>
      </c>
      <c r="AS152">
        <v>2</v>
      </c>
      <c r="AT152">
        <v>0.5</v>
      </c>
      <c r="AU152">
        <v>0</v>
      </c>
      <c r="AV152">
        <v>0</v>
      </c>
      <c r="AW152">
        <v>0</v>
      </c>
      <c r="AX152">
        <v>0</v>
      </c>
      <c r="AY152">
        <v>5</v>
      </c>
      <c r="AZ152">
        <v>3</v>
      </c>
      <c r="BA152">
        <v>0.6</v>
      </c>
      <c r="BB152">
        <v>2</v>
      </c>
      <c r="BC152">
        <v>0.66666666666666663</v>
      </c>
      <c r="BD152">
        <v>2</v>
      </c>
      <c r="BE152">
        <v>0.66666666666666663</v>
      </c>
    </row>
    <row r="153" spans="1:57" x14ac:dyDescent="0.2">
      <c r="A153" t="s">
        <v>541</v>
      </c>
      <c r="B153">
        <v>2008</v>
      </c>
      <c r="C153" t="s">
        <v>355</v>
      </c>
      <c r="D153" t="s">
        <v>45</v>
      </c>
      <c r="E153">
        <v>0.73589164785553052</v>
      </c>
      <c r="F153">
        <v>0.18905191873589164</v>
      </c>
      <c r="G153">
        <v>4.1572610985703536E-2</v>
      </c>
      <c r="H153">
        <v>2.4830699774266364E-2</v>
      </c>
      <c r="I153">
        <v>5720</v>
      </c>
      <c r="J153">
        <v>5316</v>
      </c>
      <c r="K153">
        <v>0.92937062937062942</v>
      </c>
      <c r="L153">
        <v>3950</v>
      </c>
      <c r="M153">
        <v>0.74303987960872842</v>
      </c>
      <c r="N153">
        <v>3650</v>
      </c>
      <c r="O153">
        <v>0.68660647103085026</v>
      </c>
      <c r="P153">
        <v>2725</v>
      </c>
      <c r="Q153">
        <v>2495</v>
      </c>
      <c r="R153">
        <v>0.91559633027522935</v>
      </c>
      <c r="S153">
        <v>1789</v>
      </c>
      <c r="T153">
        <v>0.71703406813627257</v>
      </c>
      <c r="U153">
        <v>1641</v>
      </c>
      <c r="V153">
        <v>0.65771543086172346</v>
      </c>
      <c r="W153">
        <v>2995</v>
      </c>
      <c r="X153">
        <v>2821</v>
      </c>
      <c r="Y153">
        <v>0.94190317195325546</v>
      </c>
      <c r="Z153">
        <v>2162</v>
      </c>
      <c r="AA153">
        <v>0.76639489542715344</v>
      </c>
      <c r="AB153">
        <v>2010</v>
      </c>
      <c r="AC153">
        <v>0.71251329315845446</v>
      </c>
      <c r="AD153">
        <v>3983</v>
      </c>
      <c r="AE153">
        <v>3912</v>
      </c>
      <c r="AF153">
        <v>0.98217424052221947</v>
      </c>
      <c r="AG153">
        <v>2945</v>
      </c>
      <c r="AH153">
        <v>0.7528118609406953</v>
      </c>
      <c r="AI153">
        <v>2716</v>
      </c>
      <c r="AJ153">
        <v>0.69427402862985688</v>
      </c>
      <c r="AK153">
        <v>1031</v>
      </c>
      <c r="AL153">
        <v>1005</v>
      </c>
      <c r="AM153">
        <v>0.97478176527643068</v>
      </c>
      <c r="AN153">
        <v>727</v>
      </c>
      <c r="AO153">
        <v>0.72338308457711442</v>
      </c>
      <c r="AP153">
        <v>686</v>
      </c>
      <c r="AQ153">
        <v>0.68258706467661689</v>
      </c>
      <c r="AR153">
        <v>330</v>
      </c>
      <c r="AS153">
        <v>221</v>
      </c>
      <c r="AT153">
        <v>0.66969696969696968</v>
      </c>
      <c r="AU153">
        <v>157</v>
      </c>
      <c r="AV153">
        <v>0.71040723981900455</v>
      </c>
      <c r="AW153">
        <v>136</v>
      </c>
      <c r="AX153">
        <v>0.61538461538461542</v>
      </c>
      <c r="AY153">
        <v>330</v>
      </c>
      <c r="AZ153">
        <v>132</v>
      </c>
      <c r="BA153">
        <v>0.4</v>
      </c>
      <c r="BB153">
        <v>74</v>
      </c>
      <c r="BC153">
        <v>0.56060606060606055</v>
      </c>
      <c r="BD153">
        <v>74</v>
      </c>
      <c r="BE153">
        <v>0.56060606060606055</v>
      </c>
    </row>
    <row r="154" spans="1:57" x14ac:dyDescent="0.2">
      <c r="A154" t="s">
        <v>542</v>
      </c>
      <c r="B154">
        <v>2008</v>
      </c>
      <c r="C154" t="s">
        <v>356</v>
      </c>
      <c r="D154" t="s">
        <v>46</v>
      </c>
      <c r="E154">
        <v>0.81065217391304345</v>
      </c>
      <c r="F154">
        <v>2.6739130434782609E-2</v>
      </c>
      <c r="G154">
        <v>5.6956521739130433E-2</v>
      </c>
      <c r="H154">
        <v>6.0869565217391307E-2</v>
      </c>
      <c r="I154">
        <v>4912</v>
      </c>
      <c r="J154">
        <v>4600</v>
      </c>
      <c r="K154">
        <v>0.93648208469055372</v>
      </c>
      <c r="L154">
        <v>3299</v>
      </c>
      <c r="M154">
        <v>0.71717391304347822</v>
      </c>
      <c r="N154">
        <v>3073</v>
      </c>
      <c r="O154">
        <v>0.66804347826086952</v>
      </c>
      <c r="P154">
        <v>2418</v>
      </c>
      <c r="Q154">
        <v>2265</v>
      </c>
      <c r="R154">
        <v>0.93672456575682383</v>
      </c>
      <c r="S154">
        <v>1553</v>
      </c>
      <c r="T154">
        <v>0.68565121412803531</v>
      </c>
      <c r="U154">
        <v>1439</v>
      </c>
      <c r="V154">
        <v>0.6353200883002208</v>
      </c>
      <c r="W154">
        <v>2495</v>
      </c>
      <c r="X154">
        <v>2334</v>
      </c>
      <c r="Y154">
        <v>0.93547094188376756</v>
      </c>
      <c r="Z154">
        <v>1745</v>
      </c>
      <c r="AA154">
        <v>0.74764353041988008</v>
      </c>
      <c r="AB154">
        <v>1634</v>
      </c>
      <c r="AC154">
        <v>0.70008568980291341</v>
      </c>
      <c r="AD154">
        <v>3801</v>
      </c>
      <c r="AE154">
        <v>3729</v>
      </c>
      <c r="AF154">
        <v>0.98105761641673239</v>
      </c>
      <c r="AG154">
        <v>2788</v>
      </c>
      <c r="AH154">
        <v>0.74765352641458838</v>
      </c>
      <c r="AI154">
        <v>2631</v>
      </c>
      <c r="AJ154">
        <v>0.70555108608205952</v>
      </c>
      <c r="AK154">
        <v>157</v>
      </c>
      <c r="AL154">
        <v>123</v>
      </c>
      <c r="AM154">
        <v>0.78343949044585992</v>
      </c>
      <c r="AN154">
        <v>57</v>
      </c>
      <c r="AO154">
        <v>0.46341463414634149</v>
      </c>
      <c r="AP154">
        <v>57</v>
      </c>
      <c r="AQ154">
        <v>0.46341463414634149</v>
      </c>
      <c r="AR154">
        <v>344</v>
      </c>
      <c r="AS154">
        <v>262</v>
      </c>
      <c r="AT154">
        <v>0.76162790697674421</v>
      </c>
      <c r="AU154">
        <v>167</v>
      </c>
      <c r="AV154">
        <v>0.63740458015267176</v>
      </c>
      <c r="AW154">
        <v>132</v>
      </c>
      <c r="AX154">
        <v>0.50381679389312972</v>
      </c>
      <c r="AY154">
        <v>404</v>
      </c>
      <c r="AZ154">
        <v>280</v>
      </c>
      <c r="BA154">
        <v>0.69306930693069302</v>
      </c>
      <c r="BB154">
        <v>160</v>
      </c>
      <c r="BC154">
        <v>0.5714285714285714</v>
      </c>
      <c r="BD154">
        <v>148</v>
      </c>
      <c r="BE154">
        <v>0.52857142857142858</v>
      </c>
    </row>
    <row r="155" spans="1:57" x14ac:dyDescent="0.2">
      <c r="A155" t="s">
        <v>543</v>
      </c>
      <c r="B155">
        <v>2008</v>
      </c>
      <c r="C155" t="s">
        <v>357</v>
      </c>
      <c r="D155" t="s">
        <v>47</v>
      </c>
      <c r="E155">
        <v>0.96106705118961788</v>
      </c>
      <c r="F155">
        <v>2.7397260273972601E-2</v>
      </c>
      <c r="G155">
        <v>2.1629416005767843E-3</v>
      </c>
      <c r="H155">
        <v>4.3258832011535686E-3</v>
      </c>
      <c r="I155">
        <v>1395</v>
      </c>
      <c r="J155">
        <v>1387</v>
      </c>
      <c r="K155">
        <v>0.99426523297491043</v>
      </c>
      <c r="L155">
        <v>917</v>
      </c>
      <c r="M155">
        <v>0.66113914924297046</v>
      </c>
      <c r="N155">
        <v>741</v>
      </c>
      <c r="O155">
        <v>0.53424657534246578</v>
      </c>
      <c r="P155">
        <v>673</v>
      </c>
      <c r="Q155">
        <v>669</v>
      </c>
      <c r="R155">
        <v>0.99405646359583955</v>
      </c>
      <c r="S155">
        <v>438</v>
      </c>
      <c r="T155">
        <v>0.6547085201793722</v>
      </c>
      <c r="U155">
        <v>350</v>
      </c>
      <c r="V155">
        <v>0.52316890881913303</v>
      </c>
      <c r="W155">
        <v>722</v>
      </c>
      <c r="X155">
        <v>717</v>
      </c>
      <c r="Y155">
        <v>0.99307479224376727</v>
      </c>
      <c r="Z155">
        <v>479</v>
      </c>
      <c r="AA155">
        <v>0.6680613668061367</v>
      </c>
      <c r="AB155">
        <v>392</v>
      </c>
      <c r="AC155">
        <v>0.54672245467224545</v>
      </c>
      <c r="AD155">
        <v>1336</v>
      </c>
      <c r="AE155">
        <v>1333</v>
      </c>
      <c r="AF155">
        <v>0.9977544910179641</v>
      </c>
      <c r="AG155">
        <v>885</v>
      </c>
      <c r="AH155">
        <v>0.66391597899474863</v>
      </c>
      <c r="AI155">
        <v>715</v>
      </c>
      <c r="AJ155">
        <v>0.53638409602400605</v>
      </c>
      <c r="AK155">
        <v>39</v>
      </c>
      <c r="AL155">
        <v>38</v>
      </c>
      <c r="AM155">
        <v>0.97435897435897434</v>
      </c>
      <c r="AN155">
        <v>21</v>
      </c>
      <c r="AO155">
        <v>0.55263157894736847</v>
      </c>
      <c r="AP155">
        <v>19</v>
      </c>
      <c r="AQ155">
        <v>0.5</v>
      </c>
      <c r="AR155">
        <v>6</v>
      </c>
      <c r="AS155">
        <v>3</v>
      </c>
      <c r="AT155">
        <v>0.5</v>
      </c>
      <c r="AU155">
        <v>0</v>
      </c>
      <c r="AV155">
        <v>0</v>
      </c>
      <c r="AW155">
        <v>0</v>
      </c>
      <c r="AX155">
        <v>0</v>
      </c>
      <c r="AY155">
        <v>9</v>
      </c>
      <c r="AZ155">
        <v>6</v>
      </c>
      <c r="BA155">
        <v>0.66666666666666663</v>
      </c>
      <c r="BB155">
        <v>5</v>
      </c>
      <c r="BC155">
        <v>0.83333333333333337</v>
      </c>
      <c r="BD155">
        <v>5</v>
      </c>
      <c r="BE155">
        <v>0.83333333333333337</v>
      </c>
    </row>
    <row r="156" spans="1:57" x14ac:dyDescent="0.2">
      <c r="A156" t="s">
        <v>544</v>
      </c>
      <c r="B156">
        <v>2008</v>
      </c>
      <c r="C156" t="s">
        <v>358</v>
      </c>
      <c r="D156" t="s">
        <v>48</v>
      </c>
      <c r="E156">
        <v>0.89316555637799167</v>
      </c>
      <c r="F156">
        <v>4.909943251912164E-2</v>
      </c>
      <c r="G156">
        <v>9.1290402171231178E-3</v>
      </c>
      <c r="H156">
        <v>3.7009622501850484E-2</v>
      </c>
      <c r="I156">
        <v>4212</v>
      </c>
      <c r="J156">
        <v>4053</v>
      </c>
      <c r="K156">
        <v>0.96225071225071224</v>
      </c>
      <c r="L156">
        <v>3095</v>
      </c>
      <c r="M156">
        <v>0.76363187762151497</v>
      </c>
      <c r="N156">
        <v>2887</v>
      </c>
      <c r="O156">
        <v>0.71231186775228228</v>
      </c>
      <c r="P156">
        <v>2084</v>
      </c>
      <c r="Q156">
        <v>1993</v>
      </c>
      <c r="R156">
        <v>0.9563339731285988</v>
      </c>
      <c r="S156">
        <v>1501</v>
      </c>
      <c r="T156">
        <v>0.75313597591570491</v>
      </c>
      <c r="U156">
        <v>1403</v>
      </c>
      <c r="V156">
        <v>0.70396387355745105</v>
      </c>
      <c r="W156">
        <v>2128</v>
      </c>
      <c r="X156">
        <v>2060</v>
      </c>
      <c r="Y156">
        <v>0.96804511278195493</v>
      </c>
      <c r="Z156">
        <v>1594</v>
      </c>
      <c r="AA156">
        <v>0.77378640776699026</v>
      </c>
      <c r="AB156">
        <v>1484</v>
      </c>
      <c r="AC156">
        <v>0.7203883495145631</v>
      </c>
      <c r="AD156">
        <v>3639</v>
      </c>
      <c r="AE156">
        <v>3620</v>
      </c>
      <c r="AF156">
        <v>0.99477878538059905</v>
      </c>
      <c r="AG156">
        <v>2806</v>
      </c>
      <c r="AH156">
        <v>0.77513812154696138</v>
      </c>
      <c r="AI156">
        <v>2617</v>
      </c>
      <c r="AJ156">
        <v>0.72292817679558008</v>
      </c>
      <c r="AK156">
        <v>199</v>
      </c>
      <c r="AL156">
        <v>199</v>
      </c>
      <c r="AM156">
        <v>1</v>
      </c>
      <c r="AN156">
        <v>145</v>
      </c>
      <c r="AO156">
        <v>0.72864321608040206</v>
      </c>
      <c r="AP156">
        <v>145</v>
      </c>
      <c r="AQ156">
        <v>0.72864321608040206</v>
      </c>
      <c r="AR156">
        <v>76</v>
      </c>
      <c r="AS156">
        <v>37</v>
      </c>
      <c r="AT156">
        <v>0.48684210526315791</v>
      </c>
      <c r="AU156">
        <v>31</v>
      </c>
      <c r="AV156">
        <v>0.83783783783783783</v>
      </c>
      <c r="AW156">
        <v>31</v>
      </c>
      <c r="AX156">
        <v>0.83783783783783783</v>
      </c>
      <c r="AY156">
        <v>247</v>
      </c>
      <c r="AZ156">
        <v>150</v>
      </c>
      <c r="BA156">
        <v>0.60728744939271251</v>
      </c>
      <c r="BB156">
        <v>77</v>
      </c>
      <c r="BC156">
        <v>0.51333333333333331</v>
      </c>
      <c r="BD156">
        <v>66</v>
      </c>
      <c r="BE156">
        <v>0.44</v>
      </c>
    </row>
    <row r="157" spans="1:57" x14ac:dyDescent="0.2">
      <c r="A157" t="s">
        <v>545</v>
      </c>
      <c r="B157">
        <v>2008</v>
      </c>
      <c r="C157" t="s">
        <v>359</v>
      </c>
      <c r="D157" t="s">
        <v>49</v>
      </c>
      <c r="E157">
        <v>0.92287917737789205</v>
      </c>
      <c r="F157">
        <v>1.0282776349614395E-2</v>
      </c>
      <c r="G157">
        <v>2.5706940874035988E-3</v>
      </c>
      <c r="H157">
        <v>3.8560411311053984E-2</v>
      </c>
      <c r="I157">
        <v>397</v>
      </c>
      <c r="J157">
        <v>389</v>
      </c>
      <c r="K157">
        <v>0.97984886649874059</v>
      </c>
      <c r="L157">
        <v>270</v>
      </c>
      <c r="M157">
        <v>0.6940874035989717</v>
      </c>
      <c r="N157">
        <v>250</v>
      </c>
      <c r="O157">
        <v>0.64267352185089976</v>
      </c>
      <c r="P157">
        <v>199</v>
      </c>
      <c r="Q157">
        <v>195</v>
      </c>
      <c r="R157">
        <v>0.97989949748743721</v>
      </c>
      <c r="S157">
        <v>127</v>
      </c>
      <c r="T157">
        <v>0.6512820512820513</v>
      </c>
      <c r="U157">
        <v>118</v>
      </c>
      <c r="V157">
        <v>0.60512820512820509</v>
      </c>
      <c r="W157">
        <v>198</v>
      </c>
      <c r="X157">
        <v>194</v>
      </c>
      <c r="Y157">
        <v>0.97979797979797978</v>
      </c>
      <c r="Z157">
        <v>142</v>
      </c>
      <c r="AA157">
        <v>0.73195876288659789</v>
      </c>
      <c r="AB157">
        <v>132</v>
      </c>
      <c r="AC157">
        <v>0.68041237113402064</v>
      </c>
      <c r="AD157">
        <v>361</v>
      </c>
      <c r="AE157">
        <v>359</v>
      </c>
      <c r="AF157">
        <v>0.9944598337950139</v>
      </c>
      <c r="AG157">
        <v>252</v>
      </c>
      <c r="AH157">
        <v>0.70194986072423393</v>
      </c>
      <c r="AI157">
        <v>235</v>
      </c>
      <c r="AJ157">
        <v>0.65459610027855153</v>
      </c>
      <c r="AK157">
        <v>5</v>
      </c>
      <c r="AL157">
        <v>4</v>
      </c>
      <c r="AM157">
        <v>0.8</v>
      </c>
      <c r="AN157">
        <v>1</v>
      </c>
      <c r="AO157">
        <v>0.25</v>
      </c>
      <c r="AP157">
        <v>1</v>
      </c>
      <c r="AQ157">
        <v>0.25</v>
      </c>
      <c r="AR157">
        <v>4</v>
      </c>
      <c r="AS157">
        <v>1</v>
      </c>
      <c r="AT157">
        <v>0.25</v>
      </c>
      <c r="AU157">
        <v>0</v>
      </c>
      <c r="AV157">
        <v>0</v>
      </c>
      <c r="AW157">
        <v>0</v>
      </c>
      <c r="AX157">
        <v>0</v>
      </c>
      <c r="AY157">
        <v>18</v>
      </c>
      <c r="AZ157">
        <v>15</v>
      </c>
      <c r="BA157">
        <v>0.83333333333333337</v>
      </c>
      <c r="BB157">
        <v>8</v>
      </c>
      <c r="BC157">
        <v>0.53333333333333333</v>
      </c>
      <c r="BD157">
        <v>7</v>
      </c>
      <c r="BE157">
        <v>0.46666666666666667</v>
      </c>
    </row>
    <row r="158" spans="1:57" x14ac:dyDescent="0.2">
      <c r="A158" t="s">
        <v>546</v>
      </c>
      <c r="B158">
        <v>2012</v>
      </c>
      <c r="C158" t="s">
        <v>360</v>
      </c>
      <c r="D158" t="s">
        <v>86</v>
      </c>
      <c r="E158">
        <v>0.71071828752888444</v>
      </c>
      <c r="F158">
        <v>0.12513890115816831</v>
      </c>
      <c r="G158">
        <v>3.8376239649248425E-2</v>
      </c>
      <c r="H158">
        <v>0.10846611276681808</v>
      </c>
      <c r="I158">
        <v>235248</v>
      </c>
      <c r="J158">
        <v>215081</v>
      </c>
      <c r="K158">
        <v>0.91427344759572882</v>
      </c>
      <c r="L158">
        <v>153157</v>
      </c>
      <c r="M158">
        <v>0.71208986381874739</v>
      </c>
      <c r="N158">
        <v>132948</v>
      </c>
      <c r="O158">
        <v>0.61812991384641136</v>
      </c>
      <c r="P158">
        <v>113243</v>
      </c>
      <c r="Q158">
        <v>103022</v>
      </c>
      <c r="R158">
        <v>0.90974276555725297</v>
      </c>
      <c r="S158">
        <v>71414</v>
      </c>
      <c r="T158">
        <v>0.69319174545242768</v>
      </c>
      <c r="U158">
        <v>61551</v>
      </c>
      <c r="V158">
        <v>0.59745491254295202</v>
      </c>
      <c r="W158">
        <v>122005</v>
      </c>
      <c r="X158">
        <v>112059</v>
      </c>
      <c r="Y158">
        <v>0.91847875087086595</v>
      </c>
      <c r="Z158">
        <v>81743</v>
      </c>
      <c r="AA158">
        <v>0.72946394310140195</v>
      </c>
      <c r="AB158">
        <v>71397</v>
      </c>
      <c r="AC158">
        <v>0.63713757931089876</v>
      </c>
      <c r="AD158">
        <v>155615</v>
      </c>
      <c r="AE158">
        <v>152862</v>
      </c>
      <c r="AF158">
        <v>0.98230890338334997</v>
      </c>
      <c r="AG158">
        <v>112706</v>
      </c>
      <c r="AH158">
        <v>0.73730554356216715</v>
      </c>
      <c r="AI158">
        <v>98041</v>
      </c>
      <c r="AJ158">
        <v>0.64136933966584242</v>
      </c>
      <c r="AK158">
        <v>28709</v>
      </c>
      <c r="AL158">
        <v>26915</v>
      </c>
      <c r="AM158">
        <v>0.93751088508829983</v>
      </c>
      <c r="AN158">
        <v>19680</v>
      </c>
      <c r="AO158">
        <v>0.73119078580717067</v>
      </c>
      <c r="AP158">
        <v>17813</v>
      </c>
      <c r="AQ158">
        <v>0.6618242615641835</v>
      </c>
      <c r="AR158">
        <v>12493</v>
      </c>
      <c r="AS158">
        <v>8254</v>
      </c>
      <c r="AT158">
        <v>0.66068998639237975</v>
      </c>
      <c r="AU158">
        <v>4649</v>
      </c>
      <c r="AV158">
        <v>0.56324206445359826</v>
      </c>
      <c r="AW158">
        <v>3904</v>
      </c>
      <c r="AX158">
        <v>0.47298279622001455</v>
      </c>
      <c r="AY158">
        <v>35204</v>
      </c>
      <c r="AZ158">
        <v>23329</v>
      </c>
      <c r="BA158">
        <v>0.66268037722986028</v>
      </c>
      <c r="BB158">
        <v>13697</v>
      </c>
      <c r="BC158">
        <v>0.58712332290282476</v>
      </c>
      <c r="BD158">
        <v>11188</v>
      </c>
      <c r="BE158">
        <v>0.4795747781730893</v>
      </c>
    </row>
    <row r="159" spans="1:57" x14ac:dyDescent="0.2">
      <c r="A159" t="s">
        <v>547</v>
      </c>
      <c r="B159">
        <v>2012</v>
      </c>
      <c r="C159" t="s">
        <v>309</v>
      </c>
      <c r="D159" t="s">
        <v>0</v>
      </c>
      <c r="E159">
        <v>0.70911181373958032</v>
      </c>
      <c r="F159">
        <v>0.25524576027594137</v>
      </c>
      <c r="G159">
        <v>7.1859729807415926E-3</v>
      </c>
      <c r="H159">
        <v>1.0060362173038229E-2</v>
      </c>
      <c r="I159">
        <v>3594</v>
      </c>
      <c r="J159">
        <v>3479</v>
      </c>
      <c r="K159">
        <v>0.96800222593210905</v>
      </c>
      <c r="L159">
        <v>2556</v>
      </c>
      <c r="M159">
        <v>0.73469387755102045</v>
      </c>
      <c r="N159">
        <v>2154</v>
      </c>
      <c r="O159">
        <v>0.61914343202069555</v>
      </c>
      <c r="P159">
        <v>1703</v>
      </c>
      <c r="Q159">
        <v>1649</v>
      </c>
      <c r="R159">
        <v>0.9682912507339988</v>
      </c>
      <c r="S159">
        <v>1201</v>
      </c>
      <c r="T159">
        <v>0.72832019405700421</v>
      </c>
      <c r="U159">
        <v>1009</v>
      </c>
      <c r="V159">
        <v>0.61188599151000611</v>
      </c>
      <c r="W159">
        <v>1891</v>
      </c>
      <c r="X159">
        <v>1831</v>
      </c>
      <c r="Y159">
        <v>0.96827075621364356</v>
      </c>
      <c r="Z159">
        <v>1354</v>
      </c>
      <c r="AA159">
        <v>0.73948661933369741</v>
      </c>
      <c r="AB159">
        <v>1145</v>
      </c>
      <c r="AC159">
        <v>0.62534134352812676</v>
      </c>
      <c r="AD159">
        <v>2473</v>
      </c>
      <c r="AE159">
        <v>2467</v>
      </c>
      <c r="AF159">
        <v>0.99757379700768301</v>
      </c>
      <c r="AG159">
        <v>1866</v>
      </c>
      <c r="AH159">
        <v>0.75638427239562223</v>
      </c>
      <c r="AI159">
        <v>1530</v>
      </c>
      <c r="AJ159">
        <v>0.620186461289015</v>
      </c>
      <c r="AK159">
        <v>891</v>
      </c>
      <c r="AL159">
        <v>888</v>
      </c>
      <c r="AM159">
        <v>0.99663299663299665</v>
      </c>
      <c r="AN159">
        <v>610</v>
      </c>
      <c r="AO159">
        <v>0.68693693693693691</v>
      </c>
      <c r="AP159">
        <v>560</v>
      </c>
      <c r="AQ159">
        <v>0.63063063063063063</v>
      </c>
      <c r="AR159">
        <v>59</v>
      </c>
      <c r="AS159">
        <v>25</v>
      </c>
      <c r="AT159">
        <v>0.42372881355932202</v>
      </c>
      <c r="AU159">
        <v>17</v>
      </c>
      <c r="AV159">
        <v>0.68</v>
      </c>
      <c r="AW159">
        <v>17</v>
      </c>
      <c r="AX159">
        <v>0.68</v>
      </c>
      <c r="AY159">
        <v>107</v>
      </c>
      <c r="AZ159">
        <v>35</v>
      </c>
      <c r="BA159">
        <v>0.32710280373831774</v>
      </c>
      <c r="BB159">
        <v>12</v>
      </c>
      <c r="BC159">
        <v>0.34285714285714286</v>
      </c>
      <c r="BD159">
        <v>0</v>
      </c>
      <c r="BE159">
        <v>0</v>
      </c>
    </row>
    <row r="160" spans="1:57" x14ac:dyDescent="0.2">
      <c r="A160" t="s">
        <v>548</v>
      </c>
      <c r="B160">
        <v>2012</v>
      </c>
      <c r="C160" t="s">
        <v>310</v>
      </c>
      <c r="D160" t="s">
        <v>1</v>
      </c>
      <c r="E160">
        <v>0.71111111111111114</v>
      </c>
      <c r="F160">
        <v>4.0404040404040407E-2</v>
      </c>
      <c r="G160">
        <v>4.2424242424242427E-2</v>
      </c>
      <c r="H160">
        <v>3.6363636363636362E-2</v>
      </c>
      <c r="I160">
        <v>516</v>
      </c>
      <c r="J160">
        <v>495</v>
      </c>
      <c r="K160">
        <v>0.95930232558139539</v>
      </c>
      <c r="L160">
        <v>361</v>
      </c>
      <c r="M160">
        <v>0.72929292929292933</v>
      </c>
      <c r="N160">
        <v>289</v>
      </c>
      <c r="O160">
        <v>0.58383838383838382</v>
      </c>
      <c r="P160">
        <v>261</v>
      </c>
      <c r="Q160">
        <v>254</v>
      </c>
      <c r="R160">
        <v>0.97318007662835249</v>
      </c>
      <c r="S160">
        <v>181</v>
      </c>
      <c r="T160">
        <v>0.71259842519685035</v>
      </c>
      <c r="U160">
        <v>140</v>
      </c>
      <c r="V160">
        <v>0.55118110236220474</v>
      </c>
      <c r="W160">
        <v>255</v>
      </c>
      <c r="X160">
        <v>241</v>
      </c>
      <c r="Y160">
        <v>0.94509803921568625</v>
      </c>
      <c r="Z160">
        <v>180</v>
      </c>
      <c r="AA160">
        <v>0.74688796680497926</v>
      </c>
      <c r="AB160">
        <v>149</v>
      </c>
      <c r="AC160">
        <v>0.61825726141078841</v>
      </c>
      <c r="AD160">
        <v>355</v>
      </c>
      <c r="AE160">
        <v>352</v>
      </c>
      <c r="AF160">
        <v>0.9915492957746479</v>
      </c>
      <c r="AG160">
        <v>273</v>
      </c>
      <c r="AH160">
        <v>0.77556818181818177</v>
      </c>
      <c r="AI160">
        <v>225</v>
      </c>
      <c r="AJ160">
        <v>0.63920454545454541</v>
      </c>
      <c r="AK160">
        <v>21</v>
      </c>
      <c r="AL160">
        <v>20</v>
      </c>
      <c r="AM160">
        <v>0.95238095238095233</v>
      </c>
      <c r="AN160">
        <v>10</v>
      </c>
      <c r="AO160">
        <v>0.5</v>
      </c>
      <c r="AP160">
        <v>6</v>
      </c>
      <c r="AQ160">
        <v>0.3</v>
      </c>
      <c r="AR160">
        <v>30</v>
      </c>
      <c r="AS160">
        <v>21</v>
      </c>
      <c r="AT160">
        <v>0.7</v>
      </c>
      <c r="AU160">
        <v>13</v>
      </c>
      <c r="AV160">
        <v>0.61904761904761907</v>
      </c>
      <c r="AW160">
        <v>10</v>
      </c>
      <c r="AX160">
        <v>0.47619047619047616</v>
      </c>
      <c r="AY160">
        <v>23</v>
      </c>
      <c r="AZ160">
        <v>18</v>
      </c>
      <c r="BA160">
        <v>0.78260869565217395</v>
      </c>
      <c r="BB160">
        <v>10</v>
      </c>
      <c r="BC160">
        <v>0.55555555555555558</v>
      </c>
      <c r="BD160">
        <v>7</v>
      </c>
      <c r="BE160">
        <v>0.3888888888888889</v>
      </c>
    </row>
    <row r="161" spans="1:57" x14ac:dyDescent="0.2">
      <c r="A161" t="s">
        <v>549</v>
      </c>
      <c r="B161">
        <v>2012</v>
      </c>
      <c r="C161" t="s">
        <v>311</v>
      </c>
      <c r="D161" t="s">
        <v>50</v>
      </c>
      <c r="E161">
        <v>0.64534075104311539</v>
      </c>
      <c r="F161">
        <v>4.7983310152990268E-2</v>
      </c>
      <c r="G161">
        <v>3.7088548910523877E-2</v>
      </c>
      <c r="H161">
        <v>0.22925359295317571</v>
      </c>
      <c r="I161">
        <v>4863</v>
      </c>
      <c r="J161">
        <v>4314</v>
      </c>
      <c r="K161">
        <v>0.8871067242442936</v>
      </c>
      <c r="L161">
        <v>2812</v>
      </c>
      <c r="M161">
        <v>0.6518312471024571</v>
      </c>
      <c r="N161">
        <v>2412</v>
      </c>
      <c r="O161">
        <v>0.55910987482614738</v>
      </c>
      <c r="P161">
        <v>2361</v>
      </c>
      <c r="Q161">
        <v>2110</v>
      </c>
      <c r="R161">
        <v>0.89368911478187207</v>
      </c>
      <c r="S161">
        <v>1398</v>
      </c>
      <c r="T161">
        <v>0.6625592417061611</v>
      </c>
      <c r="U161">
        <v>1193</v>
      </c>
      <c r="V161">
        <v>0.56540284360189574</v>
      </c>
      <c r="W161">
        <v>2501</v>
      </c>
      <c r="X161">
        <v>2204</v>
      </c>
      <c r="Y161">
        <v>0.88124750099960014</v>
      </c>
      <c r="Z161">
        <v>1414</v>
      </c>
      <c r="AA161">
        <v>0.64156079854809434</v>
      </c>
      <c r="AB161">
        <v>1219</v>
      </c>
      <c r="AC161">
        <v>0.55308529945553542</v>
      </c>
      <c r="AD161">
        <v>2854</v>
      </c>
      <c r="AE161">
        <v>2784</v>
      </c>
      <c r="AF161">
        <v>0.97547302032235461</v>
      </c>
      <c r="AG161">
        <v>1963</v>
      </c>
      <c r="AH161">
        <v>0.70510057471264365</v>
      </c>
      <c r="AI161">
        <v>1737</v>
      </c>
      <c r="AJ161">
        <v>0.62392241379310343</v>
      </c>
      <c r="AK161">
        <v>211</v>
      </c>
      <c r="AL161">
        <v>207</v>
      </c>
      <c r="AM161">
        <v>0.98104265402843605</v>
      </c>
      <c r="AN161">
        <v>122</v>
      </c>
      <c r="AO161">
        <v>0.58937198067632846</v>
      </c>
      <c r="AP161">
        <v>95</v>
      </c>
      <c r="AQ161">
        <v>0.45893719806763283</v>
      </c>
      <c r="AR161">
        <v>227</v>
      </c>
      <c r="AS161">
        <v>160</v>
      </c>
      <c r="AT161">
        <v>0.70484581497797361</v>
      </c>
      <c r="AU161">
        <v>51</v>
      </c>
      <c r="AV161">
        <v>0.31874999999999998</v>
      </c>
      <c r="AW161">
        <v>43</v>
      </c>
      <c r="AX161">
        <v>0.26874999999999999</v>
      </c>
      <c r="AY161">
        <v>1396</v>
      </c>
      <c r="AZ161">
        <v>989</v>
      </c>
      <c r="BA161">
        <v>0.70845272206303722</v>
      </c>
      <c r="BB161">
        <v>516</v>
      </c>
      <c r="BC161">
        <v>0.52173913043478259</v>
      </c>
      <c r="BD161">
        <v>400</v>
      </c>
      <c r="BE161">
        <v>0.40444893832153689</v>
      </c>
    </row>
    <row r="162" spans="1:57" x14ac:dyDescent="0.2">
      <c r="A162" t="s">
        <v>550</v>
      </c>
      <c r="B162">
        <v>2012</v>
      </c>
      <c r="C162" t="s">
        <v>312</v>
      </c>
      <c r="D162" t="s">
        <v>2</v>
      </c>
      <c r="E162">
        <v>0.79468942626837369</v>
      </c>
      <c r="F162">
        <v>0.14841156946420103</v>
      </c>
      <c r="G162">
        <v>9.9573257467994308E-3</v>
      </c>
      <c r="H162">
        <v>3.4613560929350404E-2</v>
      </c>
      <c r="I162">
        <v>2198</v>
      </c>
      <c r="J162">
        <v>2109</v>
      </c>
      <c r="K162">
        <v>0.95950864422201998</v>
      </c>
      <c r="L162">
        <v>1376</v>
      </c>
      <c r="M162">
        <v>0.65244191559981035</v>
      </c>
      <c r="N162">
        <v>1124</v>
      </c>
      <c r="O162">
        <v>0.53295400663821713</v>
      </c>
      <c r="P162">
        <v>1044</v>
      </c>
      <c r="Q162">
        <v>1006</v>
      </c>
      <c r="R162">
        <v>0.96360153256704983</v>
      </c>
      <c r="S162">
        <v>637</v>
      </c>
      <c r="T162">
        <v>0.63320079522862827</v>
      </c>
      <c r="U162">
        <v>531</v>
      </c>
      <c r="V162">
        <v>0.52783300198807159</v>
      </c>
      <c r="W162">
        <v>1154</v>
      </c>
      <c r="X162">
        <v>1103</v>
      </c>
      <c r="Y162">
        <v>0.95580589254766035</v>
      </c>
      <c r="Z162">
        <v>739</v>
      </c>
      <c r="AA162">
        <v>0.66999093381686314</v>
      </c>
      <c r="AB162">
        <v>593</v>
      </c>
      <c r="AC162">
        <v>0.53762466001813236</v>
      </c>
      <c r="AD162">
        <v>1681</v>
      </c>
      <c r="AE162">
        <v>1676</v>
      </c>
      <c r="AF162">
        <v>0.99702558001189767</v>
      </c>
      <c r="AG162">
        <v>1138</v>
      </c>
      <c r="AH162">
        <v>0.67899761336515518</v>
      </c>
      <c r="AI162">
        <v>933</v>
      </c>
      <c r="AJ162">
        <v>0.55668257756563244</v>
      </c>
      <c r="AK162">
        <v>313</v>
      </c>
      <c r="AL162">
        <v>313</v>
      </c>
      <c r="AM162">
        <v>1</v>
      </c>
      <c r="AN162">
        <v>192</v>
      </c>
      <c r="AO162">
        <v>0.61341853035143767</v>
      </c>
      <c r="AP162">
        <v>155</v>
      </c>
      <c r="AQ162">
        <v>0.49520766773162939</v>
      </c>
      <c r="AR162">
        <v>33</v>
      </c>
      <c r="AS162">
        <v>21</v>
      </c>
      <c r="AT162">
        <v>0.63636363636363635</v>
      </c>
      <c r="AU162">
        <v>9</v>
      </c>
      <c r="AV162">
        <v>0.42857142857142855</v>
      </c>
      <c r="AW162">
        <v>9</v>
      </c>
      <c r="AX162">
        <v>0.42857142857142855</v>
      </c>
      <c r="AY162">
        <v>143</v>
      </c>
      <c r="AZ162">
        <v>73</v>
      </c>
      <c r="BA162">
        <v>0.51048951048951052</v>
      </c>
      <c r="BB162">
        <v>16</v>
      </c>
      <c r="BC162">
        <v>0.21917808219178081</v>
      </c>
      <c r="BD162">
        <v>14</v>
      </c>
      <c r="BE162">
        <v>0.19178082191780821</v>
      </c>
    </row>
    <row r="163" spans="1:57" x14ac:dyDescent="0.2">
      <c r="A163" t="s">
        <v>551</v>
      </c>
      <c r="B163">
        <v>2012</v>
      </c>
      <c r="C163" t="s">
        <v>313</v>
      </c>
      <c r="D163" t="s">
        <v>3</v>
      </c>
      <c r="E163">
        <v>0.50668260813869082</v>
      </c>
      <c r="F163">
        <v>7.4298646398223658E-2</v>
      </c>
      <c r="G163">
        <v>0.12122635466928562</v>
      </c>
      <c r="H163">
        <v>0.27797941842094026</v>
      </c>
      <c r="I163">
        <v>28357</v>
      </c>
      <c r="J163">
        <v>23419</v>
      </c>
      <c r="K163">
        <v>0.8258631025848997</v>
      </c>
      <c r="L163">
        <v>15356</v>
      </c>
      <c r="M163">
        <v>0.65570690465007042</v>
      </c>
      <c r="N163">
        <v>13462</v>
      </c>
      <c r="O163">
        <v>0.57483240104188904</v>
      </c>
      <c r="P163">
        <v>13887</v>
      </c>
      <c r="Q163">
        <v>11374</v>
      </c>
      <c r="R163">
        <v>0.81903938935695253</v>
      </c>
      <c r="S163">
        <v>7245</v>
      </c>
      <c r="T163">
        <v>0.6369790750835238</v>
      </c>
      <c r="U163">
        <v>6326</v>
      </c>
      <c r="V163">
        <v>0.55618076314401266</v>
      </c>
      <c r="W163">
        <v>14470</v>
      </c>
      <c r="X163">
        <v>12044</v>
      </c>
      <c r="Y163">
        <v>0.83234277816171387</v>
      </c>
      <c r="Z163">
        <v>8111</v>
      </c>
      <c r="AA163">
        <v>0.67344735968116909</v>
      </c>
      <c r="AB163">
        <v>7137</v>
      </c>
      <c r="AC163">
        <v>0.59257721687147125</v>
      </c>
      <c r="AD163">
        <v>12317</v>
      </c>
      <c r="AE163">
        <v>11866</v>
      </c>
      <c r="AF163">
        <v>0.96338394089469837</v>
      </c>
      <c r="AG163">
        <v>8544</v>
      </c>
      <c r="AH163">
        <v>0.72004045171077025</v>
      </c>
      <c r="AI163">
        <v>7628</v>
      </c>
      <c r="AJ163">
        <v>0.6428451036575088</v>
      </c>
      <c r="AK163">
        <v>1810</v>
      </c>
      <c r="AL163">
        <v>1740</v>
      </c>
      <c r="AM163">
        <v>0.96132596685082872</v>
      </c>
      <c r="AN163">
        <v>1192</v>
      </c>
      <c r="AO163">
        <v>0.68505747126436778</v>
      </c>
      <c r="AP163">
        <v>1063</v>
      </c>
      <c r="AQ163">
        <v>0.61091954022988504</v>
      </c>
      <c r="AR163">
        <v>3915</v>
      </c>
      <c r="AS163">
        <v>2839</v>
      </c>
      <c r="AT163">
        <v>0.72515964240102171</v>
      </c>
      <c r="AU163">
        <v>1645</v>
      </c>
      <c r="AV163">
        <v>0.57942937654103555</v>
      </c>
      <c r="AW163">
        <v>1380</v>
      </c>
      <c r="AX163">
        <v>0.48608665022895386</v>
      </c>
      <c r="AY163">
        <v>9935</v>
      </c>
      <c r="AZ163">
        <v>6510</v>
      </c>
      <c r="BA163">
        <v>0.65525918470055355</v>
      </c>
      <c r="BB163">
        <v>3684</v>
      </c>
      <c r="BC163">
        <v>0.56589861751152071</v>
      </c>
      <c r="BD163">
        <v>3157</v>
      </c>
      <c r="BE163">
        <v>0.48494623655913977</v>
      </c>
    </row>
    <row r="164" spans="1:57" x14ac:dyDescent="0.2">
      <c r="A164" t="s">
        <v>552</v>
      </c>
      <c r="B164">
        <v>2012</v>
      </c>
      <c r="C164" t="s">
        <v>314</v>
      </c>
      <c r="D164" t="s">
        <v>4</v>
      </c>
      <c r="E164">
        <v>0.79006772009029347</v>
      </c>
      <c r="F164">
        <v>3.5270880361173818E-2</v>
      </c>
      <c r="G164">
        <v>2.7652370203160272E-2</v>
      </c>
      <c r="H164">
        <v>0.14023702031602708</v>
      </c>
      <c r="I164">
        <v>3817</v>
      </c>
      <c r="J164">
        <v>3544</v>
      </c>
      <c r="K164">
        <v>0.92847786219544148</v>
      </c>
      <c r="L164">
        <v>2635</v>
      </c>
      <c r="M164">
        <v>0.74351015801354403</v>
      </c>
      <c r="N164">
        <v>2495</v>
      </c>
      <c r="O164">
        <v>0.70400677200902939</v>
      </c>
      <c r="P164">
        <v>1882</v>
      </c>
      <c r="Q164">
        <v>1725</v>
      </c>
      <c r="R164">
        <v>0.91657810839532416</v>
      </c>
      <c r="S164">
        <v>1251</v>
      </c>
      <c r="T164">
        <v>0.72521739130434781</v>
      </c>
      <c r="U164">
        <v>1179</v>
      </c>
      <c r="V164">
        <v>0.6834782608695652</v>
      </c>
      <c r="W164">
        <v>1935</v>
      </c>
      <c r="X164">
        <v>1818</v>
      </c>
      <c r="Y164">
        <v>0.93953488372093019</v>
      </c>
      <c r="Z164">
        <v>1384</v>
      </c>
      <c r="AA164">
        <v>0.76127612761276131</v>
      </c>
      <c r="AB164">
        <v>1316</v>
      </c>
      <c r="AC164">
        <v>0.72387238723872382</v>
      </c>
      <c r="AD164">
        <v>2852</v>
      </c>
      <c r="AE164">
        <v>2800</v>
      </c>
      <c r="AF164">
        <v>0.98176718092566617</v>
      </c>
      <c r="AG164">
        <v>2205</v>
      </c>
      <c r="AH164">
        <v>0.78749999999999998</v>
      </c>
      <c r="AI164">
        <v>2105</v>
      </c>
      <c r="AJ164">
        <v>0.75178571428571428</v>
      </c>
      <c r="AK164">
        <v>140</v>
      </c>
      <c r="AL164">
        <v>125</v>
      </c>
      <c r="AM164">
        <v>0.8928571428571429</v>
      </c>
      <c r="AN164">
        <v>75</v>
      </c>
      <c r="AO164">
        <v>0.6</v>
      </c>
      <c r="AP164">
        <v>69</v>
      </c>
      <c r="AQ164">
        <v>0.55200000000000005</v>
      </c>
      <c r="AR164">
        <v>119</v>
      </c>
      <c r="AS164">
        <v>98</v>
      </c>
      <c r="AT164">
        <v>0.82352941176470584</v>
      </c>
      <c r="AU164">
        <v>39</v>
      </c>
      <c r="AV164">
        <v>0.39795918367346939</v>
      </c>
      <c r="AW164">
        <v>31</v>
      </c>
      <c r="AX164">
        <v>0.31632653061224492</v>
      </c>
      <c r="AY164">
        <v>681</v>
      </c>
      <c r="AZ164">
        <v>497</v>
      </c>
      <c r="BA164">
        <v>0.72980910425844348</v>
      </c>
      <c r="BB164">
        <v>284</v>
      </c>
      <c r="BC164">
        <v>0.5714285714285714</v>
      </c>
      <c r="BD164">
        <v>259</v>
      </c>
      <c r="BE164">
        <v>0.52112676056338025</v>
      </c>
    </row>
    <row r="165" spans="1:57" x14ac:dyDescent="0.2">
      <c r="A165" t="s">
        <v>553</v>
      </c>
      <c r="B165">
        <v>2012</v>
      </c>
      <c r="C165" t="s">
        <v>315</v>
      </c>
      <c r="D165" t="s">
        <v>5</v>
      </c>
      <c r="E165">
        <v>0.77270908363345336</v>
      </c>
      <c r="F165">
        <v>0.10244097639055623</v>
      </c>
      <c r="G165">
        <v>3.2012805122048821E-2</v>
      </c>
      <c r="H165">
        <v>8.803521408563425E-2</v>
      </c>
      <c r="I165">
        <v>2726</v>
      </c>
      <c r="J165">
        <v>2499</v>
      </c>
      <c r="K165">
        <v>0.91672780630961115</v>
      </c>
      <c r="L165">
        <v>1760</v>
      </c>
      <c r="M165">
        <v>0.704281712685074</v>
      </c>
      <c r="N165">
        <v>1568</v>
      </c>
      <c r="O165">
        <v>0.62745098039215685</v>
      </c>
      <c r="P165">
        <v>1297</v>
      </c>
      <c r="Q165">
        <v>1188</v>
      </c>
      <c r="R165">
        <v>0.91595990747879719</v>
      </c>
      <c r="S165">
        <v>811</v>
      </c>
      <c r="T165">
        <v>0.68265993265993263</v>
      </c>
      <c r="U165">
        <v>712</v>
      </c>
      <c r="V165">
        <v>0.59932659932659937</v>
      </c>
      <c r="W165">
        <v>1429</v>
      </c>
      <c r="X165">
        <v>1311</v>
      </c>
      <c r="Y165">
        <v>0.91742477256822952</v>
      </c>
      <c r="Z165">
        <v>949</v>
      </c>
      <c r="AA165">
        <v>0.72387490465293669</v>
      </c>
      <c r="AB165">
        <v>856</v>
      </c>
      <c r="AC165">
        <v>0.65293668954996187</v>
      </c>
      <c r="AD165">
        <v>2004</v>
      </c>
      <c r="AE165">
        <v>1931</v>
      </c>
      <c r="AF165">
        <v>0.96357285429141715</v>
      </c>
      <c r="AG165">
        <v>1420</v>
      </c>
      <c r="AH165">
        <v>0.7353702744691869</v>
      </c>
      <c r="AI165">
        <v>1271</v>
      </c>
      <c r="AJ165">
        <v>0.65820818228896949</v>
      </c>
      <c r="AK165">
        <v>279</v>
      </c>
      <c r="AL165">
        <v>256</v>
      </c>
      <c r="AM165">
        <v>0.91756272401433692</v>
      </c>
      <c r="AN165">
        <v>164</v>
      </c>
      <c r="AO165">
        <v>0.640625</v>
      </c>
      <c r="AP165">
        <v>159</v>
      </c>
      <c r="AQ165">
        <v>0.62109375</v>
      </c>
      <c r="AR165">
        <v>147</v>
      </c>
      <c r="AS165">
        <v>80</v>
      </c>
      <c r="AT165">
        <v>0.54421768707482998</v>
      </c>
      <c r="AU165">
        <v>37</v>
      </c>
      <c r="AV165">
        <v>0.46250000000000002</v>
      </c>
      <c r="AW165">
        <v>23</v>
      </c>
      <c r="AX165">
        <v>0.28749999999999998</v>
      </c>
      <c r="AY165">
        <v>292</v>
      </c>
      <c r="AZ165">
        <v>220</v>
      </c>
      <c r="BA165">
        <v>0.75342465753424659</v>
      </c>
      <c r="BB165">
        <v>127</v>
      </c>
      <c r="BC165">
        <v>0.57727272727272727</v>
      </c>
      <c r="BD165">
        <v>103</v>
      </c>
      <c r="BE165">
        <v>0.4681818181818182</v>
      </c>
    </row>
    <row r="166" spans="1:57" x14ac:dyDescent="0.2">
      <c r="A166" t="s">
        <v>554</v>
      </c>
      <c r="B166">
        <v>2012</v>
      </c>
      <c r="C166" t="s">
        <v>316</v>
      </c>
      <c r="D166" t="s">
        <v>6</v>
      </c>
      <c r="E166">
        <v>0.73010920436817472</v>
      </c>
      <c r="F166">
        <v>0.20904836193447737</v>
      </c>
      <c r="G166">
        <v>2.3400936037441498E-2</v>
      </c>
      <c r="H166">
        <v>3.7441497659906398E-2</v>
      </c>
      <c r="I166">
        <v>693</v>
      </c>
      <c r="J166">
        <v>641</v>
      </c>
      <c r="K166">
        <v>0.92496392496392499</v>
      </c>
      <c r="L166">
        <v>470</v>
      </c>
      <c r="M166">
        <v>0.73322932917316697</v>
      </c>
      <c r="N166">
        <v>431</v>
      </c>
      <c r="O166">
        <v>0.67238689547581898</v>
      </c>
      <c r="P166">
        <v>329</v>
      </c>
      <c r="Q166">
        <v>302</v>
      </c>
      <c r="R166">
        <v>0.91793313069908811</v>
      </c>
      <c r="S166">
        <v>218</v>
      </c>
      <c r="T166">
        <v>0.72185430463576161</v>
      </c>
      <c r="U166">
        <v>196</v>
      </c>
      <c r="V166">
        <v>0.64900662251655628</v>
      </c>
      <c r="W166">
        <v>363</v>
      </c>
      <c r="X166">
        <v>339</v>
      </c>
      <c r="Y166">
        <v>0.93388429752066116</v>
      </c>
      <c r="Z166">
        <v>252</v>
      </c>
      <c r="AA166">
        <v>0.74336283185840712</v>
      </c>
      <c r="AB166">
        <v>235</v>
      </c>
      <c r="AC166">
        <v>0.69321533923303835</v>
      </c>
      <c r="AD166">
        <v>474</v>
      </c>
      <c r="AE166">
        <v>468</v>
      </c>
      <c r="AF166">
        <v>0.98734177215189878</v>
      </c>
      <c r="AG166">
        <v>355</v>
      </c>
      <c r="AH166">
        <v>0.75854700854700852</v>
      </c>
      <c r="AI166">
        <v>328</v>
      </c>
      <c r="AJ166">
        <v>0.70085470085470081</v>
      </c>
      <c r="AK166">
        <v>142</v>
      </c>
      <c r="AL166">
        <v>134</v>
      </c>
      <c r="AM166">
        <v>0.94366197183098588</v>
      </c>
      <c r="AN166">
        <v>91</v>
      </c>
      <c r="AO166">
        <v>0.67910447761194026</v>
      </c>
      <c r="AP166">
        <v>86</v>
      </c>
      <c r="AQ166">
        <v>0.64179104477611937</v>
      </c>
      <c r="AR166">
        <v>26</v>
      </c>
      <c r="AS166">
        <v>15</v>
      </c>
      <c r="AT166">
        <v>0.57692307692307687</v>
      </c>
      <c r="AU166">
        <v>12</v>
      </c>
      <c r="AV166">
        <v>0.8</v>
      </c>
      <c r="AW166">
        <v>8</v>
      </c>
      <c r="AX166">
        <v>0.53333333333333333</v>
      </c>
      <c r="AY166">
        <v>56</v>
      </c>
      <c r="AZ166">
        <v>24</v>
      </c>
      <c r="BA166">
        <v>0.42857142857142855</v>
      </c>
      <c r="BB166">
        <v>11</v>
      </c>
      <c r="BC166">
        <v>0.45833333333333331</v>
      </c>
      <c r="BD166">
        <v>10</v>
      </c>
      <c r="BE166">
        <v>0.41666666666666669</v>
      </c>
    </row>
    <row r="167" spans="1:57" x14ac:dyDescent="0.2">
      <c r="A167" t="s">
        <v>555</v>
      </c>
      <c r="B167">
        <v>2012</v>
      </c>
      <c r="C167" t="s">
        <v>317</v>
      </c>
      <c r="D167" t="s">
        <v>7</v>
      </c>
      <c r="E167">
        <v>0.42733188720173537</v>
      </c>
      <c r="F167">
        <v>0.50108459869848154</v>
      </c>
      <c r="G167">
        <v>2.8199566160520606E-2</v>
      </c>
      <c r="H167">
        <v>4.1214750542299353E-2</v>
      </c>
      <c r="I167">
        <v>517</v>
      </c>
      <c r="J167">
        <v>461</v>
      </c>
      <c r="K167">
        <v>0.8916827852998066</v>
      </c>
      <c r="L167">
        <v>385</v>
      </c>
      <c r="M167">
        <v>0.83514099783080264</v>
      </c>
      <c r="N167">
        <v>350</v>
      </c>
      <c r="O167">
        <v>0.75921908893709322</v>
      </c>
      <c r="P167">
        <v>240</v>
      </c>
      <c r="Q167">
        <v>212</v>
      </c>
      <c r="R167">
        <v>0.8833333333333333</v>
      </c>
      <c r="S167">
        <v>173</v>
      </c>
      <c r="T167">
        <v>0.81603773584905659</v>
      </c>
      <c r="U167">
        <v>154</v>
      </c>
      <c r="V167">
        <v>0.72641509433962259</v>
      </c>
      <c r="W167">
        <v>277</v>
      </c>
      <c r="X167">
        <v>249</v>
      </c>
      <c r="Y167">
        <v>0.89891696750902528</v>
      </c>
      <c r="Z167">
        <v>212</v>
      </c>
      <c r="AA167">
        <v>0.85140562248995988</v>
      </c>
      <c r="AB167">
        <v>196</v>
      </c>
      <c r="AC167">
        <v>0.78714859437751006</v>
      </c>
      <c r="AD167">
        <v>208</v>
      </c>
      <c r="AE167">
        <v>197</v>
      </c>
      <c r="AF167">
        <v>0.94711538461538458</v>
      </c>
      <c r="AG167">
        <v>171</v>
      </c>
      <c r="AH167">
        <v>0.86802030456852797</v>
      </c>
      <c r="AI167">
        <v>151</v>
      </c>
      <c r="AJ167">
        <v>0.76649746192893398</v>
      </c>
      <c r="AK167">
        <v>244</v>
      </c>
      <c r="AL167">
        <v>231</v>
      </c>
      <c r="AM167">
        <v>0.94672131147540983</v>
      </c>
      <c r="AN167">
        <v>191</v>
      </c>
      <c r="AO167">
        <v>0.82683982683982682</v>
      </c>
      <c r="AP167">
        <v>177</v>
      </c>
      <c r="AQ167">
        <v>0.76623376623376627</v>
      </c>
      <c r="AR167">
        <v>20</v>
      </c>
      <c r="AS167">
        <v>13</v>
      </c>
      <c r="AT167">
        <v>0.65</v>
      </c>
      <c r="AU167">
        <v>10</v>
      </c>
      <c r="AV167">
        <v>0.76923076923076927</v>
      </c>
      <c r="AW167">
        <v>9</v>
      </c>
      <c r="AX167">
        <v>0.69230769230769229</v>
      </c>
      <c r="AY167">
        <v>48</v>
      </c>
      <c r="AZ167">
        <v>19</v>
      </c>
      <c r="BA167">
        <v>0.39583333333333331</v>
      </c>
      <c r="BB167">
        <v>14</v>
      </c>
      <c r="BC167">
        <v>0.73684210526315785</v>
      </c>
      <c r="BD167">
        <v>13</v>
      </c>
      <c r="BE167">
        <v>0.68421052631578949</v>
      </c>
    </row>
    <row r="168" spans="1:57" x14ac:dyDescent="0.2">
      <c r="A168" t="s">
        <v>556</v>
      </c>
      <c r="B168">
        <v>2012</v>
      </c>
      <c r="C168" t="s">
        <v>318</v>
      </c>
      <c r="D168" t="s">
        <v>8</v>
      </c>
      <c r="E168">
        <v>0.65818700285156839</v>
      </c>
      <c r="F168">
        <v>0.1440042023112712</v>
      </c>
      <c r="G168">
        <v>2.7014858171994598E-2</v>
      </c>
      <c r="H168">
        <v>0.16884286357496622</v>
      </c>
      <c r="I168">
        <v>15034</v>
      </c>
      <c r="J168">
        <v>13326</v>
      </c>
      <c r="K168">
        <v>0.8863908474125316</v>
      </c>
      <c r="L168">
        <v>9102</v>
      </c>
      <c r="M168">
        <v>0.68302566411526344</v>
      </c>
      <c r="N168">
        <v>8107</v>
      </c>
      <c r="O168">
        <v>0.60835959777877835</v>
      </c>
      <c r="P168">
        <v>7179</v>
      </c>
      <c r="Q168">
        <v>6346</v>
      </c>
      <c r="R168">
        <v>0.88396712634071595</v>
      </c>
      <c r="S168">
        <v>4234</v>
      </c>
      <c r="T168">
        <v>0.66719193192562243</v>
      </c>
      <c r="U168">
        <v>3727</v>
      </c>
      <c r="V168">
        <v>0.58729908603844938</v>
      </c>
      <c r="W168">
        <v>7855</v>
      </c>
      <c r="X168">
        <v>6980</v>
      </c>
      <c r="Y168">
        <v>0.88860598345003183</v>
      </c>
      <c r="Z168">
        <v>4869</v>
      </c>
      <c r="AA168">
        <v>0.69756446991404009</v>
      </c>
      <c r="AB168">
        <v>4379</v>
      </c>
      <c r="AC168">
        <v>0.62736389684813754</v>
      </c>
      <c r="AD168">
        <v>9024</v>
      </c>
      <c r="AE168">
        <v>8771</v>
      </c>
      <c r="AF168">
        <v>0.97196365248226946</v>
      </c>
      <c r="AG168">
        <v>6039</v>
      </c>
      <c r="AH168">
        <v>0.68851898301219927</v>
      </c>
      <c r="AI168">
        <v>5430</v>
      </c>
      <c r="AJ168">
        <v>0.61908562307604609</v>
      </c>
      <c r="AK168">
        <v>2244</v>
      </c>
      <c r="AL168">
        <v>1919</v>
      </c>
      <c r="AM168">
        <v>0.85516934046345816</v>
      </c>
      <c r="AN168">
        <v>1262</v>
      </c>
      <c r="AO168">
        <v>0.65763418447107869</v>
      </c>
      <c r="AP168">
        <v>1104</v>
      </c>
      <c r="AQ168">
        <v>0.57529963522668059</v>
      </c>
      <c r="AR168">
        <v>496</v>
      </c>
      <c r="AS168">
        <v>360</v>
      </c>
      <c r="AT168">
        <v>0.72580645161290325</v>
      </c>
      <c r="AU168">
        <v>174</v>
      </c>
      <c r="AV168">
        <v>0.48333333333333334</v>
      </c>
      <c r="AW168">
        <v>155</v>
      </c>
      <c r="AX168">
        <v>0.43055555555555558</v>
      </c>
      <c r="AY168">
        <v>3349</v>
      </c>
      <c r="AZ168">
        <v>2250</v>
      </c>
      <c r="BA168">
        <v>0.67184234099731266</v>
      </c>
      <c r="BB168">
        <v>1622</v>
      </c>
      <c r="BC168">
        <v>0.72088888888888891</v>
      </c>
      <c r="BD168">
        <v>1399</v>
      </c>
      <c r="BE168">
        <v>0.62177777777777776</v>
      </c>
    </row>
    <row r="169" spans="1:57" x14ac:dyDescent="0.2">
      <c r="A169" t="s">
        <v>557</v>
      </c>
      <c r="B169">
        <v>2012</v>
      </c>
      <c r="C169" t="s">
        <v>319</v>
      </c>
      <c r="D169" t="s">
        <v>9</v>
      </c>
      <c r="E169">
        <v>0.61976847729296525</v>
      </c>
      <c r="F169">
        <v>0.30617393885425942</v>
      </c>
      <c r="G169">
        <v>2.9385574354407838E-2</v>
      </c>
      <c r="H169">
        <v>3.5322054021964977E-2</v>
      </c>
      <c r="I169">
        <v>7179</v>
      </c>
      <c r="J169">
        <v>6738</v>
      </c>
      <c r="K169">
        <v>0.93857083159214372</v>
      </c>
      <c r="L169">
        <v>4767</v>
      </c>
      <c r="M169">
        <v>0.70747996438112204</v>
      </c>
      <c r="N169">
        <v>4168</v>
      </c>
      <c r="O169">
        <v>0.61858118135945384</v>
      </c>
      <c r="P169">
        <v>3424</v>
      </c>
      <c r="Q169">
        <v>3206</v>
      </c>
      <c r="R169">
        <v>0.93633177570093462</v>
      </c>
      <c r="S169">
        <v>2178</v>
      </c>
      <c r="T169">
        <v>0.67935121646912044</v>
      </c>
      <c r="U169">
        <v>1899</v>
      </c>
      <c r="V169">
        <v>0.59232688708671244</v>
      </c>
      <c r="W169">
        <v>3755</v>
      </c>
      <c r="X169">
        <v>3532</v>
      </c>
      <c r="Y169">
        <v>0.94061251664447398</v>
      </c>
      <c r="Z169">
        <v>2589</v>
      </c>
      <c r="AA169">
        <v>0.73301245753114386</v>
      </c>
      <c r="AB169">
        <v>2269</v>
      </c>
      <c r="AC169">
        <v>0.64241223103057754</v>
      </c>
      <c r="AD169">
        <v>4227</v>
      </c>
      <c r="AE169">
        <v>4176</v>
      </c>
      <c r="AF169">
        <v>0.98793470546486872</v>
      </c>
      <c r="AG169">
        <v>3006</v>
      </c>
      <c r="AH169">
        <v>0.71982758620689657</v>
      </c>
      <c r="AI169">
        <v>2590</v>
      </c>
      <c r="AJ169">
        <v>0.62021072796934862</v>
      </c>
      <c r="AK169">
        <v>2151</v>
      </c>
      <c r="AL169">
        <v>2063</v>
      </c>
      <c r="AM169">
        <v>0.95908879590887963</v>
      </c>
      <c r="AN169">
        <v>1491</v>
      </c>
      <c r="AO169">
        <v>0.72273388269510419</v>
      </c>
      <c r="AP169">
        <v>1340</v>
      </c>
      <c r="AQ169">
        <v>0.64953950557440621</v>
      </c>
      <c r="AR169">
        <v>274</v>
      </c>
      <c r="AS169">
        <v>198</v>
      </c>
      <c r="AT169">
        <v>0.72262773722627738</v>
      </c>
      <c r="AU169">
        <v>86</v>
      </c>
      <c r="AV169">
        <v>0.43434343434343436</v>
      </c>
      <c r="AW169">
        <v>83</v>
      </c>
      <c r="AX169">
        <v>0.41919191919191917</v>
      </c>
      <c r="AY169">
        <v>489</v>
      </c>
      <c r="AZ169">
        <v>238</v>
      </c>
      <c r="BA169">
        <v>0.48670756646216767</v>
      </c>
      <c r="BB169">
        <v>140</v>
      </c>
      <c r="BC169">
        <v>0.58823529411764708</v>
      </c>
      <c r="BD169">
        <v>114</v>
      </c>
      <c r="BE169">
        <v>0.47899159663865548</v>
      </c>
    </row>
    <row r="170" spans="1:57" x14ac:dyDescent="0.2">
      <c r="A170" t="s">
        <v>558</v>
      </c>
      <c r="B170">
        <v>2012</v>
      </c>
      <c r="C170" t="s">
        <v>320</v>
      </c>
      <c r="D170" t="s">
        <v>10</v>
      </c>
      <c r="E170">
        <v>0.22580645161290322</v>
      </c>
      <c r="F170">
        <v>1.935483870967742E-2</v>
      </c>
      <c r="G170">
        <v>0.43333333333333335</v>
      </c>
      <c r="H170">
        <v>7.8494623655913975E-2</v>
      </c>
      <c r="I170">
        <v>1013</v>
      </c>
      <c r="J170">
        <v>930</v>
      </c>
      <c r="K170">
        <v>0.91806515301085878</v>
      </c>
      <c r="L170">
        <v>547</v>
      </c>
      <c r="M170">
        <v>0.58817204301075265</v>
      </c>
      <c r="N170">
        <v>480</v>
      </c>
      <c r="O170">
        <v>0.5161290322580645</v>
      </c>
      <c r="P170">
        <v>493</v>
      </c>
      <c r="Q170">
        <v>463</v>
      </c>
      <c r="R170">
        <v>0.9391480730223124</v>
      </c>
      <c r="S170">
        <v>256</v>
      </c>
      <c r="T170">
        <v>0.55291576673866094</v>
      </c>
      <c r="U170">
        <v>225</v>
      </c>
      <c r="V170">
        <v>0.48596112311015116</v>
      </c>
      <c r="W170">
        <v>520</v>
      </c>
      <c r="X170">
        <v>467</v>
      </c>
      <c r="Y170">
        <v>0.89807692307692311</v>
      </c>
      <c r="Z170">
        <v>292</v>
      </c>
      <c r="AA170">
        <v>0.62526766595289074</v>
      </c>
      <c r="AB170">
        <v>255</v>
      </c>
      <c r="AC170">
        <v>0.54603854389721629</v>
      </c>
      <c r="AD170">
        <v>212</v>
      </c>
      <c r="AE170">
        <v>210</v>
      </c>
      <c r="AF170">
        <v>0.99056603773584906</v>
      </c>
      <c r="AG170">
        <v>160</v>
      </c>
      <c r="AH170">
        <v>0.76190476190476186</v>
      </c>
      <c r="AI170">
        <v>143</v>
      </c>
      <c r="AJ170">
        <v>0.68095238095238098</v>
      </c>
      <c r="AK170">
        <v>18</v>
      </c>
      <c r="AL170">
        <v>18</v>
      </c>
      <c r="AM170">
        <v>1</v>
      </c>
      <c r="AN170">
        <v>12</v>
      </c>
      <c r="AO170">
        <v>0.66666666666666663</v>
      </c>
      <c r="AP170">
        <v>12</v>
      </c>
      <c r="AQ170">
        <v>0.66666666666666663</v>
      </c>
      <c r="AR170">
        <v>459</v>
      </c>
      <c r="AS170">
        <v>403</v>
      </c>
      <c r="AT170">
        <v>0.87799564270152508</v>
      </c>
      <c r="AU170">
        <v>227</v>
      </c>
      <c r="AV170">
        <v>0.56327543424317617</v>
      </c>
      <c r="AW170">
        <v>201</v>
      </c>
      <c r="AX170">
        <v>0.4987593052109181</v>
      </c>
      <c r="AY170">
        <v>81</v>
      </c>
      <c r="AZ170">
        <v>73</v>
      </c>
      <c r="BA170">
        <v>0.90123456790123457</v>
      </c>
      <c r="BB170">
        <v>33</v>
      </c>
      <c r="BC170">
        <v>0.45205479452054792</v>
      </c>
      <c r="BD170">
        <v>25</v>
      </c>
      <c r="BE170">
        <v>0.34246575342465752</v>
      </c>
    </row>
    <row r="171" spans="1:57" x14ac:dyDescent="0.2">
      <c r="A171" t="s">
        <v>559</v>
      </c>
      <c r="B171">
        <v>2012</v>
      </c>
      <c r="C171" t="s">
        <v>321</v>
      </c>
      <c r="D171" t="s">
        <v>11</v>
      </c>
      <c r="E171">
        <v>0.89849624060150379</v>
      </c>
      <c r="F171">
        <v>6.5789473684210523E-3</v>
      </c>
      <c r="G171">
        <v>5.6390977443609019E-3</v>
      </c>
      <c r="H171">
        <v>6.3909774436090222E-2</v>
      </c>
      <c r="I171">
        <v>1129</v>
      </c>
      <c r="J171">
        <v>1064</v>
      </c>
      <c r="K171">
        <v>0.94242692648361381</v>
      </c>
      <c r="L171">
        <v>745</v>
      </c>
      <c r="M171">
        <v>0.70018796992481203</v>
      </c>
      <c r="N171">
        <v>679</v>
      </c>
      <c r="O171">
        <v>0.63815789473684215</v>
      </c>
      <c r="P171">
        <v>553</v>
      </c>
      <c r="Q171">
        <v>519</v>
      </c>
      <c r="R171">
        <v>0.93851717902350817</v>
      </c>
      <c r="S171">
        <v>354</v>
      </c>
      <c r="T171">
        <v>0.68208092485549132</v>
      </c>
      <c r="U171">
        <v>323</v>
      </c>
      <c r="V171">
        <v>0.62235067437379576</v>
      </c>
      <c r="W171">
        <v>577</v>
      </c>
      <c r="X171">
        <v>545</v>
      </c>
      <c r="Y171">
        <v>0.9445407279029463</v>
      </c>
      <c r="Z171">
        <v>390</v>
      </c>
      <c r="AA171">
        <v>0.7155963302752294</v>
      </c>
      <c r="AB171">
        <v>357</v>
      </c>
      <c r="AC171">
        <v>0.65504587155963301</v>
      </c>
      <c r="AD171">
        <v>960</v>
      </c>
      <c r="AE171">
        <v>956</v>
      </c>
      <c r="AF171">
        <v>0.99583333333333335</v>
      </c>
      <c r="AG171">
        <v>691</v>
      </c>
      <c r="AH171">
        <v>0.72280334728033468</v>
      </c>
      <c r="AI171">
        <v>634</v>
      </c>
      <c r="AJ171">
        <v>0.66317991631799167</v>
      </c>
      <c r="AK171">
        <v>7</v>
      </c>
      <c r="AL171">
        <v>7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15</v>
      </c>
      <c r="AS171">
        <v>6</v>
      </c>
      <c r="AT171">
        <v>0.4</v>
      </c>
      <c r="AU171">
        <v>2</v>
      </c>
      <c r="AV171">
        <v>0.33333333333333331</v>
      </c>
      <c r="AW171">
        <v>2</v>
      </c>
      <c r="AX171">
        <v>0.33333333333333331</v>
      </c>
      <c r="AY171">
        <v>119</v>
      </c>
      <c r="AZ171">
        <v>68</v>
      </c>
      <c r="BA171">
        <v>0.5714285714285714</v>
      </c>
      <c r="BB171">
        <v>35</v>
      </c>
      <c r="BC171">
        <v>0.51470588235294112</v>
      </c>
      <c r="BD171">
        <v>27</v>
      </c>
      <c r="BE171">
        <v>0.39705882352941174</v>
      </c>
    </row>
    <row r="172" spans="1:57" x14ac:dyDescent="0.2">
      <c r="A172" t="s">
        <v>560</v>
      </c>
      <c r="B172">
        <v>2012</v>
      </c>
      <c r="C172" t="s">
        <v>322</v>
      </c>
      <c r="D172" t="s">
        <v>12</v>
      </c>
      <c r="E172">
        <v>0.72562563696070659</v>
      </c>
      <c r="F172">
        <v>0.14471747253991621</v>
      </c>
      <c r="G172">
        <v>4.0312535386705921E-2</v>
      </c>
      <c r="H172">
        <v>8.7192843392594269E-2</v>
      </c>
      <c r="I172">
        <v>9651</v>
      </c>
      <c r="J172">
        <v>8831</v>
      </c>
      <c r="K172">
        <v>0.9150347114288675</v>
      </c>
      <c r="L172">
        <v>6425</v>
      </c>
      <c r="M172">
        <v>0.72755067376288074</v>
      </c>
      <c r="N172">
        <v>5428</v>
      </c>
      <c r="O172">
        <v>0.61465292718831388</v>
      </c>
      <c r="P172">
        <v>4638</v>
      </c>
      <c r="Q172">
        <v>4244</v>
      </c>
      <c r="R172">
        <v>0.91504959034066413</v>
      </c>
      <c r="S172">
        <v>3010</v>
      </c>
      <c r="T172">
        <v>0.70923656927426959</v>
      </c>
      <c r="U172">
        <v>2517</v>
      </c>
      <c r="V172">
        <v>0.59307257304429783</v>
      </c>
      <c r="W172">
        <v>5013</v>
      </c>
      <c r="X172">
        <v>4588</v>
      </c>
      <c r="Y172">
        <v>0.91522042689008576</v>
      </c>
      <c r="Z172">
        <v>3415</v>
      </c>
      <c r="AA172">
        <v>0.74433304272013945</v>
      </c>
      <c r="AB172">
        <v>2911</v>
      </c>
      <c r="AC172">
        <v>0.63448125544899736</v>
      </c>
      <c r="AD172">
        <v>6553</v>
      </c>
      <c r="AE172">
        <v>6408</v>
      </c>
      <c r="AF172">
        <v>0.97787273004730657</v>
      </c>
      <c r="AG172">
        <v>4762</v>
      </c>
      <c r="AH172">
        <v>0.74313358302122345</v>
      </c>
      <c r="AI172">
        <v>3986</v>
      </c>
      <c r="AJ172">
        <v>0.62203495630461925</v>
      </c>
      <c r="AK172">
        <v>1322</v>
      </c>
      <c r="AL172">
        <v>1278</v>
      </c>
      <c r="AM172">
        <v>0.96671709531013617</v>
      </c>
      <c r="AN172">
        <v>987</v>
      </c>
      <c r="AO172">
        <v>0.77230046948356812</v>
      </c>
      <c r="AP172">
        <v>918</v>
      </c>
      <c r="AQ172">
        <v>0.71830985915492962</v>
      </c>
      <c r="AR172">
        <v>557</v>
      </c>
      <c r="AS172">
        <v>356</v>
      </c>
      <c r="AT172">
        <v>0.6391382405745063</v>
      </c>
      <c r="AU172">
        <v>228</v>
      </c>
      <c r="AV172">
        <v>0.6404494382022472</v>
      </c>
      <c r="AW172">
        <v>198</v>
      </c>
      <c r="AX172">
        <v>0.5561797752808989</v>
      </c>
      <c r="AY172">
        <v>1200</v>
      </c>
      <c r="AZ172">
        <v>770</v>
      </c>
      <c r="BA172">
        <v>0.64166666666666672</v>
      </c>
      <c r="BB172">
        <v>415</v>
      </c>
      <c r="BC172">
        <v>0.53896103896103897</v>
      </c>
      <c r="BD172">
        <v>295</v>
      </c>
      <c r="BE172">
        <v>0.38311688311688313</v>
      </c>
    </row>
    <row r="173" spans="1:57" x14ac:dyDescent="0.2">
      <c r="A173" t="s">
        <v>561</v>
      </c>
      <c r="B173">
        <v>2012</v>
      </c>
      <c r="C173" t="s">
        <v>323</v>
      </c>
      <c r="D173" t="s">
        <v>13</v>
      </c>
      <c r="E173">
        <v>0.87870448772226928</v>
      </c>
      <c r="F173">
        <v>8.1498729889923793E-2</v>
      </c>
      <c r="G173">
        <v>8.6790855207451306E-3</v>
      </c>
      <c r="H173">
        <v>2.4978831498729891E-2</v>
      </c>
      <c r="I173">
        <v>4852</v>
      </c>
      <c r="J173">
        <v>4724</v>
      </c>
      <c r="K173">
        <v>0.97361912613355317</v>
      </c>
      <c r="L173">
        <v>3270</v>
      </c>
      <c r="M173">
        <v>0.69220999153259954</v>
      </c>
      <c r="N173">
        <v>2801</v>
      </c>
      <c r="O173">
        <v>0.59292972057578319</v>
      </c>
      <c r="P173">
        <v>2326</v>
      </c>
      <c r="Q173">
        <v>2247</v>
      </c>
      <c r="R173">
        <v>0.96603611349957008</v>
      </c>
      <c r="S173">
        <v>1542</v>
      </c>
      <c r="T173">
        <v>0.68624833110814421</v>
      </c>
      <c r="U173">
        <v>1331</v>
      </c>
      <c r="V173">
        <v>0.59234534935469518</v>
      </c>
      <c r="W173">
        <v>2526</v>
      </c>
      <c r="X173">
        <v>2478</v>
      </c>
      <c r="Y173">
        <v>0.98099762470308793</v>
      </c>
      <c r="Z173">
        <v>1727</v>
      </c>
      <c r="AA173">
        <v>0.69693301049233247</v>
      </c>
      <c r="AB173">
        <v>1470</v>
      </c>
      <c r="AC173">
        <v>0.59322033898305082</v>
      </c>
      <c r="AD173">
        <v>4179</v>
      </c>
      <c r="AE173">
        <v>4151</v>
      </c>
      <c r="AF173">
        <v>0.99329983249581244</v>
      </c>
      <c r="AG173">
        <v>2861</v>
      </c>
      <c r="AH173">
        <v>0.68923151047940256</v>
      </c>
      <c r="AI173">
        <v>2460</v>
      </c>
      <c r="AJ173">
        <v>0.59262828234160447</v>
      </c>
      <c r="AK173">
        <v>385</v>
      </c>
      <c r="AL173">
        <v>385</v>
      </c>
      <c r="AM173">
        <v>1</v>
      </c>
      <c r="AN173">
        <v>309</v>
      </c>
      <c r="AO173">
        <v>0.80259740259740264</v>
      </c>
      <c r="AP173">
        <v>263</v>
      </c>
      <c r="AQ173">
        <v>0.68311688311688312</v>
      </c>
      <c r="AR173">
        <v>75</v>
      </c>
      <c r="AS173">
        <v>41</v>
      </c>
      <c r="AT173">
        <v>0.54666666666666663</v>
      </c>
      <c r="AU173">
        <v>19</v>
      </c>
      <c r="AV173">
        <v>0.46341463414634149</v>
      </c>
      <c r="AW173">
        <v>14</v>
      </c>
      <c r="AX173">
        <v>0.34146341463414637</v>
      </c>
      <c r="AY173">
        <v>184</v>
      </c>
      <c r="AZ173">
        <v>118</v>
      </c>
      <c r="BA173">
        <v>0.64130434782608692</v>
      </c>
      <c r="BB173">
        <v>71</v>
      </c>
      <c r="BC173">
        <v>0.60169491525423724</v>
      </c>
      <c r="BD173">
        <v>49</v>
      </c>
      <c r="BE173">
        <v>0.4152542372881356</v>
      </c>
    </row>
    <row r="174" spans="1:57" x14ac:dyDescent="0.2">
      <c r="A174" t="s">
        <v>562</v>
      </c>
      <c r="B174">
        <v>2012</v>
      </c>
      <c r="C174" t="s">
        <v>324</v>
      </c>
      <c r="D174" t="s">
        <v>14</v>
      </c>
      <c r="E174">
        <v>0.92159498207885304</v>
      </c>
      <c r="F174">
        <v>2.2849462365591398E-2</v>
      </c>
      <c r="G174">
        <v>1.5681003584229389E-2</v>
      </c>
      <c r="H174">
        <v>3.1810035842293909E-2</v>
      </c>
      <c r="I174">
        <v>2320</v>
      </c>
      <c r="J174">
        <v>2232</v>
      </c>
      <c r="K174">
        <v>0.96206896551724141</v>
      </c>
      <c r="L174">
        <v>1745</v>
      </c>
      <c r="M174">
        <v>0.78181003584229392</v>
      </c>
      <c r="N174">
        <v>1548</v>
      </c>
      <c r="O174">
        <v>0.69354838709677424</v>
      </c>
      <c r="P174">
        <v>1135</v>
      </c>
      <c r="Q174">
        <v>1084</v>
      </c>
      <c r="R174">
        <v>0.95506607929515419</v>
      </c>
      <c r="S174">
        <v>838</v>
      </c>
      <c r="T174">
        <v>0.77306273062730624</v>
      </c>
      <c r="U174">
        <v>733</v>
      </c>
      <c r="V174">
        <v>0.67619926199261993</v>
      </c>
      <c r="W174">
        <v>1186</v>
      </c>
      <c r="X174">
        <v>1148</v>
      </c>
      <c r="Y174">
        <v>0.96795952782462058</v>
      </c>
      <c r="Z174">
        <v>906</v>
      </c>
      <c r="AA174">
        <v>0.78919860627177696</v>
      </c>
      <c r="AB174">
        <v>816</v>
      </c>
      <c r="AC174">
        <v>0.71080139372822304</v>
      </c>
      <c r="AD174">
        <v>2067</v>
      </c>
      <c r="AE174">
        <v>2057</v>
      </c>
      <c r="AF174">
        <v>0.99516207063376871</v>
      </c>
      <c r="AG174">
        <v>1644</v>
      </c>
      <c r="AH174">
        <v>0.79922216820612546</v>
      </c>
      <c r="AI174">
        <v>1455</v>
      </c>
      <c r="AJ174">
        <v>0.70734078755469132</v>
      </c>
      <c r="AK174">
        <v>54</v>
      </c>
      <c r="AL174">
        <v>51</v>
      </c>
      <c r="AM174">
        <v>0.94444444444444442</v>
      </c>
      <c r="AN174">
        <v>35</v>
      </c>
      <c r="AO174">
        <v>0.68627450980392157</v>
      </c>
      <c r="AP174">
        <v>33</v>
      </c>
      <c r="AQ174">
        <v>0.6470588235294118</v>
      </c>
      <c r="AR174">
        <v>61</v>
      </c>
      <c r="AS174">
        <v>35</v>
      </c>
      <c r="AT174">
        <v>0.57377049180327866</v>
      </c>
      <c r="AU174">
        <v>21</v>
      </c>
      <c r="AV174">
        <v>0.6</v>
      </c>
      <c r="AW174">
        <v>17</v>
      </c>
      <c r="AX174">
        <v>0.48571428571428571</v>
      </c>
      <c r="AY174">
        <v>120</v>
      </c>
      <c r="AZ174">
        <v>71</v>
      </c>
      <c r="BA174">
        <v>0.59166666666666667</v>
      </c>
      <c r="BB174">
        <v>32</v>
      </c>
      <c r="BC174">
        <v>0.45070422535211269</v>
      </c>
      <c r="BD174">
        <v>30</v>
      </c>
      <c r="BE174">
        <v>0.42253521126760563</v>
      </c>
    </row>
    <row r="175" spans="1:57" x14ac:dyDescent="0.2">
      <c r="A175" t="s">
        <v>563</v>
      </c>
      <c r="B175">
        <v>2012</v>
      </c>
      <c r="C175" t="s">
        <v>325</v>
      </c>
      <c r="D175" t="s">
        <v>15</v>
      </c>
      <c r="E175">
        <v>0.84338570704510896</v>
      </c>
      <c r="F175">
        <v>5.2204764318297008E-2</v>
      </c>
      <c r="G175">
        <v>1.3684744044602128E-2</v>
      </c>
      <c r="H175">
        <v>5.4738976178408512E-2</v>
      </c>
      <c r="I175">
        <v>2120</v>
      </c>
      <c r="J175">
        <v>1973</v>
      </c>
      <c r="K175">
        <v>0.93066037735849061</v>
      </c>
      <c r="L175">
        <v>1467</v>
      </c>
      <c r="M175">
        <v>0.74353775975671565</v>
      </c>
      <c r="N175">
        <v>1249</v>
      </c>
      <c r="O175">
        <v>0.63304612265585403</v>
      </c>
      <c r="P175">
        <v>1029</v>
      </c>
      <c r="Q175">
        <v>953</v>
      </c>
      <c r="R175">
        <v>0.92614188532555874</v>
      </c>
      <c r="S175">
        <v>671</v>
      </c>
      <c r="T175">
        <v>0.70409233997901366</v>
      </c>
      <c r="U175">
        <v>567</v>
      </c>
      <c r="V175">
        <v>0.59496327387198322</v>
      </c>
      <c r="W175">
        <v>1091</v>
      </c>
      <c r="X175">
        <v>1020</v>
      </c>
      <c r="Y175">
        <v>0.93492208982584779</v>
      </c>
      <c r="Z175">
        <v>796</v>
      </c>
      <c r="AA175">
        <v>0.7803921568627451</v>
      </c>
      <c r="AB175">
        <v>682</v>
      </c>
      <c r="AC175">
        <v>0.66862745098039211</v>
      </c>
      <c r="AD175">
        <v>1675</v>
      </c>
      <c r="AE175">
        <v>1664</v>
      </c>
      <c r="AF175">
        <v>0.99343283582089548</v>
      </c>
      <c r="AG175">
        <v>1294</v>
      </c>
      <c r="AH175">
        <v>0.77764423076923073</v>
      </c>
      <c r="AI175">
        <v>1115</v>
      </c>
      <c r="AJ175">
        <v>0.67007211538461542</v>
      </c>
      <c r="AK175">
        <v>105</v>
      </c>
      <c r="AL175">
        <v>103</v>
      </c>
      <c r="AM175">
        <v>0.98095238095238091</v>
      </c>
      <c r="AN175">
        <v>64</v>
      </c>
      <c r="AO175">
        <v>0.62135922330097082</v>
      </c>
      <c r="AP175">
        <v>54</v>
      </c>
      <c r="AQ175">
        <v>0.52427184466019416</v>
      </c>
      <c r="AR175">
        <v>66</v>
      </c>
      <c r="AS175">
        <v>27</v>
      </c>
      <c r="AT175">
        <v>0.40909090909090912</v>
      </c>
      <c r="AU175">
        <v>9</v>
      </c>
      <c r="AV175">
        <v>0.33333333333333331</v>
      </c>
      <c r="AW175">
        <v>6</v>
      </c>
      <c r="AX175">
        <v>0.22222222222222221</v>
      </c>
      <c r="AY175">
        <v>197</v>
      </c>
      <c r="AZ175">
        <v>108</v>
      </c>
      <c r="BA175">
        <v>0.54822335025380708</v>
      </c>
      <c r="BB175">
        <v>54</v>
      </c>
      <c r="BC175">
        <v>0.5</v>
      </c>
      <c r="BD175">
        <v>33</v>
      </c>
      <c r="BE175">
        <v>0.30555555555555558</v>
      </c>
    </row>
    <row r="176" spans="1:57" x14ac:dyDescent="0.2">
      <c r="A176" t="s">
        <v>564</v>
      </c>
      <c r="B176">
        <v>2012</v>
      </c>
      <c r="C176" t="s">
        <v>326</v>
      </c>
      <c r="D176" t="s">
        <v>16</v>
      </c>
      <c r="E176">
        <v>0.90356919223544141</v>
      </c>
      <c r="F176">
        <v>6.887914840325611E-2</v>
      </c>
      <c r="G176">
        <v>1.0331872260488416E-2</v>
      </c>
      <c r="H176">
        <v>1.0644959298685034E-2</v>
      </c>
      <c r="I176">
        <v>3291</v>
      </c>
      <c r="J176">
        <v>3194</v>
      </c>
      <c r="K176">
        <v>0.97052567608629592</v>
      </c>
      <c r="L176">
        <v>2303</v>
      </c>
      <c r="M176">
        <v>0.72103944896681282</v>
      </c>
      <c r="N176">
        <v>1895</v>
      </c>
      <c r="O176">
        <v>0.59329993738259235</v>
      </c>
      <c r="P176">
        <v>1581</v>
      </c>
      <c r="Q176">
        <v>1531</v>
      </c>
      <c r="R176">
        <v>0.96837444655281468</v>
      </c>
      <c r="S176">
        <v>1041</v>
      </c>
      <c r="T176">
        <v>0.67994774657086876</v>
      </c>
      <c r="U176">
        <v>843</v>
      </c>
      <c r="V176">
        <v>0.55062050947093399</v>
      </c>
      <c r="W176">
        <v>1710</v>
      </c>
      <c r="X176">
        <v>1663</v>
      </c>
      <c r="Y176">
        <v>0.97251461988304089</v>
      </c>
      <c r="Z176">
        <v>1262</v>
      </c>
      <c r="AA176">
        <v>0.75886951292844262</v>
      </c>
      <c r="AB176">
        <v>1052</v>
      </c>
      <c r="AC176">
        <v>0.63259170174383639</v>
      </c>
      <c r="AD176">
        <v>2908</v>
      </c>
      <c r="AE176">
        <v>2886</v>
      </c>
      <c r="AF176">
        <v>0.99243466299862448</v>
      </c>
      <c r="AG176">
        <v>2082</v>
      </c>
      <c r="AH176">
        <v>0.7214137214137214</v>
      </c>
      <c r="AI176">
        <v>1723</v>
      </c>
      <c r="AJ176">
        <v>0.59702009702009706</v>
      </c>
      <c r="AK176">
        <v>223</v>
      </c>
      <c r="AL176">
        <v>220</v>
      </c>
      <c r="AM176">
        <v>0.98654708520179368</v>
      </c>
      <c r="AN176">
        <v>162</v>
      </c>
      <c r="AO176">
        <v>0.73636363636363633</v>
      </c>
      <c r="AP176">
        <v>125</v>
      </c>
      <c r="AQ176">
        <v>0.56818181818181823</v>
      </c>
      <c r="AR176">
        <v>61</v>
      </c>
      <c r="AS176">
        <v>33</v>
      </c>
      <c r="AT176">
        <v>0.54098360655737709</v>
      </c>
      <c r="AU176">
        <v>14</v>
      </c>
      <c r="AV176">
        <v>0.42424242424242425</v>
      </c>
      <c r="AW176">
        <v>5</v>
      </c>
      <c r="AX176">
        <v>0.15151515151515152</v>
      </c>
      <c r="AY176">
        <v>82</v>
      </c>
      <c r="AZ176">
        <v>34</v>
      </c>
      <c r="BA176">
        <v>0.41463414634146339</v>
      </c>
      <c r="BB176">
        <v>20</v>
      </c>
      <c r="BC176">
        <v>0.58823529411764708</v>
      </c>
      <c r="BD176">
        <v>13</v>
      </c>
      <c r="BE176">
        <v>0.38235294117647056</v>
      </c>
    </row>
    <row r="177" spans="1:57" x14ac:dyDescent="0.2">
      <c r="A177" t="s">
        <v>565</v>
      </c>
      <c r="B177">
        <v>2012</v>
      </c>
      <c r="C177" t="s">
        <v>327</v>
      </c>
      <c r="D177" t="s">
        <v>17</v>
      </c>
      <c r="E177">
        <v>0.65699289904291447</v>
      </c>
      <c r="F177">
        <v>0.30750231552948443</v>
      </c>
      <c r="G177">
        <v>7.1009570855202226E-3</v>
      </c>
      <c r="H177">
        <v>2.1611608521148504E-2</v>
      </c>
      <c r="I177">
        <v>3321</v>
      </c>
      <c r="J177">
        <v>3239</v>
      </c>
      <c r="K177">
        <v>0.97530864197530864</v>
      </c>
      <c r="L177">
        <v>2498</v>
      </c>
      <c r="M177">
        <v>0.77122568694041371</v>
      </c>
      <c r="N177">
        <v>2148</v>
      </c>
      <c r="O177">
        <v>0.66316764433467124</v>
      </c>
      <c r="P177">
        <v>1554</v>
      </c>
      <c r="Q177">
        <v>1494</v>
      </c>
      <c r="R177">
        <v>0.96138996138996136</v>
      </c>
      <c r="S177">
        <v>1102</v>
      </c>
      <c r="T177">
        <v>0.73761713520749661</v>
      </c>
      <c r="U177">
        <v>931</v>
      </c>
      <c r="V177">
        <v>0.62315930388219543</v>
      </c>
      <c r="W177">
        <v>1766</v>
      </c>
      <c r="X177">
        <v>1745</v>
      </c>
      <c r="Y177">
        <v>0.98810872027180063</v>
      </c>
      <c r="Z177">
        <v>1396</v>
      </c>
      <c r="AA177">
        <v>0.8</v>
      </c>
      <c r="AB177">
        <v>1217</v>
      </c>
      <c r="AC177">
        <v>0.69742120343839542</v>
      </c>
      <c r="AD177">
        <v>2141</v>
      </c>
      <c r="AE177">
        <v>2128</v>
      </c>
      <c r="AF177">
        <v>0.99392807099486224</v>
      </c>
      <c r="AG177">
        <v>1644</v>
      </c>
      <c r="AH177">
        <v>0.77255639097744366</v>
      </c>
      <c r="AI177">
        <v>1389</v>
      </c>
      <c r="AJ177">
        <v>0.65272556390977443</v>
      </c>
      <c r="AK177">
        <v>996</v>
      </c>
      <c r="AL177">
        <v>996</v>
      </c>
      <c r="AM177">
        <v>1</v>
      </c>
      <c r="AN177">
        <v>768</v>
      </c>
      <c r="AO177">
        <v>0.77108433734939763</v>
      </c>
      <c r="AP177">
        <v>692</v>
      </c>
      <c r="AQ177">
        <v>0.69477911646586343</v>
      </c>
      <c r="AR177">
        <v>37</v>
      </c>
      <c r="AS177">
        <v>23</v>
      </c>
      <c r="AT177">
        <v>0.6216216216216216</v>
      </c>
      <c r="AU177">
        <v>6</v>
      </c>
      <c r="AV177">
        <v>0.2608695652173913</v>
      </c>
      <c r="AW177">
        <v>6</v>
      </c>
      <c r="AX177">
        <v>0.2608695652173913</v>
      </c>
      <c r="AY177">
        <v>125</v>
      </c>
      <c r="AZ177">
        <v>70</v>
      </c>
      <c r="BA177">
        <v>0.56000000000000005</v>
      </c>
      <c r="BB177">
        <v>57</v>
      </c>
      <c r="BC177">
        <v>0.81428571428571428</v>
      </c>
      <c r="BD177">
        <v>48</v>
      </c>
      <c r="BE177">
        <v>0.68571428571428572</v>
      </c>
    </row>
    <row r="178" spans="1:57" x14ac:dyDescent="0.2">
      <c r="A178" t="s">
        <v>566</v>
      </c>
      <c r="B178">
        <v>2012</v>
      </c>
      <c r="C178" t="s">
        <v>328</v>
      </c>
      <c r="D178" t="s">
        <v>18</v>
      </c>
      <c r="E178">
        <v>0.96176470588235297</v>
      </c>
      <c r="F178">
        <v>6.8627450980392156E-3</v>
      </c>
      <c r="G178">
        <v>7.8431372549019607E-3</v>
      </c>
      <c r="H178">
        <v>6.8627450980392156E-3</v>
      </c>
      <c r="I178">
        <v>1042</v>
      </c>
      <c r="J178">
        <v>1020</v>
      </c>
      <c r="K178">
        <v>0.97888675623800381</v>
      </c>
      <c r="L178">
        <v>787</v>
      </c>
      <c r="M178">
        <v>0.77156862745098043</v>
      </c>
      <c r="N178">
        <v>700</v>
      </c>
      <c r="O178">
        <v>0.68627450980392157</v>
      </c>
      <c r="P178">
        <v>509</v>
      </c>
      <c r="Q178">
        <v>501</v>
      </c>
      <c r="R178">
        <v>0.98428290766208248</v>
      </c>
      <c r="S178">
        <v>383</v>
      </c>
      <c r="T178">
        <v>0.76447105788423153</v>
      </c>
      <c r="U178">
        <v>333</v>
      </c>
      <c r="V178">
        <v>0.66467065868263475</v>
      </c>
      <c r="W178">
        <v>533</v>
      </c>
      <c r="X178">
        <v>519</v>
      </c>
      <c r="Y178">
        <v>0.97373358348968109</v>
      </c>
      <c r="Z178">
        <v>404</v>
      </c>
      <c r="AA178">
        <v>0.77842003853564545</v>
      </c>
      <c r="AB178">
        <v>367</v>
      </c>
      <c r="AC178">
        <v>0.7071290944123314</v>
      </c>
      <c r="AD178">
        <v>993</v>
      </c>
      <c r="AE178">
        <v>981</v>
      </c>
      <c r="AF178">
        <v>0.98791540785498488</v>
      </c>
      <c r="AG178">
        <v>762</v>
      </c>
      <c r="AH178">
        <v>0.77675840978593269</v>
      </c>
      <c r="AI178">
        <v>678</v>
      </c>
      <c r="AJ178">
        <v>0.69113149847094801</v>
      </c>
      <c r="AK178">
        <v>8</v>
      </c>
      <c r="AL178">
        <v>7</v>
      </c>
      <c r="AM178">
        <v>0.875</v>
      </c>
      <c r="AN178">
        <v>4</v>
      </c>
      <c r="AO178">
        <v>0.5714285714285714</v>
      </c>
      <c r="AP178">
        <v>4</v>
      </c>
      <c r="AQ178">
        <v>0.5714285714285714</v>
      </c>
      <c r="AR178">
        <v>14</v>
      </c>
      <c r="AS178">
        <v>8</v>
      </c>
      <c r="AT178">
        <v>0.5714285714285714</v>
      </c>
      <c r="AU178">
        <v>3</v>
      </c>
      <c r="AV178">
        <v>0.375</v>
      </c>
      <c r="AW178">
        <v>2</v>
      </c>
      <c r="AX178">
        <v>0.25</v>
      </c>
      <c r="AY178">
        <v>10</v>
      </c>
      <c r="AZ178">
        <v>7</v>
      </c>
      <c r="BA178">
        <v>0.7</v>
      </c>
      <c r="BB178">
        <v>4</v>
      </c>
      <c r="BC178">
        <v>0.5714285714285714</v>
      </c>
      <c r="BD178">
        <v>4</v>
      </c>
      <c r="BE178">
        <v>0.5714285714285714</v>
      </c>
    </row>
    <row r="179" spans="1:57" x14ac:dyDescent="0.2">
      <c r="A179" t="s">
        <v>567</v>
      </c>
      <c r="B179">
        <v>2012</v>
      </c>
      <c r="C179" t="s">
        <v>329</v>
      </c>
      <c r="D179" t="s">
        <v>19</v>
      </c>
      <c r="E179">
        <v>0.62665335662590471</v>
      </c>
      <c r="F179">
        <v>0.29124032942350886</v>
      </c>
      <c r="G179">
        <v>3.2692787621662091E-2</v>
      </c>
      <c r="H179">
        <v>4.3923134514599449E-2</v>
      </c>
      <c r="I179">
        <v>4449</v>
      </c>
      <c r="J179">
        <v>4007</v>
      </c>
      <c r="K179">
        <v>0.90065183187233089</v>
      </c>
      <c r="L179">
        <v>2888</v>
      </c>
      <c r="M179">
        <v>0.72073870726229095</v>
      </c>
      <c r="N179">
        <v>2609</v>
      </c>
      <c r="O179">
        <v>0.65111055652607941</v>
      </c>
      <c r="P179">
        <v>2101</v>
      </c>
      <c r="Q179">
        <v>1914</v>
      </c>
      <c r="R179">
        <v>0.91099476439790572</v>
      </c>
      <c r="S179">
        <v>1336</v>
      </c>
      <c r="T179">
        <v>0.69801462904911182</v>
      </c>
      <c r="U179">
        <v>1189</v>
      </c>
      <c r="V179">
        <v>0.62121212121212122</v>
      </c>
      <c r="W179">
        <v>2348</v>
      </c>
      <c r="X179">
        <v>2093</v>
      </c>
      <c r="Y179">
        <v>0.891396933560477</v>
      </c>
      <c r="Z179">
        <v>1552</v>
      </c>
      <c r="AA179">
        <v>0.74151935021500237</v>
      </c>
      <c r="AB179">
        <v>1421</v>
      </c>
      <c r="AC179">
        <v>0.67892976588628762</v>
      </c>
      <c r="AD179">
        <v>2567</v>
      </c>
      <c r="AE179">
        <v>2511</v>
      </c>
      <c r="AF179">
        <v>0.97818465134398125</v>
      </c>
      <c r="AG179">
        <v>1840</v>
      </c>
      <c r="AH179">
        <v>0.73277578653922737</v>
      </c>
      <c r="AI179">
        <v>1648</v>
      </c>
      <c r="AJ179">
        <v>0.65631222620469931</v>
      </c>
      <c r="AK179">
        <v>1276</v>
      </c>
      <c r="AL179">
        <v>1167</v>
      </c>
      <c r="AM179">
        <v>0.91457680250783702</v>
      </c>
      <c r="AN179">
        <v>850</v>
      </c>
      <c r="AO179">
        <v>0.72836332476435306</v>
      </c>
      <c r="AP179">
        <v>788</v>
      </c>
      <c r="AQ179">
        <v>0.67523564695801197</v>
      </c>
      <c r="AR179">
        <v>260</v>
      </c>
      <c r="AS179">
        <v>131</v>
      </c>
      <c r="AT179">
        <v>0.50384615384615383</v>
      </c>
      <c r="AU179">
        <v>78</v>
      </c>
      <c r="AV179">
        <v>0.59541984732824427</v>
      </c>
      <c r="AW179">
        <v>66</v>
      </c>
      <c r="AX179">
        <v>0.50381679389312972</v>
      </c>
      <c r="AY179">
        <v>342</v>
      </c>
      <c r="AZ179">
        <v>176</v>
      </c>
      <c r="BA179">
        <v>0.51461988304093564</v>
      </c>
      <c r="BB179">
        <v>115</v>
      </c>
      <c r="BC179">
        <v>0.65340909090909094</v>
      </c>
      <c r="BD179">
        <v>103</v>
      </c>
      <c r="BE179">
        <v>0.58522727272727271</v>
      </c>
    </row>
    <row r="180" spans="1:57" x14ac:dyDescent="0.2">
      <c r="A180" t="s">
        <v>568</v>
      </c>
      <c r="B180">
        <v>2012</v>
      </c>
      <c r="C180" t="s">
        <v>330</v>
      </c>
      <c r="D180" t="s">
        <v>20</v>
      </c>
      <c r="E180">
        <v>0.81210724759111852</v>
      </c>
      <c r="F180">
        <v>6.7239212400502721E-2</v>
      </c>
      <c r="G180">
        <v>4.5873481357352322E-2</v>
      </c>
      <c r="H180">
        <v>6.7448680351906154E-2</v>
      </c>
      <c r="I180">
        <v>5170</v>
      </c>
      <c r="J180">
        <v>4774</v>
      </c>
      <c r="K180">
        <v>0.92340425531914894</v>
      </c>
      <c r="L180">
        <v>3759</v>
      </c>
      <c r="M180">
        <v>0.78739002932551316</v>
      </c>
      <c r="N180">
        <v>3382</v>
      </c>
      <c r="O180">
        <v>0.70842061164641812</v>
      </c>
      <c r="P180">
        <v>2452</v>
      </c>
      <c r="Q180">
        <v>2238</v>
      </c>
      <c r="R180">
        <v>0.91272430668841764</v>
      </c>
      <c r="S180">
        <v>1750</v>
      </c>
      <c r="T180">
        <v>0.78194816800714928</v>
      </c>
      <c r="U180">
        <v>1576</v>
      </c>
      <c r="V180">
        <v>0.70420017873100982</v>
      </c>
      <c r="W180">
        <v>2718</v>
      </c>
      <c r="X180">
        <v>2537</v>
      </c>
      <c r="Y180">
        <v>0.93340691685062549</v>
      </c>
      <c r="Z180">
        <v>2009</v>
      </c>
      <c r="AA180">
        <v>0.79188017343318884</v>
      </c>
      <c r="AB180">
        <v>1807</v>
      </c>
      <c r="AC180">
        <v>0.71225857311785579</v>
      </c>
      <c r="AD180">
        <v>3991</v>
      </c>
      <c r="AE180">
        <v>3877</v>
      </c>
      <c r="AF180">
        <v>0.97143573039338516</v>
      </c>
      <c r="AG180">
        <v>3161</v>
      </c>
      <c r="AH180">
        <v>0.81532112458086148</v>
      </c>
      <c r="AI180">
        <v>2839</v>
      </c>
      <c r="AJ180">
        <v>0.73226721692029917</v>
      </c>
      <c r="AK180">
        <v>385</v>
      </c>
      <c r="AL180">
        <v>321</v>
      </c>
      <c r="AM180">
        <v>0.83376623376623371</v>
      </c>
      <c r="AN180">
        <v>228</v>
      </c>
      <c r="AO180">
        <v>0.71028037383177567</v>
      </c>
      <c r="AP180">
        <v>211</v>
      </c>
      <c r="AQ180">
        <v>0.65732087227414326</v>
      </c>
      <c r="AR180">
        <v>317</v>
      </c>
      <c r="AS180">
        <v>219</v>
      </c>
      <c r="AT180">
        <v>0.69085173501577291</v>
      </c>
      <c r="AU180">
        <v>119</v>
      </c>
      <c r="AV180">
        <v>0.54337899543378998</v>
      </c>
      <c r="AW180">
        <v>98</v>
      </c>
      <c r="AX180">
        <v>0.44748858447488582</v>
      </c>
      <c r="AY180">
        <v>453</v>
      </c>
      <c r="AZ180">
        <v>322</v>
      </c>
      <c r="BA180">
        <v>0.71081677704194257</v>
      </c>
      <c r="BB180">
        <v>216</v>
      </c>
      <c r="BC180">
        <v>0.67080745341614911</v>
      </c>
      <c r="BD180">
        <v>202</v>
      </c>
      <c r="BE180">
        <v>0.62732919254658381</v>
      </c>
    </row>
    <row r="181" spans="1:57" x14ac:dyDescent="0.2">
      <c r="A181" t="s">
        <v>569</v>
      </c>
      <c r="B181">
        <v>2012</v>
      </c>
      <c r="C181" t="s">
        <v>331</v>
      </c>
      <c r="D181" t="s">
        <v>21</v>
      </c>
      <c r="E181">
        <v>0.80464858882125068</v>
      </c>
      <c r="F181">
        <v>0.13710570005534034</v>
      </c>
      <c r="G181">
        <v>1.9507470946319869E-2</v>
      </c>
      <c r="H181">
        <v>3.1128942999446598E-2</v>
      </c>
      <c r="I181">
        <v>7496</v>
      </c>
      <c r="J181">
        <v>7228</v>
      </c>
      <c r="K181">
        <v>0.96424759871931698</v>
      </c>
      <c r="L181">
        <v>5620</v>
      </c>
      <c r="M181">
        <v>0.77753182069728832</v>
      </c>
      <c r="N181">
        <v>4832</v>
      </c>
      <c r="O181">
        <v>0.66851134477033758</v>
      </c>
      <c r="P181">
        <v>3601</v>
      </c>
      <c r="Q181">
        <v>3458</v>
      </c>
      <c r="R181">
        <v>0.96028880866425992</v>
      </c>
      <c r="S181">
        <v>2663</v>
      </c>
      <c r="T181">
        <v>0.77009832272990164</v>
      </c>
      <c r="U181">
        <v>2273</v>
      </c>
      <c r="V181">
        <v>0.65731636784268366</v>
      </c>
      <c r="W181">
        <v>3895</v>
      </c>
      <c r="X181">
        <v>3769</v>
      </c>
      <c r="Y181">
        <v>0.96765083440308086</v>
      </c>
      <c r="Z181">
        <v>2957</v>
      </c>
      <c r="AA181">
        <v>0.78455823825948523</v>
      </c>
      <c r="AB181">
        <v>2559</v>
      </c>
      <c r="AC181">
        <v>0.67895993632263196</v>
      </c>
      <c r="AD181">
        <v>5918</v>
      </c>
      <c r="AE181">
        <v>5816</v>
      </c>
      <c r="AF181">
        <v>0.98276444744846236</v>
      </c>
      <c r="AG181">
        <v>4629</v>
      </c>
      <c r="AH181">
        <v>0.79590784044016505</v>
      </c>
      <c r="AI181">
        <v>3951</v>
      </c>
      <c r="AJ181">
        <v>0.67933287482806048</v>
      </c>
      <c r="AK181">
        <v>1028</v>
      </c>
      <c r="AL181">
        <v>991</v>
      </c>
      <c r="AM181">
        <v>0.96400778210116733</v>
      </c>
      <c r="AN181">
        <v>687</v>
      </c>
      <c r="AO181">
        <v>0.69323915237134204</v>
      </c>
      <c r="AP181">
        <v>627</v>
      </c>
      <c r="AQ181">
        <v>0.63269424823410692</v>
      </c>
      <c r="AR181">
        <v>240</v>
      </c>
      <c r="AS181">
        <v>141</v>
      </c>
      <c r="AT181">
        <v>0.58750000000000002</v>
      </c>
      <c r="AU181">
        <v>84</v>
      </c>
      <c r="AV181">
        <v>0.5957446808510638</v>
      </c>
      <c r="AW181">
        <v>73</v>
      </c>
      <c r="AX181">
        <v>0.51773049645390068</v>
      </c>
      <c r="AY181">
        <v>285</v>
      </c>
      <c r="AZ181">
        <v>225</v>
      </c>
      <c r="BA181">
        <v>0.78947368421052633</v>
      </c>
      <c r="BB181">
        <v>193</v>
      </c>
      <c r="BC181">
        <v>0.85777777777777775</v>
      </c>
      <c r="BD181">
        <v>158</v>
      </c>
      <c r="BE181">
        <v>0.70222222222222219</v>
      </c>
    </row>
    <row r="182" spans="1:57" x14ac:dyDescent="0.2">
      <c r="A182" t="s">
        <v>570</v>
      </c>
      <c r="B182">
        <v>2012</v>
      </c>
      <c r="C182" t="s">
        <v>332</v>
      </c>
      <c r="D182" t="s">
        <v>22</v>
      </c>
      <c r="E182">
        <v>0.89879579810402255</v>
      </c>
      <c r="F182">
        <v>3.6382270048680505E-2</v>
      </c>
      <c r="G182">
        <v>3.2026646169613121E-2</v>
      </c>
      <c r="H182">
        <v>2.4596464258262875E-2</v>
      </c>
      <c r="I182">
        <v>4055</v>
      </c>
      <c r="J182">
        <v>3903</v>
      </c>
      <c r="K182">
        <v>0.96251541307028365</v>
      </c>
      <c r="L182">
        <v>3085</v>
      </c>
      <c r="M182">
        <v>0.79041762746605171</v>
      </c>
      <c r="N182">
        <v>2859</v>
      </c>
      <c r="O182">
        <v>0.73251345119139122</v>
      </c>
      <c r="P182">
        <v>1993</v>
      </c>
      <c r="Q182">
        <v>1921</v>
      </c>
      <c r="R182">
        <v>0.96387355745107872</v>
      </c>
      <c r="S182">
        <v>1496</v>
      </c>
      <c r="T182">
        <v>0.77876106194690264</v>
      </c>
      <c r="U182">
        <v>1374</v>
      </c>
      <c r="V182">
        <v>0.71525247267048409</v>
      </c>
      <c r="W182">
        <v>2062</v>
      </c>
      <c r="X182">
        <v>1981</v>
      </c>
      <c r="Y182">
        <v>0.960717749757517</v>
      </c>
      <c r="Z182">
        <v>1589</v>
      </c>
      <c r="AA182">
        <v>0.80212014134275622</v>
      </c>
      <c r="AB182">
        <v>1485</v>
      </c>
      <c r="AC182">
        <v>0.74962140333165073</v>
      </c>
      <c r="AD182">
        <v>3532</v>
      </c>
      <c r="AE182">
        <v>3508</v>
      </c>
      <c r="AF182">
        <v>0.99320498301245752</v>
      </c>
      <c r="AG182">
        <v>2808</v>
      </c>
      <c r="AH182">
        <v>0.80045610034207526</v>
      </c>
      <c r="AI182">
        <v>2615</v>
      </c>
      <c r="AJ182">
        <v>0.74543899657924739</v>
      </c>
      <c r="AK182">
        <v>179</v>
      </c>
      <c r="AL182">
        <v>142</v>
      </c>
      <c r="AM182">
        <v>0.79329608938547491</v>
      </c>
      <c r="AN182">
        <v>95</v>
      </c>
      <c r="AO182">
        <v>0.66901408450704225</v>
      </c>
      <c r="AP182">
        <v>88</v>
      </c>
      <c r="AQ182">
        <v>0.61971830985915488</v>
      </c>
      <c r="AR182">
        <v>174</v>
      </c>
      <c r="AS182">
        <v>125</v>
      </c>
      <c r="AT182">
        <v>0.7183908045977011</v>
      </c>
      <c r="AU182">
        <v>110</v>
      </c>
      <c r="AV182">
        <v>0.88</v>
      </c>
      <c r="AW182">
        <v>98</v>
      </c>
      <c r="AX182">
        <v>0.78400000000000003</v>
      </c>
      <c r="AY182">
        <v>136</v>
      </c>
      <c r="AZ182">
        <v>96</v>
      </c>
      <c r="BA182">
        <v>0.70588235294117652</v>
      </c>
      <c r="BB182">
        <v>54</v>
      </c>
      <c r="BC182">
        <v>0.5625</v>
      </c>
      <c r="BD182">
        <v>44</v>
      </c>
      <c r="BE182">
        <v>0.45833333333333331</v>
      </c>
    </row>
    <row r="183" spans="1:57" x14ac:dyDescent="0.2">
      <c r="A183" t="s">
        <v>571</v>
      </c>
      <c r="B183">
        <v>2012</v>
      </c>
      <c r="C183" t="s">
        <v>333</v>
      </c>
      <c r="D183" t="s">
        <v>23</v>
      </c>
      <c r="E183">
        <v>0.62018779342723007</v>
      </c>
      <c r="F183">
        <v>0.3492957746478873</v>
      </c>
      <c r="G183">
        <v>4.6948356807511738E-3</v>
      </c>
      <c r="H183">
        <v>7.9812206572769957E-3</v>
      </c>
      <c r="I183">
        <v>2166</v>
      </c>
      <c r="J183">
        <v>2130</v>
      </c>
      <c r="K183">
        <v>0.9833795013850416</v>
      </c>
      <c r="L183">
        <v>1794</v>
      </c>
      <c r="M183">
        <v>0.84225352112676055</v>
      </c>
      <c r="N183">
        <v>1588</v>
      </c>
      <c r="O183">
        <v>0.74553990610328635</v>
      </c>
      <c r="P183">
        <v>1019</v>
      </c>
      <c r="Q183">
        <v>995</v>
      </c>
      <c r="R183">
        <v>0.97644749754661431</v>
      </c>
      <c r="S183">
        <v>824</v>
      </c>
      <c r="T183">
        <v>0.82814070351758795</v>
      </c>
      <c r="U183">
        <v>710</v>
      </c>
      <c r="V183">
        <v>0.71356783919597988</v>
      </c>
      <c r="W183">
        <v>1147</v>
      </c>
      <c r="X183">
        <v>1135</v>
      </c>
      <c r="Y183">
        <v>0.98953792502179594</v>
      </c>
      <c r="Z183">
        <v>971</v>
      </c>
      <c r="AA183">
        <v>0.85550660792951538</v>
      </c>
      <c r="AB183">
        <v>877</v>
      </c>
      <c r="AC183">
        <v>0.77268722466960349</v>
      </c>
      <c r="AD183">
        <v>1321</v>
      </c>
      <c r="AE183">
        <v>1321</v>
      </c>
      <c r="AF183">
        <v>1</v>
      </c>
      <c r="AG183">
        <v>1089</v>
      </c>
      <c r="AH183">
        <v>0.82437547312641934</v>
      </c>
      <c r="AI183">
        <v>949</v>
      </c>
      <c r="AJ183">
        <v>0.71839515518546559</v>
      </c>
      <c r="AK183">
        <v>748</v>
      </c>
      <c r="AL183">
        <v>744</v>
      </c>
      <c r="AM183">
        <v>0.99465240641711228</v>
      </c>
      <c r="AN183">
        <v>674</v>
      </c>
      <c r="AO183">
        <v>0.90591397849462363</v>
      </c>
      <c r="AP183">
        <v>613</v>
      </c>
      <c r="AQ183">
        <v>0.82392473118279574</v>
      </c>
      <c r="AR183">
        <v>26</v>
      </c>
      <c r="AS183">
        <v>10</v>
      </c>
      <c r="AT183">
        <v>0.38461538461538464</v>
      </c>
      <c r="AU183">
        <v>5</v>
      </c>
      <c r="AV183">
        <v>0.5</v>
      </c>
      <c r="AW183">
        <v>2</v>
      </c>
      <c r="AX183">
        <v>0.2</v>
      </c>
      <c r="AY183">
        <v>35</v>
      </c>
      <c r="AZ183">
        <v>17</v>
      </c>
      <c r="BA183">
        <v>0.48571428571428571</v>
      </c>
      <c r="BB183">
        <v>5</v>
      </c>
      <c r="BC183">
        <v>0.29411764705882354</v>
      </c>
      <c r="BD183">
        <v>2</v>
      </c>
      <c r="BE183">
        <v>0.11764705882352941</v>
      </c>
    </row>
    <row r="184" spans="1:57" x14ac:dyDescent="0.2">
      <c r="A184" t="s">
        <v>572</v>
      </c>
      <c r="B184">
        <v>2012</v>
      </c>
      <c r="C184" t="s">
        <v>334</v>
      </c>
      <c r="D184" t="s">
        <v>24</v>
      </c>
      <c r="E184">
        <v>0.84645044227716038</v>
      </c>
      <c r="F184">
        <v>0.10546609208437287</v>
      </c>
      <c r="G184">
        <v>6.8042640054434113E-3</v>
      </c>
      <c r="H184">
        <v>2.3588115218870491E-2</v>
      </c>
      <c r="I184">
        <v>4521</v>
      </c>
      <c r="J184">
        <v>4409</v>
      </c>
      <c r="K184">
        <v>0.97522671975226716</v>
      </c>
      <c r="L184">
        <v>3384</v>
      </c>
      <c r="M184">
        <v>0.76752097981401679</v>
      </c>
      <c r="N184">
        <v>2818</v>
      </c>
      <c r="O184">
        <v>0.63914719891131777</v>
      </c>
      <c r="P184">
        <v>2169</v>
      </c>
      <c r="Q184">
        <v>2114</v>
      </c>
      <c r="R184">
        <v>0.97464269248501612</v>
      </c>
      <c r="S184">
        <v>1608</v>
      </c>
      <c r="T184">
        <v>0.76064333017975405</v>
      </c>
      <c r="U184">
        <v>1321</v>
      </c>
      <c r="V184">
        <v>0.62488174077578051</v>
      </c>
      <c r="W184">
        <v>2352</v>
      </c>
      <c r="X184">
        <v>2295</v>
      </c>
      <c r="Y184">
        <v>0.97576530612244894</v>
      </c>
      <c r="Z184">
        <v>1776</v>
      </c>
      <c r="AA184">
        <v>0.77385620915032682</v>
      </c>
      <c r="AB184">
        <v>1497</v>
      </c>
      <c r="AC184">
        <v>0.65228758169934642</v>
      </c>
      <c r="AD184">
        <v>3765</v>
      </c>
      <c r="AE184">
        <v>3732</v>
      </c>
      <c r="AF184">
        <v>0.99123505976095616</v>
      </c>
      <c r="AG184">
        <v>2857</v>
      </c>
      <c r="AH184">
        <v>0.76554126473740625</v>
      </c>
      <c r="AI184">
        <v>2395</v>
      </c>
      <c r="AJ184">
        <v>0.64174705251875674</v>
      </c>
      <c r="AK184">
        <v>484</v>
      </c>
      <c r="AL184">
        <v>465</v>
      </c>
      <c r="AM184">
        <v>0.96074380165289253</v>
      </c>
      <c r="AN184">
        <v>374</v>
      </c>
      <c r="AO184">
        <v>0.80430107526881722</v>
      </c>
      <c r="AP184">
        <v>313</v>
      </c>
      <c r="AQ184">
        <v>0.67311827956989245</v>
      </c>
      <c r="AR184">
        <v>67</v>
      </c>
      <c r="AS184">
        <v>30</v>
      </c>
      <c r="AT184">
        <v>0.44776119402985076</v>
      </c>
      <c r="AU184">
        <v>23</v>
      </c>
      <c r="AV184">
        <v>0.76666666666666672</v>
      </c>
      <c r="AW184">
        <v>20</v>
      </c>
      <c r="AX184">
        <v>0.66666666666666663</v>
      </c>
      <c r="AY184">
        <v>140</v>
      </c>
      <c r="AZ184">
        <v>104</v>
      </c>
      <c r="BA184">
        <v>0.74285714285714288</v>
      </c>
      <c r="BB184">
        <v>71</v>
      </c>
      <c r="BC184">
        <v>0.68269230769230771</v>
      </c>
      <c r="BD184">
        <v>63</v>
      </c>
      <c r="BE184">
        <v>0.60576923076923073</v>
      </c>
    </row>
    <row r="185" spans="1:57" x14ac:dyDescent="0.2">
      <c r="A185" t="s">
        <v>573</v>
      </c>
      <c r="B185">
        <v>2012</v>
      </c>
      <c r="C185" t="s">
        <v>335</v>
      </c>
      <c r="D185" t="s">
        <v>25</v>
      </c>
      <c r="E185">
        <v>0.90185676392572944</v>
      </c>
      <c r="F185">
        <v>0</v>
      </c>
      <c r="G185">
        <v>0</v>
      </c>
      <c r="H185">
        <v>1.7241379310344827E-2</v>
      </c>
      <c r="I185">
        <v>768</v>
      </c>
      <c r="J185">
        <v>754</v>
      </c>
      <c r="K185">
        <v>0.98177083333333337</v>
      </c>
      <c r="L185">
        <v>553</v>
      </c>
      <c r="M185">
        <v>0.73342175066312998</v>
      </c>
      <c r="N185">
        <v>495</v>
      </c>
      <c r="O185">
        <v>0.656498673740053</v>
      </c>
      <c r="P185">
        <v>379</v>
      </c>
      <c r="Q185">
        <v>375</v>
      </c>
      <c r="R185">
        <v>0.98944591029023743</v>
      </c>
      <c r="S185">
        <v>263</v>
      </c>
      <c r="T185">
        <v>0.70133333333333336</v>
      </c>
      <c r="U185">
        <v>238</v>
      </c>
      <c r="V185">
        <v>0.63466666666666671</v>
      </c>
      <c r="W185">
        <v>389</v>
      </c>
      <c r="X185">
        <v>380</v>
      </c>
      <c r="Y185">
        <v>0.9768637532133676</v>
      </c>
      <c r="Z185">
        <v>290</v>
      </c>
      <c r="AA185">
        <v>0.76315789473684215</v>
      </c>
      <c r="AB185">
        <v>258</v>
      </c>
      <c r="AC185">
        <v>0.67894736842105263</v>
      </c>
      <c r="AD185">
        <v>688</v>
      </c>
      <c r="AE185">
        <v>680</v>
      </c>
      <c r="AF185">
        <v>0.98837209302325579</v>
      </c>
      <c r="AG185">
        <v>500</v>
      </c>
      <c r="AH185">
        <v>0.73529411764705888</v>
      </c>
      <c r="AI185">
        <v>457</v>
      </c>
      <c r="AJ185">
        <v>0.67205882352941182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15</v>
      </c>
      <c r="AZ185">
        <v>13</v>
      </c>
      <c r="BA185">
        <v>0.8666666666666667</v>
      </c>
      <c r="BB185">
        <v>8</v>
      </c>
      <c r="BC185">
        <v>0.61538461538461542</v>
      </c>
      <c r="BD185">
        <v>7</v>
      </c>
      <c r="BE185">
        <v>0.53846153846153844</v>
      </c>
    </row>
    <row r="186" spans="1:57" x14ac:dyDescent="0.2">
      <c r="A186" t="s">
        <v>574</v>
      </c>
      <c r="B186">
        <v>2012</v>
      </c>
      <c r="C186" t="s">
        <v>336</v>
      </c>
      <c r="D186" t="s">
        <v>26</v>
      </c>
      <c r="E186">
        <v>0.88734567901234573</v>
      </c>
      <c r="F186">
        <v>3.4722222222222224E-2</v>
      </c>
      <c r="G186">
        <v>1.3888888888888888E-2</v>
      </c>
      <c r="H186">
        <v>4.9382716049382713E-2</v>
      </c>
      <c r="I186">
        <v>1371</v>
      </c>
      <c r="J186">
        <v>1296</v>
      </c>
      <c r="K186">
        <v>0.94529540481400443</v>
      </c>
      <c r="L186">
        <v>901</v>
      </c>
      <c r="M186">
        <v>0.69521604938271608</v>
      </c>
      <c r="N186">
        <v>798</v>
      </c>
      <c r="O186">
        <v>0.6157407407407407</v>
      </c>
      <c r="P186">
        <v>677</v>
      </c>
      <c r="Q186">
        <v>639</v>
      </c>
      <c r="R186">
        <v>0.9438700147710487</v>
      </c>
      <c r="S186">
        <v>441</v>
      </c>
      <c r="T186">
        <v>0.6901408450704225</v>
      </c>
      <c r="U186">
        <v>386</v>
      </c>
      <c r="V186">
        <v>0.6040688575899843</v>
      </c>
      <c r="W186">
        <v>694</v>
      </c>
      <c r="X186">
        <v>657</v>
      </c>
      <c r="Y186">
        <v>0.94668587896253598</v>
      </c>
      <c r="Z186">
        <v>460</v>
      </c>
      <c r="AA186">
        <v>0.70015220700152203</v>
      </c>
      <c r="AB186">
        <v>412</v>
      </c>
      <c r="AC186">
        <v>0.62709284627092843</v>
      </c>
      <c r="AD186">
        <v>1161</v>
      </c>
      <c r="AE186">
        <v>1150</v>
      </c>
      <c r="AF186">
        <v>0.99052540913006026</v>
      </c>
      <c r="AG186">
        <v>824</v>
      </c>
      <c r="AH186">
        <v>0.71652173913043482</v>
      </c>
      <c r="AI186">
        <v>731</v>
      </c>
      <c r="AJ186">
        <v>0.63565217391304352</v>
      </c>
      <c r="AK186">
        <v>51</v>
      </c>
      <c r="AL186">
        <v>45</v>
      </c>
      <c r="AM186">
        <v>0.88235294117647056</v>
      </c>
      <c r="AN186">
        <v>32</v>
      </c>
      <c r="AO186">
        <v>0.71111111111111114</v>
      </c>
      <c r="AP186">
        <v>29</v>
      </c>
      <c r="AQ186">
        <v>0.64444444444444449</v>
      </c>
      <c r="AR186">
        <v>31</v>
      </c>
      <c r="AS186">
        <v>18</v>
      </c>
      <c r="AT186">
        <v>0.58064516129032262</v>
      </c>
      <c r="AU186">
        <v>7</v>
      </c>
      <c r="AV186">
        <v>0.3888888888888889</v>
      </c>
      <c r="AW186">
        <v>5</v>
      </c>
      <c r="AX186">
        <v>0.27777777777777779</v>
      </c>
      <c r="AY186">
        <v>110</v>
      </c>
      <c r="AZ186">
        <v>64</v>
      </c>
      <c r="BA186">
        <v>0.58181818181818179</v>
      </c>
      <c r="BB186">
        <v>27</v>
      </c>
      <c r="BC186">
        <v>0.421875</v>
      </c>
      <c r="BD186">
        <v>21</v>
      </c>
      <c r="BE186">
        <v>0.328125</v>
      </c>
    </row>
    <row r="187" spans="1:57" x14ac:dyDescent="0.2">
      <c r="A187" t="s">
        <v>575</v>
      </c>
      <c r="B187">
        <v>2012</v>
      </c>
      <c r="C187" t="s">
        <v>337</v>
      </c>
      <c r="D187" t="s">
        <v>27</v>
      </c>
      <c r="E187">
        <v>0.64546460176991149</v>
      </c>
      <c r="F187">
        <v>9.0707964601769914E-2</v>
      </c>
      <c r="G187">
        <v>6.3606194690265488E-2</v>
      </c>
      <c r="H187">
        <v>0.16703539823008851</v>
      </c>
      <c r="I187">
        <v>2039</v>
      </c>
      <c r="J187">
        <v>1808</v>
      </c>
      <c r="K187">
        <v>0.8867091711623345</v>
      </c>
      <c r="L187">
        <v>1176</v>
      </c>
      <c r="M187">
        <v>0.65044247787610621</v>
      </c>
      <c r="N187">
        <v>1048</v>
      </c>
      <c r="O187">
        <v>0.57964601769911506</v>
      </c>
      <c r="P187">
        <v>1015</v>
      </c>
      <c r="Q187">
        <v>910</v>
      </c>
      <c r="R187">
        <v>0.89655172413793105</v>
      </c>
      <c r="S187">
        <v>574</v>
      </c>
      <c r="T187">
        <v>0.63076923076923075</v>
      </c>
      <c r="U187">
        <v>511</v>
      </c>
      <c r="V187">
        <v>0.56153846153846154</v>
      </c>
      <c r="W187">
        <v>1024</v>
      </c>
      <c r="X187">
        <v>898</v>
      </c>
      <c r="Y187">
        <v>0.876953125</v>
      </c>
      <c r="Z187">
        <v>602</v>
      </c>
      <c r="AA187">
        <v>0.6703786191536748</v>
      </c>
      <c r="AB187">
        <v>536</v>
      </c>
      <c r="AC187">
        <v>0.5968819599109132</v>
      </c>
      <c r="AD187">
        <v>1194</v>
      </c>
      <c r="AE187">
        <v>1167</v>
      </c>
      <c r="AF187">
        <v>0.97738693467336679</v>
      </c>
      <c r="AG187">
        <v>785</v>
      </c>
      <c r="AH187">
        <v>0.67266495287060835</v>
      </c>
      <c r="AI187">
        <v>704</v>
      </c>
      <c r="AJ187">
        <v>0.60325621251071126</v>
      </c>
      <c r="AK187">
        <v>169</v>
      </c>
      <c r="AL187">
        <v>164</v>
      </c>
      <c r="AM187">
        <v>0.97041420118343191</v>
      </c>
      <c r="AN187">
        <v>107</v>
      </c>
      <c r="AO187">
        <v>0.65243902439024393</v>
      </c>
      <c r="AP187">
        <v>101</v>
      </c>
      <c r="AQ187">
        <v>0.61585365853658536</v>
      </c>
      <c r="AR187">
        <v>152</v>
      </c>
      <c r="AS187">
        <v>115</v>
      </c>
      <c r="AT187">
        <v>0.75657894736842102</v>
      </c>
      <c r="AU187">
        <v>82</v>
      </c>
      <c r="AV187">
        <v>0.71304347826086956</v>
      </c>
      <c r="AW187">
        <v>67</v>
      </c>
      <c r="AX187">
        <v>0.58260869565217388</v>
      </c>
      <c r="AY187">
        <v>464</v>
      </c>
      <c r="AZ187">
        <v>302</v>
      </c>
      <c r="BA187">
        <v>0.65086206896551724</v>
      </c>
      <c r="BB187">
        <v>181</v>
      </c>
      <c r="BC187">
        <v>0.59933774834437081</v>
      </c>
      <c r="BD187">
        <v>157</v>
      </c>
      <c r="BE187">
        <v>0.51986754966887416</v>
      </c>
    </row>
    <row r="188" spans="1:57" x14ac:dyDescent="0.2">
      <c r="A188" t="s">
        <v>576</v>
      </c>
      <c r="B188">
        <v>2012</v>
      </c>
      <c r="C188" t="s">
        <v>338</v>
      </c>
      <c r="D188" t="s">
        <v>28</v>
      </c>
      <c r="E188">
        <v>0.94349142280524723</v>
      </c>
      <c r="F188">
        <v>1.0090817356205853E-2</v>
      </c>
      <c r="G188">
        <v>9.0817356205852677E-3</v>
      </c>
      <c r="H188">
        <v>2.3208879919273461E-2</v>
      </c>
      <c r="I188">
        <v>1028</v>
      </c>
      <c r="J188">
        <v>991</v>
      </c>
      <c r="K188">
        <v>0.96400778210116733</v>
      </c>
      <c r="L188">
        <v>752</v>
      </c>
      <c r="M188">
        <v>0.75882946518668015</v>
      </c>
      <c r="N188">
        <v>688</v>
      </c>
      <c r="O188">
        <v>0.69424823410696268</v>
      </c>
      <c r="P188">
        <v>503</v>
      </c>
      <c r="Q188">
        <v>482</v>
      </c>
      <c r="R188">
        <v>0.95825049701789267</v>
      </c>
      <c r="S188">
        <v>353</v>
      </c>
      <c r="T188">
        <v>0.73236514522821572</v>
      </c>
      <c r="U188">
        <v>322</v>
      </c>
      <c r="V188">
        <v>0.66804979253112029</v>
      </c>
      <c r="W188">
        <v>525</v>
      </c>
      <c r="X188">
        <v>509</v>
      </c>
      <c r="Y188">
        <v>0.96952380952380957</v>
      </c>
      <c r="Z188">
        <v>398</v>
      </c>
      <c r="AA188">
        <v>0.78192534381139489</v>
      </c>
      <c r="AB188">
        <v>366</v>
      </c>
      <c r="AC188">
        <v>0.71905697445972494</v>
      </c>
      <c r="AD188">
        <v>952</v>
      </c>
      <c r="AE188">
        <v>935</v>
      </c>
      <c r="AF188">
        <v>0.9821428571428571</v>
      </c>
      <c r="AG188">
        <v>715</v>
      </c>
      <c r="AH188">
        <v>0.76470588235294112</v>
      </c>
      <c r="AI188">
        <v>655</v>
      </c>
      <c r="AJ188">
        <v>0.70053475935828879</v>
      </c>
      <c r="AK188">
        <v>12</v>
      </c>
      <c r="AL188">
        <v>10</v>
      </c>
      <c r="AM188">
        <v>0.83333333333333337</v>
      </c>
      <c r="AN188">
        <v>7</v>
      </c>
      <c r="AO188">
        <v>0.7</v>
      </c>
      <c r="AP188">
        <v>6</v>
      </c>
      <c r="AQ188">
        <v>0.6</v>
      </c>
      <c r="AR188">
        <v>20</v>
      </c>
      <c r="AS188">
        <v>9</v>
      </c>
      <c r="AT188">
        <v>0.45</v>
      </c>
      <c r="AU188">
        <v>5</v>
      </c>
      <c r="AV188">
        <v>0.55555555555555558</v>
      </c>
      <c r="AW188">
        <v>4</v>
      </c>
      <c r="AX188">
        <v>0.44444444444444442</v>
      </c>
      <c r="AY188">
        <v>29</v>
      </c>
      <c r="AZ188">
        <v>23</v>
      </c>
      <c r="BA188">
        <v>0.7931034482758621</v>
      </c>
      <c r="BB188">
        <v>15</v>
      </c>
      <c r="BC188">
        <v>0.65217391304347827</v>
      </c>
      <c r="BD188">
        <v>15</v>
      </c>
      <c r="BE188">
        <v>0.65217391304347827</v>
      </c>
    </row>
    <row r="189" spans="1:57" x14ac:dyDescent="0.2">
      <c r="A189" t="s">
        <v>577</v>
      </c>
      <c r="B189">
        <v>2012</v>
      </c>
      <c r="C189" t="s">
        <v>339</v>
      </c>
      <c r="D189" t="s">
        <v>29</v>
      </c>
      <c r="E189">
        <v>0.67970990048912128</v>
      </c>
      <c r="F189">
        <v>0.13307471749030192</v>
      </c>
      <c r="G189">
        <v>6.2911114859166811E-2</v>
      </c>
      <c r="H189">
        <v>0.1303761173891044</v>
      </c>
      <c r="I189">
        <v>6730</v>
      </c>
      <c r="J189">
        <v>5929</v>
      </c>
      <c r="K189">
        <v>0.88098068350668646</v>
      </c>
      <c r="L189">
        <v>4326</v>
      </c>
      <c r="M189">
        <v>0.72963400236127507</v>
      </c>
      <c r="N189">
        <v>3670</v>
      </c>
      <c r="O189">
        <v>0.61899139821217741</v>
      </c>
      <c r="P189">
        <v>3215</v>
      </c>
      <c r="Q189">
        <v>2795</v>
      </c>
      <c r="R189">
        <v>0.86936236391912913</v>
      </c>
      <c r="S189">
        <v>1982</v>
      </c>
      <c r="T189">
        <v>0.70912343470483008</v>
      </c>
      <c r="U189">
        <v>1676</v>
      </c>
      <c r="V189">
        <v>0.59964221824686936</v>
      </c>
      <c r="W189">
        <v>3514</v>
      </c>
      <c r="X189">
        <v>3134</v>
      </c>
      <c r="Y189">
        <v>0.89186112692088793</v>
      </c>
      <c r="Z189">
        <v>2344</v>
      </c>
      <c r="AA189">
        <v>0.74792597319719212</v>
      </c>
      <c r="AB189">
        <v>1994</v>
      </c>
      <c r="AC189">
        <v>0.63624760689215065</v>
      </c>
      <c r="AD189">
        <v>4145</v>
      </c>
      <c r="AE189">
        <v>4030</v>
      </c>
      <c r="AF189">
        <v>0.97225572979493369</v>
      </c>
      <c r="AG189">
        <v>3037</v>
      </c>
      <c r="AH189">
        <v>0.75359801488833744</v>
      </c>
      <c r="AI189">
        <v>2556</v>
      </c>
      <c r="AJ189">
        <v>0.63424317617866</v>
      </c>
      <c r="AK189">
        <v>907</v>
      </c>
      <c r="AL189">
        <v>789</v>
      </c>
      <c r="AM189">
        <v>0.86990077177508274</v>
      </c>
      <c r="AN189">
        <v>586</v>
      </c>
      <c r="AO189">
        <v>0.74271229404309247</v>
      </c>
      <c r="AP189">
        <v>540</v>
      </c>
      <c r="AQ189">
        <v>0.68441064638783267</v>
      </c>
      <c r="AR189">
        <v>566</v>
      </c>
      <c r="AS189">
        <v>373</v>
      </c>
      <c r="AT189">
        <v>0.6590106007067138</v>
      </c>
      <c r="AU189">
        <v>243</v>
      </c>
      <c r="AV189">
        <v>0.65147453083109919</v>
      </c>
      <c r="AW189">
        <v>179</v>
      </c>
      <c r="AX189">
        <v>0.47989276139410186</v>
      </c>
      <c r="AY189">
        <v>1170</v>
      </c>
      <c r="AZ189">
        <v>773</v>
      </c>
      <c r="BA189">
        <v>0.66068376068376067</v>
      </c>
      <c r="BB189">
        <v>468</v>
      </c>
      <c r="BC189">
        <v>0.60543337645536865</v>
      </c>
      <c r="BD189">
        <v>395</v>
      </c>
      <c r="BE189">
        <v>0.51099611901681763</v>
      </c>
    </row>
    <row r="190" spans="1:57" x14ac:dyDescent="0.2">
      <c r="A190" t="s">
        <v>578</v>
      </c>
      <c r="B190">
        <v>2012</v>
      </c>
      <c r="C190" t="s">
        <v>340</v>
      </c>
      <c r="D190" t="s">
        <v>30</v>
      </c>
      <c r="E190">
        <v>0.5</v>
      </c>
      <c r="F190">
        <v>2.7349228611500701E-2</v>
      </c>
      <c r="G190">
        <v>8.4151472650771386E-3</v>
      </c>
      <c r="H190">
        <v>0.38148667601683028</v>
      </c>
      <c r="I190">
        <v>1553</v>
      </c>
      <c r="J190">
        <v>1426</v>
      </c>
      <c r="K190">
        <v>0.918222794591114</v>
      </c>
      <c r="L190">
        <v>978</v>
      </c>
      <c r="M190">
        <v>0.68583450210378682</v>
      </c>
      <c r="N190">
        <v>878</v>
      </c>
      <c r="O190">
        <v>0.61570827489481061</v>
      </c>
      <c r="P190">
        <v>754</v>
      </c>
      <c r="Q190">
        <v>684</v>
      </c>
      <c r="R190">
        <v>0.90716180371352784</v>
      </c>
      <c r="S190">
        <v>450</v>
      </c>
      <c r="T190">
        <v>0.65789473684210531</v>
      </c>
      <c r="U190">
        <v>404</v>
      </c>
      <c r="V190">
        <v>0.59064327485380119</v>
      </c>
      <c r="W190">
        <v>799</v>
      </c>
      <c r="X190">
        <v>742</v>
      </c>
      <c r="Y190">
        <v>0.92866082603254063</v>
      </c>
      <c r="Z190">
        <v>528</v>
      </c>
      <c r="AA190">
        <v>0.71159029649595684</v>
      </c>
      <c r="AB190">
        <v>474</v>
      </c>
      <c r="AC190">
        <v>0.63881401617250677</v>
      </c>
      <c r="AD190">
        <v>729</v>
      </c>
      <c r="AE190">
        <v>713</v>
      </c>
      <c r="AF190">
        <v>0.97805212620027437</v>
      </c>
      <c r="AG190">
        <v>545</v>
      </c>
      <c r="AH190">
        <v>0.76437587657784012</v>
      </c>
      <c r="AI190">
        <v>503</v>
      </c>
      <c r="AJ190">
        <v>0.70546984572230009</v>
      </c>
      <c r="AK190">
        <v>43</v>
      </c>
      <c r="AL190">
        <v>39</v>
      </c>
      <c r="AM190">
        <v>0.90697674418604646</v>
      </c>
      <c r="AN190">
        <v>24</v>
      </c>
      <c r="AO190">
        <v>0.61538461538461542</v>
      </c>
      <c r="AP190">
        <v>24</v>
      </c>
      <c r="AQ190">
        <v>0.61538461538461542</v>
      </c>
      <c r="AR190">
        <v>39</v>
      </c>
      <c r="AS190">
        <v>12</v>
      </c>
      <c r="AT190">
        <v>0.30769230769230771</v>
      </c>
      <c r="AU190">
        <v>3</v>
      </c>
      <c r="AV190">
        <v>0.25</v>
      </c>
      <c r="AW190">
        <v>3</v>
      </c>
      <c r="AX190">
        <v>0.25</v>
      </c>
      <c r="AY190">
        <v>624</v>
      </c>
      <c r="AZ190">
        <v>544</v>
      </c>
      <c r="BA190">
        <v>0.87179487179487181</v>
      </c>
      <c r="BB190">
        <v>349</v>
      </c>
      <c r="BC190">
        <v>0.64154411764705888</v>
      </c>
      <c r="BD190">
        <v>306</v>
      </c>
      <c r="BE190">
        <v>0.5625</v>
      </c>
    </row>
    <row r="191" spans="1:57" x14ac:dyDescent="0.2">
      <c r="A191" t="s">
        <v>579</v>
      </c>
      <c r="B191">
        <v>2012</v>
      </c>
      <c r="C191" t="s">
        <v>341</v>
      </c>
      <c r="D191" t="s">
        <v>31</v>
      </c>
      <c r="E191">
        <v>0.66289558171533403</v>
      </c>
      <c r="F191">
        <v>0.16075523620241552</v>
      </c>
      <c r="G191">
        <v>6.4821892676960716E-2</v>
      </c>
      <c r="H191">
        <v>0.11833053049992356</v>
      </c>
      <c r="I191">
        <v>15066</v>
      </c>
      <c r="J191">
        <v>13082</v>
      </c>
      <c r="K191">
        <v>0.86831275720164613</v>
      </c>
      <c r="L191">
        <v>8887</v>
      </c>
      <c r="M191">
        <v>0.67933037761810122</v>
      </c>
      <c r="N191">
        <v>7675</v>
      </c>
      <c r="O191">
        <v>0.58668399327319987</v>
      </c>
      <c r="P191">
        <v>7151</v>
      </c>
      <c r="Q191">
        <v>6194</v>
      </c>
      <c r="R191">
        <v>0.86617256327786318</v>
      </c>
      <c r="S191">
        <v>4084</v>
      </c>
      <c r="T191">
        <v>0.65934775589279948</v>
      </c>
      <c r="U191">
        <v>3503</v>
      </c>
      <c r="V191">
        <v>0.56554730384242813</v>
      </c>
      <c r="W191">
        <v>7916</v>
      </c>
      <c r="X191">
        <v>6887</v>
      </c>
      <c r="Y191">
        <v>0.87001010611419904</v>
      </c>
      <c r="Z191">
        <v>4803</v>
      </c>
      <c r="AA191">
        <v>0.69740090024684187</v>
      </c>
      <c r="AB191">
        <v>4172</v>
      </c>
      <c r="AC191">
        <v>0.60577900392042983</v>
      </c>
      <c r="AD191">
        <v>8992</v>
      </c>
      <c r="AE191">
        <v>8672</v>
      </c>
      <c r="AF191">
        <v>0.96441281138790036</v>
      </c>
      <c r="AG191">
        <v>6075</v>
      </c>
      <c r="AH191">
        <v>0.700530442804428</v>
      </c>
      <c r="AI191">
        <v>5152</v>
      </c>
      <c r="AJ191">
        <v>0.59409594095940954</v>
      </c>
      <c r="AK191">
        <v>2482</v>
      </c>
      <c r="AL191">
        <v>2103</v>
      </c>
      <c r="AM191">
        <v>0.84730056406124088</v>
      </c>
      <c r="AN191">
        <v>1542</v>
      </c>
      <c r="AO191">
        <v>0.73323823109843078</v>
      </c>
      <c r="AP191">
        <v>1456</v>
      </c>
      <c r="AQ191">
        <v>0.69234427009034716</v>
      </c>
      <c r="AR191">
        <v>1442</v>
      </c>
      <c r="AS191">
        <v>848</v>
      </c>
      <c r="AT191">
        <v>0.58807212205270454</v>
      </c>
      <c r="AU191">
        <v>384</v>
      </c>
      <c r="AV191">
        <v>0.45283018867924529</v>
      </c>
      <c r="AW191">
        <v>333</v>
      </c>
      <c r="AX191">
        <v>0.392688679245283</v>
      </c>
      <c r="AY191">
        <v>2363</v>
      </c>
      <c r="AZ191">
        <v>1548</v>
      </c>
      <c r="BA191">
        <v>0.65509944985188318</v>
      </c>
      <c r="BB191">
        <v>983</v>
      </c>
      <c r="BC191">
        <v>0.63501291989664088</v>
      </c>
      <c r="BD191">
        <v>835</v>
      </c>
      <c r="BE191">
        <v>0.539405684754522</v>
      </c>
    </row>
    <row r="192" spans="1:57" x14ac:dyDescent="0.2">
      <c r="A192" t="s">
        <v>580</v>
      </c>
      <c r="B192">
        <v>2012</v>
      </c>
      <c r="C192" t="s">
        <v>342</v>
      </c>
      <c r="D192" t="s">
        <v>32</v>
      </c>
      <c r="E192">
        <v>0.7181168057210966</v>
      </c>
      <c r="F192">
        <v>0.22362932061978547</v>
      </c>
      <c r="G192">
        <v>8.4922526817640051E-3</v>
      </c>
      <c r="H192">
        <v>2.5178784266984507E-2</v>
      </c>
      <c r="I192">
        <v>7265</v>
      </c>
      <c r="J192">
        <v>6712</v>
      </c>
      <c r="K192">
        <v>0.92388162422573983</v>
      </c>
      <c r="L192">
        <v>5295</v>
      </c>
      <c r="M192">
        <v>0.78888557806912996</v>
      </c>
      <c r="N192">
        <v>4624</v>
      </c>
      <c r="O192">
        <v>0.68891537544696069</v>
      </c>
      <c r="P192">
        <v>3439</v>
      </c>
      <c r="Q192">
        <v>3125</v>
      </c>
      <c r="R192">
        <v>0.90869438790346035</v>
      </c>
      <c r="S192">
        <v>2401</v>
      </c>
      <c r="T192">
        <v>0.76832</v>
      </c>
      <c r="U192">
        <v>2103</v>
      </c>
      <c r="V192">
        <v>0.67296</v>
      </c>
      <c r="W192">
        <v>3826</v>
      </c>
      <c r="X192">
        <v>3587</v>
      </c>
      <c r="Y192">
        <v>0.93753267119707262</v>
      </c>
      <c r="Z192">
        <v>2894</v>
      </c>
      <c r="AA192">
        <v>0.80680234178979648</v>
      </c>
      <c r="AB192">
        <v>2521</v>
      </c>
      <c r="AC192">
        <v>0.70281572344577636</v>
      </c>
      <c r="AD192">
        <v>4898</v>
      </c>
      <c r="AE192">
        <v>4820</v>
      </c>
      <c r="AF192">
        <v>0.98407513270722746</v>
      </c>
      <c r="AG192">
        <v>3755</v>
      </c>
      <c r="AH192">
        <v>0.77904564315352698</v>
      </c>
      <c r="AI192">
        <v>3194</v>
      </c>
      <c r="AJ192">
        <v>0.66265560165975101</v>
      </c>
      <c r="AK192">
        <v>1529</v>
      </c>
      <c r="AL192">
        <v>1501</v>
      </c>
      <c r="AM192">
        <v>0.98168737737083056</v>
      </c>
      <c r="AN192">
        <v>1279</v>
      </c>
      <c r="AO192">
        <v>0.8520986009327115</v>
      </c>
      <c r="AP192">
        <v>1203</v>
      </c>
      <c r="AQ192">
        <v>0.8014656895403065</v>
      </c>
      <c r="AR192">
        <v>95</v>
      </c>
      <c r="AS192">
        <v>57</v>
      </c>
      <c r="AT192">
        <v>0.6</v>
      </c>
      <c r="AU192">
        <v>34</v>
      </c>
      <c r="AV192">
        <v>0.59649122807017541</v>
      </c>
      <c r="AW192">
        <v>34</v>
      </c>
      <c r="AX192">
        <v>0.59649122807017541</v>
      </c>
      <c r="AY192">
        <v>603</v>
      </c>
      <c r="AZ192">
        <v>169</v>
      </c>
      <c r="BA192">
        <v>0.28026533996683251</v>
      </c>
      <c r="BB192">
        <v>115</v>
      </c>
      <c r="BC192">
        <v>0.68047337278106512</v>
      </c>
      <c r="BD192">
        <v>95</v>
      </c>
      <c r="BE192">
        <v>0.56213017751479288</v>
      </c>
    </row>
    <row r="193" spans="1:57" x14ac:dyDescent="0.2">
      <c r="A193" t="s">
        <v>581</v>
      </c>
      <c r="B193">
        <v>2012</v>
      </c>
      <c r="C193" t="s">
        <v>343</v>
      </c>
      <c r="D193" t="s">
        <v>33</v>
      </c>
      <c r="E193">
        <v>0.88326848249027234</v>
      </c>
      <c r="F193">
        <v>7.7821011673151752E-3</v>
      </c>
      <c r="G193">
        <v>1.9455252918287938E-3</v>
      </c>
      <c r="H193">
        <v>2.7237354085603113E-2</v>
      </c>
      <c r="I193">
        <v>528</v>
      </c>
      <c r="J193">
        <v>514</v>
      </c>
      <c r="K193">
        <v>0.97348484848484851</v>
      </c>
      <c r="L193">
        <v>383</v>
      </c>
      <c r="M193">
        <v>0.74513618677042803</v>
      </c>
      <c r="N193">
        <v>328</v>
      </c>
      <c r="O193">
        <v>0.63813229571984431</v>
      </c>
      <c r="P193">
        <v>263</v>
      </c>
      <c r="Q193">
        <v>256</v>
      </c>
      <c r="R193">
        <v>0.97338403041825095</v>
      </c>
      <c r="S193">
        <v>192</v>
      </c>
      <c r="T193">
        <v>0.75</v>
      </c>
      <c r="U193">
        <v>165</v>
      </c>
      <c r="V193">
        <v>0.64453125</v>
      </c>
      <c r="W193">
        <v>265</v>
      </c>
      <c r="X193">
        <v>258</v>
      </c>
      <c r="Y193">
        <v>0.97358490566037736</v>
      </c>
      <c r="Z193">
        <v>191</v>
      </c>
      <c r="AA193">
        <v>0.74031007751937983</v>
      </c>
      <c r="AB193">
        <v>163</v>
      </c>
      <c r="AC193">
        <v>0.63178294573643412</v>
      </c>
      <c r="AD193">
        <v>457</v>
      </c>
      <c r="AE193">
        <v>454</v>
      </c>
      <c r="AF193">
        <v>0.99343544857768051</v>
      </c>
      <c r="AG193">
        <v>347</v>
      </c>
      <c r="AH193">
        <v>0.76431718061674003</v>
      </c>
      <c r="AI193">
        <v>299</v>
      </c>
      <c r="AJ193">
        <v>0.65859030837004406</v>
      </c>
      <c r="AK193">
        <v>6</v>
      </c>
      <c r="AL193">
        <v>4</v>
      </c>
      <c r="AM193">
        <v>0.66666666666666663</v>
      </c>
      <c r="AN193">
        <v>2</v>
      </c>
      <c r="AO193">
        <v>0.5</v>
      </c>
      <c r="AP193">
        <v>2</v>
      </c>
      <c r="AQ193">
        <v>0.5</v>
      </c>
      <c r="AR193">
        <v>7</v>
      </c>
      <c r="AS193">
        <v>1</v>
      </c>
      <c r="AT193">
        <v>0.14285714285714285</v>
      </c>
      <c r="AU193">
        <v>0</v>
      </c>
      <c r="AV193">
        <v>0</v>
      </c>
      <c r="AW193">
        <v>0</v>
      </c>
      <c r="AX193">
        <v>0</v>
      </c>
      <c r="AY193">
        <v>16</v>
      </c>
      <c r="AZ193">
        <v>14</v>
      </c>
      <c r="BA193">
        <v>0.875</v>
      </c>
      <c r="BB193">
        <v>7</v>
      </c>
      <c r="BC193">
        <v>0.5</v>
      </c>
      <c r="BD193">
        <v>6</v>
      </c>
      <c r="BE193">
        <v>0.42857142857142855</v>
      </c>
    </row>
    <row r="194" spans="1:57" x14ac:dyDescent="0.2">
      <c r="A194" t="s">
        <v>582</v>
      </c>
      <c r="B194">
        <v>2012</v>
      </c>
      <c r="C194" t="s">
        <v>344</v>
      </c>
      <c r="D194" t="s">
        <v>34</v>
      </c>
      <c r="E194">
        <v>0.84935672514619887</v>
      </c>
      <c r="F194">
        <v>0.11403508771929824</v>
      </c>
      <c r="G194">
        <v>7.0175438596491229E-3</v>
      </c>
      <c r="H194">
        <v>2.0233918128654972E-2</v>
      </c>
      <c r="I194">
        <v>8750</v>
      </c>
      <c r="J194">
        <v>8550</v>
      </c>
      <c r="K194">
        <v>0.97714285714285709</v>
      </c>
      <c r="L194">
        <v>6076</v>
      </c>
      <c r="M194">
        <v>0.71064327485380119</v>
      </c>
      <c r="N194">
        <v>5395</v>
      </c>
      <c r="O194">
        <v>0.63099415204678366</v>
      </c>
      <c r="P194">
        <v>4175</v>
      </c>
      <c r="Q194">
        <v>4074</v>
      </c>
      <c r="R194">
        <v>0.97580838323353292</v>
      </c>
      <c r="S194">
        <v>2798</v>
      </c>
      <c r="T194">
        <v>0.68679430535100638</v>
      </c>
      <c r="U194">
        <v>2463</v>
      </c>
      <c r="V194">
        <v>0.60456553755522824</v>
      </c>
      <c r="W194">
        <v>4576</v>
      </c>
      <c r="X194">
        <v>4476</v>
      </c>
      <c r="Y194">
        <v>0.97814685314685312</v>
      </c>
      <c r="Z194">
        <v>3278</v>
      </c>
      <c r="AA194">
        <v>0.73235031277926721</v>
      </c>
      <c r="AB194">
        <v>2932</v>
      </c>
      <c r="AC194">
        <v>0.65504915102770334</v>
      </c>
      <c r="AD194">
        <v>7291</v>
      </c>
      <c r="AE194">
        <v>7262</v>
      </c>
      <c r="AF194">
        <v>0.99602249348511862</v>
      </c>
      <c r="AG194">
        <v>5120</v>
      </c>
      <c r="AH194">
        <v>0.70503993390250619</v>
      </c>
      <c r="AI194">
        <v>4498</v>
      </c>
      <c r="AJ194">
        <v>0.61938859818231895</v>
      </c>
      <c r="AK194">
        <v>1028</v>
      </c>
      <c r="AL194">
        <v>975</v>
      </c>
      <c r="AM194">
        <v>0.94844357976653693</v>
      </c>
      <c r="AN194">
        <v>723</v>
      </c>
      <c r="AO194">
        <v>0.74153846153846159</v>
      </c>
      <c r="AP194">
        <v>699</v>
      </c>
      <c r="AQ194">
        <v>0.71692307692307689</v>
      </c>
      <c r="AR194">
        <v>104</v>
      </c>
      <c r="AS194">
        <v>60</v>
      </c>
      <c r="AT194">
        <v>0.57692307692307687</v>
      </c>
      <c r="AU194">
        <v>41</v>
      </c>
      <c r="AV194">
        <v>0.68333333333333335</v>
      </c>
      <c r="AW194">
        <v>38</v>
      </c>
      <c r="AX194">
        <v>0.6333333333333333</v>
      </c>
      <c r="AY194">
        <v>252</v>
      </c>
      <c r="AZ194">
        <v>173</v>
      </c>
      <c r="BA194">
        <v>0.68650793650793651</v>
      </c>
      <c r="BB194">
        <v>116</v>
      </c>
      <c r="BC194">
        <v>0.67052023121387283</v>
      </c>
      <c r="BD194">
        <v>98</v>
      </c>
      <c r="BE194">
        <v>0.56647398843930641</v>
      </c>
    </row>
    <row r="195" spans="1:57" x14ac:dyDescent="0.2">
      <c r="A195" t="s">
        <v>583</v>
      </c>
      <c r="B195">
        <v>2012</v>
      </c>
      <c r="C195" t="s">
        <v>345</v>
      </c>
      <c r="D195" t="s">
        <v>35</v>
      </c>
      <c r="E195">
        <v>0.70435418953530915</v>
      </c>
      <c r="F195">
        <v>6.842297841200147E-2</v>
      </c>
      <c r="G195">
        <v>1.500182949140139E-2</v>
      </c>
      <c r="H195">
        <v>4.64690815953165E-2</v>
      </c>
      <c r="I195">
        <v>2808</v>
      </c>
      <c r="J195">
        <v>2733</v>
      </c>
      <c r="K195">
        <v>0.97329059829059827</v>
      </c>
      <c r="L195">
        <v>1806</v>
      </c>
      <c r="M195">
        <v>0.66081229418221732</v>
      </c>
      <c r="N195">
        <v>1431</v>
      </c>
      <c r="O195">
        <v>0.5236004390779363</v>
      </c>
      <c r="P195">
        <v>1358</v>
      </c>
      <c r="Q195">
        <v>1319</v>
      </c>
      <c r="R195">
        <v>0.97128129602356406</v>
      </c>
      <c r="S195">
        <v>835</v>
      </c>
      <c r="T195">
        <v>0.63305534495830174</v>
      </c>
      <c r="U195">
        <v>656</v>
      </c>
      <c r="V195">
        <v>0.49734647460197118</v>
      </c>
      <c r="W195">
        <v>1449</v>
      </c>
      <c r="X195">
        <v>1414</v>
      </c>
      <c r="Y195">
        <v>0.97584541062801933</v>
      </c>
      <c r="Z195">
        <v>970</v>
      </c>
      <c r="AA195">
        <v>0.68599717114568604</v>
      </c>
      <c r="AB195">
        <v>775</v>
      </c>
      <c r="AC195">
        <v>0.54809052333804809</v>
      </c>
      <c r="AD195">
        <v>1931</v>
      </c>
      <c r="AE195">
        <v>1925</v>
      </c>
      <c r="AF195">
        <v>0.99689280165717242</v>
      </c>
      <c r="AG195">
        <v>1331</v>
      </c>
      <c r="AH195">
        <v>0.69142857142857139</v>
      </c>
      <c r="AI195">
        <v>1076</v>
      </c>
      <c r="AJ195">
        <v>0.55896103896103899</v>
      </c>
      <c r="AK195">
        <v>191</v>
      </c>
      <c r="AL195">
        <v>187</v>
      </c>
      <c r="AM195">
        <v>0.97905759162303663</v>
      </c>
      <c r="AN195">
        <v>116</v>
      </c>
      <c r="AO195">
        <v>0.6203208556149733</v>
      </c>
      <c r="AP195">
        <v>102</v>
      </c>
      <c r="AQ195">
        <v>0.54545454545454541</v>
      </c>
      <c r="AR195">
        <v>58</v>
      </c>
      <c r="AS195">
        <v>41</v>
      </c>
      <c r="AT195">
        <v>0.7068965517241379</v>
      </c>
      <c r="AU195">
        <v>25</v>
      </c>
      <c r="AV195">
        <v>0.6097560975609756</v>
      </c>
      <c r="AW195">
        <v>22</v>
      </c>
      <c r="AX195">
        <v>0.53658536585365857</v>
      </c>
      <c r="AY195">
        <v>174</v>
      </c>
      <c r="AZ195">
        <v>127</v>
      </c>
      <c r="BA195">
        <v>0.72988505747126442</v>
      </c>
      <c r="BB195">
        <v>53</v>
      </c>
      <c r="BC195">
        <v>0.41732283464566927</v>
      </c>
      <c r="BD195">
        <v>36</v>
      </c>
      <c r="BE195">
        <v>0.28346456692913385</v>
      </c>
    </row>
    <row r="196" spans="1:57" x14ac:dyDescent="0.2">
      <c r="A196" t="s">
        <v>584</v>
      </c>
      <c r="B196">
        <v>2012</v>
      </c>
      <c r="C196" t="s">
        <v>346</v>
      </c>
      <c r="D196" t="s">
        <v>36</v>
      </c>
      <c r="E196">
        <v>0.85709194583036352</v>
      </c>
      <c r="F196">
        <v>1.4255167498218105E-2</v>
      </c>
      <c r="G196">
        <v>2.5302922309337134E-2</v>
      </c>
      <c r="H196">
        <v>4.3121881682109765E-2</v>
      </c>
      <c r="I196">
        <v>2998</v>
      </c>
      <c r="J196">
        <v>2806</v>
      </c>
      <c r="K196">
        <v>0.93595730486991324</v>
      </c>
      <c r="L196">
        <v>2086</v>
      </c>
      <c r="M196">
        <v>0.74340698503207414</v>
      </c>
      <c r="N196">
        <v>1897</v>
      </c>
      <c r="O196">
        <v>0.67605131860299361</v>
      </c>
      <c r="P196">
        <v>1480</v>
      </c>
      <c r="Q196">
        <v>1377</v>
      </c>
      <c r="R196">
        <v>0.93040540540540539</v>
      </c>
      <c r="S196">
        <v>990</v>
      </c>
      <c r="T196">
        <v>0.71895424836601307</v>
      </c>
      <c r="U196">
        <v>893</v>
      </c>
      <c r="V196">
        <v>0.64851125635439366</v>
      </c>
      <c r="W196">
        <v>1518</v>
      </c>
      <c r="X196">
        <v>1429</v>
      </c>
      <c r="Y196">
        <v>0.94137022397891967</v>
      </c>
      <c r="Z196">
        <v>1095</v>
      </c>
      <c r="AA196">
        <v>0.76627011896431074</v>
      </c>
      <c r="AB196">
        <v>1004</v>
      </c>
      <c r="AC196">
        <v>0.70258922323303008</v>
      </c>
      <c r="AD196">
        <v>2438</v>
      </c>
      <c r="AE196">
        <v>2405</v>
      </c>
      <c r="AF196">
        <v>0.98646431501230514</v>
      </c>
      <c r="AG196">
        <v>1849</v>
      </c>
      <c r="AH196">
        <v>0.7688149688149688</v>
      </c>
      <c r="AI196">
        <v>1688</v>
      </c>
      <c r="AJ196">
        <v>0.70187110187110191</v>
      </c>
      <c r="AK196">
        <v>57</v>
      </c>
      <c r="AL196">
        <v>40</v>
      </c>
      <c r="AM196">
        <v>0.70175438596491224</v>
      </c>
      <c r="AN196">
        <v>32</v>
      </c>
      <c r="AO196">
        <v>0.8</v>
      </c>
      <c r="AP196">
        <v>26</v>
      </c>
      <c r="AQ196">
        <v>0.65</v>
      </c>
      <c r="AR196">
        <v>101</v>
      </c>
      <c r="AS196">
        <v>71</v>
      </c>
      <c r="AT196">
        <v>0.70297029702970293</v>
      </c>
      <c r="AU196">
        <v>23</v>
      </c>
      <c r="AV196">
        <v>0.323943661971831</v>
      </c>
      <c r="AW196">
        <v>23</v>
      </c>
      <c r="AX196">
        <v>0.323943661971831</v>
      </c>
      <c r="AY196">
        <v>226</v>
      </c>
      <c r="AZ196">
        <v>121</v>
      </c>
      <c r="BA196">
        <v>0.53539823008849563</v>
      </c>
      <c r="BB196">
        <v>69</v>
      </c>
      <c r="BC196">
        <v>0.57024793388429751</v>
      </c>
      <c r="BD196">
        <v>60</v>
      </c>
      <c r="BE196">
        <v>0.49586776859504134</v>
      </c>
    </row>
    <row r="197" spans="1:57" x14ac:dyDescent="0.2">
      <c r="A197" t="s">
        <v>585</v>
      </c>
      <c r="B197">
        <v>2012</v>
      </c>
      <c r="C197" t="s">
        <v>347</v>
      </c>
      <c r="D197" t="s">
        <v>37</v>
      </c>
      <c r="E197">
        <v>0.83590774439272109</v>
      </c>
      <c r="F197">
        <v>9.9449851883199325E-2</v>
      </c>
      <c r="G197">
        <v>1.1637748624629707E-2</v>
      </c>
      <c r="H197">
        <v>4.3059669911129916E-2</v>
      </c>
      <c r="I197">
        <v>9847</v>
      </c>
      <c r="J197">
        <v>9452</v>
      </c>
      <c r="K197">
        <v>0.95988625977455067</v>
      </c>
      <c r="L197">
        <v>6795</v>
      </c>
      <c r="M197">
        <v>0.71889547185780789</v>
      </c>
      <c r="N197">
        <v>5824</v>
      </c>
      <c r="O197">
        <v>0.61616589081675832</v>
      </c>
      <c r="P197">
        <v>4727</v>
      </c>
      <c r="Q197">
        <v>4532</v>
      </c>
      <c r="R197">
        <v>0.95874762005500314</v>
      </c>
      <c r="S197">
        <v>3217</v>
      </c>
      <c r="T197">
        <v>0.70984112974404234</v>
      </c>
      <c r="U197">
        <v>2740</v>
      </c>
      <c r="V197">
        <v>0.60458958517210948</v>
      </c>
      <c r="W197">
        <v>5120</v>
      </c>
      <c r="X197">
        <v>4919</v>
      </c>
      <c r="Y197">
        <v>0.96074218749999996</v>
      </c>
      <c r="Z197">
        <v>3578</v>
      </c>
      <c r="AA197">
        <v>0.72738361455580403</v>
      </c>
      <c r="AB197">
        <v>3084</v>
      </c>
      <c r="AC197">
        <v>0.62695669851595848</v>
      </c>
      <c r="AD197">
        <v>7994</v>
      </c>
      <c r="AE197">
        <v>7901</v>
      </c>
      <c r="AF197">
        <v>0.98836627470602956</v>
      </c>
      <c r="AG197">
        <v>5779</v>
      </c>
      <c r="AH197">
        <v>0.73142640172130113</v>
      </c>
      <c r="AI197">
        <v>4937</v>
      </c>
      <c r="AJ197">
        <v>0.62485761296038478</v>
      </c>
      <c r="AK197">
        <v>1006</v>
      </c>
      <c r="AL197">
        <v>940</v>
      </c>
      <c r="AM197">
        <v>0.93439363817097421</v>
      </c>
      <c r="AN197">
        <v>675</v>
      </c>
      <c r="AO197">
        <v>0.71808510638297873</v>
      </c>
      <c r="AP197">
        <v>614</v>
      </c>
      <c r="AQ197">
        <v>0.65319148936170213</v>
      </c>
      <c r="AR197">
        <v>272</v>
      </c>
      <c r="AS197">
        <v>110</v>
      </c>
      <c r="AT197">
        <v>0.40441176470588236</v>
      </c>
      <c r="AU197">
        <v>68</v>
      </c>
      <c r="AV197">
        <v>0.61818181818181817</v>
      </c>
      <c r="AW197">
        <v>53</v>
      </c>
      <c r="AX197">
        <v>0.48181818181818181</v>
      </c>
      <c r="AY197">
        <v>501</v>
      </c>
      <c r="AZ197">
        <v>407</v>
      </c>
      <c r="BA197">
        <v>0.81237524950099804</v>
      </c>
      <c r="BB197">
        <v>225</v>
      </c>
      <c r="BC197">
        <v>0.55282555282555279</v>
      </c>
      <c r="BD197">
        <v>184</v>
      </c>
      <c r="BE197">
        <v>0.45208845208845211</v>
      </c>
    </row>
    <row r="198" spans="1:57" x14ac:dyDescent="0.2">
      <c r="A198" t="s">
        <v>586</v>
      </c>
      <c r="B198">
        <v>2012</v>
      </c>
      <c r="C198" t="s">
        <v>348</v>
      </c>
      <c r="D198" t="s">
        <v>38</v>
      </c>
      <c r="E198">
        <v>0.8415446071904128</v>
      </c>
      <c r="F198">
        <v>5.7256990679094538E-2</v>
      </c>
      <c r="G198">
        <v>2.1304926764314249E-2</v>
      </c>
      <c r="H198">
        <v>7.5898801597869506E-2</v>
      </c>
      <c r="I198">
        <v>817</v>
      </c>
      <c r="J198">
        <v>751</v>
      </c>
      <c r="K198">
        <v>0.91921664626682986</v>
      </c>
      <c r="L198">
        <v>552</v>
      </c>
      <c r="M198">
        <v>0.73501997336884151</v>
      </c>
      <c r="N198">
        <v>469</v>
      </c>
      <c r="O198">
        <v>0.62450066577896135</v>
      </c>
      <c r="P198">
        <v>384</v>
      </c>
      <c r="Q198">
        <v>352</v>
      </c>
      <c r="R198">
        <v>0.91666666666666663</v>
      </c>
      <c r="S198">
        <v>254</v>
      </c>
      <c r="T198">
        <v>0.72159090909090906</v>
      </c>
      <c r="U198">
        <v>212</v>
      </c>
      <c r="V198">
        <v>0.60227272727272729</v>
      </c>
      <c r="W198">
        <v>434</v>
      </c>
      <c r="X198">
        <v>399</v>
      </c>
      <c r="Y198">
        <v>0.91935483870967738</v>
      </c>
      <c r="Z198">
        <v>298</v>
      </c>
      <c r="AA198">
        <v>0.74686716791979946</v>
      </c>
      <c r="AB198">
        <v>257</v>
      </c>
      <c r="AC198">
        <v>0.64411027568922308</v>
      </c>
      <c r="AD198">
        <v>646</v>
      </c>
      <c r="AE198">
        <v>632</v>
      </c>
      <c r="AF198">
        <v>0.97832817337461297</v>
      </c>
      <c r="AG198">
        <v>472</v>
      </c>
      <c r="AH198">
        <v>0.74683544303797467</v>
      </c>
      <c r="AI198">
        <v>400</v>
      </c>
      <c r="AJ198">
        <v>0.63291139240506333</v>
      </c>
      <c r="AK198">
        <v>50</v>
      </c>
      <c r="AL198">
        <v>43</v>
      </c>
      <c r="AM198">
        <v>0.86</v>
      </c>
      <c r="AN198">
        <v>33</v>
      </c>
      <c r="AO198">
        <v>0.76744186046511631</v>
      </c>
      <c r="AP198">
        <v>30</v>
      </c>
      <c r="AQ198">
        <v>0.69767441860465118</v>
      </c>
      <c r="AR198">
        <v>25</v>
      </c>
      <c r="AS198">
        <v>16</v>
      </c>
      <c r="AT198">
        <v>0.64</v>
      </c>
      <c r="AU198">
        <v>6</v>
      </c>
      <c r="AV198">
        <v>0.375</v>
      </c>
      <c r="AW198">
        <v>5</v>
      </c>
      <c r="AX198">
        <v>0.3125</v>
      </c>
      <c r="AY198">
        <v>95</v>
      </c>
      <c r="AZ198">
        <v>57</v>
      </c>
      <c r="BA198">
        <v>0.6</v>
      </c>
      <c r="BB198">
        <v>37</v>
      </c>
      <c r="BC198">
        <v>0.64912280701754388</v>
      </c>
      <c r="BD198">
        <v>32</v>
      </c>
      <c r="BE198">
        <v>0.56140350877192979</v>
      </c>
    </row>
    <row r="199" spans="1:57" x14ac:dyDescent="0.2">
      <c r="A199" t="s">
        <v>587</v>
      </c>
      <c r="B199">
        <v>2012</v>
      </c>
      <c r="C199" t="s">
        <v>349</v>
      </c>
      <c r="D199" t="s">
        <v>39</v>
      </c>
      <c r="E199">
        <v>0.69911242603550294</v>
      </c>
      <c r="F199">
        <v>0.26952662721893489</v>
      </c>
      <c r="G199">
        <v>8.8757396449704144E-3</v>
      </c>
      <c r="H199">
        <v>1.0946745562130178E-2</v>
      </c>
      <c r="I199">
        <v>3516</v>
      </c>
      <c r="J199">
        <v>3380</v>
      </c>
      <c r="K199">
        <v>0.96131968145620028</v>
      </c>
      <c r="L199">
        <v>2479</v>
      </c>
      <c r="M199">
        <v>0.73343195266272188</v>
      </c>
      <c r="N199">
        <v>2187</v>
      </c>
      <c r="O199">
        <v>0.6470414201183432</v>
      </c>
      <c r="P199">
        <v>1660</v>
      </c>
      <c r="Q199">
        <v>1580</v>
      </c>
      <c r="R199">
        <v>0.95180722891566261</v>
      </c>
      <c r="S199">
        <v>1096</v>
      </c>
      <c r="T199">
        <v>0.6936708860759494</v>
      </c>
      <c r="U199">
        <v>940</v>
      </c>
      <c r="V199">
        <v>0.59493670886075944</v>
      </c>
      <c r="W199">
        <v>1856</v>
      </c>
      <c r="X199">
        <v>1801</v>
      </c>
      <c r="Y199">
        <v>0.97036637931034486</v>
      </c>
      <c r="Z199">
        <v>1382</v>
      </c>
      <c r="AA199">
        <v>0.76735147140477511</v>
      </c>
      <c r="AB199">
        <v>1247</v>
      </c>
      <c r="AC199">
        <v>0.69239311493614664</v>
      </c>
      <c r="AD199">
        <v>2403</v>
      </c>
      <c r="AE199">
        <v>2363</v>
      </c>
      <c r="AF199">
        <v>0.98335414065751148</v>
      </c>
      <c r="AG199">
        <v>1724</v>
      </c>
      <c r="AH199">
        <v>0.72958104104951338</v>
      </c>
      <c r="AI199">
        <v>1500</v>
      </c>
      <c r="AJ199">
        <v>0.63478628861616593</v>
      </c>
      <c r="AK199">
        <v>919</v>
      </c>
      <c r="AL199">
        <v>911</v>
      </c>
      <c r="AM199">
        <v>0.99129488574537539</v>
      </c>
      <c r="AN199">
        <v>691</v>
      </c>
      <c r="AO199">
        <v>0.75850713501646538</v>
      </c>
      <c r="AP199">
        <v>631</v>
      </c>
      <c r="AQ199">
        <v>0.69264544456641053</v>
      </c>
      <c r="AR199">
        <v>48</v>
      </c>
      <c r="AS199">
        <v>30</v>
      </c>
      <c r="AT199">
        <v>0.625</v>
      </c>
      <c r="AU199">
        <v>17</v>
      </c>
      <c r="AV199">
        <v>0.56666666666666665</v>
      </c>
      <c r="AW199">
        <v>17</v>
      </c>
      <c r="AX199">
        <v>0.56666666666666665</v>
      </c>
      <c r="AY199">
        <v>114</v>
      </c>
      <c r="AZ199">
        <v>37</v>
      </c>
      <c r="BA199">
        <v>0.32456140350877194</v>
      </c>
      <c r="BB199">
        <v>21</v>
      </c>
      <c r="BC199">
        <v>0.56756756756756754</v>
      </c>
      <c r="BD199">
        <v>16</v>
      </c>
      <c r="BE199">
        <v>0.43243243243243246</v>
      </c>
    </row>
    <row r="200" spans="1:57" x14ac:dyDescent="0.2">
      <c r="A200" t="s">
        <v>588</v>
      </c>
      <c r="B200">
        <v>2012</v>
      </c>
      <c r="C200" t="s">
        <v>350</v>
      </c>
      <c r="D200" t="s">
        <v>40</v>
      </c>
      <c r="E200">
        <v>0.86655683690280061</v>
      </c>
      <c r="F200">
        <v>8.2372322899505763E-3</v>
      </c>
      <c r="G200">
        <v>1.6474464579901153E-3</v>
      </c>
      <c r="H200">
        <v>2.1416803953871501E-2</v>
      </c>
      <c r="I200">
        <v>616</v>
      </c>
      <c r="J200">
        <v>607</v>
      </c>
      <c r="K200">
        <v>0.98538961038961037</v>
      </c>
      <c r="L200">
        <v>454</v>
      </c>
      <c r="M200">
        <v>0.74794069192751234</v>
      </c>
      <c r="N200">
        <v>370</v>
      </c>
      <c r="O200">
        <v>0.60955518945634268</v>
      </c>
      <c r="P200">
        <v>304</v>
      </c>
      <c r="Q200">
        <v>300</v>
      </c>
      <c r="R200">
        <v>0.98684210526315785</v>
      </c>
      <c r="S200">
        <v>220</v>
      </c>
      <c r="T200">
        <v>0.73333333333333328</v>
      </c>
      <c r="U200">
        <v>180</v>
      </c>
      <c r="V200">
        <v>0.6</v>
      </c>
      <c r="W200">
        <v>312</v>
      </c>
      <c r="X200">
        <v>307</v>
      </c>
      <c r="Y200">
        <v>0.98397435897435892</v>
      </c>
      <c r="Z200">
        <v>235</v>
      </c>
      <c r="AA200">
        <v>0.76547231270358307</v>
      </c>
      <c r="AB200">
        <v>191</v>
      </c>
      <c r="AC200">
        <v>0.62214983713355054</v>
      </c>
      <c r="AD200">
        <v>527</v>
      </c>
      <c r="AE200">
        <v>526</v>
      </c>
      <c r="AF200">
        <v>0.99810246679316883</v>
      </c>
      <c r="AG200">
        <v>400</v>
      </c>
      <c r="AH200">
        <v>0.76045627376425851</v>
      </c>
      <c r="AI200">
        <v>338</v>
      </c>
      <c r="AJ200">
        <v>0.64258555133079853</v>
      </c>
      <c r="AK200">
        <v>6</v>
      </c>
      <c r="AL200">
        <v>5</v>
      </c>
      <c r="AM200">
        <v>0.83333333333333337</v>
      </c>
      <c r="AN200">
        <v>3</v>
      </c>
      <c r="AO200">
        <v>0.6</v>
      </c>
      <c r="AP200">
        <v>0</v>
      </c>
      <c r="AQ200">
        <v>0</v>
      </c>
      <c r="AR200">
        <v>4</v>
      </c>
      <c r="AS200">
        <v>1</v>
      </c>
      <c r="AT200">
        <v>0.25</v>
      </c>
      <c r="AU200">
        <v>1</v>
      </c>
      <c r="AV200">
        <v>1</v>
      </c>
      <c r="AW200">
        <v>0</v>
      </c>
      <c r="AX200">
        <v>0</v>
      </c>
      <c r="AY200">
        <v>16</v>
      </c>
      <c r="AZ200">
        <v>13</v>
      </c>
      <c r="BA200">
        <v>0.8125</v>
      </c>
      <c r="BB200">
        <v>6</v>
      </c>
      <c r="BC200">
        <v>0.46153846153846156</v>
      </c>
      <c r="BD200">
        <v>3</v>
      </c>
      <c r="BE200">
        <v>0.23076923076923078</v>
      </c>
    </row>
    <row r="201" spans="1:57" x14ac:dyDescent="0.2">
      <c r="A201" t="s">
        <v>589</v>
      </c>
      <c r="B201">
        <v>2012</v>
      </c>
      <c r="C201" t="s">
        <v>351</v>
      </c>
      <c r="D201" t="s">
        <v>41</v>
      </c>
      <c r="E201">
        <v>0.80076955964087215</v>
      </c>
      <c r="F201">
        <v>0.15433946130825138</v>
      </c>
      <c r="G201">
        <v>4.2753313381787093E-3</v>
      </c>
      <c r="H201">
        <v>2.8644719965797351E-2</v>
      </c>
      <c r="I201">
        <v>4849</v>
      </c>
      <c r="J201">
        <v>4678</v>
      </c>
      <c r="K201">
        <v>0.96473499690657871</v>
      </c>
      <c r="L201">
        <v>3210</v>
      </c>
      <c r="M201">
        <v>0.68619067977768278</v>
      </c>
      <c r="N201">
        <v>2606</v>
      </c>
      <c r="O201">
        <v>0.55707567336468578</v>
      </c>
      <c r="P201">
        <v>2300</v>
      </c>
      <c r="Q201">
        <v>2203</v>
      </c>
      <c r="R201">
        <v>0.95782608695652172</v>
      </c>
      <c r="S201">
        <v>1432</v>
      </c>
      <c r="T201">
        <v>0.65002269632319565</v>
      </c>
      <c r="U201">
        <v>1172</v>
      </c>
      <c r="V201">
        <v>0.5320018157058557</v>
      </c>
      <c r="W201">
        <v>2548</v>
      </c>
      <c r="X201">
        <v>2475</v>
      </c>
      <c r="Y201">
        <v>0.97135007849293564</v>
      </c>
      <c r="Z201">
        <v>1778</v>
      </c>
      <c r="AA201">
        <v>0.71838383838383835</v>
      </c>
      <c r="AB201">
        <v>1434</v>
      </c>
      <c r="AC201">
        <v>0.57939393939393935</v>
      </c>
      <c r="AD201">
        <v>3768</v>
      </c>
      <c r="AE201">
        <v>3746</v>
      </c>
      <c r="AF201">
        <v>0.99416135881104029</v>
      </c>
      <c r="AG201">
        <v>2559</v>
      </c>
      <c r="AH201">
        <v>0.68312867058195403</v>
      </c>
      <c r="AI201">
        <v>2052</v>
      </c>
      <c r="AJ201">
        <v>0.54778430325680727</v>
      </c>
      <c r="AK201">
        <v>768</v>
      </c>
      <c r="AL201">
        <v>722</v>
      </c>
      <c r="AM201">
        <v>0.94010416666666663</v>
      </c>
      <c r="AN201">
        <v>513</v>
      </c>
      <c r="AO201">
        <v>0.71052631578947367</v>
      </c>
      <c r="AP201">
        <v>441</v>
      </c>
      <c r="AQ201">
        <v>0.61080332409972304</v>
      </c>
      <c r="AR201">
        <v>50</v>
      </c>
      <c r="AS201">
        <v>20</v>
      </c>
      <c r="AT201">
        <v>0.4</v>
      </c>
      <c r="AU201">
        <v>13</v>
      </c>
      <c r="AV201">
        <v>0.65</v>
      </c>
      <c r="AW201">
        <v>13</v>
      </c>
      <c r="AX201">
        <v>0.65</v>
      </c>
      <c r="AY201">
        <v>241</v>
      </c>
      <c r="AZ201">
        <v>134</v>
      </c>
      <c r="BA201">
        <v>0.55601659751037347</v>
      </c>
      <c r="BB201">
        <v>107</v>
      </c>
      <c r="BC201">
        <v>0.79850746268656714</v>
      </c>
      <c r="BD201">
        <v>84</v>
      </c>
      <c r="BE201">
        <v>0.62686567164179108</v>
      </c>
    </row>
    <row r="202" spans="1:57" x14ac:dyDescent="0.2">
      <c r="A202" t="s">
        <v>590</v>
      </c>
      <c r="B202">
        <v>2012</v>
      </c>
      <c r="C202" t="s">
        <v>352</v>
      </c>
      <c r="D202" t="s">
        <v>42</v>
      </c>
      <c r="E202">
        <v>0.52048312787946704</v>
      </c>
      <c r="F202">
        <v>0.13348275432698295</v>
      </c>
      <c r="G202">
        <v>3.1502926161125641E-2</v>
      </c>
      <c r="H202">
        <v>0.30301332337193376</v>
      </c>
      <c r="I202">
        <v>18642</v>
      </c>
      <c r="J202">
        <v>16062</v>
      </c>
      <c r="K202">
        <v>0.86160283231412937</v>
      </c>
      <c r="L202">
        <v>10749</v>
      </c>
      <c r="M202">
        <v>0.66921927530818082</v>
      </c>
      <c r="N202">
        <v>8643</v>
      </c>
      <c r="O202">
        <v>0.53810235338064993</v>
      </c>
      <c r="P202">
        <v>9046</v>
      </c>
      <c r="Q202">
        <v>7719</v>
      </c>
      <c r="R202">
        <v>0.85330532832191019</v>
      </c>
      <c r="S202">
        <v>4977</v>
      </c>
      <c r="T202">
        <v>0.64477263894286829</v>
      </c>
      <c r="U202">
        <v>3925</v>
      </c>
      <c r="V202">
        <v>0.50848555512372073</v>
      </c>
      <c r="W202">
        <v>9596</v>
      </c>
      <c r="X202">
        <v>8344</v>
      </c>
      <c r="Y202">
        <v>0.86952897040433519</v>
      </c>
      <c r="Z202">
        <v>5772</v>
      </c>
      <c r="AA202">
        <v>0.69175455417066156</v>
      </c>
      <c r="AB202">
        <v>4719</v>
      </c>
      <c r="AC202">
        <v>0.56555608820709491</v>
      </c>
      <c r="AD202">
        <v>8512</v>
      </c>
      <c r="AE202">
        <v>8360</v>
      </c>
      <c r="AF202">
        <v>0.9821428571428571</v>
      </c>
      <c r="AG202">
        <v>6101</v>
      </c>
      <c r="AH202">
        <v>0.72978468899521531</v>
      </c>
      <c r="AI202">
        <v>5087</v>
      </c>
      <c r="AJ202">
        <v>0.6084928229665072</v>
      </c>
      <c r="AK202">
        <v>2213</v>
      </c>
      <c r="AL202">
        <v>2144</v>
      </c>
      <c r="AM202">
        <v>0.96882060551287841</v>
      </c>
      <c r="AN202">
        <v>1569</v>
      </c>
      <c r="AO202">
        <v>0.73180970149253732</v>
      </c>
      <c r="AP202">
        <v>1352</v>
      </c>
      <c r="AQ202">
        <v>0.63059701492537312</v>
      </c>
      <c r="AR202">
        <v>900</v>
      </c>
      <c r="AS202">
        <v>506</v>
      </c>
      <c r="AT202">
        <v>0.56222222222222218</v>
      </c>
      <c r="AU202">
        <v>299</v>
      </c>
      <c r="AV202">
        <v>0.59090909090909094</v>
      </c>
      <c r="AW202">
        <v>214</v>
      </c>
      <c r="AX202">
        <v>0.42292490118577075</v>
      </c>
      <c r="AY202">
        <v>6831</v>
      </c>
      <c r="AZ202">
        <v>4867</v>
      </c>
      <c r="BA202">
        <v>0.71248719074806033</v>
      </c>
      <c r="BB202">
        <v>2652</v>
      </c>
      <c r="BC202">
        <v>0.54489418532977196</v>
      </c>
      <c r="BD202">
        <v>1890</v>
      </c>
      <c r="BE202">
        <v>0.38832956646805011</v>
      </c>
    </row>
    <row r="203" spans="1:57" x14ac:dyDescent="0.2">
      <c r="A203" t="s">
        <v>591</v>
      </c>
      <c r="B203">
        <v>2012</v>
      </c>
      <c r="C203" t="s">
        <v>353</v>
      </c>
      <c r="D203" t="s">
        <v>43</v>
      </c>
      <c r="E203">
        <v>0.86224205242610152</v>
      </c>
      <c r="F203">
        <v>1.0039040713887339E-2</v>
      </c>
      <c r="G203">
        <v>2.063580591187953E-2</v>
      </c>
      <c r="H203">
        <v>8.4216397099832682E-2</v>
      </c>
      <c r="I203">
        <v>1917</v>
      </c>
      <c r="J203">
        <v>1793</v>
      </c>
      <c r="K203">
        <v>0.9353155972874283</v>
      </c>
      <c r="L203">
        <v>1138</v>
      </c>
      <c r="M203">
        <v>0.63469046291132181</v>
      </c>
      <c r="N203">
        <v>1022</v>
      </c>
      <c r="O203">
        <v>0.56999442275515899</v>
      </c>
      <c r="P203">
        <v>940</v>
      </c>
      <c r="Q203">
        <v>869</v>
      </c>
      <c r="R203">
        <v>0.92446808510638301</v>
      </c>
      <c r="S203">
        <v>543</v>
      </c>
      <c r="T203">
        <v>0.6248561565017261</v>
      </c>
      <c r="U203">
        <v>494</v>
      </c>
      <c r="V203">
        <v>0.56846950517836592</v>
      </c>
      <c r="W203">
        <v>977</v>
      </c>
      <c r="X203">
        <v>924</v>
      </c>
      <c r="Y203">
        <v>0.94575230296827018</v>
      </c>
      <c r="Z203">
        <v>595</v>
      </c>
      <c r="AA203">
        <v>0.64393939393939392</v>
      </c>
      <c r="AB203">
        <v>528</v>
      </c>
      <c r="AC203">
        <v>0.5714285714285714</v>
      </c>
      <c r="AD203">
        <v>1561</v>
      </c>
      <c r="AE203">
        <v>1546</v>
      </c>
      <c r="AF203">
        <v>0.99039077514413842</v>
      </c>
      <c r="AG203">
        <v>1030</v>
      </c>
      <c r="AH203">
        <v>0.66623544631306597</v>
      </c>
      <c r="AI203">
        <v>943</v>
      </c>
      <c r="AJ203">
        <v>0.60996119016817596</v>
      </c>
      <c r="AK203">
        <v>23</v>
      </c>
      <c r="AL203">
        <v>18</v>
      </c>
      <c r="AM203">
        <v>0.78260869565217395</v>
      </c>
      <c r="AN203">
        <v>9</v>
      </c>
      <c r="AO203">
        <v>0.5</v>
      </c>
      <c r="AP203">
        <v>9</v>
      </c>
      <c r="AQ203">
        <v>0.5</v>
      </c>
      <c r="AR203">
        <v>57</v>
      </c>
      <c r="AS203">
        <v>37</v>
      </c>
      <c r="AT203">
        <v>0.64912280701754388</v>
      </c>
      <c r="AU203">
        <v>20</v>
      </c>
      <c r="AV203">
        <v>0.54054054054054057</v>
      </c>
      <c r="AW203">
        <v>12</v>
      </c>
      <c r="AX203">
        <v>0.32432432432432434</v>
      </c>
      <c r="AY203">
        <v>233</v>
      </c>
      <c r="AZ203">
        <v>151</v>
      </c>
      <c r="BA203">
        <v>0.64806866952789699</v>
      </c>
      <c r="BB203">
        <v>61</v>
      </c>
      <c r="BC203">
        <v>0.40397350993377484</v>
      </c>
      <c r="BD203">
        <v>49</v>
      </c>
      <c r="BE203">
        <v>0.32450331125827814</v>
      </c>
    </row>
    <row r="204" spans="1:57" x14ac:dyDescent="0.2">
      <c r="A204" t="s">
        <v>592</v>
      </c>
      <c r="B204">
        <v>2012</v>
      </c>
      <c r="C204" t="s">
        <v>354</v>
      </c>
      <c r="D204" t="s">
        <v>44</v>
      </c>
      <c r="E204">
        <v>0.94661190965092401</v>
      </c>
      <c r="F204">
        <v>1.0266940451745379E-2</v>
      </c>
      <c r="G204">
        <v>8.2135523613963042E-3</v>
      </c>
      <c r="H204">
        <v>1.0266940451745379E-2</v>
      </c>
      <c r="I204">
        <v>496</v>
      </c>
      <c r="J204">
        <v>487</v>
      </c>
      <c r="K204">
        <v>0.98185483870967738</v>
      </c>
      <c r="L204">
        <v>357</v>
      </c>
      <c r="M204">
        <v>0.73305954825462016</v>
      </c>
      <c r="N204">
        <v>308</v>
      </c>
      <c r="O204">
        <v>0.63244353182751545</v>
      </c>
      <c r="P204">
        <v>241</v>
      </c>
      <c r="Q204">
        <v>237</v>
      </c>
      <c r="R204">
        <v>0.98340248962655596</v>
      </c>
      <c r="S204">
        <v>168</v>
      </c>
      <c r="T204">
        <v>0.70886075949367089</v>
      </c>
      <c r="U204">
        <v>146</v>
      </c>
      <c r="V204">
        <v>0.61603375527426163</v>
      </c>
      <c r="W204">
        <v>255</v>
      </c>
      <c r="X204">
        <v>249</v>
      </c>
      <c r="Y204">
        <v>0.97647058823529409</v>
      </c>
      <c r="Z204">
        <v>189</v>
      </c>
      <c r="AA204">
        <v>0.75903614457831325</v>
      </c>
      <c r="AB204">
        <v>162</v>
      </c>
      <c r="AC204">
        <v>0.6506024096385542</v>
      </c>
      <c r="AD204">
        <v>466</v>
      </c>
      <c r="AE204">
        <v>461</v>
      </c>
      <c r="AF204">
        <v>0.98927038626609443</v>
      </c>
      <c r="AG204">
        <v>339</v>
      </c>
      <c r="AH204">
        <v>0.73535791757049895</v>
      </c>
      <c r="AI204">
        <v>291</v>
      </c>
      <c r="AJ204">
        <v>0.63123644251626898</v>
      </c>
      <c r="AK204">
        <v>5</v>
      </c>
      <c r="AL204">
        <v>5</v>
      </c>
      <c r="AM204">
        <v>1</v>
      </c>
      <c r="AN204">
        <v>3</v>
      </c>
      <c r="AO204">
        <v>0.6</v>
      </c>
      <c r="AP204">
        <v>3</v>
      </c>
      <c r="AQ204">
        <v>0.6</v>
      </c>
      <c r="AR204">
        <v>7</v>
      </c>
      <c r="AS204">
        <v>4</v>
      </c>
      <c r="AT204">
        <v>0.5714285714285714</v>
      </c>
      <c r="AU204">
        <v>4</v>
      </c>
      <c r="AV204">
        <v>1</v>
      </c>
      <c r="AW204">
        <v>3</v>
      </c>
      <c r="AX204">
        <v>0.75</v>
      </c>
      <c r="AY204">
        <v>6</v>
      </c>
      <c r="AZ204">
        <v>5</v>
      </c>
      <c r="BA204">
        <v>0.83333333333333337</v>
      </c>
      <c r="BB204">
        <v>3</v>
      </c>
      <c r="BC204">
        <v>0.6</v>
      </c>
      <c r="BD204">
        <v>3</v>
      </c>
      <c r="BE204">
        <v>0.6</v>
      </c>
    </row>
    <row r="205" spans="1:57" x14ac:dyDescent="0.2">
      <c r="A205" t="s">
        <v>593</v>
      </c>
      <c r="B205">
        <v>2012</v>
      </c>
      <c r="C205" t="s">
        <v>355</v>
      </c>
      <c r="D205" t="s">
        <v>45</v>
      </c>
      <c r="E205">
        <v>0.72878653675819305</v>
      </c>
      <c r="F205">
        <v>0.18830823737821081</v>
      </c>
      <c r="G205">
        <v>3.950398582816652E-2</v>
      </c>
      <c r="H205">
        <v>2.7280779450841453E-2</v>
      </c>
      <c r="I205">
        <v>6094</v>
      </c>
      <c r="J205">
        <v>5645</v>
      </c>
      <c r="K205">
        <v>0.92632097144732528</v>
      </c>
      <c r="L205">
        <v>4210</v>
      </c>
      <c r="M205">
        <v>0.74579273693534098</v>
      </c>
      <c r="N205">
        <v>3778</v>
      </c>
      <c r="O205">
        <v>0.66926483613817533</v>
      </c>
      <c r="P205">
        <v>2890</v>
      </c>
      <c r="Q205">
        <v>2648</v>
      </c>
      <c r="R205">
        <v>0.91626297577854676</v>
      </c>
      <c r="S205">
        <v>1931</v>
      </c>
      <c r="T205">
        <v>0.72922960725075525</v>
      </c>
      <c r="U205">
        <v>1709</v>
      </c>
      <c r="V205">
        <v>0.64539274924471302</v>
      </c>
      <c r="W205">
        <v>3204</v>
      </c>
      <c r="X205">
        <v>2998</v>
      </c>
      <c r="Y205">
        <v>0.93570536828963791</v>
      </c>
      <c r="Z205">
        <v>2279</v>
      </c>
      <c r="AA205">
        <v>0.76017344896597727</v>
      </c>
      <c r="AB205">
        <v>2069</v>
      </c>
      <c r="AC205">
        <v>0.69012675116744493</v>
      </c>
      <c r="AD205">
        <v>4169</v>
      </c>
      <c r="AE205">
        <v>4114</v>
      </c>
      <c r="AF205">
        <v>0.98680738786279687</v>
      </c>
      <c r="AG205">
        <v>3118</v>
      </c>
      <c r="AH205">
        <v>0.7578998541565386</v>
      </c>
      <c r="AI205">
        <v>2778</v>
      </c>
      <c r="AJ205">
        <v>0.6752552260573651</v>
      </c>
      <c r="AK205">
        <v>1133</v>
      </c>
      <c r="AL205">
        <v>1063</v>
      </c>
      <c r="AM205">
        <v>0.93821712268314206</v>
      </c>
      <c r="AN205">
        <v>772</v>
      </c>
      <c r="AO205">
        <v>0.7262464722483537</v>
      </c>
      <c r="AP205">
        <v>715</v>
      </c>
      <c r="AQ205">
        <v>0.67262464722483539</v>
      </c>
      <c r="AR205">
        <v>316</v>
      </c>
      <c r="AS205">
        <v>223</v>
      </c>
      <c r="AT205">
        <v>0.70569620253164556</v>
      </c>
      <c r="AU205">
        <v>136</v>
      </c>
      <c r="AV205">
        <v>0.60986547085201792</v>
      </c>
      <c r="AW205">
        <v>118</v>
      </c>
      <c r="AX205">
        <v>0.52914798206278024</v>
      </c>
      <c r="AY205">
        <v>375</v>
      </c>
      <c r="AZ205">
        <v>154</v>
      </c>
      <c r="BA205">
        <v>0.41066666666666668</v>
      </c>
      <c r="BB205">
        <v>114</v>
      </c>
      <c r="BC205">
        <v>0.74025974025974028</v>
      </c>
      <c r="BD205">
        <v>103</v>
      </c>
      <c r="BE205">
        <v>0.66883116883116878</v>
      </c>
    </row>
    <row r="206" spans="1:57" x14ac:dyDescent="0.2">
      <c r="A206" t="s">
        <v>594</v>
      </c>
      <c r="B206">
        <v>2012</v>
      </c>
      <c r="C206" t="s">
        <v>356</v>
      </c>
      <c r="D206" t="s">
        <v>46</v>
      </c>
      <c r="E206">
        <v>0.79242549668874174</v>
      </c>
      <c r="F206">
        <v>3.0836092715231789E-2</v>
      </c>
      <c r="G206">
        <v>5.2773178807947019E-2</v>
      </c>
      <c r="H206">
        <v>6.1672185430463579E-2</v>
      </c>
      <c r="I206">
        <v>5230</v>
      </c>
      <c r="J206">
        <v>4832</v>
      </c>
      <c r="K206">
        <v>0.92390057361376676</v>
      </c>
      <c r="L206">
        <v>3533</v>
      </c>
      <c r="M206">
        <v>0.73116721854304634</v>
      </c>
      <c r="N206">
        <v>3172</v>
      </c>
      <c r="O206">
        <v>0.6564569536423841</v>
      </c>
      <c r="P206">
        <v>2546</v>
      </c>
      <c r="Q206">
        <v>2338</v>
      </c>
      <c r="R206">
        <v>0.9183032207384132</v>
      </c>
      <c r="S206">
        <v>1658</v>
      </c>
      <c r="T206">
        <v>0.70915312232677508</v>
      </c>
      <c r="U206">
        <v>1491</v>
      </c>
      <c r="V206">
        <v>0.63772455089820357</v>
      </c>
      <c r="W206">
        <v>2684</v>
      </c>
      <c r="X206">
        <v>2495</v>
      </c>
      <c r="Y206">
        <v>0.92958271236959766</v>
      </c>
      <c r="Z206">
        <v>1875</v>
      </c>
      <c r="AA206">
        <v>0.75150300601202402</v>
      </c>
      <c r="AB206">
        <v>1682</v>
      </c>
      <c r="AC206">
        <v>0.67414829659318642</v>
      </c>
      <c r="AD206">
        <v>3936</v>
      </c>
      <c r="AE206">
        <v>3829</v>
      </c>
      <c r="AF206">
        <v>0.97281504065040647</v>
      </c>
      <c r="AG206">
        <v>2875</v>
      </c>
      <c r="AH206">
        <v>0.75084878558370327</v>
      </c>
      <c r="AI206">
        <v>2603</v>
      </c>
      <c r="AJ206">
        <v>0.67981196134761035</v>
      </c>
      <c r="AK206">
        <v>162</v>
      </c>
      <c r="AL206">
        <v>149</v>
      </c>
      <c r="AM206">
        <v>0.91975308641975306</v>
      </c>
      <c r="AN206">
        <v>103</v>
      </c>
      <c r="AO206">
        <v>0.6912751677852349</v>
      </c>
      <c r="AP206">
        <v>72</v>
      </c>
      <c r="AQ206">
        <v>0.48322147651006714</v>
      </c>
      <c r="AR206">
        <v>377</v>
      </c>
      <c r="AS206">
        <v>255</v>
      </c>
      <c r="AT206">
        <v>0.67639257294429711</v>
      </c>
      <c r="AU206">
        <v>178</v>
      </c>
      <c r="AV206">
        <v>0.69803921568627447</v>
      </c>
      <c r="AW206">
        <v>169</v>
      </c>
      <c r="AX206">
        <v>0.66274509803921566</v>
      </c>
      <c r="AY206">
        <v>460</v>
      </c>
      <c r="AZ206">
        <v>298</v>
      </c>
      <c r="BA206">
        <v>0.64782608695652177</v>
      </c>
      <c r="BB206">
        <v>172</v>
      </c>
      <c r="BC206">
        <v>0.57718120805369133</v>
      </c>
      <c r="BD206">
        <v>139</v>
      </c>
      <c r="BE206">
        <v>0.46644295302013422</v>
      </c>
    </row>
    <row r="207" spans="1:57" x14ac:dyDescent="0.2">
      <c r="A207" t="s">
        <v>595</v>
      </c>
      <c r="B207">
        <v>2012</v>
      </c>
      <c r="C207" t="s">
        <v>357</v>
      </c>
      <c r="D207" t="s">
        <v>47</v>
      </c>
      <c r="E207">
        <v>0.95561719833564496</v>
      </c>
      <c r="F207">
        <v>2.6352288488210817E-2</v>
      </c>
      <c r="G207">
        <v>3.4674063800277394E-3</v>
      </c>
      <c r="H207">
        <v>9.0152565880721215E-3</v>
      </c>
      <c r="I207">
        <v>1452</v>
      </c>
      <c r="J207">
        <v>1442</v>
      </c>
      <c r="K207">
        <v>0.99311294765840219</v>
      </c>
      <c r="L207">
        <v>982</v>
      </c>
      <c r="M207">
        <v>0.68099861303744802</v>
      </c>
      <c r="N207">
        <v>690</v>
      </c>
      <c r="O207">
        <v>0.47850208044382803</v>
      </c>
      <c r="P207">
        <v>705</v>
      </c>
      <c r="Q207">
        <v>700</v>
      </c>
      <c r="R207">
        <v>0.99290780141843971</v>
      </c>
      <c r="S207">
        <v>474</v>
      </c>
      <c r="T207">
        <v>0.67714285714285716</v>
      </c>
      <c r="U207">
        <v>332</v>
      </c>
      <c r="V207">
        <v>0.47428571428571431</v>
      </c>
      <c r="W207">
        <v>747</v>
      </c>
      <c r="X207">
        <v>742</v>
      </c>
      <c r="Y207">
        <v>0.99330655957161984</v>
      </c>
      <c r="Z207">
        <v>508</v>
      </c>
      <c r="AA207">
        <v>0.6846361185983828</v>
      </c>
      <c r="AB207">
        <v>358</v>
      </c>
      <c r="AC207">
        <v>0.48247978436657685</v>
      </c>
      <c r="AD207">
        <v>1381</v>
      </c>
      <c r="AE207">
        <v>1378</v>
      </c>
      <c r="AF207">
        <v>0.99782766111513399</v>
      </c>
      <c r="AG207">
        <v>944</v>
      </c>
      <c r="AH207">
        <v>0.68505079825834547</v>
      </c>
      <c r="AI207">
        <v>662</v>
      </c>
      <c r="AJ207">
        <v>0.48040638606676345</v>
      </c>
      <c r="AK207">
        <v>40</v>
      </c>
      <c r="AL207">
        <v>38</v>
      </c>
      <c r="AM207">
        <v>0.95</v>
      </c>
      <c r="AN207">
        <v>23</v>
      </c>
      <c r="AO207">
        <v>0.60526315789473684</v>
      </c>
      <c r="AP207">
        <v>19</v>
      </c>
      <c r="AQ207">
        <v>0.5</v>
      </c>
      <c r="AR207">
        <v>7</v>
      </c>
      <c r="AS207">
        <v>5</v>
      </c>
      <c r="AT207">
        <v>0.7142857142857143</v>
      </c>
      <c r="AU207">
        <v>3</v>
      </c>
      <c r="AV207">
        <v>0.6</v>
      </c>
      <c r="AW207">
        <v>1</v>
      </c>
      <c r="AX207">
        <v>0.2</v>
      </c>
      <c r="AY207">
        <v>14</v>
      </c>
      <c r="AZ207">
        <v>13</v>
      </c>
      <c r="BA207">
        <v>0.9285714285714286</v>
      </c>
      <c r="BB207">
        <v>8</v>
      </c>
      <c r="BC207">
        <v>0.61538461538461542</v>
      </c>
      <c r="BD207">
        <v>4</v>
      </c>
      <c r="BE207">
        <v>0.30769230769230771</v>
      </c>
    </row>
    <row r="208" spans="1:57" x14ac:dyDescent="0.2">
      <c r="A208" t="s">
        <v>596</v>
      </c>
      <c r="B208">
        <v>2012</v>
      </c>
      <c r="C208" t="s">
        <v>358</v>
      </c>
      <c r="D208" t="s">
        <v>48</v>
      </c>
      <c r="E208">
        <v>0.87779609135860603</v>
      </c>
      <c r="F208">
        <v>5.3449493760301392E-2</v>
      </c>
      <c r="G208">
        <v>4.7092064987049684E-3</v>
      </c>
      <c r="H208">
        <v>3.838003296444549E-2</v>
      </c>
      <c r="I208">
        <v>4352</v>
      </c>
      <c r="J208">
        <v>4247</v>
      </c>
      <c r="K208">
        <v>0.97587316176470584</v>
      </c>
      <c r="L208">
        <v>3318</v>
      </c>
      <c r="M208">
        <v>0.78125735813515418</v>
      </c>
      <c r="N208">
        <v>3127</v>
      </c>
      <c r="O208">
        <v>0.73628443607252181</v>
      </c>
      <c r="P208">
        <v>2115</v>
      </c>
      <c r="Q208">
        <v>2058</v>
      </c>
      <c r="R208">
        <v>0.97304964539007088</v>
      </c>
      <c r="S208">
        <v>1554</v>
      </c>
      <c r="T208">
        <v>0.75510204081632648</v>
      </c>
      <c r="U208">
        <v>1460</v>
      </c>
      <c r="V208">
        <v>0.7094266277939747</v>
      </c>
      <c r="W208">
        <v>2236</v>
      </c>
      <c r="X208">
        <v>2189</v>
      </c>
      <c r="Y208">
        <v>0.97898032200357776</v>
      </c>
      <c r="Z208">
        <v>1764</v>
      </c>
      <c r="AA208">
        <v>0.80584741891274558</v>
      </c>
      <c r="AB208">
        <v>1667</v>
      </c>
      <c r="AC208">
        <v>0.76153494746459571</v>
      </c>
      <c r="AD208">
        <v>3751</v>
      </c>
      <c r="AE208">
        <v>3728</v>
      </c>
      <c r="AF208">
        <v>0.99386830178619034</v>
      </c>
      <c r="AG208">
        <v>2968</v>
      </c>
      <c r="AH208">
        <v>0.79613733905579398</v>
      </c>
      <c r="AI208">
        <v>2797</v>
      </c>
      <c r="AJ208">
        <v>0.7502682403433476</v>
      </c>
      <c r="AK208">
        <v>242</v>
      </c>
      <c r="AL208">
        <v>227</v>
      </c>
      <c r="AM208">
        <v>0.93801652892561982</v>
      </c>
      <c r="AN208">
        <v>184</v>
      </c>
      <c r="AO208">
        <v>0.81057268722466957</v>
      </c>
      <c r="AP208">
        <v>178</v>
      </c>
      <c r="AQ208">
        <v>0.78414096916299558</v>
      </c>
      <c r="AR208">
        <v>35</v>
      </c>
      <c r="AS208">
        <v>20</v>
      </c>
      <c r="AT208">
        <v>0.5714285714285714</v>
      </c>
      <c r="AU208">
        <v>15</v>
      </c>
      <c r="AV208">
        <v>0.75</v>
      </c>
      <c r="AW208">
        <v>15</v>
      </c>
      <c r="AX208">
        <v>0.75</v>
      </c>
      <c r="AY208">
        <v>214</v>
      </c>
      <c r="AZ208">
        <v>163</v>
      </c>
      <c r="BA208">
        <v>0.76168224299065423</v>
      </c>
      <c r="BB208">
        <v>76</v>
      </c>
      <c r="BC208">
        <v>0.46625766871165641</v>
      </c>
      <c r="BD208">
        <v>71</v>
      </c>
      <c r="BE208">
        <v>0.43558282208588955</v>
      </c>
    </row>
    <row r="209" spans="1:57" x14ac:dyDescent="0.2">
      <c r="A209" t="s">
        <v>597</v>
      </c>
      <c r="B209">
        <v>2012</v>
      </c>
      <c r="C209" t="s">
        <v>359</v>
      </c>
      <c r="D209" t="s">
        <v>49</v>
      </c>
      <c r="E209">
        <v>0.88782816229116945</v>
      </c>
      <c r="F209">
        <v>7.1599045346062056E-3</v>
      </c>
      <c r="G209">
        <v>0</v>
      </c>
      <c r="H209">
        <v>6.4439140811455853E-2</v>
      </c>
      <c r="I209">
        <v>427</v>
      </c>
      <c r="J209">
        <v>419</v>
      </c>
      <c r="K209">
        <v>0.9812646370023419</v>
      </c>
      <c r="L209">
        <v>268</v>
      </c>
      <c r="M209">
        <v>0.63961813842482096</v>
      </c>
      <c r="N209">
        <v>247</v>
      </c>
      <c r="O209">
        <v>0.58949880668257759</v>
      </c>
      <c r="P209">
        <v>213</v>
      </c>
      <c r="Q209">
        <v>209</v>
      </c>
      <c r="R209">
        <v>0.98122065727699526</v>
      </c>
      <c r="S209">
        <v>127</v>
      </c>
      <c r="T209">
        <v>0.60765550239234445</v>
      </c>
      <c r="U209">
        <v>118</v>
      </c>
      <c r="V209">
        <v>0.56459330143540665</v>
      </c>
      <c r="W209">
        <v>213</v>
      </c>
      <c r="X209">
        <v>211</v>
      </c>
      <c r="Y209">
        <v>0.99061032863849763</v>
      </c>
      <c r="Z209">
        <v>141</v>
      </c>
      <c r="AA209">
        <v>0.66824644549763035</v>
      </c>
      <c r="AB209">
        <v>129</v>
      </c>
      <c r="AC209">
        <v>0.61137440758293837</v>
      </c>
      <c r="AD209">
        <v>373</v>
      </c>
      <c r="AE209">
        <v>372</v>
      </c>
      <c r="AF209">
        <v>0.99731903485254692</v>
      </c>
      <c r="AG209">
        <v>249</v>
      </c>
      <c r="AH209">
        <v>0.66935483870967738</v>
      </c>
      <c r="AI209">
        <v>232</v>
      </c>
      <c r="AJ209">
        <v>0.62365591397849462</v>
      </c>
      <c r="AK209">
        <v>3</v>
      </c>
      <c r="AL209">
        <v>3</v>
      </c>
      <c r="AM209">
        <v>1</v>
      </c>
      <c r="AN209">
        <v>1</v>
      </c>
      <c r="AO209">
        <v>0.33333333333333331</v>
      </c>
      <c r="AP209">
        <v>1</v>
      </c>
      <c r="AQ209">
        <v>0.33333333333333331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32</v>
      </c>
      <c r="AZ209">
        <v>27</v>
      </c>
      <c r="BA209">
        <v>0.84375</v>
      </c>
      <c r="BB209">
        <v>10</v>
      </c>
      <c r="BC209">
        <v>0.37037037037037035</v>
      </c>
      <c r="BD209">
        <v>8</v>
      </c>
      <c r="BE209">
        <v>0.29629629629629628</v>
      </c>
    </row>
    <row r="210" spans="1:57" x14ac:dyDescent="0.2">
      <c r="A210" t="s">
        <v>598</v>
      </c>
      <c r="B210">
        <v>2016</v>
      </c>
      <c r="C210" t="s">
        <v>360</v>
      </c>
      <c r="D210" t="s">
        <v>86</v>
      </c>
      <c r="E210">
        <v>0.68932736466734212</v>
      </c>
      <c r="F210">
        <v>0.12857327757421036</v>
      </c>
      <c r="G210">
        <v>4.589416180559585E-2</v>
      </c>
      <c r="H210">
        <v>0.11899544316452362</v>
      </c>
      <c r="I210">
        <v>245502</v>
      </c>
      <c r="J210">
        <v>224059</v>
      </c>
      <c r="K210">
        <v>0.9126565160365292</v>
      </c>
      <c r="L210">
        <v>157596</v>
      </c>
      <c r="M210">
        <v>0.70336830923997695</v>
      </c>
      <c r="N210">
        <v>137537</v>
      </c>
      <c r="O210">
        <v>0.61384278248140001</v>
      </c>
      <c r="P210">
        <v>118488</v>
      </c>
      <c r="Q210">
        <v>107554</v>
      </c>
      <c r="R210">
        <v>0.90772061305786245</v>
      </c>
      <c r="S210">
        <v>73761</v>
      </c>
      <c r="T210">
        <v>0.68580434014541536</v>
      </c>
      <c r="U210">
        <v>63801</v>
      </c>
      <c r="V210">
        <v>0.59319969503691172</v>
      </c>
      <c r="W210">
        <v>127013</v>
      </c>
      <c r="X210">
        <v>116505</v>
      </c>
      <c r="Y210">
        <v>0.91726831111775964</v>
      </c>
      <c r="Z210">
        <v>83835</v>
      </c>
      <c r="AA210">
        <v>0.71958285052143689</v>
      </c>
      <c r="AB210">
        <v>73735</v>
      </c>
      <c r="AC210">
        <v>0.63289129221921803</v>
      </c>
      <c r="AD210">
        <v>157395</v>
      </c>
      <c r="AE210">
        <v>154450</v>
      </c>
      <c r="AF210">
        <v>0.98128911337717206</v>
      </c>
      <c r="AG210">
        <v>114151</v>
      </c>
      <c r="AH210">
        <v>0.73908060861120106</v>
      </c>
      <c r="AI210">
        <v>100849</v>
      </c>
      <c r="AJ210">
        <v>0.65295564907737136</v>
      </c>
      <c r="AK210">
        <v>30608</v>
      </c>
      <c r="AL210">
        <v>28808</v>
      </c>
      <c r="AM210">
        <v>0.94119184526921063</v>
      </c>
      <c r="AN210">
        <v>19984</v>
      </c>
      <c r="AO210">
        <v>0.69369619550124961</v>
      </c>
      <c r="AP210">
        <v>17119</v>
      </c>
      <c r="AQ210">
        <v>0.59424465426270479</v>
      </c>
      <c r="AR210">
        <v>14881</v>
      </c>
      <c r="AS210">
        <v>10283</v>
      </c>
      <c r="AT210">
        <v>0.69101538875075597</v>
      </c>
      <c r="AU210">
        <v>5785</v>
      </c>
      <c r="AV210">
        <v>0.56257901390644749</v>
      </c>
      <c r="AW210">
        <v>5043</v>
      </c>
      <c r="AX210">
        <v>0.4904210833414373</v>
      </c>
      <c r="AY210">
        <v>38990</v>
      </c>
      <c r="AZ210">
        <v>26662</v>
      </c>
      <c r="BA210">
        <v>0.68381636317004357</v>
      </c>
      <c r="BB210">
        <v>15267</v>
      </c>
      <c r="BC210">
        <v>0.57261270722376412</v>
      </c>
      <c r="BD210">
        <v>12682</v>
      </c>
      <c r="BE210">
        <v>0.47565824019203362</v>
      </c>
    </row>
    <row r="211" spans="1:57" x14ac:dyDescent="0.2">
      <c r="A211" t="s">
        <v>599</v>
      </c>
      <c r="B211">
        <v>2016</v>
      </c>
      <c r="C211" t="s">
        <v>309</v>
      </c>
      <c r="D211" t="s">
        <v>0</v>
      </c>
      <c r="E211">
        <v>0.69186524239934266</v>
      </c>
      <c r="F211">
        <v>0.26102437688304575</v>
      </c>
      <c r="G211">
        <v>2.7389756231169541E-3</v>
      </c>
      <c r="H211">
        <v>2.2733497671870721E-2</v>
      </c>
      <c r="I211">
        <v>3717</v>
      </c>
      <c r="J211">
        <v>3651</v>
      </c>
      <c r="K211">
        <v>0.9822437449556094</v>
      </c>
      <c r="L211">
        <v>2526</v>
      </c>
      <c r="M211">
        <v>0.69186524239934266</v>
      </c>
      <c r="N211">
        <v>2095</v>
      </c>
      <c r="O211">
        <v>0.57381539304300189</v>
      </c>
      <c r="P211">
        <v>1761</v>
      </c>
      <c r="Q211">
        <v>1718</v>
      </c>
      <c r="R211">
        <v>0.97558205565019873</v>
      </c>
      <c r="S211">
        <v>1155</v>
      </c>
      <c r="T211">
        <v>0.67229336437718279</v>
      </c>
      <c r="U211">
        <v>944</v>
      </c>
      <c r="V211">
        <v>0.54947613504074511</v>
      </c>
      <c r="W211">
        <v>1955</v>
      </c>
      <c r="X211">
        <v>1933</v>
      </c>
      <c r="Y211">
        <v>0.98874680306905371</v>
      </c>
      <c r="Z211">
        <v>1371</v>
      </c>
      <c r="AA211">
        <v>0.70926021727884114</v>
      </c>
      <c r="AB211">
        <v>1151</v>
      </c>
      <c r="AC211">
        <v>0.5954474909467149</v>
      </c>
      <c r="AD211">
        <v>2532</v>
      </c>
      <c r="AE211">
        <v>2526</v>
      </c>
      <c r="AF211">
        <v>0.99763033175355453</v>
      </c>
      <c r="AG211">
        <v>1742</v>
      </c>
      <c r="AH211">
        <v>0.68962787015043547</v>
      </c>
      <c r="AI211">
        <v>1441</v>
      </c>
      <c r="AJ211">
        <v>0.57046714172604907</v>
      </c>
      <c r="AK211">
        <v>962</v>
      </c>
      <c r="AL211">
        <v>953</v>
      </c>
      <c r="AM211">
        <v>0.99064449064449067</v>
      </c>
      <c r="AN211">
        <v>694</v>
      </c>
      <c r="AO211">
        <v>0.72822665267576081</v>
      </c>
      <c r="AP211">
        <v>579</v>
      </c>
      <c r="AQ211">
        <v>0.60755508919202517</v>
      </c>
      <c r="AR211">
        <v>27</v>
      </c>
      <c r="AS211">
        <v>10</v>
      </c>
      <c r="AT211">
        <v>0.37037037037037035</v>
      </c>
      <c r="AU211">
        <v>3</v>
      </c>
      <c r="AV211">
        <v>0.3</v>
      </c>
      <c r="AW211">
        <v>3</v>
      </c>
      <c r="AX211">
        <v>0.3</v>
      </c>
      <c r="AY211">
        <v>117</v>
      </c>
      <c r="AZ211">
        <v>83</v>
      </c>
      <c r="BA211">
        <v>0.70940170940170943</v>
      </c>
      <c r="BB211">
        <v>32</v>
      </c>
      <c r="BC211">
        <v>0.38554216867469882</v>
      </c>
      <c r="BD211">
        <v>27</v>
      </c>
      <c r="BE211">
        <v>0.3253012048192771</v>
      </c>
    </row>
    <row r="212" spans="1:57" x14ac:dyDescent="0.2">
      <c r="A212" t="s">
        <v>600</v>
      </c>
      <c r="B212">
        <v>2016</v>
      </c>
      <c r="C212" t="s">
        <v>310</v>
      </c>
      <c r="D212" t="s">
        <v>1</v>
      </c>
      <c r="E212">
        <v>0.65537848605577687</v>
      </c>
      <c r="F212">
        <v>3.386454183266932E-2</v>
      </c>
      <c r="G212">
        <v>3.7848605577689244E-2</v>
      </c>
      <c r="H212">
        <v>4.5816733067729085E-2</v>
      </c>
      <c r="I212">
        <v>518</v>
      </c>
      <c r="J212">
        <v>502</v>
      </c>
      <c r="K212">
        <v>0.96911196911196906</v>
      </c>
      <c r="L212">
        <v>358</v>
      </c>
      <c r="M212">
        <v>0.71314741035856577</v>
      </c>
      <c r="N212">
        <v>308</v>
      </c>
      <c r="O212">
        <v>0.61354581673306774</v>
      </c>
      <c r="P212">
        <v>267</v>
      </c>
      <c r="Q212">
        <v>258</v>
      </c>
      <c r="R212">
        <v>0.9662921348314607</v>
      </c>
      <c r="S212">
        <v>181</v>
      </c>
      <c r="T212">
        <v>0.70155038759689925</v>
      </c>
      <c r="U212">
        <v>152</v>
      </c>
      <c r="V212">
        <v>0.58914728682170547</v>
      </c>
      <c r="W212">
        <v>251</v>
      </c>
      <c r="X212">
        <v>243</v>
      </c>
      <c r="Y212">
        <v>0.96812749003984067</v>
      </c>
      <c r="Z212">
        <v>177</v>
      </c>
      <c r="AA212">
        <v>0.72839506172839508</v>
      </c>
      <c r="AB212">
        <v>156</v>
      </c>
      <c r="AC212">
        <v>0.64197530864197527</v>
      </c>
      <c r="AD212">
        <v>334</v>
      </c>
      <c r="AE212">
        <v>329</v>
      </c>
      <c r="AF212">
        <v>0.98502994011976053</v>
      </c>
      <c r="AG212">
        <v>252</v>
      </c>
      <c r="AH212">
        <v>0.76595744680851063</v>
      </c>
      <c r="AI212">
        <v>226</v>
      </c>
      <c r="AJ212">
        <v>0.68693009118541037</v>
      </c>
      <c r="AK212">
        <v>17</v>
      </c>
      <c r="AL212">
        <v>17</v>
      </c>
      <c r="AM212">
        <v>1</v>
      </c>
      <c r="AN212">
        <v>10</v>
      </c>
      <c r="AO212">
        <v>0.58823529411764708</v>
      </c>
      <c r="AP212">
        <v>8</v>
      </c>
      <c r="AQ212">
        <v>0.47058823529411764</v>
      </c>
      <c r="AR212">
        <v>27</v>
      </c>
      <c r="AS212">
        <v>19</v>
      </c>
      <c r="AT212">
        <v>0.70370370370370372</v>
      </c>
      <c r="AU212">
        <v>9</v>
      </c>
      <c r="AV212">
        <v>0.47368421052631576</v>
      </c>
      <c r="AW212">
        <v>8</v>
      </c>
      <c r="AX212">
        <v>0.42105263157894735</v>
      </c>
      <c r="AY212">
        <v>24</v>
      </c>
      <c r="AZ212">
        <v>23</v>
      </c>
      <c r="BA212">
        <v>0.95833333333333337</v>
      </c>
      <c r="BB212">
        <v>17</v>
      </c>
      <c r="BC212">
        <v>0.73913043478260865</v>
      </c>
      <c r="BD212">
        <v>17</v>
      </c>
      <c r="BE212">
        <v>0.73913043478260865</v>
      </c>
    </row>
    <row r="213" spans="1:57" x14ac:dyDescent="0.2">
      <c r="A213" t="s">
        <v>601</v>
      </c>
      <c r="B213">
        <v>2016</v>
      </c>
      <c r="C213" t="s">
        <v>311</v>
      </c>
      <c r="D213" t="s">
        <v>50</v>
      </c>
      <c r="E213">
        <v>0.62704471101417669</v>
      </c>
      <c r="F213">
        <v>5.169029443838604E-2</v>
      </c>
      <c r="G213">
        <v>2.3555070883315158E-2</v>
      </c>
      <c r="H213">
        <v>0.24972737186477645</v>
      </c>
      <c r="I213">
        <v>5196</v>
      </c>
      <c r="J213">
        <v>4585</v>
      </c>
      <c r="K213">
        <v>0.88240954580446496</v>
      </c>
      <c r="L213">
        <v>3145</v>
      </c>
      <c r="M213">
        <v>0.68593238822246461</v>
      </c>
      <c r="N213">
        <v>2769</v>
      </c>
      <c r="O213">
        <v>0.60392584514721914</v>
      </c>
      <c r="P213">
        <v>2525</v>
      </c>
      <c r="Q213">
        <v>2256</v>
      </c>
      <c r="R213">
        <v>0.89346534653465348</v>
      </c>
      <c r="S213">
        <v>1485</v>
      </c>
      <c r="T213">
        <v>0.6582446808510638</v>
      </c>
      <c r="U213">
        <v>1273</v>
      </c>
      <c r="V213">
        <v>0.56427304964539005</v>
      </c>
      <c r="W213">
        <v>2671</v>
      </c>
      <c r="X213">
        <v>2329</v>
      </c>
      <c r="Y213">
        <v>0.87195806813927368</v>
      </c>
      <c r="Z213">
        <v>1660</v>
      </c>
      <c r="AA213">
        <v>0.71275225418634602</v>
      </c>
      <c r="AB213">
        <v>1496</v>
      </c>
      <c r="AC213">
        <v>0.64233576642335766</v>
      </c>
      <c r="AD213">
        <v>2940</v>
      </c>
      <c r="AE213">
        <v>2875</v>
      </c>
      <c r="AF213">
        <v>0.97789115646258506</v>
      </c>
      <c r="AG213">
        <v>2145</v>
      </c>
      <c r="AH213">
        <v>0.74608695652173918</v>
      </c>
      <c r="AI213">
        <v>1963</v>
      </c>
      <c r="AJ213">
        <v>0.68278260869565222</v>
      </c>
      <c r="AK213">
        <v>252</v>
      </c>
      <c r="AL213">
        <v>237</v>
      </c>
      <c r="AM213">
        <v>0.94047619047619047</v>
      </c>
      <c r="AN213">
        <v>165</v>
      </c>
      <c r="AO213">
        <v>0.69620253164556967</v>
      </c>
      <c r="AP213">
        <v>121</v>
      </c>
      <c r="AQ213">
        <v>0.51054852320675104</v>
      </c>
      <c r="AR213">
        <v>169</v>
      </c>
      <c r="AS213">
        <v>108</v>
      </c>
      <c r="AT213">
        <v>0.63905325443786987</v>
      </c>
      <c r="AU213">
        <v>69</v>
      </c>
      <c r="AV213">
        <v>0.63888888888888884</v>
      </c>
      <c r="AW213">
        <v>56</v>
      </c>
      <c r="AX213">
        <v>0.51851851851851849</v>
      </c>
      <c r="AY213">
        <v>1613</v>
      </c>
      <c r="AZ213">
        <v>1145</v>
      </c>
      <c r="BA213">
        <v>0.70985740855548662</v>
      </c>
      <c r="BB213">
        <v>654</v>
      </c>
      <c r="BC213">
        <v>0.57117903930131009</v>
      </c>
      <c r="BD213">
        <v>543</v>
      </c>
      <c r="BE213">
        <v>0.47423580786026198</v>
      </c>
    </row>
    <row r="214" spans="1:57" x14ac:dyDescent="0.2">
      <c r="A214" t="s">
        <v>602</v>
      </c>
      <c r="B214">
        <v>2016</v>
      </c>
      <c r="C214" t="s">
        <v>312</v>
      </c>
      <c r="D214" t="s">
        <v>2</v>
      </c>
      <c r="E214">
        <v>0.79111531190926276</v>
      </c>
      <c r="F214">
        <v>0.14933837429111532</v>
      </c>
      <c r="G214">
        <v>7.5614366729678641E-3</v>
      </c>
      <c r="H214">
        <v>3.6389413988657845E-2</v>
      </c>
      <c r="I214">
        <v>2216</v>
      </c>
      <c r="J214">
        <v>2116</v>
      </c>
      <c r="K214">
        <v>0.95487364620938631</v>
      </c>
      <c r="L214">
        <v>1456</v>
      </c>
      <c r="M214">
        <v>0.68809073724007563</v>
      </c>
      <c r="N214">
        <v>1241</v>
      </c>
      <c r="O214">
        <v>0.58648393194706994</v>
      </c>
      <c r="P214">
        <v>1055</v>
      </c>
      <c r="Q214">
        <v>1001</v>
      </c>
      <c r="R214">
        <v>0.94881516587677728</v>
      </c>
      <c r="S214">
        <v>679</v>
      </c>
      <c r="T214">
        <v>0.67832167832167833</v>
      </c>
      <c r="U214">
        <v>574</v>
      </c>
      <c r="V214">
        <v>0.57342657342657344</v>
      </c>
      <c r="W214">
        <v>1161</v>
      </c>
      <c r="X214">
        <v>1115</v>
      </c>
      <c r="Y214">
        <v>0.96037898363479757</v>
      </c>
      <c r="Z214">
        <v>777</v>
      </c>
      <c r="AA214">
        <v>0.69686098654708517</v>
      </c>
      <c r="AB214">
        <v>667</v>
      </c>
      <c r="AC214">
        <v>0.59820627802690585</v>
      </c>
      <c r="AD214">
        <v>1689</v>
      </c>
      <c r="AE214">
        <v>1674</v>
      </c>
      <c r="AF214">
        <v>0.99111900532859676</v>
      </c>
      <c r="AG214">
        <v>1166</v>
      </c>
      <c r="AH214">
        <v>0.69653524492234165</v>
      </c>
      <c r="AI214">
        <v>1008</v>
      </c>
      <c r="AJ214">
        <v>0.60215053763440862</v>
      </c>
      <c r="AK214">
        <v>321</v>
      </c>
      <c r="AL214">
        <v>316</v>
      </c>
      <c r="AM214">
        <v>0.98442367601246106</v>
      </c>
      <c r="AN214">
        <v>231</v>
      </c>
      <c r="AO214">
        <v>0.73101265822784811</v>
      </c>
      <c r="AP214">
        <v>186</v>
      </c>
      <c r="AQ214">
        <v>0.58860759493670889</v>
      </c>
      <c r="AR214">
        <v>36</v>
      </c>
      <c r="AS214">
        <v>16</v>
      </c>
      <c r="AT214">
        <v>0.44444444444444442</v>
      </c>
      <c r="AU214">
        <v>6</v>
      </c>
      <c r="AV214">
        <v>0.375</v>
      </c>
      <c r="AW214">
        <v>6</v>
      </c>
      <c r="AX214">
        <v>0.375</v>
      </c>
      <c r="AY214">
        <v>135</v>
      </c>
      <c r="AZ214">
        <v>77</v>
      </c>
      <c r="BA214">
        <v>0.57037037037037042</v>
      </c>
      <c r="BB214">
        <v>29</v>
      </c>
      <c r="BC214">
        <v>0.37662337662337664</v>
      </c>
      <c r="BD214">
        <v>24</v>
      </c>
      <c r="BE214">
        <v>0.31168831168831168</v>
      </c>
    </row>
    <row r="215" spans="1:57" x14ac:dyDescent="0.2">
      <c r="A215" t="s">
        <v>603</v>
      </c>
      <c r="B215">
        <v>2016</v>
      </c>
      <c r="C215" t="s">
        <v>313</v>
      </c>
      <c r="D215" t="s">
        <v>3</v>
      </c>
      <c r="E215">
        <v>0.48027320208919244</v>
      </c>
      <c r="F215">
        <v>7.1032543190036157E-2</v>
      </c>
      <c r="G215">
        <v>0.14403374849337083</v>
      </c>
      <c r="H215">
        <v>0.28493370831659298</v>
      </c>
      <c r="I215">
        <v>29894</v>
      </c>
      <c r="J215">
        <v>24890</v>
      </c>
      <c r="K215">
        <v>0.83260855021074465</v>
      </c>
      <c r="L215">
        <v>16096</v>
      </c>
      <c r="M215">
        <v>0.64668541582965045</v>
      </c>
      <c r="N215">
        <v>14416</v>
      </c>
      <c r="O215">
        <v>0.57918842908798718</v>
      </c>
      <c r="P215">
        <v>14604</v>
      </c>
      <c r="Q215">
        <v>12131</v>
      </c>
      <c r="R215">
        <v>0.83066283210079428</v>
      </c>
      <c r="S215">
        <v>7663</v>
      </c>
      <c r="T215">
        <v>0.63168741241447535</v>
      </c>
      <c r="U215">
        <v>6833</v>
      </c>
      <c r="V215">
        <v>0.56326766136344897</v>
      </c>
      <c r="W215">
        <v>15289</v>
      </c>
      <c r="X215">
        <v>12759</v>
      </c>
      <c r="Y215">
        <v>0.83452155144221341</v>
      </c>
      <c r="Z215">
        <v>8433</v>
      </c>
      <c r="AA215">
        <v>0.66094521514225257</v>
      </c>
      <c r="AB215">
        <v>7583</v>
      </c>
      <c r="AC215">
        <v>0.59432557410455367</v>
      </c>
      <c r="AD215">
        <v>12480</v>
      </c>
      <c r="AE215">
        <v>11954</v>
      </c>
      <c r="AF215">
        <v>0.95785256410256414</v>
      </c>
      <c r="AG215">
        <v>8732</v>
      </c>
      <c r="AH215">
        <v>0.73046678935921028</v>
      </c>
      <c r="AI215">
        <v>8020</v>
      </c>
      <c r="AJ215">
        <v>0.67090513635603144</v>
      </c>
      <c r="AK215">
        <v>1849</v>
      </c>
      <c r="AL215">
        <v>1768</v>
      </c>
      <c r="AM215">
        <v>0.9561925365062196</v>
      </c>
      <c r="AN215">
        <v>1018</v>
      </c>
      <c r="AO215">
        <v>0.57579185520361986</v>
      </c>
      <c r="AP215">
        <v>856</v>
      </c>
      <c r="AQ215">
        <v>0.48416289592760181</v>
      </c>
      <c r="AR215">
        <v>4838</v>
      </c>
      <c r="AS215">
        <v>3585</v>
      </c>
      <c r="AT215">
        <v>0.74100868127325337</v>
      </c>
      <c r="AU215">
        <v>2080</v>
      </c>
      <c r="AV215">
        <v>0.58019525801952576</v>
      </c>
      <c r="AW215">
        <v>1859</v>
      </c>
      <c r="AX215">
        <v>0.51854951185495124</v>
      </c>
      <c r="AY215">
        <v>10221</v>
      </c>
      <c r="AZ215">
        <v>7092</v>
      </c>
      <c r="BA215">
        <v>0.69386557088347522</v>
      </c>
      <c r="BB215">
        <v>3882</v>
      </c>
      <c r="BC215">
        <v>0.54737732656514382</v>
      </c>
      <c r="BD215">
        <v>3345</v>
      </c>
      <c r="BE215">
        <v>0.47165820642978001</v>
      </c>
    </row>
    <row r="216" spans="1:57" x14ac:dyDescent="0.2">
      <c r="A216" t="s">
        <v>604</v>
      </c>
      <c r="B216">
        <v>2016</v>
      </c>
      <c r="C216" t="s">
        <v>314</v>
      </c>
      <c r="D216" t="s">
        <v>4</v>
      </c>
      <c r="E216">
        <v>0.80231065468549423</v>
      </c>
      <c r="F216">
        <v>4.2875481386392814E-2</v>
      </c>
      <c r="G216">
        <v>2.6700898587933248E-2</v>
      </c>
      <c r="H216">
        <v>0.10937098844672657</v>
      </c>
      <c r="I216">
        <v>4242</v>
      </c>
      <c r="J216">
        <v>3895</v>
      </c>
      <c r="K216">
        <v>0.91819896275341817</v>
      </c>
      <c r="L216">
        <v>2893</v>
      </c>
      <c r="M216">
        <v>0.74274711168164309</v>
      </c>
      <c r="N216">
        <v>2707</v>
      </c>
      <c r="O216">
        <v>0.69499358151476254</v>
      </c>
      <c r="P216">
        <v>2102</v>
      </c>
      <c r="Q216">
        <v>1902</v>
      </c>
      <c r="R216">
        <v>0.90485252140818273</v>
      </c>
      <c r="S216">
        <v>1401</v>
      </c>
      <c r="T216">
        <v>0.73659305993690849</v>
      </c>
      <c r="U216">
        <v>1297</v>
      </c>
      <c r="V216">
        <v>0.68191377497371186</v>
      </c>
      <c r="W216">
        <v>2140</v>
      </c>
      <c r="X216">
        <v>1994</v>
      </c>
      <c r="Y216">
        <v>0.9317757009345794</v>
      </c>
      <c r="Z216">
        <v>1492</v>
      </c>
      <c r="AA216">
        <v>0.74824473420260784</v>
      </c>
      <c r="AB216">
        <v>1410</v>
      </c>
      <c r="AC216">
        <v>0.70712136409227688</v>
      </c>
      <c r="AD216">
        <v>3181</v>
      </c>
      <c r="AE216">
        <v>3125</v>
      </c>
      <c r="AF216">
        <v>0.98239547312165987</v>
      </c>
      <c r="AG216">
        <v>2421</v>
      </c>
      <c r="AH216">
        <v>0.77471999999999996</v>
      </c>
      <c r="AI216">
        <v>2281</v>
      </c>
      <c r="AJ216">
        <v>0.72992000000000001</v>
      </c>
      <c r="AK216">
        <v>185</v>
      </c>
      <c r="AL216">
        <v>167</v>
      </c>
      <c r="AM216">
        <v>0.9027027027027027</v>
      </c>
      <c r="AN216">
        <v>124</v>
      </c>
      <c r="AO216">
        <v>0.74251497005988021</v>
      </c>
      <c r="AP216">
        <v>124</v>
      </c>
      <c r="AQ216">
        <v>0.74251497005988021</v>
      </c>
      <c r="AR216">
        <v>170</v>
      </c>
      <c r="AS216">
        <v>104</v>
      </c>
      <c r="AT216">
        <v>0.61176470588235299</v>
      </c>
      <c r="AU216">
        <v>39</v>
      </c>
      <c r="AV216">
        <v>0.375</v>
      </c>
      <c r="AW216">
        <v>35</v>
      </c>
      <c r="AX216">
        <v>0.33653846153846156</v>
      </c>
      <c r="AY216">
        <v>633</v>
      </c>
      <c r="AZ216">
        <v>426</v>
      </c>
      <c r="BA216">
        <v>0.67298578199052128</v>
      </c>
      <c r="BB216">
        <v>272</v>
      </c>
      <c r="BC216">
        <v>0.63849765258215962</v>
      </c>
      <c r="BD216">
        <v>237</v>
      </c>
      <c r="BE216">
        <v>0.55633802816901412</v>
      </c>
    </row>
    <row r="217" spans="1:57" x14ac:dyDescent="0.2">
      <c r="A217" t="s">
        <v>605</v>
      </c>
      <c r="B217">
        <v>2016</v>
      </c>
      <c r="C217" t="s">
        <v>315</v>
      </c>
      <c r="D217" t="s">
        <v>5</v>
      </c>
      <c r="E217">
        <v>0.76399516713652837</v>
      </c>
      <c r="F217">
        <v>0.10712847362062022</v>
      </c>
      <c r="G217">
        <v>3.3427305678614579E-2</v>
      </c>
      <c r="H217">
        <v>0.11196133709222715</v>
      </c>
      <c r="I217">
        <v>2759</v>
      </c>
      <c r="J217">
        <v>2483</v>
      </c>
      <c r="K217">
        <v>0.89996375498368975</v>
      </c>
      <c r="L217">
        <v>1763</v>
      </c>
      <c r="M217">
        <v>0.71002819170358433</v>
      </c>
      <c r="N217">
        <v>1586</v>
      </c>
      <c r="O217">
        <v>0.63874345549738221</v>
      </c>
      <c r="P217">
        <v>1321</v>
      </c>
      <c r="Q217">
        <v>1182</v>
      </c>
      <c r="R217">
        <v>0.89477668433005297</v>
      </c>
      <c r="S217">
        <v>798</v>
      </c>
      <c r="T217">
        <v>0.67512690355329952</v>
      </c>
      <c r="U217">
        <v>718</v>
      </c>
      <c r="V217">
        <v>0.60744500846023686</v>
      </c>
      <c r="W217">
        <v>1438</v>
      </c>
      <c r="X217">
        <v>1301</v>
      </c>
      <c r="Y217">
        <v>0.90472878998609174</v>
      </c>
      <c r="Z217">
        <v>965</v>
      </c>
      <c r="AA217">
        <v>0.74173712528823976</v>
      </c>
      <c r="AB217">
        <v>868</v>
      </c>
      <c r="AC217">
        <v>0.66717909300538047</v>
      </c>
      <c r="AD217">
        <v>1959</v>
      </c>
      <c r="AE217">
        <v>1897</v>
      </c>
      <c r="AF217">
        <v>0.96835119959162841</v>
      </c>
      <c r="AG217">
        <v>1427</v>
      </c>
      <c r="AH217">
        <v>0.75224037954665257</v>
      </c>
      <c r="AI217">
        <v>1287</v>
      </c>
      <c r="AJ217">
        <v>0.6784396415392725</v>
      </c>
      <c r="AK217">
        <v>297</v>
      </c>
      <c r="AL217">
        <v>266</v>
      </c>
      <c r="AM217">
        <v>0.89562289562289565</v>
      </c>
      <c r="AN217">
        <v>157</v>
      </c>
      <c r="AO217">
        <v>0.59022556390977443</v>
      </c>
      <c r="AP217">
        <v>142</v>
      </c>
      <c r="AQ217">
        <v>0.53383458646616544</v>
      </c>
      <c r="AR217">
        <v>143</v>
      </c>
      <c r="AS217">
        <v>83</v>
      </c>
      <c r="AT217">
        <v>0.58041958041958042</v>
      </c>
      <c r="AU217">
        <v>31</v>
      </c>
      <c r="AV217">
        <v>0.37349397590361444</v>
      </c>
      <c r="AW217">
        <v>29</v>
      </c>
      <c r="AX217">
        <v>0.3493975903614458</v>
      </c>
      <c r="AY217">
        <v>417</v>
      </c>
      <c r="AZ217">
        <v>278</v>
      </c>
      <c r="BA217">
        <v>0.66666666666666663</v>
      </c>
      <c r="BB217">
        <v>151</v>
      </c>
      <c r="BC217">
        <v>0.54316546762589923</v>
      </c>
      <c r="BD217">
        <v>131</v>
      </c>
      <c r="BE217">
        <v>0.47122302158273383</v>
      </c>
    </row>
    <row r="218" spans="1:57" x14ac:dyDescent="0.2">
      <c r="A218" t="s">
        <v>606</v>
      </c>
      <c r="B218">
        <v>2016</v>
      </c>
      <c r="C218" t="s">
        <v>316</v>
      </c>
      <c r="D218" t="s">
        <v>6</v>
      </c>
      <c r="E218">
        <v>0.69357249626307926</v>
      </c>
      <c r="F218">
        <v>0.21524663677130046</v>
      </c>
      <c r="G218">
        <v>3.2884902840059793E-2</v>
      </c>
      <c r="H218">
        <v>5.829596412556054E-2</v>
      </c>
      <c r="I218">
        <v>729</v>
      </c>
      <c r="J218">
        <v>669</v>
      </c>
      <c r="K218">
        <v>0.91769547325102885</v>
      </c>
      <c r="L218">
        <v>487</v>
      </c>
      <c r="M218">
        <v>0.72795216741405078</v>
      </c>
      <c r="N218">
        <v>417</v>
      </c>
      <c r="O218">
        <v>0.62331838565022424</v>
      </c>
      <c r="P218">
        <v>342</v>
      </c>
      <c r="Q218">
        <v>306</v>
      </c>
      <c r="R218">
        <v>0.89473684210526316</v>
      </c>
      <c r="S218">
        <v>216</v>
      </c>
      <c r="T218">
        <v>0.70588235294117652</v>
      </c>
      <c r="U218">
        <v>183</v>
      </c>
      <c r="V218">
        <v>0.59803921568627449</v>
      </c>
      <c r="W218">
        <v>387</v>
      </c>
      <c r="X218">
        <v>362</v>
      </c>
      <c r="Y218">
        <v>0.93540051679586567</v>
      </c>
      <c r="Z218">
        <v>271</v>
      </c>
      <c r="AA218">
        <v>0.74861878453038677</v>
      </c>
      <c r="AB218">
        <v>234</v>
      </c>
      <c r="AC218">
        <v>0.64640883977900554</v>
      </c>
      <c r="AD218">
        <v>472</v>
      </c>
      <c r="AE218">
        <v>464</v>
      </c>
      <c r="AF218">
        <v>0.98305084745762716</v>
      </c>
      <c r="AG218">
        <v>360</v>
      </c>
      <c r="AH218">
        <v>0.77586206896551724</v>
      </c>
      <c r="AI218">
        <v>308</v>
      </c>
      <c r="AJ218">
        <v>0.66379310344827591</v>
      </c>
      <c r="AK218">
        <v>148</v>
      </c>
      <c r="AL218">
        <v>144</v>
      </c>
      <c r="AM218">
        <v>0.97297297297297303</v>
      </c>
      <c r="AN218">
        <v>96</v>
      </c>
      <c r="AO218">
        <v>0.66666666666666663</v>
      </c>
      <c r="AP218">
        <v>82</v>
      </c>
      <c r="AQ218">
        <v>0.56944444444444442</v>
      </c>
      <c r="AR218">
        <v>44</v>
      </c>
      <c r="AS218">
        <v>22</v>
      </c>
      <c r="AT218">
        <v>0.5</v>
      </c>
      <c r="AU218">
        <v>12</v>
      </c>
      <c r="AV218">
        <v>0.54545454545454541</v>
      </c>
      <c r="AW218">
        <v>11</v>
      </c>
      <c r="AX218">
        <v>0.5</v>
      </c>
      <c r="AY218">
        <v>66</v>
      </c>
      <c r="AZ218">
        <v>39</v>
      </c>
      <c r="BA218">
        <v>0.59090909090909094</v>
      </c>
      <c r="BB218">
        <v>19</v>
      </c>
      <c r="BC218">
        <v>0.48717948717948717</v>
      </c>
      <c r="BD218">
        <v>14</v>
      </c>
      <c r="BE218">
        <v>0.35897435897435898</v>
      </c>
    </row>
    <row r="219" spans="1:57" x14ac:dyDescent="0.2">
      <c r="A219" t="s">
        <v>607</v>
      </c>
      <c r="B219">
        <v>2016</v>
      </c>
      <c r="C219" t="s">
        <v>317</v>
      </c>
      <c r="D219" t="s">
        <v>7</v>
      </c>
      <c r="E219">
        <v>0.43359375</v>
      </c>
      <c r="F219">
        <v>0.46484375</v>
      </c>
      <c r="G219">
        <v>3.515625E-2</v>
      </c>
      <c r="H219">
        <v>5.46875E-2</v>
      </c>
      <c r="I219">
        <v>553</v>
      </c>
      <c r="J219">
        <v>512</v>
      </c>
      <c r="K219">
        <v>0.92585895117540684</v>
      </c>
      <c r="L219">
        <v>420</v>
      </c>
      <c r="M219">
        <v>0.8203125</v>
      </c>
      <c r="N219">
        <v>380</v>
      </c>
      <c r="O219">
        <v>0.7421875</v>
      </c>
      <c r="P219">
        <v>255</v>
      </c>
      <c r="Q219">
        <v>237</v>
      </c>
      <c r="R219">
        <v>0.92941176470588238</v>
      </c>
      <c r="S219">
        <v>190</v>
      </c>
      <c r="T219">
        <v>0.80168776371308015</v>
      </c>
      <c r="U219">
        <v>168</v>
      </c>
      <c r="V219">
        <v>0.70886075949367089</v>
      </c>
      <c r="W219">
        <v>299</v>
      </c>
      <c r="X219">
        <v>275</v>
      </c>
      <c r="Y219">
        <v>0.91973244147157196</v>
      </c>
      <c r="Z219">
        <v>229</v>
      </c>
      <c r="AA219">
        <v>0.83272727272727276</v>
      </c>
      <c r="AB219">
        <v>212</v>
      </c>
      <c r="AC219">
        <v>0.77090909090909088</v>
      </c>
      <c r="AD219">
        <v>231</v>
      </c>
      <c r="AE219">
        <v>222</v>
      </c>
      <c r="AF219">
        <v>0.96103896103896103</v>
      </c>
      <c r="AG219">
        <v>195</v>
      </c>
      <c r="AH219">
        <v>0.8783783783783784</v>
      </c>
      <c r="AI219">
        <v>181</v>
      </c>
      <c r="AJ219">
        <v>0.81531531531531531</v>
      </c>
      <c r="AK219">
        <v>250</v>
      </c>
      <c r="AL219">
        <v>238</v>
      </c>
      <c r="AM219">
        <v>0.95199999999999996</v>
      </c>
      <c r="AN219">
        <v>184</v>
      </c>
      <c r="AO219">
        <v>0.77310924369747902</v>
      </c>
      <c r="AP219">
        <v>162</v>
      </c>
      <c r="AQ219">
        <v>0.68067226890756305</v>
      </c>
      <c r="AR219">
        <v>27</v>
      </c>
      <c r="AS219">
        <v>18</v>
      </c>
      <c r="AT219">
        <v>0.66666666666666663</v>
      </c>
      <c r="AU219">
        <v>14</v>
      </c>
      <c r="AV219">
        <v>0.77777777777777779</v>
      </c>
      <c r="AW219">
        <v>13</v>
      </c>
      <c r="AX219">
        <v>0.72222222222222221</v>
      </c>
      <c r="AY219">
        <v>42</v>
      </c>
      <c r="AZ219">
        <v>28</v>
      </c>
      <c r="BA219">
        <v>0.66666666666666663</v>
      </c>
      <c r="BB219">
        <v>20</v>
      </c>
      <c r="BC219">
        <v>0.7142857142857143</v>
      </c>
      <c r="BD219">
        <v>18</v>
      </c>
      <c r="BE219">
        <v>0.6428571428571429</v>
      </c>
    </row>
    <row r="220" spans="1:57" x14ac:dyDescent="0.2">
      <c r="A220" t="s">
        <v>608</v>
      </c>
      <c r="B220">
        <v>2016</v>
      </c>
      <c r="C220" t="s">
        <v>318</v>
      </c>
      <c r="D220" t="s">
        <v>8</v>
      </c>
      <c r="E220">
        <v>0.62836151926808981</v>
      </c>
      <c r="F220">
        <v>0.14437205433878569</v>
      </c>
      <c r="G220">
        <v>2.6406986415303577E-2</v>
      </c>
      <c r="H220">
        <v>0.19898807873579152</v>
      </c>
      <c r="I220">
        <v>16202</v>
      </c>
      <c r="J220">
        <v>14428</v>
      </c>
      <c r="K220">
        <v>0.89050734477225035</v>
      </c>
      <c r="L220">
        <v>9604</v>
      </c>
      <c r="M220">
        <v>0.66565012475741614</v>
      </c>
      <c r="N220">
        <v>8578</v>
      </c>
      <c r="O220">
        <v>0.59453839756029947</v>
      </c>
      <c r="P220">
        <v>7736</v>
      </c>
      <c r="Q220">
        <v>6868</v>
      </c>
      <c r="R220">
        <v>0.88779731127197514</v>
      </c>
      <c r="S220">
        <v>4377</v>
      </c>
      <c r="T220">
        <v>0.63730343622597552</v>
      </c>
      <c r="U220">
        <v>3920</v>
      </c>
      <c r="V220">
        <v>0.57076295864880611</v>
      </c>
      <c r="W220">
        <v>8466</v>
      </c>
      <c r="X220">
        <v>7560</v>
      </c>
      <c r="Y220">
        <v>0.892983699503898</v>
      </c>
      <c r="Z220">
        <v>5226</v>
      </c>
      <c r="AA220">
        <v>0.69126984126984126</v>
      </c>
      <c r="AB220">
        <v>4658</v>
      </c>
      <c r="AC220">
        <v>0.6161375661375661</v>
      </c>
      <c r="AD220">
        <v>9307</v>
      </c>
      <c r="AE220">
        <v>9066</v>
      </c>
      <c r="AF220">
        <v>0.97410551198022999</v>
      </c>
      <c r="AG220">
        <v>6432</v>
      </c>
      <c r="AH220">
        <v>0.70946393117140971</v>
      </c>
      <c r="AI220">
        <v>5781</v>
      </c>
      <c r="AJ220">
        <v>0.63765718067504962</v>
      </c>
      <c r="AK220">
        <v>2434</v>
      </c>
      <c r="AL220">
        <v>2083</v>
      </c>
      <c r="AM220">
        <v>0.85579293344289231</v>
      </c>
      <c r="AN220">
        <v>1149</v>
      </c>
      <c r="AO220">
        <v>0.55160825732117136</v>
      </c>
      <c r="AP220">
        <v>1051</v>
      </c>
      <c r="AQ220">
        <v>0.5045607297167547</v>
      </c>
      <c r="AR220">
        <v>483</v>
      </c>
      <c r="AS220">
        <v>381</v>
      </c>
      <c r="AT220">
        <v>0.78881987577639756</v>
      </c>
      <c r="AU220">
        <v>192</v>
      </c>
      <c r="AV220">
        <v>0.50393700787401574</v>
      </c>
      <c r="AW220">
        <v>154</v>
      </c>
      <c r="AX220">
        <v>0.40419947506561682</v>
      </c>
      <c r="AY220">
        <v>4010</v>
      </c>
      <c r="AZ220">
        <v>2871</v>
      </c>
      <c r="BA220">
        <v>0.71596009975062347</v>
      </c>
      <c r="BB220">
        <v>1779</v>
      </c>
      <c r="BC220">
        <v>0.61964472309299901</v>
      </c>
      <c r="BD220">
        <v>1552</v>
      </c>
      <c r="BE220">
        <v>0.5405781957506095</v>
      </c>
    </row>
    <row r="221" spans="1:57" x14ac:dyDescent="0.2">
      <c r="A221" t="s">
        <v>609</v>
      </c>
      <c r="B221">
        <v>2016</v>
      </c>
      <c r="C221" t="s">
        <v>319</v>
      </c>
      <c r="D221" t="s">
        <v>9</v>
      </c>
      <c r="E221">
        <v>0.58768444948921683</v>
      </c>
      <c r="F221">
        <v>0.31994892167990918</v>
      </c>
      <c r="G221">
        <v>3.1923950056753692E-2</v>
      </c>
      <c r="H221">
        <v>4.7531214528944384E-2</v>
      </c>
      <c r="I221">
        <v>7626</v>
      </c>
      <c r="J221">
        <v>7048</v>
      </c>
      <c r="K221">
        <v>0.92420666142145291</v>
      </c>
      <c r="L221">
        <v>4892</v>
      </c>
      <c r="M221">
        <v>0.6940976163450624</v>
      </c>
      <c r="N221">
        <v>4246</v>
      </c>
      <c r="O221">
        <v>0.60244040862656068</v>
      </c>
      <c r="P221">
        <v>3623</v>
      </c>
      <c r="Q221">
        <v>3317</v>
      </c>
      <c r="R221">
        <v>0.91553960805961909</v>
      </c>
      <c r="S221">
        <v>2237</v>
      </c>
      <c r="T221">
        <v>0.67440458245402468</v>
      </c>
      <c r="U221">
        <v>1908</v>
      </c>
      <c r="V221">
        <v>0.57521857099788964</v>
      </c>
      <c r="W221">
        <v>4003</v>
      </c>
      <c r="X221">
        <v>3731</v>
      </c>
      <c r="Y221">
        <v>0.93205096177866598</v>
      </c>
      <c r="Z221">
        <v>2655</v>
      </c>
      <c r="AA221">
        <v>0.71160546770302868</v>
      </c>
      <c r="AB221">
        <v>2338</v>
      </c>
      <c r="AC221">
        <v>0.62664165103189495</v>
      </c>
      <c r="AD221">
        <v>4184</v>
      </c>
      <c r="AE221">
        <v>4142</v>
      </c>
      <c r="AF221">
        <v>0.98996175908221795</v>
      </c>
      <c r="AG221">
        <v>3028</v>
      </c>
      <c r="AH221">
        <v>0.73104780299372285</v>
      </c>
      <c r="AI221">
        <v>2643</v>
      </c>
      <c r="AJ221">
        <v>0.63809753742153552</v>
      </c>
      <c r="AK221">
        <v>2325</v>
      </c>
      <c r="AL221">
        <v>2255</v>
      </c>
      <c r="AM221">
        <v>0.96989247311827953</v>
      </c>
      <c r="AN221">
        <v>1552</v>
      </c>
      <c r="AO221">
        <v>0.68824833702882482</v>
      </c>
      <c r="AP221">
        <v>1346</v>
      </c>
      <c r="AQ221">
        <v>0.5968957871396896</v>
      </c>
      <c r="AR221">
        <v>365</v>
      </c>
      <c r="AS221">
        <v>225</v>
      </c>
      <c r="AT221">
        <v>0.61643835616438358</v>
      </c>
      <c r="AU221">
        <v>101</v>
      </c>
      <c r="AV221">
        <v>0.44888888888888889</v>
      </c>
      <c r="AW221">
        <v>71</v>
      </c>
      <c r="AX221">
        <v>0.31555555555555553</v>
      </c>
      <c r="AY221">
        <v>680</v>
      </c>
      <c r="AZ221">
        <v>335</v>
      </c>
      <c r="BA221">
        <v>0.49264705882352944</v>
      </c>
      <c r="BB221">
        <v>168</v>
      </c>
      <c r="BC221">
        <v>0.5014925373134328</v>
      </c>
      <c r="BD221">
        <v>161</v>
      </c>
      <c r="BE221">
        <v>0.48059701492537316</v>
      </c>
    </row>
    <row r="222" spans="1:57" x14ac:dyDescent="0.2">
      <c r="A222" t="s">
        <v>610</v>
      </c>
      <c r="B222">
        <v>2016</v>
      </c>
      <c r="C222" t="s">
        <v>320</v>
      </c>
      <c r="D222" t="s">
        <v>10</v>
      </c>
      <c r="E222">
        <v>0.2104722792607803</v>
      </c>
      <c r="F222">
        <v>2.4640657084188913E-2</v>
      </c>
      <c r="G222">
        <v>0.42813141683778233</v>
      </c>
      <c r="H222">
        <v>7.5975359342915813E-2</v>
      </c>
      <c r="I222">
        <v>1064</v>
      </c>
      <c r="J222">
        <v>974</v>
      </c>
      <c r="K222">
        <v>0.91541353383458646</v>
      </c>
      <c r="L222">
        <v>530</v>
      </c>
      <c r="M222">
        <v>0.54414784394250515</v>
      </c>
      <c r="N222">
        <v>460</v>
      </c>
      <c r="O222">
        <v>0.47227926078028748</v>
      </c>
      <c r="P222">
        <v>519</v>
      </c>
      <c r="Q222">
        <v>476</v>
      </c>
      <c r="R222">
        <v>0.91714836223506746</v>
      </c>
      <c r="S222">
        <v>249</v>
      </c>
      <c r="T222">
        <v>0.52310924369747902</v>
      </c>
      <c r="U222">
        <v>215</v>
      </c>
      <c r="V222">
        <v>0.45168067226890757</v>
      </c>
      <c r="W222">
        <v>545</v>
      </c>
      <c r="X222">
        <v>498</v>
      </c>
      <c r="Y222">
        <v>0.91376146788990831</v>
      </c>
      <c r="Z222">
        <v>281</v>
      </c>
      <c r="AA222">
        <v>0.56425702811244982</v>
      </c>
      <c r="AB222">
        <v>245</v>
      </c>
      <c r="AC222">
        <v>0.49196787148594379</v>
      </c>
      <c r="AD222">
        <v>209</v>
      </c>
      <c r="AE222">
        <v>205</v>
      </c>
      <c r="AF222">
        <v>0.98086124401913877</v>
      </c>
      <c r="AG222">
        <v>138</v>
      </c>
      <c r="AH222">
        <v>0.67317073170731712</v>
      </c>
      <c r="AI222">
        <v>126</v>
      </c>
      <c r="AJ222">
        <v>0.61463414634146341</v>
      </c>
      <c r="AK222">
        <v>24</v>
      </c>
      <c r="AL222">
        <v>24</v>
      </c>
      <c r="AM222">
        <v>1</v>
      </c>
      <c r="AN222">
        <v>16</v>
      </c>
      <c r="AO222">
        <v>0.66666666666666663</v>
      </c>
      <c r="AP222">
        <v>15</v>
      </c>
      <c r="AQ222">
        <v>0.625</v>
      </c>
      <c r="AR222">
        <v>492</v>
      </c>
      <c r="AS222">
        <v>417</v>
      </c>
      <c r="AT222">
        <v>0.84756097560975607</v>
      </c>
      <c r="AU222">
        <v>206</v>
      </c>
      <c r="AV222">
        <v>0.49400479616306953</v>
      </c>
      <c r="AW222">
        <v>182</v>
      </c>
      <c r="AX222">
        <v>0.43645083932853718</v>
      </c>
      <c r="AY222">
        <v>78</v>
      </c>
      <c r="AZ222">
        <v>74</v>
      </c>
      <c r="BA222">
        <v>0.94871794871794868</v>
      </c>
      <c r="BB222">
        <v>43</v>
      </c>
      <c r="BC222">
        <v>0.58108108108108103</v>
      </c>
      <c r="BD222">
        <v>36</v>
      </c>
      <c r="BE222">
        <v>0.48648648648648651</v>
      </c>
    </row>
    <row r="223" spans="1:57" x14ac:dyDescent="0.2">
      <c r="A223" t="s">
        <v>611</v>
      </c>
      <c r="B223">
        <v>2016</v>
      </c>
      <c r="C223" t="s">
        <v>321</v>
      </c>
      <c r="D223" t="s">
        <v>11</v>
      </c>
      <c r="E223">
        <v>0.86434782608695648</v>
      </c>
      <c r="F223">
        <v>4.3478260869565218E-3</v>
      </c>
      <c r="G223">
        <v>1.0434782608695653E-2</v>
      </c>
      <c r="H223">
        <v>9.913043478260869E-2</v>
      </c>
      <c r="I223">
        <v>1224</v>
      </c>
      <c r="J223">
        <v>1150</v>
      </c>
      <c r="K223">
        <v>0.93954248366013071</v>
      </c>
      <c r="L223">
        <v>790</v>
      </c>
      <c r="M223">
        <v>0.68695652173913047</v>
      </c>
      <c r="N223">
        <v>714</v>
      </c>
      <c r="O223">
        <v>0.62086956521739134</v>
      </c>
      <c r="P223">
        <v>607</v>
      </c>
      <c r="Q223">
        <v>571</v>
      </c>
      <c r="R223">
        <v>0.94069192751235586</v>
      </c>
      <c r="S223">
        <v>386</v>
      </c>
      <c r="T223">
        <v>0.67600700525394042</v>
      </c>
      <c r="U223">
        <v>346</v>
      </c>
      <c r="V223">
        <v>0.60595446584938706</v>
      </c>
      <c r="W223">
        <v>618</v>
      </c>
      <c r="X223">
        <v>579</v>
      </c>
      <c r="Y223">
        <v>0.93689320388349517</v>
      </c>
      <c r="Z223">
        <v>404</v>
      </c>
      <c r="AA223">
        <v>0.69775474956822103</v>
      </c>
      <c r="AB223">
        <v>368</v>
      </c>
      <c r="AC223">
        <v>0.63557858376511223</v>
      </c>
      <c r="AD223">
        <v>1002</v>
      </c>
      <c r="AE223">
        <v>994</v>
      </c>
      <c r="AF223">
        <v>0.99201596806387227</v>
      </c>
      <c r="AG223">
        <v>711</v>
      </c>
      <c r="AH223">
        <v>0.71529175050301808</v>
      </c>
      <c r="AI223">
        <v>647</v>
      </c>
      <c r="AJ223">
        <v>0.65090543259557343</v>
      </c>
      <c r="AK223">
        <v>6</v>
      </c>
      <c r="AL223">
        <v>5</v>
      </c>
      <c r="AM223">
        <v>0.83333333333333337</v>
      </c>
      <c r="AN223">
        <v>3</v>
      </c>
      <c r="AO223">
        <v>0.6</v>
      </c>
      <c r="AP223">
        <v>2</v>
      </c>
      <c r="AQ223">
        <v>0.4</v>
      </c>
      <c r="AR223">
        <v>27</v>
      </c>
      <c r="AS223">
        <v>12</v>
      </c>
      <c r="AT223">
        <v>0.44444444444444442</v>
      </c>
      <c r="AU223">
        <v>7</v>
      </c>
      <c r="AV223">
        <v>0.58333333333333337</v>
      </c>
      <c r="AW223">
        <v>6</v>
      </c>
      <c r="AX223">
        <v>0.5</v>
      </c>
      <c r="AY223">
        <v>163</v>
      </c>
      <c r="AZ223">
        <v>114</v>
      </c>
      <c r="BA223">
        <v>0.69938650306748462</v>
      </c>
      <c r="BB223">
        <v>55</v>
      </c>
      <c r="BC223">
        <v>0.48245614035087719</v>
      </c>
      <c r="BD223">
        <v>49</v>
      </c>
      <c r="BE223">
        <v>0.42982456140350878</v>
      </c>
    </row>
    <row r="224" spans="1:57" x14ac:dyDescent="0.2">
      <c r="A224" t="s">
        <v>612</v>
      </c>
      <c r="B224">
        <v>2016</v>
      </c>
      <c r="C224" t="s">
        <v>322</v>
      </c>
      <c r="D224" t="s">
        <v>12</v>
      </c>
      <c r="E224">
        <v>0.68595317725752514</v>
      </c>
      <c r="F224">
        <v>0.14726867335562988</v>
      </c>
      <c r="G224">
        <v>4.3589743589743588E-2</v>
      </c>
      <c r="H224">
        <v>0.11962095875139353</v>
      </c>
      <c r="I224">
        <v>9723</v>
      </c>
      <c r="J224">
        <v>8970</v>
      </c>
      <c r="K224">
        <v>0.92255476704720762</v>
      </c>
      <c r="L224">
        <v>6665</v>
      </c>
      <c r="M224">
        <v>0.74303232998885171</v>
      </c>
      <c r="N224">
        <v>5719</v>
      </c>
      <c r="O224">
        <v>0.63756967670011144</v>
      </c>
      <c r="P224">
        <v>4692</v>
      </c>
      <c r="Q224">
        <v>4307</v>
      </c>
      <c r="R224">
        <v>0.91794543904518333</v>
      </c>
      <c r="S224">
        <v>3174</v>
      </c>
      <c r="T224">
        <v>0.73693986533550038</v>
      </c>
      <c r="U224">
        <v>2673</v>
      </c>
      <c r="V224">
        <v>0.62061759925702342</v>
      </c>
      <c r="W224">
        <v>5031</v>
      </c>
      <c r="X224">
        <v>4663</v>
      </c>
      <c r="Y224">
        <v>0.92685350824885704</v>
      </c>
      <c r="Z224">
        <v>3490</v>
      </c>
      <c r="AA224">
        <v>0.74844520694831651</v>
      </c>
      <c r="AB224">
        <v>3046</v>
      </c>
      <c r="AC224">
        <v>0.65322753592108085</v>
      </c>
      <c r="AD224">
        <v>6297</v>
      </c>
      <c r="AE224">
        <v>6153</v>
      </c>
      <c r="AF224">
        <v>0.97713196760362075</v>
      </c>
      <c r="AG224">
        <v>4839</v>
      </c>
      <c r="AH224">
        <v>0.78644563627498776</v>
      </c>
      <c r="AI224">
        <v>4174</v>
      </c>
      <c r="AJ224">
        <v>0.67836827563790025</v>
      </c>
      <c r="AK224">
        <v>1358</v>
      </c>
      <c r="AL224">
        <v>1321</v>
      </c>
      <c r="AM224">
        <v>0.97275405007363769</v>
      </c>
      <c r="AN224">
        <v>932</v>
      </c>
      <c r="AO224">
        <v>0.70552611657834974</v>
      </c>
      <c r="AP224">
        <v>776</v>
      </c>
      <c r="AQ224">
        <v>0.58743376230128685</v>
      </c>
      <c r="AR224">
        <v>542</v>
      </c>
      <c r="AS224">
        <v>391</v>
      </c>
      <c r="AT224">
        <v>0.72140221402214022</v>
      </c>
      <c r="AU224">
        <v>231</v>
      </c>
      <c r="AV224">
        <v>0.59079283887468026</v>
      </c>
      <c r="AW224">
        <v>200</v>
      </c>
      <c r="AX224">
        <v>0.51150895140664965</v>
      </c>
      <c r="AY224">
        <v>1490</v>
      </c>
      <c r="AZ224">
        <v>1073</v>
      </c>
      <c r="BA224">
        <v>0.7201342281879195</v>
      </c>
      <c r="BB224">
        <v>634</v>
      </c>
      <c r="BC224">
        <v>0.59086672879776325</v>
      </c>
      <c r="BD224">
        <v>527</v>
      </c>
      <c r="BE224">
        <v>0.49114631873252562</v>
      </c>
    </row>
    <row r="225" spans="1:57" x14ac:dyDescent="0.2">
      <c r="A225" t="s">
        <v>613</v>
      </c>
      <c r="B225">
        <v>2016</v>
      </c>
      <c r="C225" t="s">
        <v>323</v>
      </c>
      <c r="D225" t="s">
        <v>13</v>
      </c>
      <c r="E225">
        <v>0.84650677789363926</v>
      </c>
      <c r="F225">
        <v>9.2179353493222108E-2</v>
      </c>
      <c r="G225">
        <v>1.6058394160583942E-2</v>
      </c>
      <c r="H225">
        <v>2.8779979144942649E-2</v>
      </c>
      <c r="I225">
        <v>4988</v>
      </c>
      <c r="J225">
        <v>4795</v>
      </c>
      <c r="K225">
        <v>0.96130713712910987</v>
      </c>
      <c r="L225">
        <v>3298</v>
      </c>
      <c r="M225">
        <v>0.68779979144942649</v>
      </c>
      <c r="N225">
        <v>2795</v>
      </c>
      <c r="O225">
        <v>0.58289885297184563</v>
      </c>
      <c r="P225">
        <v>2426</v>
      </c>
      <c r="Q225">
        <v>2306</v>
      </c>
      <c r="R225">
        <v>0.95053586150041225</v>
      </c>
      <c r="S225">
        <v>1595</v>
      </c>
      <c r="T225">
        <v>0.69167389418907199</v>
      </c>
      <c r="U225">
        <v>1343</v>
      </c>
      <c r="V225">
        <v>0.58239375542064176</v>
      </c>
      <c r="W225">
        <v>2562</v>
      </c>
      <c r="X225">
        <v>2490</v>
      </c>
      <c r="Y225">
        <v>0.97189695550351285</v>
      </c>
      <c r="Z225">
        <v>1704</v>
      </c>
      <c r="AA225">
        <v>0.68433734939759039</v>
      </c>
      <c r="AB225">
        <v>1452</v>
      </c>
      <c r="AC225">
        <v>0.58313253012048194</v>
      </c>
      <c r="AD225">
        <v>4102</v>
      </c>
      <c r="AE225">
        <v>4059</v>
      </c>
      <c r="AF225">
        <v>0.98951730862993659</v>
      </c>
      <c r="AG225">
        <v>2832</v>
      </c>
      <c r="AH225">
        <v>0.69770879526977092</v>
      </c>
      <c r="AI225">
        <v>2409</v>
      </c>
      <c r="AJ225">
        <v>0.5934959349593496</v>
      </c>
      <c r="AK225">
        <v>473</v>
      </c>
      <c r="AL225">
        <v>442</v>
      </c>
      <c r="AM225">
        <v>0.93446088794926008</v>
      </c>
      <c r="AN225">
        <v>284</v>
      </c>
      <c r="AO225">
        <v>0.64253393665158376</v>
      </c>
      <c r="AP225">
        <v>228</v>
      </c>
      <c r="AQ225">
        <v>0.51583710407239824</v>
      </c>
      <c r="AR225">
        <v>109</v>
      </c>
      <c r="AS225">
        <v>77</v>
      </c>
      <c r="AT225">
        <v>0.70642201834862384</v>
      </c>
      <c r="AU225">
        <v>55</v>
      </c>
      <c r="AV225">
        <v>0.7142857142857143</v>
      </c>
      <c r="AW225">
        <v>48</v>
      </c>
      <c r="AX225">
        <v>0.62337662337662336</v>
      </c>
      <c r="AY225">
        <v>224</v>
      </c>
      <c r="AZ225">
        <v>138</v>
      </c>
      <c r="BA225">
        <v>0.6160714285714286</v>
      </c>
      <c r="BB225">
        <v>69</v>
      </c>
      <c r="BC225">
        <v>0.5</v>
      </c>
      <c r="BD225">
        <v>63</v>
      </c>
      <c r="BE225">
        <v>0.45652173913043476</v>
      </c>
    </row>
    <row r="226" spans="1:57" x14ac:dyDescent="0.2">
      <c r="A226" t="s">
        <v>614</v>
      </c>
      <c r="B226">
        <v>2016</v>
      </c>
      <c r="C226" t="s">
        <v>324</v>
      </c>
      <c r="D226" t="s">
        <v>14</v>
      </c>
      <c r="E226">
        <v>0.92233856893542754</v>
      </c>
      <c r="F226">
        <v>2.8359511343804537E-2</v>
      </c>
      <c r="G226">
        <v>1.3089005235602094E-2</v>
      </c>
      <c r="H226">
        <v>2.2251308900523559E-2</v>
      </c>
      <c r="I226">
        <v>2394</v>
      </c>
      <c r="J226">
        <v>2292</v>
      </c>
      <c r="K226">
        <v>0.95739348370927313</v>
      </c>
      <c r="L226">
        <v>1657</v>
      </c>
      <c r="M226">
        <v>0.72294938917975571</v>
      </c>
      <c r="N226">
        <v>1454</v>
      </c>
      <c r="O226">
        <v>0.63438045375218155</v>
      </c>
      <c r="P226">
        <v>1172</v>
      </c>
      <c r="Q226">
        <v>1111</v>
      </c>
      <c r="R226">
        <v>0.94795221843003408</v>
      </c>
      <c r="S226">
        <v>780</v>
      </c>
      <c r="T226">
        <v>0.70207020702070211</v>
      </c>
      <c r="U226">
        <v>673</v>
      </c>
      <c r="V226">
        <v>0.6057605760576058</v>
      </c>
      <c r="W226">
        <v>1221</v>
      </c>
      <c r="X226">
        <v>1181</v>
      </c>
      <c r="Y226">
        <v>0.96723996723996719</v>
      </c>
      <c r="Z226">
        <v>877</v>
      </c>
      <c r="AA226">
        <v>0.74259102455546144</v>
      </c>
      <c r="AB226">
        <v>781</v>
      </c>
      <c r="AC226">
        <v>0.66130397967823873</v>
      </c>
      <c r="AD226">
        <v>2126</v>
      </c>
      <c r="AE226">
        <v>2114</v>
      </c>
      <c r="AF226">
        <v>0.99435559736594548</v>
      </c>
      <c r="AG226">
        <v>1558</v>
      </c>
      <c r="AH226">
        <v>0.73699148533585623</v>
      </c>
      <c r="AI226">
        <v>1370</v>
      </c>
      <c r="AJ226">
        <v>0.64806054872280039</v>
      </c>
      <c r="AK226">
        <v>73</v>
      </c>
      <c r="AL226">
        <v>65</v>
      </c>
      <c r="AM226">
        <v>0.8904109589041096</v>
      </c>
      <c r="AN226">
        <v>39</v>
      </c>
      <c r="AO226">
        <v>0.6</v>
      </c>
      <c r="AP226">
        <v>34</v>
      </c>
      <c r="AQ226">
        <v>0.52307692307692311</v>
      </c>
      <c r="AR226">
        <v>66</v>
      </c>
      <c r="AS226">
        <v>30</v>
      </c>
      <c r="AT226">
        <v>0.45454545454545453</v>
      </c>
      <c r="AU226">
        <v>15</v>
      </c>
      <c r="AV226">
        <v>0.5</v>
      </c>
      <c r="AW226">
        <v>13</v>
      </c>
      <c r="AX226">
        <v>0.43333333333333335</v>
      </c>
      <c r="AY226">
        <v>97</v>
      </c>
      <c r="AZ226">
        <v>51</v>
      </c>
      <c r="BA226">
        <v>0.52577319587628868</v>
      </c>
      <c r="BB226">
        <v>29</v>
      </c>
      <c r="BC226">
        <v>0.56862745098039214</v>
      </c>
      <c r="BD226">
        <v>23</v>
      </c>
      <c r="BE226">
        <v>0.45098039215686275</v>
      </c>
    </row>
    <row r="227" spans="1:57" x14ac:dyDescent="0.2">
      <c r="A227" t="s">
        <v>615</v>
      </c>
      <c r="B227">
        <v>2016</v>
      </c>
      <c r="C227" t="s">
        <v>325</v>
      </c>
      <c r="D227" t="s">
        <v>15</v>
      </c>
      <c r="E227">
        <v>0.8240512567767373</v>
      </c>
      <c r="F227">
        <v>5.9635288319369151E-2</v>
      </c>
      <c r="G227">
        <v>1.5278462296697881E-2</v>
      </c>
      <c r="H227">
        <v>6.8013799901429278E-2</v>
      </c>
      <c r="I227">
        <v>2142</v>
      </c>
      <c r="J227">
        <v>2029</v>
      </c>
      <c r="K227">
        <v>0.94724556489262368</v>
      </c>
      <c r="L227">
        <v>1438</v>
      </c>
      <c r="M227">
        <v>0.70872350911779203</v>
      </c>
      <c r="N227">
        <v>1243</v>
      </c>
      <c r="O227">
        <v>0.61261705273533762</v>
      </c>
      <c r="P227">
        <v>1048</v>
      </c>
      <c r="Q227">
        <v>992</v>
      </c>
      <c r="R227">
        <v>0.94656488549618323</v>
      </c>
      <c r="S227">
        <v>671</v>
      </c>
      <c r="T227">
        <v>0.67641129032258063</v>
      </c>
      <c r="U227">
        <v>570</v>
      </c>
      <c r="V227">
        <v>0.57459677419354838</v>
      </c>
      <c r="W227">
        <v>1094</v>
      </c>
      <c r="X227">
        <v>1036</v>
      </c>
      <c r="Y227">
        <v>0.94698354661791595</v>
      </c>
      <c r="Z227">
        <v>767</v>
      </c>
      <c r="AA227">
        <v>0.74034749034749037</v>
      </c>
      <c r="AB227">
        <v>673</v>
      </c>
      <c r="AC227">
        <v>0.64961389961389959</v>
      </c>
      <c r="AD227">
        <v>1678</v>
      </c>
      <c r="AE227">
        <v>1672</v>
      </c>
      <c r="AF227">
        <v>0.9964243146603099</v>
      </c>
      <c r="AG227">
        <v>1244</v>
      </c>
      <c r="AH227">
        <v>0.74401913875598091</v>
      </c>
      <c r="AI227">
        <v>1091</v>
      </c>
      <c r="AJ227">
        <v>0.65251196172248804</v>
      </c>
      <c r="AK227">
        <v>121</v>
      </c>
      <c r="AL227">
        <v>121</v>
      </c>
      <c r="AM227">
        <v>1</v>
      </c>
      <c r="AN227">
        <v>75</v>
      </c>
      <c r="AO227">
        <v>0.6198347107438017</v>
      </c>
      <c r="AP227">
        <v>54</v>
      </c>
      <c r="AQ227">
        <v>0.4462809917355372</v>
      </c>
      <c r="AR227">
        <v>59</v>
      </c>
      <c r="AS227">
        <v>31</v>
      </c>
      <c r="AT227">
        <v>0.52542372881355937</v>
      </c>
      <c r="AU227">
        <v>15</v>
      </c>
      <c r="AV227">
        <v>0.4838709677419355</v>
      </c>
      <c r="AW227">
        <v>7</v>
      </c>
      <c r="AX227">
        <v>0.22580645161290322</v>
      </c>
      <c r="AY227">
        <v>217</v>
      </c>
      <c r="AZ227">
        <v>138</v>
      </c>
      <c r="BA227">
        <v>0.63594470046082952</v>
      </c>
      <c r="BB227">
        <v>76</v>
      </c>
      <c r="BC227">
        <v>0.55072463768115942</v>
      </c>
      <c r="BD227">
        <v>68</v>
      </c>
      <c r="BE227">
        <v>0.49275362318840582</v>
      </c>
    </row>
    <row r="228" spans="1:57" x14ac:dyDescent="0.2">
      <c r="A228" t="s">
        <v>616</v>
      </c>
      <c r="B228">
        <v>2016</v>
      </c>
      <c r="C228" t="s">
        <v>326</v>
      </c>
      <c r="D228" t="s">
        <v>16</v>
      </c>
      <c r="E228">
        <v>0.88755391250770177</v>
      </c>
      <c r="F228">
        <v>7.1164510166358594E-2</v>
      </c>
      <c r="G228">
        <v>4.3130006161429448E-3</v>
      </c>
      <c r="H228">
        <v>2.4337646333949477E-2</v>
      </c>
      <c r="I228">
        <v>3348</v>
      </c>
      <c r="J228">
        <v>3246</v>
      </c>
      <c r="K228">
        <v>0.96953405017921146</v>
      </c>
      <c r="L228">
        <v>2253</v>
      </c>
      <c r="M228">
        <v>0.69408502772643255</v>
      </c>
      <c r="N228">
        <v>1850</v>
      </c>
      <c r="O228">
        <v>0.56993222427603207</v>
      </c>
      <c r="P228">
        <v>1614</v>
      </c>
      <c r="Q228">
        <v>1550</v>
      </c>
      <c r="R228">
        <v>0.9603469640644362</v>
      </c>
      <c r="S228">
        <v>1035</v>
      </c>
      <c r="T228">
        <v>0.66774193548387095</v>
      </c>
      <c r="U228">
        <v>861</v>
      </c>
      <c r="V228">
        <v>0.55548387096774199</v>
      </c>
      <c r="W228">
        <v>1734</v>
      </c>
      <c r="X228">
        <v>1697</v>
      </c>
      <c r="Y228">
        <v>0.97866205305651677</v>
      </c>
      <c r="Z228">
        <v>1218</v>
      </c>
      <c r="AA228">
        <v>0.71773718326458458</v>
      </c>
      <c r="AB228">
        <v>989</v>
      </c>
      <c r="AC228">
        <v>0.5827931644077784</v>
      </c>
      <c r="AD228">
        <v>2892</v>
      </c>
      <c r="AE228">
        <v>2881</v>
      </c>
      <c r="AF228">
        <v>0.99619640387275243</v>
      </c>
      <c r="AG228">
        <v>1998</v>
      </c>
      <c r="AH228">
        <v>0.69350919819507117</v>
      </c>
      <c r="AI228">
        <v>1634</v>
      </c>
      <c r="AJ228">
        <v>0.56716417910447758</v>
      </c>
      <c r="AK228">
        <v>250</v>
      </c>
      <c r="AL228">
        <v>231</v>
      </c>
      <c r="AM228">
        <v>0.92400000000000004</v>
      </c>
      <c r="AN228">
        <v>187</v>
      </c>
      <c r="AO228">
        <v>0.80952380952380953</v>
      </c>
      <c r="AP228">
        <v>159</v>
      </c>
      <c r="AQ228">
        <v>0.68831168831168832</v>
      </c>
      <c r="AR228">
        <v>28</v>
      </c>
      <c r="AS228">
        <v>14</v>
      </c>
      <c r="AT228">
        <v>0.5</v>
      </c>
      <c r="AU228">
        <v>3</v>
      </c>
      <c r="AV228">
        <v>0.21428571428571427</v>
      </c>
      <c r="AW228">
        <v>3</v>
      </c>
      <c r="AX228">
        <v>0.21428571428571427</v>
      </c>
      <c r="AY228">
        <v>138</v>
      </c>
      <c r="AZ228">
        <v>79</v>
      </c>
      <c r="BA228">
        <v>0.57246376811594202</v>
      </c>
      <c r="BB228">
        <v>44</v>
      </c>
      <c r="BC228">
        <v>0.55696202531645567</v>
      </c>
      <c r="BD228">
        <v>38</v>
      </c>
      <c r="BE228">
        <v>0.48101265822784811</v>
      </c>
    </row>
    <row r="229" spans="1:57" x14ac:dyDescent="0.2">
      <c r="A229" t="s">
        <v>617</v>
      </c>
      <c r="B229">
        <v>2016</v>
      </c>
      <c r="C229" t="s">
        <v>327</v>
      </c>
      <c r="D229" t="s">
        <v>17</v>
      </c>
      <c r="E229">
        <v>0.62630480167014613</v>
      </c>
      <c r="F229">
        <v>0.31434536236206384</v>
      </c>
      <c r="G229">
        <v>1.9385624813599761E-2</v>
      </c>
      <c r="H229">
        <v>3.6087086191470323E-2</v>
      </c>
      <c r="I229">
        <v>3463</v>
      </c>
      <c r="J229">
        <v>3353</v>
      </c>
      <c r="K229">
        <v>0.96823563384348832</v>
      </c>
      <c r="L229">
        <v>2446</v>
      </c>
      <c r="M229">
        <v>0.72949597375484643</v>
      </c>
      <c r="N229">
        <v>2067</v>
      </c>
      <c r="O229">
        <v>0.61646286907247239</v>
      </c>
      <c r="P229">
        <v>1650</v>
      </c>
      <c r="Q229">
        <v>1580</v>
      </c>
      <c r="R229">
        <v>0.95757575757575752</v>
      </c>
      <c r="S229">
        <v>1119</v>
      </c>
      <c r="T229">
        <v>0.70822784810126582</v>
      </c>
      <c r="U229">
        <v>925</v>
      </c>
      <c r="V229">
        <v>0.58544303797468356</v>
      </c>
      <c r="W229">
        <v>1813</v>
      </c>
      <c r="X229">
        <v>1773</v>
      </c>
      <c r="Y229">
        <v>0.97793712079426365</v>
      </c>
      <c r="Z229">
        <v>1327</v>
      </c>
      <c r="AA229">
        <v>0.74844895657078403</v>
      </c>
      <c r="AB229">
        <v>1142</v>
      </c>
      <c r="AC229">
        <v>0.64410603496897911</v>
      </c>
      <c r="AD229">
        <v>2112</v>
      </c>
      <c r="AE229">
        <v>2100</v>
      </c>
      <c r="AF229">
        <v>0.99431818181818177</v>
      </c>
      <c r="AG229">
        <v>1557</v>
      </c>
      <c r="AH229">
        <v>0.74142857142857144</v>
      </c>
      <c r="AI229">
        <v>1311</v>
      </c>
      <c r="AJ229">
        <v>0.62428571428571433</v>
      </c>
      <c r="AK229">
        <v>1062</v>
      </c>
      <c r="AL229">
        <v>1054</v>
      </c>
      <c r="AM229">
        <v>0.99246704331450097</v>
      </c>
      <c r="AN229">
        <v>755</v>
      </c>
      <c r="AO229">
        <v>0.71631878557874762</v>
      </c>
      <c r="AP229">
        <v>646</v>
      </c>
      <c r="AQ229">
        <v>0.61290322580645162</v>
      </c>
      <c r="AR229">
        <v>101</v>
      </c>
      <c r="AS229">
        <v>65</v>
      </c>
      <c r="AT229">
        <v>0.64356435643564358</v>
      </c>
      <c r="AU229">
        <v>26</v>
      </c>
      <c r="AV229">
        <v>0.4</v>
      </c>
      <c r="AW229">
        <v>23</v>
      </c>
      <c r="AX229">
        <v>0.35384615384615387</v>
      </c>
      <c r="AY229">
        <v>174</v>
      </c>
      <c r="AZ229">
        <v>121</v>
      </c>
      <c r="BA229">
        <v>0.6954022988505747</v>
      </c>
      <c r="BB229">
        <v>99</v>
      </c>
      <c r="BC229">
        <v>0.81818181818181823</v>
      </c>
      <c r="BD229">
        <v>82</v>
      </c>
      <c r="BE229">
        <v>0.6776859504132231</v>
      </c>
    </row>
    <row r="230" spans="1:57" x14ac:dyDescent="0.2">
      <c r="A230" t="s">
        <v>618</v>
      </c>
      <c r="B230">
        <v>2016</v>
      </c>
      <c r="C230" t="s">
        <v>328</v>
      </c>
      <c r="D230" t="s">
        <v>18</v>
      </c>
      <c r="E230">
        <v>0.93641618497109824</v>
      </c>
      <c r="F230">
        <v>9.6339113680154135E-3</v>
      </c>
      <c r="G230">
        <v>7.7071290944123313E-3</v>
      </c>
      <c r="H230">
        <v>1.5414258188824663E-2</v>
      </c>
      <c r="I230">
        <v>1058</v>
      </c>
      <c r="J230">
        <v>1038</v>
      </c>
      <c r="K230">
        <v>0.98109640831758038</v>
      </c>
      <c r="L230">
        <v>830</v>
      </c>
      <c r="M230">
        <v>0.79961464354527934</v>
      </c>
      <c r="N230">
        <v>754</v>
      </c>
      <c r="O230">
        <v>0.72639691714836219</v>
      </c>
      <c r="P230">
        <v>510</v>
      </c>
      <c r="Q230">
        <v>500</v>
      </c>
      <c r="R230">
        <v>0.98039215686274506</v>
      </c>
      <c r="S230">
        <v>388</v>
      </c>
      <c r="T230">
        <v>0.77600000000000002</v>
      </c>
      <c r="U230">
        <v>347</v>
      </c>
      <c r="V230">
        <v>0.69399999999999995</v>
      </c>
      <c r="W230">
        <v>548</v>
      </c>
      <c r="X230">
        <v>537</v>
      </c>
      <c r="Y230">
        <v>0.97992700729927007</v>
      </c>
      <c r="Z230">
        <v>442</v>
      </c>
      <c r="AA230">
        <v>0.82309124767225328</v>
      </c>
      <c r="AB230">
        <v>408</v>
      </c>
      <c r="AC230">
        <v>0.75977653631284914</v>
      </c>
      <c r="AD230">
        <v>982</v>
      </c>
      <c r="AE230">
        <v>972</v>
      </c>
      <c r="AF230">
        <v>0.98981670061099791</v>
      </c>
      <c r="AG230">
        <v>786</v>
      </c>
      <c r="AH230">
        <v>0.80864197530864201</v>
      </c>
      <c r="AI230">
        <v>713</v>
      </c>
      <c r="AJ230">
        <v>0.73353909465020573</v>
      </c>
      <c r="AK230">
        <v>13</v>
      </c>
      <c r="AL230">
        <v>10</v>
      </c>
      <c r="AM230">
        <v>0.76923076923076927</v>
      </c>
      <c r="AN230">
        <v>9</v>
      </c>
      <c r="AO230">
        <v>0.9</v>
      </c>
      <c r="AP230">
        <v>7</v>
      </c>
      <c r="AQ230">
        <v>0.7</v>
      </c>
      <c r="AR230">
        <v>11</v>
      </c>
      <c r="AS230">
        <v>8</v>
      </c>
      <c r="AT230">
        <v>0.72727272727272729</v>
      </c>
      <c r="AU230">
        <v>6</v>
      </c>
      <c r="AV230">
        <v>0.75</v>
      </c>
      <c r="AW230">
        <v>5</v>
      </c>
      <c r="AX230">
        <v>0.625</v>
      </c>
      <c r="AY230">
        <v>20</v>
      </c>
      <c r="AZ230">
        <v>16</v>
      </c>
      <c r="BA230">
        <v>0.8</v>
      </c>
      <c r="BB230">
        <v>7</v>
      </c>
      <c r="BC230">
        <v>0.4375</v>
      </c>
      <c r="BD230">
        <v>7</v>
      </c>
      <c r="BE230">
        <v>0.4375</v>
      </c>
    </row>
    <row r="231" spans="1:57" x14ac:dyDescent="0.2">
      <c r="A231" t="s">
        <v>619</v>
      </c>
      <c r="B231">
        <v>2016</v>
      </c>
      <c r="C231" t="s">
        <v>329</v>
      </c>
      <c r="D231" t="s">
        <v>19</v>
      </c>
      <c r="E231">
        <v>0.57527657527657527</v>
      </c>
      <c r="F231">
        <v>0.31000481000481001</v>
      </c>
      <c r="G231">
        <v>5.1226551226551224E-2</v>
      </c>
      <c r="H231">
        <v>6.0125060125060123E-2</v>
      </c>
      <c r="I231">
        <v>4623</v>
      </c>
      <c r="J231">
        <v>4158</v>
      </c>
      <c r="K231">
        <v>0.89941596365996102</v>
      </c>
      <c r="L231">
        <v>3114</v>
      </c>
      <c r="M231">
        <v>0.74891774891774887</v>
      </c>
      <c r="N231">
        <v>2737</v>
      </c>
      <c r="O231">
        <v>0.65824915824915819</v>
      </c>
      <c r="P231">
        <v>2203</v>
      </c>
      <c r="Q231">
        <v>1963</v>
      </c>
      <c r="R231">
        <v>0.89105764866091697</v>
      </c>
      <c r="S231">
        <v>1454</v>
      </c>
      <c r="T231">
        <v>0.74070300560366786</v>
      </c>
      <c r="U231">
        <v>1253</v>
      </c>
      <c r="V231">
        <v>0.63830871115639332</v>
      </c>
      <c r="W231">
        <v>2420</v>
      </c>
      <c r="X231">
        <v>2194</v>
      </c>
      <c r="Y231">
        <v>0.90661157024793393</v>
      </c>
      <c r="Z231">
        <v>1659</v>
      </c>
      <c r="AA231">
        <v>0.75615314494074748</v>
      </c>
      <c r="AB231">
        <v>1484</v>
      </c>
      <c r="AC231">
        <v>0.67639015496809485</v>
      </c>
      <c r="AD231">
        <v>2434</v>
      </c>
      <c r="AE231">
        <v>2392</v>
      </c>
      <c r="AF231">
        <v>0.98274445357436324</v>
      </c>
      <c r="AG231">
        <v>1829</v>
      </c>
      <c r="AH231">
        <v>0.76463210702341133</v>
      </c>
      <c r="AI231">
        <v>1605</v>
      </c>
      <c r="AJ231">
        <v>0.67098662207357862</v>
      </c>
      <c r="AK231">
        <v>1386</v>
      </c>
      <c r="AL231">
        <v>1289</v>
      </c>
      <c r="AM231">
        <v>0.93001443001442996</v>
      </c>
      <c r="AN231">
        <v>954</v>
      </c>
      <c r="AO231">
        <v>0.74010861132660977</v>
      </c>
      <c r="AP231">
        <v>858</v>
      </c>
      <c r="AQ231">
        <v>0.66563227307990691</v>
      </c>
      <c r="AR231">
        <v>349</v>
      </c>
      <c r="AS231">
        <v>213</v>
      </c>
      <c r="AT231">
        <v>0.61031518624641834</v>
      </c>
      <c r="AU231">
        <v>147</v>
      </c>
      <c r="AV231">
        <v>0.6901408450704225</v>
      </c>
      <c r="AW231">
        <v>117</v>
      </c>
      <c r="AX231">
        <v>0.54929577464788737</v>
      </c>
      <c r="AY231">
        <v>450</v>
      </c>
      <c r="AZ231">
        <v>250</v>
      </c>
      <c r="BA231">
        <v>0.55555555555555558</v>
      </c>
      <c r="BB231">
        <v>170</v>
      </c>
      <c r="BC231">
        <v>0.68</v>
      </c>
      <c r="BD231">
        <v>148</v>
      </c>
      <c r="BE231">
        <v>0.59199999999999997</v>
      </c>
    </row>
    <row r="232" spans="1:57" x14ac:dyDescent="0.2">
      <c r="A232" t="s">
        <v>620</v>
      </c>
      <c r="B232">
        <v>2016</v>
      </c>
      <c r="C232" t="s">
        <v>330</v>
      </c>
      <c r="D232" t="s">
        <v>20</v>
      </c>
      <c r="E232">
        <v>0.79907388765854637</v>
      </c>
      <c r="F232">
        <v>7.4088987316287491E-2</v>
      </c>
      <c r="G232">
        <v>4.7916247231729416E-2</v>
      </c>
      <c r="H232">
        <v>7.9927521642842767E-2</v>
      </c>
      <c r="I232">
        <v>5374</v>
      </c>
      <c r="J232">
        <v>4967</v>
      </c>
      <c r="K232">
        <v>0.92426497953107556</v>
      </c>
      <c r="L232">
        <v>3660</v>
      </c>
      <c r="M232">
        <v>0.73686329776525061</v>
      </c>
      <c r="N232">
        <v>3315</v>
      </c>
      <c r="O232">
        <v>0.66740487215623112</v>
      </c>
      <c r="P232">
        <v>2585</v>
      </c>
      <c r="Q232">
        <v>2382</v>
      </c>
      <c r="R232">
        <v>0.92147001934235973</v>
      </c>
      <c r="S232">
        <v>1767</v>
      </c>
      <c r="T232">
        <v>0.74181360201511337</v>
      </c>
      <c r="U232">
        <v>1599</v>
      </c>
      <c r="V232">
        <v>0.67128463476070532</v>
      </c>
      <c r="W232">
        <v>2788</v>
      </c>
      <c r="X232">
        <v>2585</v>
      </c>
      <c r="Y232">
        <v>0.92718794835007179</v>
      </c>
      <c r="Z232">
        <v>1893</v>
      </c>
      <c r="AA232">
        <v>0.73230174081237909</v>
      </c>
      <c r="AB232">
        <v>1715</v>
      </c>
      <c r="AC232">
        <v>0.66344294003868476</v>
      </c>
      <c r="AD232">
        <v>4083</v>
      </c>
      <c r="AE232">
        <v>3969</v>
      </c>
      <c r="AF232">
        <v>0.97207935341660545</v>
      </c>
      <c r="AG232">
        <v>3078</v>
      </c>
      <c r="AH232">
        <v>0.77551020408163263</v>
      </c>
      <c r="AI232">
        <v>2789</v>
      </c>
      <c r="AJ232">
        <v>0.7026958931720837</v>
      </c>
      <c r="AK232">
        <v>438</v>
      </c>
      <c r="AL232">
        <v>368</v>
      </c>
      <c r="AM232">
        <v>0.84018264840182644</v>
      </c>
      <c r="AN232">
        <v>266</v>
      </c>
      <c r="AO232">
        <v>0.72282608695652173</v>
      </c>
      <c r="AP232">
        <v>242</v>
      </c>
      <c r="AQ232">
        <v>0.65760869565217395</v>
      </c>
      <c r="AR232">
        <v>353</v>
      </c>
      <c r="AS232">
        <v>238</v>
      </c>
      <c r="AT232">
        <v>0.67422096317280455</v>
      </c>
      <c r="AU232">
        <v>128</v>
      </c>
      <c r="AV232">
        <v>0.53781512605042014</v>
      </c>
      <c r="AW232">
        <v>121</v>
      </c>
      <c r="AX232">
        <v>0.50840336134453779</v>
      </c>
      <c r="AY232">
        <v>500</v>
      </c>
      <c r="AZ232">
        <v>397</v>
      </c>
      <c r="BA232">
        <v>0.79400000000000004</v>
      </c>
      <c r="BB232">
        <v>199</v>
      </c>
      <c r="BC232">
        <v>0.50125944584382875</v>
      </c>
      <c r="BD232">
        <v>177</v>
      </c>
      <c r="BE232">
        <v>0.44584382871536526</v>
      </c>
    </row>
    <row r="233" spans="1:57" x14ac:dyDescent="0.2">
      <c r="A233" t="s">
        <v>621</v>
      </c>
      <c r="B233">
        <v>2016</v>
      </c>
      <c r="C233" t="s">
        <v>331</v>
      </c>
      <c r="D233" t="s">
        <v>21</v>
      </c>
      <c r="E233">
        <v>0.80332787779596293</v>
      </c>
      <c r="F233">
        <v>0.13911620294599017</v>
      </c>
      <c r="G233">
        <v>1.4729950900163666E-2</v>
      </c>
      <c r="H233">
        <v>2.8096017457719585E-2</v>
      </c>
      <c r="I233">
        <v>7624</v>
      </c>
      <c r="J233">
        <v>7332</v>
      </c>
      <c r="K233">
        <v>0.96169989506820563</v>
      </c>
      <c r="L233">
        <v>5434</v>
      </c>
      <c r="M233">
        <v>0.74113475177304966</v>
      </c>
      <c r="N233">
        <v>4713</v>
      </c>
      <c r="O233">
        <v>0.64279869067103113</v>
      </c>
      <c r="P233">
        <v>3650</v>
      </c>
      <c r="Q233">
        <v>3473</v>
      </c>
      <c r="R233">
        <v>0.95150684931506846</v>
      </c>
      <c r="S233">
        <v>2540</v>
      </c>
      <c r="T233">
        <v>0.73135617621652749</v>
      </c>
      <c r="U233">
        <v>2150</v>
      </c>
      <c r="V233">
        <v>0.61906133026202126</v>
      </c>
      <c r="W233">
        <v>3974</v>
      </c>
      <c r="X233">
        <v>3859</v>
      </c>
      <c r="Y233">
        <v>0.97106190236537493</v>
      </c>
      <c r="Z233">
        <v>2893</v>
      </c>
      <c r="AA233">
        <v>0.74967608188649915</v>
      </c>
      <c r="AB233">
        <v>2563</v>
      </c>
      <c r="AC233">
        <v>0.66416169992225971</v>
      </c>
      <c r="AD233">
        <v>6006</v>
      </c>
      <c r="AE233">
        <v>5890</v>
      </c>
      <c r="AF233">
        <v>0.98068598068598067</v>
      </c>
      <c r="AG233">
        <v>4498</v>
      </c>
      <c r="AH233">
        <v>0.76366723259762304</v>
      </c>
      <c r="AI233">
        <v>3914</v>
      </c>
      <c r="AJ233">
        <v>0.6645161290322581</v>
      </c>
      <c r="AK233">
        <v>1039</v>
      </c>
      <c r="AL233">
        <v>1020</v>
      </c>
      <c r="AM233">
        <v>0.98171318575553412</v>
      </c>
      <c r="AN233">
        <v>708</v>
      </c>
      <c r="AO233">
        <v>0.69411764705882351</v>
      </c>
      <c r="AP233">
        <v>623</v>
      </c>
      <c r="AQ233">
        <v>0.61078431372549025</v>
      </c>
      <c r="AR233">
        <v>182</v>
      </c>
      <c r="AS233">
        <v>108</v>
      </c>
      <c r="AT233">
        <v>0.59340659340659341</v>
      </c>
      <c r="AU233">
        <v>63</v>
      </c>
      <c r="AV233">
        <v>0.58333333333333337</v>
      </c>
      <c r="AW233">
        <v>58</v>
      </c>
      <c r="AX233">
        <v>0.53703703703703709</v>
      </c>
      <c r="AY233">
        <v>288</v>
      </c>
      <c r="AZ233">
        <v>206</v>
      </c>
      <c r="BA233">
        <v>0.71527777777777779</v>
      </c>
      <c r="BB233">
        <v>101</v>
      </c>
      <c r="BC233">
        <v>0.49029126213592233</v>
      </c>
      <c r="BD233">
        <v>74</v>
      </c>
      <c r="BE233">
        <v>0.35922330097087379</v>
      </c>
    </row>
    <row r="234" spans="1:57" x14ac:dyDescent="0.2">
      <c r="A234" t="s">
        <v>622</v>
      </c>
      <c r="B234">
        <v>2016</v>
      </c>
      <c r="C234" t="s">
        <v>332</v>
      </c>
      <c r="D234" t="s">
        <v>22</v>
      </c>
      <c r="E234">
        <v>0.85445420326223342</v>
      </c>
      <c r="F234">
        <v>4.2409033877038899E-2</v>
      </c>
      <c r="G234">
        <v>3.111668757841907E-2</v>
      </c>
      <c r="H234">
        <v>3.4127979924717694E-2</v>
      </c>
      <c r="I234">
        <v>4190</v>
      </c>
      <c r="J234">
        <v>3985</v>
      </c>
      <c r="K234">
        <v>0.95107398568019097</v>
      </c>
      <c r="L234">
        <v>3055</v>
      </c>
      <c r="M234">
        <v>0.76662484316185697</v>
      </c>
      <c r="N234">
        <v>2738</v>
      </c>
      <c r="O234">
        <v>0.68707653701380178</v>
      </c>
      <c r="P234">
        <v>2063</v>
      </c>
      <c r="Q234">
        <v>1952</v>
      </c>
      <c r="R234">
        <v>0.94619486185167234</v>
      </c>
      <c r="S234">
        <v>1457</v>
      </c>
      <c r="T234">
        <v>0.7464139344262295</v>
      </c>
      <c r="U234">
        <v>1312</v>
      </c>
      <c r="V234">
        <v>0.67213114754098358</v>
      </c>
      <c r="W234">
        <v>2127</v>
      </c>
      <c r="X234">
        <v>2033</v>
      </c>
      <c r="Y234">
        <v>0.95580629995298538</v>
      </c>
      <c r="Z234">
        <v>1598</v>
      </c>
      <c r="AA234">
        <v>0.7860304968027545</v>
      </c>
      <c r="AB234">
        <v>1426</v>
      </c>
      <c r="AC234">
        <v>0.70142646335464831</v>
      </c>
      <c r="AD234">
        <v>3425</v>
      </c>
      <c r="AE234">
        <v>3405</v>
      </c>
      <c r="AF234">
        <v>0.99416058394160589</v>
      </c>
      <c r="AG234">
        <v>2680</v>
      </c>
      <c r="AH234">
        <v>0.78707782672540383</v>
      </c>
      <c r="AI234">
        <v>2417</v>
      </c>
      <c r="AJ234">
        <v>0.70983847283406754</v>
      </c>
      <c r="AK234">
        <v>193</v>
      </c>
      <c r="AL234">
        <v>169</v>
      </c>
      <c r="AM234">
        <v>0.87564766839378239</v>
      </c>
      <c r="AN234">
        <v>126</v>
      </c>
      <c r="AO234">
        <v>0.74556213017751483</v>
      </c>
      <c r="AP234">
        <v>112</v>
      </c>
      <c r="AQ234">
        <v>0.66272189349112431</v>
      </c>
      <c r="AR234">
        <v>172</v>
      </c>
      <c r="AS234">
        <v>124</v>
      </c>
      <c r="AT234">
        <v>0.72093023255813948</v>
      </c>
      <c r="AU234">
        <v>79</v>
      </c>
      <c r="AV234">
        <v>0.63709677419354838</v>
      </c>
      <c r="AW234">
        <v>64</v>
      </c>
      <c r="AX234">
        <v>0.5161290322580645</v>
      </c>
      <c r="AY234">
        <v>255</v>
      </c>
      <c r="AZ234">
        <v>136</v>
      </c>
      <c r="BA234">
        <v>0.53333333333333333</v>
      </c>
      <c r="BB234">
        <v>54</v>
      </c>
      <c r="BC234">
        <v>0.39705882352941174</v>
      </c>
      <c r="BD234">
        <v>50</v>
      </c>
      <c r="BE234">
        <v>0.36764705882352944</v>
      </c>
    </row>
    <row r="235" spans="1:57" x14ac:dyDescent="0.2">
      <c r="A235" t="s">
        <v>623</v>
      </c>
      <c r="B235">
        <v>2016</v>
      </c>
      <c r="C235" t="s">
        <v>333</v>
      </c>
      <c r="D235" t="s">
        <v>23</v>
      </c>
      <c r="E235">
        <v>0.61705069124423961</v>
      </c>
      <c r="F235">
        <v>0.35806451612903228</v>
      </c>
      <c r="G235">
        <v>5.9907834101382493E-3</v>
      </c>
      <c r="H235">
        <v>1.0599078341013824E-2</v>
      </c>
      <c r="I235">
        <v>2203</v>
      </c>
      <c r="J235">
        <v>2170</v>
      </c>
      <c r="K235">
        <v>0.98502042669087608</v>
      </c>
      <c r="L235">
        <v>1725</v>
      </c>
      <c r="M235">
        <v>0.79493087557603692</v>
      </c>
      <c r="N235">
        <v>1470</v>
      </c>
      <c r="O235">
        <v>0.67741935483870963</v>
      </c>
      <c r="P235">
        <v>1026</v>
      </c>
      <c r="Q235">
        <v>1010</v>
      </c>
      <c r="R235">
        <v>0.98440545808966862</v>
      </c>
      <c r="S235">
        <v>780</v>
      </c>
      <c r="T235">
        <v>0.7722772277227723</v>
      </c>
      <c r="U235">
        <v>657</v>
      </c>
      <c r="V235">
        <v>0.65049504950495052</v>
      </c>
      <c r="W235">
        <v>1177</v>
      </c>
      <c r="X235">
        <v>1160</v>
      </c>
      <c r="Y235">
        <v>0.9855564995751912</v>
      </c>
      <c r="Z235">
        <v>945</v>
      </c>
      <c r="AA235">
        <v>0.81465517241379315</v>
      </c>
      <c r="AB235">
        <v>813</v>
      </c>
      <c r="AC235">
        <v>0.70086206896551728</v>
      </c>
      <c r="AD235">
        <v>1345</v>
      </c>
      <c r="AE235">
        <v>1339</v>
      </c>
      <c r="AF235">
        <v>0.99553903345724903</v>
      </c>
      <c r="AG235">
        <v>1056</v>
      </c>
      <c r="AH235">
        <v>0.7886482449589246</v>
      </c>
      <c r="AI235">
        <v>907</v>
      </c>
      <c r="AJ235">
        <v>0.67737117251680357</v>
      </c>
      <c r="AK235">
        <v>782</v>
      </c>
      <c r="AL235">
        <v>777</v>
      </c>
      <c r="AM235">
        <v>0.99360613810741683</v>
      </c>
      <c r="AN235">
        <v>632</v>
      </c>
      <c r="AO235">
        <v>0.81338481338481339</v>
      </c>
      <c r="AP235">
        <v>537</v>
      </c>
      <c r="AQ235">
        <v>0.69111969111969107</v>
      </c>
      <c r="AR235">
        <v>18</v>
      </c>
      <c r="AS235">
        <v>13</v>
      </c>
      <c r="AT235">
        <v>0.72222222222222221</v>
      </c>
      <c r="AU235">
        <v>8</v>
      </c>
      <c r="AV235">
        <v>0.61538461538461542</v>
      </c>
      <c r="AW235">
        <v>6</v>
      </c>
      <c r="AX235">
        <v>0.46153846153846156</v>
      </c>
      <c r="AY235">
        <v>41</v>
      </c>
      <c r="AZ235">
        <v>23</v>
      </c>
      <c r="BA235">
        <v>0.56097560975609762</v>
      </c>
      <c r="BB235">
        <v>18</v>
      </c>
      <c r="BC235">
        <v>0.78260869565217395</v>
      </c>
      <c r="BD235">
        <v>15</v>
      </c>
      <c r="BE235">
        <v>0.65217391304347827</v>
      </c>
    </row>
    <row r="236" spans="1:57" x14ac:dyDescent="0.2">
      <c r="A236" t="s">
        <v>624</v>
      </c>
      <c r="B236">
        <v>2016</v>
      </c>
      <c r="C236" t="s">
        <v>334</v>
      </c>
      <c r="D236" t="s">
        <v>24</v>
      </c>
      <c r="E236">
        <v>0.8423985733392777</v>
      </c>
      <c r="F236">
        <v>0.10945162728488632</v>
      </c>
      <c r="G236">
        <v>7.5791350869371379E-3</v>
      </c>
      <c r="H236">
        <v>2.0731163620151583E-2</v>
      </c>
      <c r="I236">
        <v>4626</v>
      </c>
      <c r="J236">
        <v>4486</v>
      </c>
      <c r="K236">
        <v>0.96973627323821876</v>
      </c>
      <c r="L236">
        <v>3333</v>
      </c>
      <c r="M236">
        <v>0.74297815425769065</v>
      </c>
      <c r="N236">
        <v>2906</v>
      </c>
      <c r="O236">
        <v>0.64779313419527418</v>
      </c>
      <c r="P236">
        <v>2231</v>
      </c>
      <c r="Q236">
        <v>2159</v>
      </c>
      <c r="R236">
        <v>0.96772747646795154</v>
      </c>
      <c r="S236">
        <v>1534</v>
      </c>
      <c r="T236">
        <v>0.71051412691060678</v>
      </c>
      <c r="U236">
        <v>1328</v>
      </c>
      <c r="V236">
        <v>0.61509958314034274</v>
      </c>
      <c r="W236">
        <v>2395</v>
      </c>
      <c r="X236">
        <v>2328</v>
      </c>
      <c r="Y236">
        <v>0.97202505219206681</v>
      </c>
      <c r="Z236">
        <v>1799</v>
      </c>
      <c r="AA236">
        <v>0.77276632302405501</v>
      </c>
      <c r="AB236">
        <v>1577</v>
      </c>
      <c r="AC236">
        <v>0.67740549828178698</v>
      </c>
      <c r="AD236">
        <v>3808</v>
      </c>
      <c r="AE236">
        <v>3779</v>
      </c>
      <c r="AF236">
        <v>0.99238445378151263</v>
      </c>
      <c r="AG236">
        <v>2832</v>
      </c>
      <c r="AH236">
        <v>0.74940460439269652</v>
      </c>
      <c r="AI236">
        <v>2485</v>
      </c>
      <c r="AJ236">
        <v>0.65758137073299816</v>
      </c>
      <c r="AK236">
        <v>491</v>
      </c>
      <c r="AL236">
        <v>491</v>
      </c>
      <c r="AM236">
        <v>1</v>
      </c>
      <c r="AN236">
        <v>385</v>
      </c>
      <c r="AO236">
        <v>0.78411405295315684</v>
      </c>
      <c r="AP236">
        <v>325</v>
      </c>
      <c r="AQ236">
        <v>0.66191446028513234</v>
      </c>
      <c r="AR236">
        <v>77</v>
      </c>
      <c r="AS236">
        <v>34</v>
      </c>
      <c r="AT236">
        <v>0.44155844155844154</v>
      </c>
      <c r="AU236">
        <v>21</v>
      </c>
      <c r="AV236">
        <v>0.61764705882352944</v>
      </c>
      <c r="AW236">
        <v>21</v>
      </c>
      <c r="AX236">
        <v>0.61764705882352944</v>
      </c>
      <c r="AY236">
        <v>160</v>
      </c>
      <c r="AZ236">
        <v>93</v>
      </c>
      <c r="BA236">
        <v>0.58125000000000004</v>
      </c>
      <c r="BB236">
        <v>59</v>
      </c>
      <c r="BC236">
        <v>0.63440860215053763</v>
      </c>
      <c r="BD236">
        <v>50</v>
      </c>
      <c r="BE236">
        <v>0.5376344086021505</v>
      </c>
    </row>
    <row r="237" spans="1:57" x14ac:dyDescent="0.2">
      <c r="A237" t="s">
        <v>625</v>
      </c>
      <c r="B237">
        <v>2016</v>
      </c>
      <c r="C237" t="s">
        <v>335</v>
      </c>
      <c r="D237" t="s">
        <v>25</v>
      </c>
      <c r="E237">
        <v>0.90886075949367084</v>
      </c>
      <c r="F237">
        <v>3.7974683544303796E-3</v>
      </c>
      <c r="G237">
        <v>6.3291139240506328E-3</v>
      </c>
      <c r="H237">
        <v>2.4050632911392405E-2</v>
      </c>
      <c r="I237">
        <v>798</v>
      </c>
      <c r="J237">
        <v>790</v>
      </c>
      <c r="K237">
        <v>0.9899749373433584</v>
      </c>
      <c r="L237">
        <v>581</v>
      </c>
      <c r="M237">
        <v>0.73544303797468358</v>
      </c>
      <c r="N237">
        <v>521</v>
      </c>
      <c r="O237">
        <v>0.65949367088607591</v>
      </c>
      <c r="P237">
        <v>399</v>
      </c>
      <c r="Q237">
        <v>396</v>
      </c>
      <c r="R237">
        <v>0.99248120300751874</v>
      </c>
      <c r="S237">
        <v>287</v>
      </c>
      <c r="T237">
        <v>0.7247474747474747</v>
      </c>
      <c r="U237">
        <v>256</v>
      </c>
      <c r="V237">
        <v>0.64646464646464652</v>
      </c>
      <c r="W237">
        <v>399</v>
      </c>
      <c r="X237">
        <v>395</v>
      </c>
      <c r="Y237">
        <v>0.9899749373433584</v>
      </c>
      <c r="Z237">
        <v>294</v>
      </c>
      <c r="AA237">
        <v>0.7443037974683544</v>
      </c>
      <c r="AB237">
        <v>265</v>
      </c>
      <c r="AC237">
        <v>0.67088607594936711</v>
      </c>
      <c r="AD237">
        <v>721</v>
      </c>
      <c r="AE237">
        <v>718</v>
      </c>
      <c r="AF237">
        <v>0.99583911234396671</v>
      </c>
      <c r="AG237">
        <v>532</v>
      </c>
      <c r="AH237">
        <v>0.74094707520891367</v>
      </c>
      <c r="AI237">
        <v>483</v>
      </c>
      <c r="AJ237">
        <v>0.67270194986072418</v>
      </c>
      <c r="AK237">
        <v>5</v>
      </c>
      <c r="AL237">
        <v>3</v>
      </c>
      <c r="AM237">
        <v>0.6</v>
      </c>
      <c r="AN237">
        <v>2</v>
      </c>
      <c r="AO237">
        <v>0.66666666666666663</v>
      </c>
      <c r="AP237">
        <v>2</v>
      </c>
      <c r="AQ237">
        <v>0.66666666666666663</v>
      </c>
      <c r="AR237">
        <v>7</v>
      </c>
      <c r="AS237">
        <v>5</v>
      </c>
      <c r="AT237">
        <v>0.7142857142857143</v>
      </c>
      <c r="AU237">
        <v>3</v>
      </c>
      <c r="AV237">
        <v>0.6</v>
      </c>
      <c r="AW237">
        <v>2</v>
      </c>
      <c r="AX237">
        <v>0.4</v>
      </c>
      <c r="AY237">
        <v>20</v>
      </c>
      <c r="AZ237">
        <v>19</v>
      </c>
      <c r="BA237">
        <v>0.95</v>
      </c>
      <c r="BB237">
        <v>12</v>
      </c>
      <c r="BC237">
        <v>0.63157894736842102</v>
      </c>
      <c r="BD237">
        <v>11</v>
      </c>
      <c r="BE237">
        <v>0.57894736842105265</v>
      </c>
    </row>
    <row r="238" spans="1:57" x14ac:dyDescent="0.2">
      <c r="A238" t="s">
        <v>626</v>
      </c>
      <c r="B238">
        <v>2016</v>
      </c>
      <c r="C238" t="s">
        <v>336</v>
      </c>
      <c r="D238" t="s">
        <v>26</v>
      </c>
      <c r="E238">
        <v>0.85179640718562877</v>
      </c>
      <c r="F238">
        <v>3.8922155688622756E-2</v>
      </c>
      <c r="G238">
        <v>1.7215568862275449E-2</v>
      </c>
      <c r="H238">
        <v>4.8652694610778445E-2</v>
      </c>
      <c r="I238">
        <v>1407</v>
      </c>
      <c r="J238">
        <v>1336</v>
      </c>
      <c r="K238">
        <v>0.94953802416488986</v>
      </c>
      <c r="L238">
        <v>1008</v>
      </c>
      <c r="M238">
        <v>0.75449101796407181</v>
      </c>
      <c r="N238">
        <v>893</v>
      </c>
      <c r="O238">
        <v>0.66841317365269459</v>
      </c>
      <c r="P238">
        <v>696</v>
      </c>
      <c r="Q238">
        <v>661</v>
      </c>
      <c r="R238">
        <v>0.94971264367816088</v>
      </c>
      <c r="S238">
        <v>480</v>
      </c>
      <c r="T238">
        <v>0.72617246596066565</v>
      </c>
      <c r="U238">
        <v>419</v>
      </c>
      <c r="V238">
        <v>0.63388804841149771</v>
      </c>
      <c r="W238">
        <v>711</v>
      </c>
      <c r="X238">
        <v>676</v>
      </c>
      <c r="Y238">
        <v>0.95077355836849509</v>
      </c>
      <c r="Z238">
        <v>529</v>
      </c>
      <c r="AA238">
        <v>0.78254437869822491</v>
      </c>
      <c r="AB238">
        <v>474</v>
      </c>
      <c r="AC238">
        <v>0.70118343195266275</v>
      </c>
      <c r="AD238">
        <v>1150</v>
      </c>
      <c r="AE238">
        <v>1138</v>
      </c>
      <c r="AF238">
        <v>0.98956521739130432</v>
      </c>
      <c r="AG238">
        <v>882</v>
      </c>
      <c r="AH238">
        <v>0.77504393673110716</v>
      </c>
      <c r="AI238">
        <v>800</v>
      </c>
      <c r="AJ238">
        <v>0.70298769771529002</v>
      </c>
      <c r="AK238">
        <v>56</v>
      </c>
      <c r="AL238">
        <v>52</v>
      </c>
      <c r="AM238">
        <v>0.9285714285714286</v>
      </c>
      <c r="AN238">
        <v>41</v>
      </c>
      <c r="AO238">
        <v>0.78846153846153844</v>
      </c>
      <c r="AP238">
        <v>30</v>
      </c>
      <c r="AQ238">
        <v>0.57692307692307687</v>
      </c>
      <c r="AR238">
        <v>35</v>
      </c>
      <c r="AS238">
        <v>23</v>
      </c>
      <c r="AT238">
        <v>0.65714285714285714</v>
      </c>
      <c r="AU238">
        <v>12</v>
      </c>
      <c r="AV238">
        <v>0.52173913043478259</v>
      </c>
      <c r="AW238">
        <v>7</v>
      </c>
      <c r="AX238">
        <v>0.30434782608695654</v>
      </c>
      <c r="AY238">
        <v>109</v>
      </c>
      <c r="AZ238">
        <v>65</v>
      </c>
      <c r="BA238">
        <v>0.59633027522935778</v>
      </c>
      <c r="BB238">
        <v>47</v>
      </c>
      <c r="BC238">
        <v>0.72307692307692306</v>
      </c>
      <c r="BD238">
        <v>37</v>
      </c>
      <c r="BE238">
        <v>0.56923076923076921</v>
      </c>
    </row>
    <row r="239" spans="1:57" x14ac:dyDescent="0.2">
      <c r="A239" t="s">
        <v>627</v>
      </c>
      <c r="B239">
        <v>2016</v>
      </c>
      <c r="C239" t="s">
        <v>337</v>
      </c>
      <c r="D239" t="s">
        <v>27</v>
      </c>
      <c r="E239">
        <v>0.62582278481012654</v>
      </c>
      <c r="F239">
        <v>8.5569620253164558E-2</v>
      </c>
      <c r="G239">
        <v>8.2531645569620254E-2</v>
      </c>
      <c r="H239">
        <v>0.17518987341772152</v>
      </c>
      <c r="I239">
        <v>2234</v>
      </c>
      <c r="J239">
        <v>1975</v>
      </c>
      <c r="K239">
        <v>0.88406445837063563</v>
      </c>
      <c r="L239">
        <v>1371</v>
      </c>
      <c r="M239">
        <v>0.69417721518987341</v>
      </c>
      <c r="N239">
        <v>1195</v>
      </c>
      <c r="O239">
        <v>0.60506329113924051</v>
      </c>
      <c r="P239">
        <v>1098</v>
      </c>
      <c r="Q239">
        <v>974</v>
      </c>
      <c r="R239">
        <v>0.8870673952641166</v>
      </c>
      <c r="S239">
        <v>663</v>
      </c>
      <c r="T239">
        <v>0.6806981519507187</v>
      </c>
      <c r="U239">
        <v>570</v>
      </c>
      <c r="V239">
        <v>0.58521560574948661</v>
      </c>
      <c r="W239">
        <v>1136</v>
      </c>
      <c r="X239">
        <v>1001</v>
      </c>
      <c r="Y239">
        <v>0.88116197183098588</v>
      </c>
      <c r="Z239">
        <v>708</v>
      </c>
      <c r="AA239">
        <v>0.70729270729270732</v>
      </c>
      <c r="AB239">
        <v>625</v>
      </c>
      <c r="AC239">
        <v>0.62437562437562433</v>
      </c>
      <c r="AD239">
        <v>1275</v>
      </c>
      <c r="AE239">
        <v>1236</v>
      </c>
      <c r="AF239">
        <v>0.96941176470588231</v>
      </c>
      <c r="AG239">
        <v>879</v>
      </c>
      <c r="AH239">
        <v>0.71116504854368934</v>
      </c>
      <c r="AI239">
        <v>781</v>
      </c>
      <c r="AJ239">
        <v>0.6318770226537217</v>
      </c>
      <c r="AK239">
        <v>182</v>
      </c>
      <c r="AL239">
        <v>169</v>
      </c>
      <c r="AM239">
        <v>0.9285714285714286</v>
      </c>
      <c r="AN239">
        <v>122</v>
      </c>
      <c r="AO239">
        <v>0.72189349112426038</v>
      </c>
      <c r="AP239">
        <v>110</v>
      </c>
      <c r="AQ239">
        <v>0.65088757396449703</v>
      </c>
      <c r="AR239">
        <v>198</v>
      </c>
      <c r="AS239">
        <v>163</v>
      </c>
      <c r="AT239">
        <v>0.8232323232323232</v>
      </c>
      <c r="AU239">
        <v>91</v>
      </c>
      <c r="AV239">
        <v>0.55828220858895705</v>
      </c>
      <c r="AW239">
        <v>72</v>
      </c>
      <c r="AX239">
        <v>0.44171779141104295</v>
      </c>
      <c r="AY239">
        <v>517</v>
      </c>
      <c r="AZ239">
        <v>346</v>
      </c>
      <c r="BA239">
        <v>0.66924564796905217</v>
      </c>
      <c r="BB239">
        <v>234</v>
      </c>
      <c r="BC239">
        <v>0.67630057803468213</v>
      </c>
      <c r="BD239">
        <v>196</v>
      </c>
      <c r="BE239">
        <v>0.56647398843930641</v>
      </c>
    </row>
    <row r="240" spans="1:57" x14ac:dyDescent="0.2">
      <c r="A240" t="s">
        <v>628</v>
      </c>
      <c r="B240">
        <v>2016</v>
      </c>
      <c r="C240" t="s">
        <v>338</v>
      </c>
      <c r="D240" t="s">
        <v>28</v>
      </c>
      <c r="E240">
        <v>0.95256916996047436</v>
      </c>
      <c r="F240">
        <v>8.8932806324110679E-3</v>
      </c>
      <c r="G240">
        <v>1.5810276679841896E-2</v>
      </c>
      <c r="H240">
        <v>1.0869565217391304E-2</v>
      </c>
      <c r="I240">
        <v>1044</v>
      </c>
      <c r="J240">
        <v>1012</v>
      </c>
      <c r="K240">
        <v>0.96934865900383138</v>
      </c>
      <c r="L240">
        <v>763</v>
      </c>
      <c r="M240">
        <v>0.75395256916996045</v>
      </c>
      <c r="N240">
        <v>698</v>
      </c>
      <c r="O240">
        <v>0.68972332015810278</v>
      </c>
      <c r="P240">
        <v>509</v>
      </c>
      <c r="Q240">
        <v>494</v>
      </c>
      <c r="R240">
        <v>0.97053045186640474</v>
      </c>
      <c r="S240">
        <v>359</v>
      </c>
      <c r="T240">
        <v>0.72672064777327938</v>
      </c>
      <c r="U240">
        <v>327</v>
      </c>
      <c r="V240">
        <v>0.66194331983805665</v>
      </c>
      <c r="W240">
        <v>535</v>
      </c>
      <c r="X240">
        <v>518</v>
      </c>
      <c r="Y240">
        <v>0.96822429906542051</v>
      </c>
      <c r="Z240">
        <v>404</v>
      </c>
      <c r="AA240">
        <v>0.77992277992277992</v>
      </c>
      <c r="AB240">
        <v>371</v>
      </c>
      <c r="AC240">
        <v>0.71621621621621623</v>
      </c>
      <c r="AD240">
        <v>976</v>
      </c>
      <c r="AE240">
        <v>964</v>
      </c>
      <c r="AF240">
        <v>0.98770491803278693</v>
      </c>
      <c r="AG240">
        <v>733</v>
      </c>
      <c r="AH240">
        <v>0.76037344398340245</v>
      </c>
      <c r="AI240">
        <v>672</v>
      </c>
      <c r="AJ240">
        <v>0.69709543568464727</v>
      </c>
      <c r="AK240">
        <v>11</v>
      </c>
      <c r="AL240">
        <v>9</v>
      </c>
      <c r="AM240">
        <v>0.81818181818181823</v>
      </c>
      <c r="AN240">
        <v>5</v>
      </c>
      <c r="AO240">
        <v>0.55555555555555558</v>
      </c>
      <c r="AP240">
        <v>5</v>
      </c>
      <c r="AQ240">
        <v>0.55555555555555558</v>
      </c>
      <c r="AR240">
        <v>27</v>
      </c>
      <c r="AS240">
        <v>16</v>
      </c>
      <c r="AT240">
        <v>0.59259259259259256</v>
      </c>
      <c r="AU240">
        <v>9</v>
      </c>
      <c r="AV240">
        <v>0.5625</v>
      </c>
      <c r="AW240">
        <v>9</v>
      </c>
      <c r="AX240">
        <v>0.5625</v>
      </c>
      <c r="AY240">
        <v>19</v>
      </c>
      <c r="AZ240">
        <v>11</v>
      </c>
      <c r="BA240">
        <v>0.57894736842105265</v>
      </c>
      <c r="BB240">
        <v>9</v>
      </c>
      <c r="BC240">
        <v>0.81818181818181823</v>
      </c>
      <c r="BD240">
        <v>7</v>
      </c>
      <c r="BE240">
        <v>0.63636363636363635</v>
      </c>
    </row>
    <row r="241" spans="1:57" x14ac:dyDescent="0.2">
      <c r="A241" t="s">
        <v>629</v>
      </c>
      <c r="B241">
        <v>2016</v>
      </c>
      <c r="C241" t="s">
        <v>339</v>
      </c>
      <c r="D241" t="s">
        <v>29</v>
      </c>
      <c r="E241">
        <v>0.65307150050352469</v>
      </c>
      <c r="F241">
        <v>0.13662302786169855</v>
      </c>
      <c r="G241">
        <v>6.6968781470292046E-2</v>
      </c>
      <c r="H241">
        <v>0.15323934206109432</v>
      </c>
      <c r="I241">
        <v>6862</v>
      </c>
      <c r="J241">
        <v>5958</v>
      </c>
      <c r="K241">
        <v>0.86825998251238701</v>
      </c>
      <c r="L241">
        <v>4165</v>
      </c>
      <c r="M241">
        <v>0.69906008727760993</v>
      </c>
      <c r="N241">
        <v>3665</v>
      </c>
      <c r="O241">
        <v>0.61513930849278287</v>
      </c>
      <c r="P241">
        <v>3282</v>
      </c>
      <c r="Q241">
        <v>2825</v>
      </c>
      <c r="R241">
        <v>0.8607556368068251</v>
      </c>
      <c r="S241">
        <v>1911</v>
      </c>
      <c r="T241">
        <v>0.67646017699115046</v>
      </c>
      <c r="U241">
        <v>1668</v>
      </c>
      <c r="V241">
        <v>0.59044247787610615</v>
      </c>
      <c r="W241">
        <v>3580</v>
      </c>
      <c r="X241">
        <v>3132</v>
      </c>
      <c r="Y241">
        <v>0.87486033519553075</v>
      </c>
      <c r="Z241">
        <v>2255</v>
      </c>
      <c r="AA241">
        <v>0.71998722860791831</v>
      </c>
      <c r="AB241">
        <v>1997</v>
      </c>
      <c r="AC241">
        <v>0.63761174968071521</v>
      </c>
      <c r="AD241">
        <v>4048</v>
      </c>
      <c r="AE241">
        <v>3891</v>
      </c>
      <c r="AF241">
        <v>0.96121541501976282</v>
      </c>
      <c r="AG241">
        <v>2933</v>
      </c>
      <c r="AH241">
        <v>0.75379079928039061</v>
      </c>
      <c r="AI241">
        <v>2604</v>
      </c>
      <c r="AJ241">
        <v>0.66923670007710101</v>
      </c>
      <c r="AK241">
        <v>964</v>
      </c>
      <c r="AL241">
        <v>814</v>
      </c>
      <c r="AM241">
        <v>0.84439834024896265</v>
      </c>
      <c r="AN241">
        <v>550</v>
      </c>
      <c r="AO241">
        <v>0.67567567567567566</v>
      </c>
      <c r="AP241">
        <v>469</v>
      </c>
      <c r="AQ241">
        <v>0.57616707616707619</v>
      </c>
      <c r="AR241">
        <v>579</v>
      </c>
      <c r="AS241">
        <v>399</v>
      </c>
      <c r="AT241">
        <v>0.68911917098445596</v>
      </c>
      <c r="AU241">
        <v>220</v>
      </c>
      <c r="AV241">
        <v>0.55137844611528819</v>
      </c>
      <c r="AW241">
        <v>211</v>
      </c>
      <c r="AX241">
        <v>0.52882205513784464</v>
      </c>
      <c r="AY241">
        <v>1379</v>
      </c>
      <c r="AZ241">
        <v>913</v>
      </c>
      <c r="BA241">
        <v>0.66207396664249452</v>
      </c>
      <c r="BB241">
        <v>486</v>
      </c>
      <c r="BC241">
        <v>0.53231106243154436</v>
      </c>
      <c r="BD241">
        <v>395</v>
      </c>
      <c r="BE241">
        <v>0.43263964950711936</v>
      </c>
    </row>
    <row r="242" spans="1:57" x14ac:dyDescent="0.2">
      <c r="A242" t="s">
        <v>630</v>
      </c>
      <c r="B242">
        <v>2016</v>
      </c>
      <c r="C242" t="s">
        <v>340</v>
      </c>
      <c r="D242" t="s">
        <v>30</v>
      </c>
      <c r="E242">
        <v>0.38896848137535817</v>
      </c>
      <c r="F242">
        <v>2.865329512893983E-2</v>
      </c>
      <c r="G242">
        <v>1.9340974212034383E-2</v>
      </c>
      <c r="H242">
        <v>0.40902578796561606</v>
      </c>
      <c r="I242">
        <v>1547</v>
      </c>
      <c r="J242">
        <v>1396</v>
      </c>
      <c r="K242">
        <v>0.9023917259211377</v>
      </c>
      <c r="L242">
        <v>916</v>
      </c>
      <c r="M242">
        <v>0.65616045845272208</v>
      </c>
      <c r="N242">
        <v>765</v>
      </c>
      <c r="O242">
        <v>0.54799426934097417</v>
      </c>
      <c r="P242">
        <v>749</v>
      </c>
      <c r="Q242">
        <v>669</v>
      </c>
      <c r="R242">
        <v>0.89319092122830446</v>
      </c>
      <c r="S242">
        <v>416</v>
      </c>
      <c r="T242">
        <v>0.62182361733931235</v>
      </c>
      <c r="U242">
        <v>342</v>
      </c>
      <c r="V242">
        <v>0.5112107623318386</v>
      </c>
      <c r="W242">
        <v>798</v>
      </c>
      <c r="X242">
        <v>727</v>
      </c>
      <c r="Y242">
        <v>0.91102756892230574</v>
      </c>
      <c r="Z242">
        <v>500</v>
      </c>
      <c r="AA242">
        <v>0.68775790921595603</v>
      </c>
      <c r="AB242">
        <v>423</v>
      </c>
      <c r="AC242">
        <v>0.58184319119669881</v>
      </c>
      <c r="AD242">
        <v>554</v>
      </c>
      <c r="AE242">
        <v>543</v>
      </c>
      <c r="AF242">
        <v>0.98014440433213001</v>
      </c>
      <c r="AG242">
        <v>420</v>
      </c>
      <c r="AH242">
        <v>0.77348066298342544</v>
      </c>
      <c r="AI242">
        <v>376</v>
      </c>
      <c r="AJ242">
        <v>0.69244935543278086</v>
      </c>
      <c r="AK242">
        <v>42</v>
      </c>
      <c r="AL242">
        <v>40</v>
      </c>
      <c r="AM242">
        <v>0.95238095238095233</v>
      </c>
      <c r="AN242">
        <v>26</v>
      </c>
      <c r="AO242">
        <v>0.65</v>
      </c>
      <c r="AP242">
        <v>22</v>
      </c>
      <c r="AQ242">
        <v>0.55000000000000004</v>
      </c>
      <c r="AR242">
        <v>32</v>
      </c>
      <c r="AS242">
        <v>27</v>
      </c>
      <c r="AT242">
        <v>0.84375</v>
      </c>
      <c r="AU242">
        <v>16</v>
      </c>
      <c r="AV242">
        <v>0.59259259259259256</v>
      </c>
      <c r="AW242">
        <v>14</v>
      </c>
      <c r="AX242">
        <v>0.51851851851851849</v>
      </c>
      <c r="AY242">
        <v>705</v>
      </c>
      <c r="AZ242">
        <v>571</v>
      </c>
      <c r="BA242">
        <v>0.80992907801418434</v>
      </c>
      <c r="BB242">
        <v>340</v>
      </c>
      <c r="BC242">
        <v>0.59544658493870406</v>
      </c>
      <c r="BD242">
        <v>276</v>
      </c>
      <c r="BE242">
        <v>0.48336252189141854</v>
      </c>
    </row>
    <row r="243" spans="1:57" x14ac:dyDescent="0.2">
      <c r="A243" t="s">
        <v>631</v>
      </c>
      <c r="B243">
        <v>2016</v>
      </c>
      <c r="C243" t="s">
        <v>341</v>
      </c>
      <c r="D243" t="s">
        <v>31</v>
      </c>
      <c r="E243">
        <v>0.64504399680023272</v>
      </c>
      <c r="F243">
        <v>0.16878772452912516</v>
      </c>
      <c r="G243">
        <v>7.7012580903207034E-2</v>
      </c>
      <c r="H243">
        <v>0.12617264198967348</v>
      </c>
      <c r="I243">
        <v>15506</v>
      </c>
      <c r="J243">
        <v>13751</v>
      </c>
      <c r="K243">
        <v>0.88681800593318716</v>
      </c>
      <c r="L243">
        <v>9142</v>
      </c>
      <c r="M243">
        <v>0.66482437640898839</v>
      </c>
      <c r="N243">
        <v>7869</v>
      </c>
      <c r="O243">
        <v>0.57224929096065735</v>
      </c>
      <c r="P243">
        <v>7389</v>
      </c>
      <c r="Q243">
        <v>6513</v>
      </c>
      <c r="R243">
        <v>0.88144539179861958</v>
      </c>
      <c r="S243">
        <v>4225</v>
      </c>
      <c r="T243">
        <v>0.64870259481037928</v>
      </c>
      <c r="U243">
        <v>3592</v>
      </c>
      <c r="V243">
        <v>0.55151235989559344</v>
      </c>
      <c r="W243">
        <v>8116</v>
      </c>
      <c r="X243">
        <v>7238</v>
      </c>
      <c r="Y243">
        <v>0.8918186298669295</v>
      </c>
      <c r="Z243">
        <v>4917</v>
      </c>
      <c r="AA243">
        <v>0.67933130699088151</v>
      </c>
      <c r="AB243">
        <v>4277</v>
      </c>
      <c r="AC243">
        <v>0.59090909090909094</v>
      </c>
      <c r="AD243">
        <v>9270</v>
      </c>
      <c r="AE243">
        <v>8870</v>
      </c>
      <c r="AF243">
        <v>0.95685005393743261</v>
      </c>
      <c r="AG243">
        <v>6264</v>
      </c>
      <c r="AH243">
        <v>0.70620067643742956</v>
      </c>
      <c r="AI243">
        <v>5418</v>
      </c>
      <c r="AJ243">
        <v>0.61082299887260427</v>
      </c>
      <c r="AK243">
        <v>2610</v>
      </c>
      <c r="AL243">
        <v>2321</v>
      </c>
      <c r="AM243">
        <v>0.88927203065134097</v>
      </c>
      <c r="AN243">
        <v>1570</v>
      </c>
      <c r="AO243">
        <v>0.67643257216716934</v>
      </c>
      <c r="AP243">
        <v>1350</v>
      </c>
      <c r="AQ243">
        <v>0.58164584230934946</v>
      </c>
      <c r="AR243">
        <v>1547</v>
      </c>
      <c r="AS243">
        <v>1059</v>
      </c>
      <c r="AT243">
        <v>0.6845507433742728</v>
      </c>
      <c r="AU243">
        <v>430</v>
      </c>
      <c r="AV243">
        <v>0.40604343720491032</v>
      </c>
      <c r="AW243">
        <v>365</v>
      </c>
      <c r="AX243">
        <v>0.34466477809254015</v>
      </c>
      <c r="AY243">
        <v>2346</v>
      </c>
      <c r="AZ243">
        <v>1735</v>
      </c>
      <c r="BA243">
        <v>0.73955669224211429</v>
      </c>
      <c r="BB243">
        <v>1044</v>
      </c>
      <c r="BC243">
        <v>0.60172910662824208</v>
      </c>
      <c r="BD243">
        <v>878</v>
      </c>
      <c r="BE243">
        <v>0.50605187319884726</v>
      </c>
    </row>
    <row r="244" spans="1:57" x14ac:dyDescent="0.2">
      <c r="A244" t="s">
        <v>632</v>
      </c>
      <c r="B244">
        <v>2016</v>
      </c>
      <c r="C244" t="s">
        <v>342</v>
      </c>
      <c r="D244" t="s">
        <v>32</v>
      </c>
      <c r="E244">
        <v>0.67227011494252875</v>
      </c>
      <c r="F244">
        <v>0.22729885057471264</v>
      </c>
      <c r="G244">
        <v>3.0316091954022989E-2</v>
      </c>
      <c r="H244">
        <v>5.0287356321839081E-2</v>
      </c>
      <c r="I244">
        <v>7631</v>
      </c>
      <c r="J244">
        <v>6960</v>
      </c>
      <c r="K244">
        <v>0.91206919145590359</v>
      </c>
      <c r="L244">
        <v>5194</v>
      </c>
      <c r="M244">
        <v>0.74626436781609196</v>
      </c>
      <c r="N244">
        <v>4700</v>
      </c>
      <c r="O244">
        <v>0.67528735632183912</v>
      </c>
      <c r="P244">
        <v>3596</v>
      </c>
      <c r="Q244">
        <v>3243</v>
      </c>
      <c r="R244">
        <v>0.90183537263626257</v>
      </c>
      <c r="S244">
        <v>2414</v>
      </c>
      <c r="T244">
        <v>0.74437249460376198</v>
      </c>
      <c r="U244">
        <v>2181</v>
      </c>
      <c r="V244">
        <v>0.67252543940795562</v>
      </c>
      <c r="W244">
        <v>4034</v>
      </c>
      <c r="X244">
        <v>3717</v>
      </c>
      <c r="Y244">
        <v>0.92141794744670302</v>
      </c>
      <c r="Z244">
        <v>2780</v>
      </c>
      <c r="AA244">
        <v>0.74791498520312083</v>
      </c>
      <c r="AB244">
        <v>2519</v>
      </c>
      <c r="AC244">
        <v>0.67769706752757597</v>
      </c>
      <c r="AD244">
        <v>4740</v>
      </c>
      <c r="AE244">
        <v>4679</v>
      </c>
      <c r="AF244">
        <v>0.98713080168776368</v>
      </c>
      <c r="AG244">
        <v>3595</v>
      </c>
      <c r="AH244">
        <v>0.76832656550544987</v>
      </c>
      <c r="AI244">
        <v>3253</v>
      </c>
      <c r="AJ244">
        <v>0.69523402436418036</v>
      </c>
      <c r="AK244">
        <v>1625</v>
      </c>
      <c r="AL244">
        <v>1582</v>
      </c>
      <c r="AM244">
        <v>0.97353846153846157</v>
      </c>
      <c r="AN244">
        <v>1191</v>
      </c>
      <c r="AO244">
        <v>0.75284450063211128</v>
      </c>
      <c r="AP244">
        <v>1094</v>
      </c>
      <c r="AQ244">
        <v>0.69152970922882429</v>
      </c>
      <c r="AR244">
        <v>312</v>
      </c>
      <c r="AS244">
        <v>211</v>
      </c>
      <c r="AT244">
        <v>0.67628205128205132</v>
      </c>
      <c r="AU244">
        <v>151</v>
      </c>
      <c r="AV244">
        <v>0.71563981042654023</v>
      </c>
      <c r="AW244">
        <v>124</v>
      </c>
      <c r="AX244">
        <v>0.58767772511848337</v>
      </c>
      <c r="AY244">
        <v>804</v>
      </c>
      <c r="AZ244">
        <v>350</v>
      </c>
      <c r="BA244">
        <v>0.43532338308457713</v>
      </c>
      <c r="BB244">
        <v>208</v>
      </c>
      <c r="BC244">
        <v>0.59428571428571431</v>
      </c>
      <c r="BD244">
        <v>186</v>
      </c>
      <c r="BE244">
        <v>0.53142857142857147</v>
      </c>
    </row>
    <row r="245" spans="1:57" x14ac:dyDescent="0.2">
      <c r="A245" t="s">
        <v>633</v>
      </c>
      <c r="B245">
        <v>2016</v>
      </c>
      <c r="C245" t="s">
        <v>343</v>
      </c>
      <c r="D245" t="s">
        <v>33</v>
      </c>
      <c r="E245">
        <v>0.900709219858156</v>
      </c>
      <c r="F245">
        <v>1.5957446808510637E-2</v>
      </c>
      <c r="G245">
        <v>5.3191489361702126E-3</v>
      </c>
      <c r="H245">
        <v>1.2411347517730497E-2</v>
      </c>
      <c r="I245">
        <v>583</v>
      </c>
      <c r="J245">
        <v>564</v>
      </c>
      <c r="K245">
        <v>0.967409948542024</v>
      </c>
      <c r="L245">
        <v>424</v>
      </c>
      <c r="M245">
        <v>0.75177304964539005</v>
      </c>
      <c r="N245">
        <v>362</v>
      </c>
      <c r="O245">
        <v>0.64184397163120566</v>
      </c>
      <c r="P245">
        <v>298</v>
      </c>
      <c r="Q245">
        <v>288</v>
      </c>
      <c r="R245">
        <v>0.96644295302013428</v>
      </c>
      <c r="S245">
        <v>216</v>
      </c>
      <c r="T245">
        <v>0.75</v>
      </c>
      <c r="U245">
        <v>182</v>
      </c>
      <c r="V245">
        <v>0.63194444444444442</v>
      </c>
      <c r="W245">
        <v>285</v>
      </c>
      <c r="X245">
        <v>276</v>
      </c>
      <c r="Y245">
        <v>0.96842105263157896</v>
      </c>
      <c r="Z245">
        <v>208</v>
      </c>
      <c r="AA245">
        <v>0.75362318840579712</v>
      </c>
      <c r="AB245">
        <v>180</v>
      </c>
      <c r="AC245">
        <v>0.65217391304347827</v>
      </c>
      <c r="AD245">
        <v>511</v>
      </c>
      <c r="AE245">
        <v>508</v>
      </c>
      <c r="AF245">
        <v>0.9941291585127201</v>
      </c>
      <c r="AG245">
        <v>399</v>
      </c>
      <c r="AH245">
        <v>0.78543307086614178</v>
      </c>
      <c r="AI245">
        <v>345</v>
      </c>
      <c r="AJ245">
        <v>0.67913385826771655</v>
      </c>
      <c r="AK245">
        <v>15</v>
      </c>
      <c r="AL245">
        <v>9</v>
      </c>
      <c r="AM245">
        <v>0.6</v>
      </c>
      <c r="AN245">
        <v>4</v>
      </c>
      <c r="AO245">
        <v>0.44444444444444442</v>
      </c>
      <c r="AP245">
        <v>3</v>
      </c>
      <c r="AQ245">
        <v>0.33333333333333331</v>
      </c>
      <c r="AR245">
        <v>11</v>
      </c>
      <c r="AS245">
        <v>3</v>
      </c>
      <c r="AT245">
        <v>0.27272727272727271</v>
      </c>
      <c r="AU245">
        <v>2</v>
      </c>
      <c r="AV245">
        <v>0.66666666666666663</v>
      </c>
      <c r="AW245">
        <v>2</v>
      </c>
      <c r="AX245">
        <v>0.66666666666666663</v>
      </c>
      <c r="AY245">
        <v>9</v>
      </c>
      <c r="AZ245">
        <v>7</v>
      </c>
      <c r="BA245">
        <v>0.77777777777777779</v>
      </c>
      <c r="BB245">
        <v>5</v>
      </c>
      <c r="BC245">
        <v>0.7142857142857143</v>
      </c>
      <c r="BD245">
        <v>4</v>
      </c>
      <c r="BE245">
        <v>0.5714285714285714</v>
      </c>
    </row>
    <row r="246" spans="1:57" x14ac:dyDescent="0.2">
      <c r="A246" t="s">
        <v>634</v>
      </c>
      <c r="B246">
        <v>2016</v>
      </c>
      <c r="C246" t="s">
        <v>344</v>
      </c>
      <c r="D246" t="s">
        <v>34</v>
      </c>
      <c r="E246">
        <v>0.83045064125191204</v>
      </c>
      <c r="F246">
        <v>0.11495470055300623</v>
      </c>
      <c r="G246">
        <v>1.3883986351335451E-2</v>
      </c>
      <c r="H246">
        <v>2.035533592187316E-2</v>
      </c>
      <c r="I246">
        <v>8811</v>
      </c>
      <c r="J246">
        <v>8499</v>
      </c>
      <c r="K246">
        <v>0.96458971739870614</v>
      </c>
      <c r="L246">
        <v>6128</v>
      </c>
      <c r="M246">
        <v>0.72102600305918341</v>
      </c>
      <c r="N246">
        <v>5408</v>
      </c>
      <c r="O246">
        <v>0.63631015413578063</v>
      </c>
      <c r="P246">
        <v>4219</v>
      </c>
      <c r="Q246">
        <v>4070</v>
      </c>
      <c r="R246">
        <v>0.9646835743067077</v>
      </c>
      <c r="S246">
        <v>2837</v>
      </c>
      <c r="T246">
        <v>0.69705159705159703</v>
      </c>
      <c r="U246">
        <v>2472</v>
      </c>
      <c r="V246">
        <v>0.60737100737100735</v>
      </c>
      <c r="W246">
        <v>4593</v>
      </c>
      <c r="X246">
        <v>4429</v>
      </c>
      <c r="Y246">
        <v>0.96429349009362075</v>
      </c>
      <c r="Z246">
        <v>3291</v>
      </c>
      <c r="AA246">
        <v>0.74305712350417696</v>
      </c>
      <c r="AB246">
        <v>2936</v>
      </c>
      <c r="AC246">
        <v>0.66290358997516374</v>
      </c>
      <c r="AD246">
        <v>7108</v>
      </c>
      <c r="AE246">
        <v>7058</v>
      </c>
      <c r="AF246">
        <v>0.99296567248171075</v>
      </c>
      <c r="AG246">
        <v>5121</v>
      </c>
      <c r="AH246">
        <v>0.72555964862567301</v>
      </c>
      <c r="AI246">
        <v>4547</v>
      </c>
      <c r="AJ246">
        <v>0.64423349390762252</v>
      </c>
      <c r="AK246">
        <v>1031</v>
      </c>
      <c r="AL246">
        <v>977</v>
      </c>
      <c r="AM246">
        <v>0.94762366634335593</v>
      </c>
      <c r="AN246">
        <v>722</v>
      </c>
      <c r="AO246">
        <v>0.73899692937563977</v>
      </c>
      <c r="AP246">
        <v>637</v>
      </c>
      <c r="AQ246">
        <v>0.65199590583418632</v>
      </c>
      <c r="AR246">
        <v>250</v>
      </c>
      <c r="AS246">
        <v>118</v>
      </c>
      <c r="AT246">
        <v>0.47199999999999998</v>
      </c>
      <c r="AU246">
        <v>62</v>
      </c>
      <c r="AV246">
        <v>0.52542372881355937</v>
      </c>
      <c r="AW246">
        <v>55</v>
      </c>
      <c r="AX246">
        <v>0.46610169491525422</v>
      </c>
      <c r="AY246">
        <v>277</v>
      </c>
      <c r="AZ246">
        <v>173</v>
      </c>
      <c r="BA246">
        <v>0.62454873646209386</v>
      </c>
      <c r="BB246">
        <v>119</v>
      </c>
      <c r="BC246">
        <v>0.68786127167630062</v>
      </c>
      <c r="BD246">
        <v>100</v>
      </c>
      <c r="BE246">
        <v>0.5780346820809249</v>
      </c>
    </row>
    <row r="247" spans="1:57" x14ac:dyDescent="0.2">
      <c r="A247" t="s">
        <v>635</v>
      </c>
      <c r="B247">
        <v>2016</v>
      </c>
      <c r="C247" t="s">
        <v>345</v>
      </c>
      <c r="D247" t="s">
        <v>35</v>
      </c>
      <c r="E247">
        <v>0.73889293517844135</v>
      </c>
      <c r="F247">
        <v>6.4821558630735618E-2</v>
      </c>
      <c r="G247">
        <v>2.0393299344501091E-2</v>
      </c>
      <c r="H247">
        <v>5.4624908958485069E-2</v>
      </c>
      <c r="I247">
        <v>2923</v>
      </c>
      <c r="J247">
        <v>2746</v>
      </c>
      <c r="K247">
        <v>0.93944577488881287</v>
      </c>
      <c r="L247">
        <v>1861</v>
      </c>
      <c r="M247">
        <v>0.67771303714493814</v>
      </c>
      <c r="N247">
        <v>1555</v>
      </c>
      <c r="O247">
        <v>0.56627822286962859</v>
      </c>
      <c r="P247">
        <v>1417</v>
      </c>
      <c r="Q247">
        <v>1330</v>
      </c>
      <c r="R247">
        <v>0.93860268172194783</v>
      </c>
      <c r="S247">
        <v>890</v>
      </c>
      <c r="T247">
        <v>0.66917293233082709</v>
      </c>
      <c r="U247">
        <v>735</v>
      </c>
      <c r="V247">
        <v>0.55263157894736847</v>
      </c>
      <c r="W247">
        <v>1507</v>
      </c>
      <c r="X247">
        <v>1416</v>
      </c>
      <c r="Y247">
        <v>0.93961512939615133</v>
      </c>
      <c r="Z247">
        <v>971</v>
      </c>
      <c r="AA247">
        <v>0.68573446327683618</v>
      </c>
      <c r="AB247">
        <v>820</v>
      </c>
      <c r="AC247">
        <v>0.57909604519774016</v>
      </c>
      <c r="AD247">
        <v>2038</v>
      </c>
      <c r="AE247">
        <v>2029</v>
      </c>
      <c r="AF247">
        <v>0.99558390578999023</v>
      </c>
      <c r="AG247">
        <v>1416</v>
      </c>
      <c r="AH247">
        <v>0.69788072942336121</v>
      </c>
      <c r="AI247">
        <v>1227</v>
      </c>
      <c r="AJ247">
        <v>0.60473139477575155</v>
      </c>
      <c r="AK247">
        <v>198</v>
      </c>
      <c r="AL247">
        <v>178</v>
      </c>
      <c r="AM247">
        <v>0.89898989898989901</v>
      </c>
      <c r="AN247">
        <v>139</v>
      </c>
      <c r="AO247">
        <v>0.7808988764044944</v>
      </c>
      <c r="AP247">
        <v>102</v>
      </c>
      <c r="AQ247">
        <v>0.5730337078651685</v>
      </c>
      <c r="AR247">
        <v>81</v>
      </c>
      <c r="AS247">
        <v>56</v>
      </c>
      <c r="AT247">
        <v>0.69135802469135799</v>
      </c>
      <c r="AU247">
        <v>37</v>
      </c>
      <c r="AV247">
        <v>0.6607142857142857</v>
      </c>
      <c r="AW247">
        <v>28</v>
      </c>
      <c r="AX247">
        <v>0.5</v>
      </c>
      <c r="AY247">
        <v>280</v>
      </c>
      <c r="AZ247">
        <v>150</v>
      </c>
      <c r="BA247">
        <v>0.5357142857142857</v>
      </c>
      <c r="BB247">
        <v>68</v>
      </c>
      <c r="BC247">
        <v>0.45333333333333331</v>
      </c>
      <c r="BD247">
        <v>50</v>
      </c>
      <c r="BE247">
        <v>0.33333333333333331</v>
      </c>
    </row>
    <row r="248" spans="1:57" x14ac:dyDescent="0.2">
      <c r="A248" t="s">
        <v>636</v>
      </c>
      <c r="B248">
        <v>2016</v>
      </c>
      <c r="C248" t="s">
        <v>346</v>
      </c>
      <c r="D248" t="s">
        <v>36</v>
      </c>
      <c r="E248">
        <v>0.83578012973711169</v>
      </c>
      <c r="F248">
        <v>1.3997951519289859E-2</v>
      </c>
      <c r="G248">
        <v>3.1410037555479685E-2</v>
      </c>
      <c r="H248">
        <v>7.6135199726869232E-2</v>
      </c>
      <c r="I248">
        <v>3185</v>
      </c>
      <c r="J248">
        <v>2929</v>
      </c>
      <c r="K248">
        <v>0.91962323390894818</v>
      </c>
      <c r="L248">
        <v>2147</v>
      </c>
      <c r="M248">
        <v>0.73301468077842269</v>
      </c>
      <c r="N248">
        <v>1942</v>
      </c>
      <c r="O248">
        <v>0.66302492318197337</v>
      </c>
      <c r="P248">
        <v>1567</v>
      </c>
      <c r="Q248">
        <v>1431</v>
      </c>
      <c r="R248">
        <v>0.91320995532865346</v>
      </c>
      <c r="S248">
        <v>1052</v>
      </c>
      <c r="T248">
        <v>0.73515024458420686</v>
      </c>
      <c r="U248">
        <v>952</v>
      </c>
      <c r="V248">
        <v>0.66526904262753317</v>
      </c>
      <c r="W248">
        <v>1618</v>
      </c>
      <c r="X248">
        <v>1497</v>
      </c>
      <c r="Y248">
        <v>0.92521631644004942</v>
      </c>
      <c r="Z248">
        <v>1095</v>
      </c>
      <c r="AA248">
        <v>0.73146292585170336</v>
      </c>
      <c r="AB248">
        <v>990</v>
      </c>
      <c r="AC248">
        <v>0.66132264529058116</v>
      </c>
      <c r="AD248">
        <v>2466</v>
      </c>
      <c r="AE248">
        <v>2448</v>
      </c>
      <c r="AF248">
        <v>0.99270072992700731</v>
      </c>
      <c r="AG248">
        <v>1836</v>
      </c>
      <c r="AH248">
        <v>0.75</v>
      </c>
      <c r="AI248">
        <v>1684</v>
      </c>
      <c r="AJ248">
        <v>0.68790849673202614</v>
      </c>
      <c r="AK248">
        <v>57</v>
      </c>
      <c r="AL248">
        <v>41</v>
      </c>
      <c r="AM248">
        <v>0.7192982456140351</v>
      </c>
      <c r="AN248">
        <v>28</v>
      </c>
      <c r="AO248">
        <v>0.68292682926829273</v>
      </c>
      <c r="AP248">
        <v>23</v>
      </c>
      <c r="AQ248">
        <v>0.56097560975609762</v>
      </c>
      <c r="AR248">
        <v>145</v>
      </c>
      <c r="AS248">
        <v>92</v>
      </c>
      <c r="AT248">
        <v>0.6344827586206897</v>
      </c>
      <c r="AU248">
        <v>53</v>
      </c>
      <c r="AV248">
        <v>0.57608695652173914</v>
      </c>
      <c r="AW248">
        <v>47</v>
      </c>
      <c r="AX248">
        <v>0.51086956521739135</v>
      </c>
      <c r="AY248">
        <v>371</v>
      </c>
      <c r="AZ248">
        <v>223</v>
      </c>
      <c r="BA248">
        <v>0.60107816711590301</v>
      </c>
      <c r="BB248">
        <v>142</v>
      </c>
      <c r="BC248">
        <v>0.63677130044843044</v>
      </c>
      <c r="BD248">
        <v>122</v>
      </c>
      <c r="BE248">
        <v>0.547085201793722</v>
      </c>
    </row>
    <row r="249" spans="1:57" x14ac:dyDescent="0.2">
      <c r="A249" t="s">
        <v>637</v>
      </c>
      <c r="B249">
        <v>2016</v>
      </c>
      <c r="C249" t="s">
        <v>347</v>
      </c>
      <c r="D249" t="s">
        <v>37</v>
      </c>
      <c r="E249">
        <v>0.82159233013755728</v>
      </c>
      <c r="F249">
        <v>0.10493955814922884</v>
      </c>
      <c r="G249">
        <v>2.3238849520633598E-2</v>
      </c>
      <c r="H249">
        <v>4.6165068778657774E-2</v>
      </c>
      <c r="I249">
        <v>9980</v>
      </c>
      <c r="J249">
        <v>9596</v>
      </c>
      <c r="K249">
        <v>0.96152304609218442</v>
      </c>
      <c r="L249">
        <v>6909</v>
      </c>
      <c r="M249">
        <v>0.71998749478949564</v>
      </c>
      <c r="N249">
        <v>6008</v>
      </c>
      <c r="O249">
        <v>0.62609420591913301</v>
      </c>
      <c r="P249">
        <v>4808</v>
      </c>
      <c r="Q249">
        <v>4589</v>
      </c>
      <c r="R249">
        <v>0.95445091514143099</v>
      </c>
      <c r="S249">
        <v>3199</v>
      </c>
      <c r="T249">
        <v>0.69710176509043364</v>
      </c>
      <c r="U249">
        <v>2793</v>
      </c>
      <c r="V249">
        <v>0.60862933100893446</v>
      </c>
      <c r="W249">
        <v>5172</v>
      </c>
      <c r="X249">
        <v>5007</v>
      </c>
      <c r="Y249">
        <v>0.96809744779582363</v>
      </c>
      <c r="Z249">
        <v>3709</v>
      </c>
      <c r="AA249">
        <v>0.74076293189534648</v>
      </c>
      <c r="AB249">
        <v>3215</v>
      </c>
      <c r="AC249">
        <v>0.64210105851807464</v>
      </c>
      <c r="AD249">
        <v>8022</v>
      </c>
      <c r="AE249">
        <v>7884</v>
      </c>
      <c r="AF249">
        <v>0.98279730740463722</v>
      </c>
      <c r="AG249">
        <v>5716</v>
      </c>
      <c r="AH249">
        <v>0.72501268391679352</v>
      </c>
      <c r="AI249">
        <v>4991</v>
      </c>
      <c r="AJ249">
        <v>0.63305428716387624</v>
      </c>
      <c r="AK249">
        <v>1071</v>
      </c>
      <c r="AL249">
        <v>1007</v>
      </c>
      <c r="AM249">
        <v>0.94024276377217553</v>
      </c>
      <c r="AN249">
        <v>751</v>
      </c>
      <c r="AO249">
        <v>0.74577954319761663</v>
      </c>
      <c r="AP249">
        <v>637</v>
      </c>
      <c r="AQ249">
        <v>0.63257199602780534</v>
      </c>
      <c r="AR249">
        <v>311</v>
      </c>
      <c r="AS249">
        <v>223</v>
      </c>
      <c r="AT249">
        <v>0.71704180064308687</v>
      </c>
      <c r="AU249">
        <v>138</v>
      </c>
      <c r="AV249">
        <v>0.6188340807174888</v>
      </c>
      <c r="AW249">
        <v>135</v>
      </c>
      <c r="AX249">
        <v>0.60538116591928248</v>
      </c>
      <c r="AY249">
        <v>544</v>
      </c>
      <c r="AZ249">
        <v>443</v>
      </c>
      <c r="BA249">
        <v>0.81433823529411764</v>
      </c>
      <c r="BB249">
        <v>279</v>
      </c>
      <c r="BC249">
        <v>0.6297968397291196</v>
      </c>
      <c r="BD249">
        <v>229</v>
      </c>
      <c r="BE249">
        <v>0.5169300225733634</v>
      </c>
    </row>
    <row r="250" spans="1:57" x14ac:dyDescent="0.2">
      <c r="A250" t="s">
        <v>638</v>
      </c>
      <c r="B250">
        <v>2016</v>
      </c>
      <c r="C250" t="s">
        <v>348</v>
      </c>
      <c r="D250" t="s">
        <v>38</v>
      </c>
      <c r="E250">
        <v>0.76762402088772841</v>
      </c>
      <c r="F250">
        <v>7.5718015665796348E-2</v>
      </c>
      <c r="G250">
        <v>2.0887728459530026E-2</v>
      </c>
      <c r="H250">
        <v>0.12793733681462141</v>
      </c>
      <c r="I250">
        <v>836</v>
      </c>
      <c r="J250">
        <v>766</v>
      </c>
      <c r="K250">
        <v>0.91626794258373201</v>
      </c>
      <c r="L250">
        <v>538</v>
      </c>
      <c r="M250">
        <v>0.70234986945169708</v>
      </c>
      <c r="N250">
        <v>464</v>
      </c>
      <c r="O250">
        <v>0.60574412532637079</v>
      </c>
      <c r="P250">
        <v>404</v>
      </c>
      <c r="Q250">
        <v>369</v>
      </c>
      <c r="R250">
        <v>0.9133663366336634</v>
      </c>
      <c r="S250">
        <v>253</v>
      </c>
      <c r="T250">
        <v>0.68563685636856364</v>
      </c>
      <c r="U250">
        <v>213</v>
      </c>
      <c r="V250">
        <v>0.57723577235772361</v>
      </c>
      <c r="W250">
        <v>432</v>
      </c>
      <c r="X250">
        <v>397</v>
      </c>
      <c r="Y250">
        <v>0.91898148148148151</v>
      </c>
      <c r="Z250">
        <v>285</v>
      </c>
      <c r="AA250">
        <v>0.71788413098236781</v>
      </c>
      <c r="AB250">
        <v>251</v>
      </c>
      <c r="AC250">
        <v>0.63224181360201515</v>
      </c>
      <c r="AD250">
        <v>599</v>
      </c>
      <c r="AE250">
        <v>588</v>
      </c>
      <c r="AF250">
        <v>0.98163606010016691</v>
      </c>
      <c r="AG250">
        <v>417</v>
      </c>
      <c r="AH250">
        <v>0.70918367346938771</v>
      </c>
      <c r="AI250">
        <v>363</v>
      </c>
      <c r="AJ250">
        <v>0.61734693877551017</v>
      </c>
      <c r="AK250">
        <v>63</v>
      </c>
      <c r="AL250">
        <v>58</v>
      </c>
      <c r="AM250">
        <v>0.92063492063492058</v>
      </c>
      <c r="AN250">
        <v>42</v>
      </c>
      <c r="AO250">
        <v>0.72413793103448276</v>
      </c>
      <c r="AP250">
        <v>34</v>
      </c>
      <c r="AQ250">
        <v>0.58620689655172409</v>
      </c>
      <c r="AR250">
        <v>37</v>
      </c>
      <c r="AS250">
        <v>16</v>
      </c>
      <c r="AT250">
        <v>0.43243243243243246</v>
      </c>
      <c r="AU250">
        <v>9</v>
      </c>
      <c r="AV250">
        <v>0.5625</v>
      </c>
      <c r="AW250">
        <v>9</v>
      </c>
      <c r="AX250">
        <v>0.5625</v>
      </c>
      <c r="AY250">
        <v>132</v>
      </c>
      <c r="AZ250">
        <v>98</v>
      </c>
      <c r="BA250">
        <v>0.74242424242424243</v>
      </c>
      <c r="BB250">
        <v>67</v>
      </c>
      <c r="BC250">
        <v>0.68367346938775508</v>
      </c>
      <c r="BD250">
        <v>57</v>
      </c>
      <c r="BE250">
        <v>0.58163265306122447</v>
      </c>
    </row>
    <row r="251" spans="1:57" x14ac:dyDescent="0.2">
      <c r="A251" t="s">
        <v>639</v>
      </c>
      <c r="B251">
        <v>2016</v>
      </c>
      <c r="C251" t="s">
        <v>349</v>
      </c>
      <c r="D251" t="s">
        <v>39</v>
      </c>
      <c r="E251">
        <v>0.68343524180100057</v>
      </c>
      <c r="F251">
        <v>0.26792662590327959</v>
      </c>
      <c r="G251">
        <v>1.3340744858254585E-2</v>
      </c>
      <c r="H251">
        <v>2.1122846025569762E-2</v>
      </c>
      <c r="I251">
        <v>3733</v>
      </c>
      <c r="J251">
        <v>3598</v>
      </c>
      <c r="K251">
        <v>0.96383605679078488</v>
      </c>
      <c r="L251">
        <v>2575</v>
      </c>
      <c r="M251">
        <v>0.71567537520844915</v>
      </c>
      <c r="N251">
        <v>2233</v>
      </c>
      <c r="O251">
        <v>0.62062256809338523</v>
      </c>
      <c r="P251">
        <v>1774</v>
      </c>
      <c r="Q251">
        <v>1709</v>
      </c>
      <c r="R251">
        <v>0.96335963923337087</v>
      </c>
      <c r="S251">
        <v>1145</v>
      </c>
      <c r="T251">
        <v>0.66998244587478062</v>
      </c>
      <c r="U251">
        <v>992</v>
      </c>
      <c r="V251">
        <v>0.58045640725570513</v>
      </c>
      <c r="W251">
        <v>1959</v>
      </c>
      <c r="X251">
        <v>1889</v>
      </c>
      <c r="Y251">
        <v>0.96426748340990298</v>
      </c>
      <c r="Z251">
        <v>1430</v>
      </c>
      <c r="AA251">
        <v>0.75701429327686609</v>
      </c>
      <c r="AB251">
        <v>1241</v>
      </c>
      <c r="AC251">
        <v>0.65696135521439913</v>
      </c>
      <c r="AD251">
        <v>2477</v>
      </c>
      <c r="AE251">
        <v>2459</v>
      </c>
      <c r="AF251">
        <v>0.99273314493338716</v>
      </c>
      <c r="AG251">
        <v>1736</v>
      </c>
      <c r="AH251">
        <v>0.70597803985359897</v>
      </c>
      <c r="AI251">
        <v>1513</v>
      </c>
      <c r="AJ251">
        <v>0.61529076860512399</v>
      </c>
      <c r="AK251">
        <v>975</v>
      </c>
      <c r="AL251">
        <v>964</v>
      </c>
      <c r="AM251">
        <v>0.98871794871794871</v>
      </c>
      <c r="AN251">
        <v>720</v>
      </c>
      <c r="AO251">
        <v>0.74688796680497926</v>
      </c>
      <c r="AP251">
        <v>628</v>
      </c>
      <c r="AQ251">
        <v>0.65145228215767637</v>
      </c>
      <c r="AR251">
        <v>62</v>
      </c>
      <c r="AS251">
        <v>48</v>
      </c>
      <c r="AT251">
        <v>0.77419354838709675</v>
      </c>
      <c r="AU251">
        <v>35</v>
      </c>
      <c r="AV251">
        <v>0.72916666666666663</v>
      </c>
      <c r="AW251">
        <v>29</v>
      </c>
      <c r="AX251">
        <v>0.60416666666666663</v>
      </c>
      <c r="AY251">
        <v>175</v>
      </c>
      <c r="AZ251">
        <v>76</v>
      </c>
      <c r="BA251">
        <v>0.43428571428571427</v>
      </c>
      <c r="BB251">
        <v>39</v>
      </c>
      <c r="BC251">
        <v>0.51315789473684215</v>
      </c>
      <c r="BD251">
        <v>31</v>
      </c>
      <c r="BE251">
        <v>0.40789473684210525</v>
      </c>
    </row>
    <row r="252" spans="1:57" x14ac:dyDescent="0.2">
      <c r="A252" t="s">
        <v>640</v>
      </c>
      <c r="B252">
        <v>2016</v>
      </c>
      <c r="C252" t="s">
        <v>350</v>
      </c>
      <c r="D252" t="s">
        <v>40</v>
      </c>
      <c r="E252">
        <v>0.88725490196078427</v>
      </c>
      <c r="F252">
        <v>1.3071895424836602E-2</v>
      </c>
      <c r="G252">
        <v>3.2679738562091504E-3</v>
      </c>
      <c r="H252">
        <v>2.4509803921568627E-2</v>
      </c>
      <c r="I252">
        <v>631</v>
      </c>
      <c r="J252">
        <v>612</v>
      </c>
      <c r="K252">
        <v>0.96988906497622818</v>
      </c>
      <c r="L252">
        <v>437</v>
      </c>
      <c r="M252">
        <v>0.71405228758169936</v>
      </c>
      <c r="N252">
        <v>362</v>
      </c>
      <c r="O252">
        <v>0.59150326797385622</v>
      </c>
      <c r="P252">
        <v>314</v>
      </c>
      <c r="Q252">
        <v>304</v>
      </c>
      <c r="R252">
        <v>0.96815286624203822</v>
      </c>
      <c r="S252">
        <v>213</v>
      </c>
      <c r="T252">
        <v>0.70065789473684215</v>
      </c>
      <c r="U252">
        <v>171</v>
      </c>
      <c r="V252">
        <v>0.5625</v>
      </c>
      <c r="W252">
        <v>318</v>
      </c>
      <c r="X252">
        <v>309</v>
      </c>
      <c r="Y252">
        <v>0.97169811320754718</v>
      </c>
      <c r="Z252">
        <v>224</v>
      </c>
      <c r="AA252">
        <v>0.72491909385113273</v>
      </c>
      <c r="AB252">
        <v>191</v>
      </c>
      <c r="AC252">
        <v>0.6181229773462783</v>
      </c>
      <c r="AD252">
        <v>546</v>
      </c>
      <c r="AE252">
        <v>543</v>
      </c>
      <c r="AF252">
        <v>0.99450549450549453</v>
      </c>
      <c r="AG252">
        <v>402</v>
      </c>
      <c r="AH252">
        <v>0.74033149171270718</v>
      </c>
      <c r="AI252">
        <v>336</v>
      </c>
      <c r="AJ252">
        <v>0.61878453038674031</v>
      </c>
      <c r="AK252">
        <v>11</v>
      </c>
      <c r="AL252">
        <v>8</v>
      </c>
      <c r="AM252">
        <v>0.72727272727272729</v>
      </c>
      <c r="AN252">
        <v>4</v>
      </c>
      <c r="AO252">
        <v>0.5</v>
      </c>
      <c r="AP252">
        <v>3</v>
      </c>
      <c r="AQ252">
        <v>0.375</v>
      </c>
      <c r="AR252">
        <v>9</v>
      </c>
      <c r="AS252">
        <v>2</v>
      </c>
      <c r="AT252">
        <v>0.22222222222222221</v>
      </c>
      <c r="AU252">
        <v>0</v>
      </c>
      <c r="AV252">
        <v>0</v>
      </c>
      <c r="AW252">
        <v>0</v>
      </c>
      <c r="AX252">
        <v>0</v>
      </c>
      <c r="AY252">
        <v>21</v>
      </c>
      <c r="AZ252">
        <v>15</v>
      </c>
      <c r="BA252">
        <v>0.7142857142857143</v>
      </c>
      <c r="BB252">
        <v>8</v>
      </c>
      <c r="BC252">
        <v>0.53333333333333333</v>
      </c>
      <c r="BD252">
        <v>7</v>
      </c>
      <c r="BE252">
        <v>0.46666666666666667</v>
      </c>
    </row>
    <row r="253" spans="1:57" x14ac:dyDescent="0.2">
      <c r="A253" t="s">
        <v>641</v>
      </c>
      <c r="B253">
        <v>2016</v>
      </c>
      <c r="C253" t="s">
        <v>351</v>
      </c>
      <c r="D253" t="s">
        <v>41</v>
      </c>
      <c r="E253">
        <v>0.77647783251231528</v>
      </c>
      <c r="F253">
        <v>0.16420361247947454</v>
      </c>
      <c r="G253">
        <v>1.6830870279146141E-2</v>
      </c>
      <c r="H253">
        <v>2.5656814449917898E-2</v>
      </c>
      <c r="I253">
        <v>5057</v>
      </c>
      <c r="J253">
        <v>4872</v>
      </c>
      <c r="K253">
        <v>0.96341704567925646</v>
      </c>
      <c r="L253">
        <v>3251</v>
      </c>
      <c r="M253">
        <v>0.66728243021346467</v>
      </c>
      <c r="N253">
        <v>2630</v>
      </c>
      <c r="O253">
        <v>0.53981937602627261</v>
      </c>
      <c r="P253">
        <v>2418</v>
      </c>
      <c r="Q253">
        <v>2316</v>
      </c>
      <c r="R253">
        <v>0.95781637717121593</v>
      </c>
      <c r="S253">
        <v>1505</v>
      </c>
      <c r="T253">
        <v>0.64982728842832471</v>
      </c>
      <c r="U253">
        <v>1218</v>
      </c>
      <c r="V253">
        <v>0.52590673575129532</v>
      </c>
      <c r="W253">
        <v>2639</v>
      </c>
      <c r="X253">
        <v>2556</v>
      </c>
      <c r="Y253">
        <v>0.96854869268662369</v>
      </c>
      <c r="Z253">
        <v>1746</v>
      </c>
      <c r="AA253">
        <v>0.68309859154929575</v>
      </c>
      <c r="AB253">
        <v>1412</v>
      </c>
      <c r="AC253">
        <v>0.55242566510172142</v>
      </c>
      <c r="AD253">
        <v>3808</v>
      </c>
      <c r="AE253">
        <v>3783</v>
      </c>
      <c r="AF253">
        <v>0.99343487394957986</v>
      </c>
      <c r="AG253">
        <v>2601</v>
      </c>
      <c r="AH253">
        <v>0.68754956383822363</v>
      </c>
      <c r="AI253">
        <v>2148</v>
      </c>
      <c r="AJ253">
        <v>0.56780333068992861</v>
      </c>
      <c r="AK253">
        <v>814</v>
      </c>
      <c r="AL253">
        <v>800</v>
      </c>
      <c r="AM253">
        <v>0.98280098280098283</v>
      </c>
      <c r="AN253">
        <v>519</v>
      </c>
      <c r="AO253">
        <v>0.64875000000000005</v>
      </c>
      <c r="AP253">
        <v>402</v>
      </c>
      <c r="AQ253">
        <v>0.50249999999999995</v>
      </c>
      <c r="AR253">
        <v>132</v>
      </c>
      <c r="AS253">
        <v>82</v>
      </c>
      <c r="AT253">
        <v>0.62121212121212122</v>
      </c>
      <c r="AU253">
        <v>42</v>
      </c>
      <c r="AV253">
        <v>0.51219512195121952</v>
      </c>
      <c r="AW253">
        <v>29</v>
      </c>
      <c r="AX253">
        <v>0.35365853658536583</v>
      </c>
      <c r="AY253">
        <v>221</v>
      </c>
      <c r="AZ253">
        <v>125</v>
      </c>
      <c r="BA253">
        <v>0.56561085972850678</v>
      </c>
      <c r="BB253">
        <v>40</v>
      </c>
      <c r="BC253">
        <v>0.32</v>
      </c>
      <c r="BD253">
        <v>27</v>
      </c>
      <c r="BE253">
        <v>0.216</v>
      </c>
    </row>
    <row r="254" spans="1:57" x14ac:dyDescent="0.2">
      <c r="A254" t="s">
        <v>642</v>
      </c>
      <c r="B254">
        <v>2016</v>
      </c>
      <c r="C254" t="s">
        <v>352</v>
      </c>
      <c r="D254" t="s">
        <v>42</v>
      </c>
      <c r="E254">
        <v>0.53993555069628263</v>
      </c>
      <c r="F254">
        <v>0.13568880193347913</v>
      </c>
      <c r="G254">
        <v>4.114397514098285E-2</v>
      </c>
      <c r="H254">
        <v>0.2751179652434112</v>
      </c>
      <c r="I254">
        <v>20172</v>
      </c>
      <c r="J254">
        <v>17378</v>
      </c>
      <c r="K254">
        <v>0.86149117588736868</v>
      </c>
      <c r="L254">
        <v>11724</v>
      </c>
      <c r="M254">
        <v>0.67464610426976634</v>
      </c>
      <c r="N254">
        <v>9626</v>
      </c>
      <c r="O254">
        <v>0.55391874784209916</v>
      </c>
      <c r="P254">
        <v>9775</v>
      </c>
      <c r="Q254">
        <v>8325</v>
      </c>
      <c r="R254">
        <v>0.85166240409207161</v>
      </c>
      <c r="S254">
        <v>5479</v>
      </c>
      <c r="T254">
        <v>0.65813813813813815</v>
      </c>
      <c r="U254">
        <v>4465</v>
      </c>
      <c r="V254">
        <v>0.53633633633633637</v>
      </c>
      <c r="W254">
        <v>10397</v>
      </c>
      <c r="X254">
        <v>9053</v>
      </c>
      <c r="Y254">
        <v>0.87073194190631908</v>
      </c>
      <c r="Z254">
        <v>6245</v>
      </c>
      <c r="AA254">
        <v>0.68982657682536175</v>
      </c>
      <c r="AB254">
        <v>5162</v>
      </c>
      <c r="AC254">
        <v>0.57019772451121176</v>
      </c>
      <c r="AD254">
        <v>9534</v>
      </c>
      <c r="AE254">
        <v>9383</v>
      </c>
      <c r="AF254">
        <v>0.98416194671701285</v>
      </c>
      <c r="AG254">
        <v>6822</v>
      </c>
      <c r="AH254">
        <v>0.72705957582862624</v>
      </c>
      <c r="AI254">
        <v>5905</v>
      </c>
      <c r="AJ254">
        <v>0.62932963870830227</v>
      </c>
      <c r="AK254">
        <v>2458</v>
      </c>
      <c r="AL254">
        <v>2358</v>
      </c>
      <c r="AM254">
        <v>0.95931651749389746</v>
      </c>
      <c r="AN254">
        <v>1724</v>
      </c>
      <c r="AO254">
        <v>0.73112807463952501</v>
      </c>
      <c r="AP254">
        <v>1349</v>
      </c>
      <c r="AQ254">
        <v>0.57209499575911793</v>
      </c>
      <c r="AR254">
        <v>1110</v>
      </c>
      <c r="AS254">
        <v>715</v>
      </c>
      <c r="AT254">
        <v>0.64414414414414412</v>
      </c>
      <c r="AU254">
        <v>418</v>
      </c>
      <c r="AV254">
        <v>0.58461538461538465</v>
      </c>
      <c r="AW254">
        <v>338</v>
      </c>
      <c r="AX254">
        <v>0.47272727272727272</v>
      </c>
      <c r="AY254">
        <v>6923</v>
      </c>
      <c r="AZ254">
        <v>4781</v>
      </c>
      <c r="BA254">
        <v>0.69059656218402432</v>
      </c>
      <c r="BB254">
        <v>2654</v>
      </c>
      <c r="BC254">
        <v>0.55511399288851704</v>
      </c>
      <c r="BD254">
        <v>1938</v>
      </c>
      <c r="BE254">
        <v>0.40535452834135116</v>
      </c>
    </row>
    <row r="255" spans="1:57" x14ac:dyDescent="0.2">
      <c r="A255" t="s">
        <v>643</v>
      </c>
      <c r="B255">
        <v>2016</v>
      </c>
      <c r="C255" t="s">
        <v>353</v>
      </c>
      <c r="D255" t="s">
        <v>43</v>
      </c>
      <c r="E255">
        <v>0.87912646013204676</v>
      </c>
      <c r="F255">
        <v>8.1259522600304716E-3</v>
      </c>
      <c r="G255">
        <v>1.3712544438801422E-2</v>
      </c>
      <c r="H255">
        <v>7.516505840528187E-2</v>
      </c>
      <c r="I255">
        <v>2096</v>
      </c>
      <c r="J255">
        <v>1969</v>
      </c>
      <c r="K255">
        <v>0.93940839694656486</v>
      </c>
      <c r="L255">
        <v>1398</v>
      </c>
      <c r="M255">
        <v>0.7100050787201625</v>
      </c>
      <c r="N255">
        <v>1234</v>
      </c>
      <c r="O255">
        <v>0.62671406805485019</v>
      </c>
      <c r="P255">
        <v>1043</v>
      </c>
      <c r="Q255">
        <v>983</v>
      </c>
      <c r="R255">
        <v>0.94247363374880155</v>
      </c>
      <c r="S255">
        <v>700</v>
      </c>
      <c r="T255">
        <v>0.71210579857578837</v>
      </c>
      <c r="U255">
        <v>613</v>
      </c>
      <c r="V255">
        <v>0.62360122075279756</v>
      </c>
      <c r="W255">
        <v>1053</v>
      </c>
      <c r="X255">
        <v>986</v>
      </c>
      <c r="Y255">
        <v>0.93637226970560306</v>
      </c>
      <c r="Z255">
        <v>698</v>
      </c>
      <c r="AA255">
        <v>0.7079107505070994</v>
      </c>
      <c r="AB255">
        <v>621</v>
      </c>
      <c r="AC255">
        <v>0.62981744421906694</v>
      </c>
      <c r="AD255">
        <v>1737</v>
      </c>
      <c r="AE255">
        <v>1731</v>
      </c>
      <c r="AF255">
        <v>0.99654576856649391</v>
      </c>
      <c r="AG255">
        <v>1265</v>
      </c>
      <c r="AH255">
        <v>0.73079145002888501</v>
      </c>
      <c r="AI255">
        <v>1115</v>
      </c>
      <c r="AJ255">
        <v>0.64413633737723863</v>
      </c>
      <c r="AK255">
        <v>20</v>
      </c>
      <c r="AL255">
        <v>16</v>
      </c>
      <c r="AM255">
        <v>0.8</v>
      </c>
      <c r="AN255">
        <v>8</v>
      </c>
      <c r="AO255">
        <v>0.5</v>
      </c>
      <c r="AP255">
        <v>7</v>
      </c>
      <c r="AQ255">
        <v>0.4375</v>
      </c>
      <c r="AR255">
        <v>44</v>
      </c>
      <c r="AS255">
        <v>27</v>
      </c>
      <c r="AT255">
        <v>0.61363636363636365</v>
      </c>
      <c r="AU255">
        <v>19</v>
      </c>
      <c r="AV255">
        <v>0.70370370370370372</v>
      </c>
      <c r="AW255">
        <v>19</v>
      </c>
      <c r="AX255">
        <v>0.70370370370370372</v>
      </c>
      <c r="AY255">
        <v>245</v>
      </c>
      <c r="AZ255">
        <v>148</v>
      </c>
      <c r="BA255">
        <v>0.60408163265306125</v>
      </c>
      <c r="BB255">
        <v>94</v>
      </c>
      <c r="BC255">
        <v>0.63513513513513509</v>
      </c>
      <c r="BD255">
        <v>86</v>
      </c>
      <c r="BE255">
        <v>0.58108108108108103</v>
      </c>
    </row>
    <row r="256" spans="1:57" x14ac:dyDescent="0.2">
      <c r="A256" t="s">
        <v>644</v>
      </c>
      <c r="B256">
        <v>2016</v>
      </c>
      <c r="C256" t="s">
        <v>354</v>
      </c>
      <c r="D256" t="s">
        <v>44</v>
      </c>
      <c r="E256">
        <v>0.94262295081967218</v>
      </c>
      <c r="F256">
        <v>8.1967213114754103E-3</v>
      </c>
      <c r="G256">
        <v>1.4344262295081968E-2</v>
      </c>
      <c r="H256">
        <v>8.1967213114754103E-3</v>
      </c>
      <c r="I256">
        <v>500</v>
      </c>
      <c r="J256">
        <v>488</v>
      </c>
      <c r="K256">
        <v>0.97599999999999998</v>
      </c>
      <c r="L256">
        <v>351</v>
      </c>
      <c r="M256">
        <v>0.71926229508196726</v>
      </c>
      <c r="N256">
        <v>305</v>
      </c>
      <c r="O256">
        <v>0.625</v>
      </c>
      <c r="P256">
        <v>246</v>
      </c>
      <c r="Q256">
        <v>241</v>
      </c>
      <c r="R256">
        <v>0.97967479674796742</v>
      </c>
      <c r="S256">
        <v>166</v>
      </c>
      <c r="T256">
        <v>0.68879668049792531</v>
      </c>
      <c r="U256">
        <v>144</v>
      </c>
      <c r="V256">
        <v>0.59751037344398339</v>
      </c>
      <c r="W256">
        <v>254</v>
      </c>
      <c r="X256">
        <v>248</v>
      </c>
      <c r="Y256">
        <v>0.97637795275590555</v>
      </c>
      <c r="Z256">
        <v>185</v>
      </c>
      <c r="AA256">
        <v>0.74596774193548387</v>
      </c>
      <c r="AB256">
        <v>161</v>
      </c>
      <c r="AC256">
        <v>0.64919354838709675</v>
      </c>
      <c r="AD256">
        <v>464</v>
      </c>
      <c r="AE256">
        <v>460</v>
      </c>
      <c r="AF256">
        <v>0.99137931034482762</v>
      </c>
      <c r="AG256">
        <v>336</v>
      </c>
      <c r="AH256">
        <v>0.73043478260869565</v>
      </c>
      <c r="AI256">
        <v>290</v>
      </c>
      <c r="AJ256">
        <v>0.63043478260869568</v>
      </c>
      <c r="AK256">
        <v>5</v>
      </c>
      <c r="AL256">
        <v>4</v>
      </c>
      <c r="AM256">
        <v>0.8</v>
      </c>
      <c r="AN256">
        <v>2</v>
      </c>
      <c r="AO256">
        <v>0.5</v>
      </c>
      <c r="AP256">
        <v>1</v>
      </c>
      <c r="AQ256">
        <v>0.25</v>
      </c>
      <c r="AR256">
        <v>13</v>
      </c>
      <c r="AS256">
        <v>7</v>
      </c>
      <c r="AT256">
        <v>0.53846153846153844</v>
      </c>
      <c r="AU256">
        <v>4</v>
      </c>
      <c r="AV256">
        <v>0.5714285714285714</v>
      </c>
      <c r="AW256">
        <v>4</v>
      </c>
      <c r="AX256">
        <v>0.5714285714285714</v>
      </c>
      <c r="AY256">
        <v>5</v>
      </c>
      <c r="AZ256">
        <v>4</v>
      </c>
      <c r="BA256">
        <v>0.8</v>
      </c>
      <c r="BB256">
        <v>3</v>
      </c>
      <c r="BC256">
        <v>0.75</v>
      </c>
      <c r="BD256">
        <v>3</v>
      </c>
      <c r="BE256">
        <v>0.75</v>
      </c>
    </row>
    <row r="257" spans="1:57" x14ac:dyDescent="0.2">
      <c r="A257" t="s">
        <v>645</v>
      </c>
      <c r="B257">
        <v>2016</v>
      </c>
      <c r="C257" t="s">
        <v>355</v>
      </c>
      <c r="D257" t="s">
        <v>45</v>
      </c>
      <c r="E257">
        <v>0.66649511065362843</v>
      </c>
      <c r="F257">
        <v>0.19488763081145993</v>
      </c>
      <c r="G257">
        <v>5.1466803911477101E-2</v>
      </c>
      <c r="H257">
        <v>5.8672156459083892E-2</v>
      </c>
      <c r="I257">
        <v>6343</v>
      </c>
      <c r="J257">
        <v>5829</v>
      </c>
      <c r="K257">
        <v>0.91896578905880499</v>
      </c>
      <c r="L257">
        <v>4399</v>
      </c>
      <c r="M257">
        <v>0.75467490135529247</v>
      </c>
      <c r="N257">
        <v>3973</v>
      </c>
      <c r="O257">
        <v>0.68159203980099503</v>
      </c>
      <c r="P257">
        <v>3026</v>
      </c>
      <c r="Q257">
        <v>2778</v>
      </c>
      <c r="R257">
        <v>0.91804362194315925</v>
      </c>
      <c r="S257">
        <v>2023</v>
      </c>
      <c r="T257">
        <v>0.7282217422606192</v>
      </c>
      <c r="U257">
        <v>1806</v>
      </c>
      <c r="V257">
        <v>0.6501079913606912</v>
      </c>
      <c r="W257">
        <v>3317</v>
      </c>
      <c r="X257">
        <v>3052</v>
      </c>
      <c r="Y257">
        <v>0.92010853180584862</v>
      </c>
      <c r="Z257">
        <v>2376</v>
      </c>
      <c r="AA257">
        <v>0.77850589777195278</v>
      </c>
      <c r="AB257">
        <v>2168</v>
      </c>
      <c r="AC257">
        <v>0.71035386631716912</v>
      </c>
      <c r="AD257">
        <v>3976</v>
      </c>
      <c r="AE257">
        <v>3885</v>
      </c>
      <c r="AF257">
        <v>0.977112676056338</v>
      </c>
      <c r="AG257">
        <v>3009</v>
      </c>
      <c r="AH257">
        <v>0.77451737451737457</v>
      </c>
      <c r="AI257">
        <v>2702</v>
      </c>
      <c r="AJ257">
        <v>0.6954954954954955</v>
      </c>
      <c r="AK257">
        <v>1189</v>
      </c>
      <c r="AL257">
        <v>1136</v>
      </c>
      <c r="AM257">
        <v>0.95542472666105971</v>
      </c>
      <c r="AN257">
        <v>817</v>
      </c>
      <c r="AO257">
        <v>0.71919014084507038</v>
      </c>
      <c r="AP257">
        <v>738</v>
      </c>
      <c r="AQ257">
        <v>0.64964788732394363</v>
      </c>
      <c r="AR257">
        <v>462</v>
      </c>
      <c r="AS257">
        <v>300</v>
      </c>
      <c r="AT257">
        <v>0.64935064935064934</v>
      </c>
      <c r="AU257">
        <v>219</v>
      </c>
      <c r="AV257">
        <v>0.73</v>
      </c>
      <c r="AW257">
        <v>210</v>
      </c>
      <c r="AX257">
        <v>0.7</v>
      </c>
      <c r="AY257">
        <v>606</v>
      </c>
      <c r="AZ257">
        <v>342</v>
      </c>
      <c r="BA257">
        <v>0.5643564356435643</v>
      </c>
      <c r="BB257">
        <v>240</v>
      </c>
      <c r="BC257">
        <v>0.70175438596491224</v>
      </c>
      <c r="BD257">
        <v>219</v>
      </c>
      <c r="BE257">
        <v>0.64035087719298245</v>
      </c>
    </row>
    <row r="258" spans="1:57" x14ac:dyDescent="0.2">
      <c r="A258" t="s">
        <v>646</v>
      </c>
      <c r="B258">
        <v>2016</v>
      </c>
      <c r="C258" t="s">
        <v>356</v>
      </c>
      <c r="D258" t="s">
        <v>46</v>
      </c>
      <c r="E258">
        <v>0.77684169278996862</v>
      </c>
      <c r="F258">
        <v>3.6050156739811913E-2</v>
      </c>
      <c r="G258">
        <v>4.6826018808777431E-2</v>
      </c>
      <c r="H258">
        <v>9.1105015673981188E-2</v>
      </c>
      <c r="I258">
        <v>5592</v>
      </c>
      <c r="J258">
        <v>5104</v>
      </c>
      <c r="K258">
        <v>0.9127324749642346</v>
      </c>
      <c r="L258">
        <v>3906</v>
      </c>
      <c r="M258">
        <v>0.76528213166144199</v>
      </c>
      <c r="N258">
        <v>3382</v>
      </c>
      <c r="O258">
        <v>0.66261755485893414</v>
      </c>
      <c r="P258">
        <v>2765</v>
      </c>
      <c r="Q258">
        <v>2497</v>
      </c>
      <c r="R258">
        <v>0.90307414104882455</v>
      </c>
      <c r="S258">
        <v>1852</v>
      </c>
      <c r="T258">
        <v>0.74169002803364037</v>
      </c>
      <c r="U258">
        <v>1525</v>
      </c>
      <c r="V258">
        <v>0.61073287945534638</v>
      </c>
      <c r="W258">
        <v>2827</v>
      </c>
      <c r="X258">
        <v>2607</v>
      </c>
      <c r="Y258">
        <v>0.9221789883268483</v>
      </c>
      <c r="Z258">
        <v>2055</v>
      </c>
      <c r="AA258">
        <v>0.78826237054085158</v>
      </c>
      <c r="AB258">
        <v>1857</v>
      </c>
      <c r="AC258">
        <v>0.71231300345224391</v>
      </c>
      <c r="AD258">
        <v>4059</v>
      </c>
      <c r="AE258">
        <v>3965</v>
      </c>
      <c r="AF258">
        <v>0.97684158659768416</v>
      </c>
      <c r="AG258">
        <v>3164</v>
      </c>
      <c r="AH258">
        <v>0.79798234552332914</v>
      </c>
      <c r="AI258">
        <v>2842</v>
      </c>
      <c r="AJ258">
        <v>0.71677175283732664</v>
      </c>
      <c r="AK258">
        <v>201</v>
      </c>
      <c r="AL258">
        <v>184</v>
      </c>
      <c r="AM258">
        <v>0.91542288557213936</v>
      </c>
      <c r="AN258">
        <v>116</v>
      </c>
      <c r="AO258">
        <v>0.63043478260869568</v>
      </c>
      <c r="AP258">
        <v>78</v>
      </c>
      <c r="AQ258">
        <v>0.42391304347826086</v>
      </c>
      <c r="AR258">
        <v>426</v>
      </c>
      <c r="AS258">
        <v>239</v>
      </c>
      <c r="AT258">
        <v>0.56103286384976525</v>
      </c>
      <c r="AU258">
        <v>190</v>
      </c>
      <c r="AV258">
        <v>0.79497907949790791</v>
      </c>
      <c r="AW258">
        <v>165</v>
      </c>
      <c r="AX258">
        <v>0.69037656903765687</v>
      </c>
      <c r="AY258">
        <v>656</v>
      </c>
      <c r="AZ258">
        <v>465</v>
      </c>
      <c r="BA258">
        <v>0.70884146341463417</v>
      </c>
      <c r="BB258">
        <v>292</v>
      </c>
      <c r="BC258">
        <v>0.6279569892473118</v>
      </c>
      <c r="BD258">
        <v>219</v>
      </c>
      <c r="BE258">
        <v>0.47096774193548385</v>
      </c>
    </row>
    <row r="259" spans="1:57" x14ac:dyDescent="0.2">
      <c r="A259" t="s">
        <v>647</v>
      </c>
      <c r="B259">
        <v>2016</v>
      </c>
      <c r="C259" t="s">
        <v>357</v>
      </c>
      <c r="D259" t="s">
        <v>47</v>
      </c>
      <c r="E259">
        <v>0.93964912280701751</v>
      </c>
      <c r="F259">
        <v>3.2982456140350877E-2</v>
      </c>
      <c r="G259">
        <v>4.9122807017543861E-3</v>
      </c>
      <c r="H259">
        <v>6.3157894736842104E-3</v>
      </c>
      <c r="I259">
        <v>1434</v>
      </c>
      <c r="J259">
        <v>1425</v>
      </c>
      <c r="K259">
        <v>0.99372384937238489</v>
      </c>
      <c r="L259">
        <v>913</v>
      </c>
      <c r="M259">
        <v>0.64070175438596488</v>
      </c>
      <c r="N259">
        <v>723</v>
      </c>
      <c r="O259">
        <v>0.50736842105263158</v>
      </c>
      <c r="P259">
        <v>695</v>
      </c>
      <c r="Q259">
        <v>688</v>
      </c>
      <c r="R259">
        <v>0.98992805755395685</v>
      </c>
      <c r="S259">
        <v>428</v>
      </c>
      <c r="T259">
        <v>0.62209302325581395</v>
      </c>
      <c r="U259">
        <v>335</v>
      </c>
      <c r="V259">
        <v>0.48691860465116277</v>
      </c>
      <c r="W259">
        <v>739</v>
      </c>
      <c r="X259">
        <v>736</v>
      </c>
      <c r="Y259">
        <v>0.99594046008119075</v>
      </c>
      <c r="Z259">
        <v>485</v>
      </c>
      <c r="AA259">
        <v>0.65896739130434778</v>
      </c>
      <c r="AB259">
        <v>388</v>
      </c>
      <c r="AC259">
        <v>0.52717391304347827</v>
      </c>
      <c r="AD259">
        <v>1340</v>
      </c>
      <c r="AE259">
        <v>1339</v>
      </c>
      <c r="AF259">
        <v>0.99925373134328355</v>
      </c>
      <c r="AG259">
        <v>860</v>
      </c>
      <c r="AH259">
        <v>0.64227035100821506</v>
      </c>
      <c r="AI259">
        <v>679</v>
      </c>
      <c r="AJ259">
        <v>0.50709484690067219</v>
      </c>
      <c r="AK259">
        <v>48</v>
      </c>
      <c r="AL259">
        <v>47</v>
      </c>
      <c r="AM259">
        <v>0.97916666666666663</v>
      </c>
      <c r="AN259">
        <v>27</v>
      </c>
      <c r="AO259">
        <v>0.57446808510638303</v>
      </c>
      <c r="AP259">
        <v>24</v>
      </c>
      <c r="AQ259">
        <v>0.51063829787234039</v>
      </c>
      <c r="AR259">
        <v>10</v>
      </c>
      <c r="AS259">
        <v>7</v>
      </c>
      <c r="AT259">
        <v>0.7</v>
      </c>
      <c r="AU259">
        <v>4</v>
      </c>
      <c r="AV259">
        <v>0.5714285714285714</v>
      </c>
      <c r="AW259">
        <v>3</v>
      </c>
      <c r="AX259">
        <v>0.42857142857142855</v>
      </c>
      <c r="AY259">
        <v>13</v>
      </c>
      <c r="AZ259">
        <v>9</v>
      </c>
      <c r="BA259">
        <v>0.69230769230769229</v>
      </c>
      <c r="BB259">
        <v>4</v>
      </c>
      <c r="BC259">
        <v>0.44444444444444442</v>
      </c>
      <c r="BD259">
        <v>3</v>
      </c>
      <c r="BE259">
        <v>0.33333333333333331</v>
      </c>
    </row>
    <row r="260" spans="1:57" x14ac:dyDescent="0.2">
      <c r="A260" t="s">
        <v>648</v>
      </c>
      <c r="B260">
        <v>2016</v>
      </c>
      <c r="C260" t="s">
        <v>358</v>
      </c>
      <c r="D260" t="s">
        <v>48</v>
      </c>
      <c r="E260">
        <v>0.86724850711988977</v>
      </c>
      <c r="F260">
        <v>4.5245751033532386E-2</v>
      </c>
      <c r="G260">
        <v>2.1819016995865869E-2</v>
      </c>
      <c r="H260">
        <v>5.9715204409738175E-2</v>
      </c>
      <c r="I260">
        <v>4465</v>
      </c>
      <c r="J260">
        <v>4354</v>
      </c>
      <c r="K260">
        <v>0.9751399776035834</v>
      </c>
      <c r="L260">
        <v>3323</v>
      </c>
      <c r="M260">
        <v>0.7632062471290767</v>
      </c>
      <c r="N260">
        <v>3068</v>
      </c>
      <c r="O260">
        <v>0.70463941203491043</v>
      </c>
      <c r="P260">
        <v>2193</v>
      </c>
      <c r="Q260">
        <v>2132</v>
      </c>
      <c r="R260">
        <v>0.97218422252621983</v>
      </c>
      <c r="S260">
        <v>1584</v>
      </c>
      <c r="T260">
        <v>0.74296435272045025</v>
      </c>
      <c r="U260">
        <v>1468</v>
      </c>
      <c r="V260">
        <v>0.68855534709193245</v>
      </c>
      <c r="W260">
        <v>2272</v>
      </c>
      <c r="X260">
        <v>2222</v>
      </c>
      <c r="Y260">
        <v>0.97799295774647887</v>
      </c>
      <c r="Z260">
        <v>1739</v>
      </c>
      <c r="AA260">
        <v>0.78262826282628262</v>
      </c>
      <c r="AB260">
        <v>1600</v>
      </c>
      <c r="AC260">
        <v>0.72007200720072007</v>
      </c>
      <c r="AD260">
        <v>3792</v>
      </c>
      <c r="AE260">
        <v>3776</v>
      </c>
      <c r="AF260">
        <v>0.99578059071729963</v>
      </c>
      <c r="AG260">
        <v>3009</v>
      </c>
      <c r="AH260">
        <v>0.796875</v>
      </c>
      <c r="AI260">
        <v>2796</v>
      </c>
      <c r="AJ260">
        <v>0.74046610169491522</v>
      </c>
      <c r="AK260">
        <v>205</v>
      </c>
      <c r="AL260">
        <v>197</v>
      </c>
      <c r="AM260">
        <v>0.96097560975609753</v>
      </c>
      <c r="AN260">
        <v>101</v>
      </c>
      <c r="AO260">
        <v>0.51269035532994922</v>
      </c>
      <c r="AP260">
        <v>92</v>
      </c>
      <c r="AQ260">
        <v>0.46700507614213199</v>
      </c>
      <c r="AR260">
        <v>118</v>
      </c>
      <c r="AS260">
        <v>95</v>
      </c>
      <c r="AT260">
        <v>0.80508474576271183</v>
      </c>
      <c r="AU260">
        <v>50</v>
      </c>
      <c r="AV260">
        <v>0.52631578947368418</v>
      </c>
      <c r="AW260">
        <v>45</v>
      </c>
      <c r="AX260">
        <v>0.47368421052631576</v>
      </c>
      <c r="AY260">
        <v>329</v>
      </c>
      <c r="AZ260">
        <v>260</v>
      </c>
      <c r="BA260">
        <v>0.79027355623100304</v>
      </c>
      <c r="BB260">
        <v>136</v>
      </c>
      <c r="BC260">
        <v>0.52307692307692311</v>
      </c>
      <c r="BD260">
        <v>111</v>
      </c>
      <c r="BE260">
        <v>0.42692307692307691</v>
      </c>
    </row>
    <row r="261" spans="1:57" x14ac:dyDescent="0.2">
      <c r="A261" t="s">
        <v>649</v>
      </c>
      <c r="B261">
        <v>2016</v>
      </c>
      <c r="C261" t="s">
        <v>359</v>
      </c>
      <c r="D261" t="s">
        <v>49</v>
      </c>
      <c r="E261">
        <v>0.87353629976580793</v>
      </c>
      <c r="F261">
        <v>1.1709601873536301E-2</v>
      </c>
      <c r="G261">
        <v>9.3676814988290398E-3</v>
      </c>
      <c r="H261">
        <v>6.0889929742388757E-2</v>
      </c>
      <c r="I261">
        <v>436</v>
      </c>
      <c r="J261">
        <v>427</v>
      </c>
      <c r="K261">
        <v>0.97935779816513757</v>
      </c>
      <c r="L261">
        <v>304</v>
      </c>
      <c r="M261">
        <v>0.71194379391100704</v>
      </c>
      <c r="N261">
        <v>277</v>
      </c>
      <c r="O261">
        <v>0.64871194379391106</v>
      </c>
      <c r="P261">
        <v>223</v>
      </c>
      <c r="Q261">
        <v>218</v>
      </c>
      <c r="R261">
        <v>0.97757847533632292</v>
      </c>
      <c r="S261">
        <v>154</v>
      </c>
      <c r="T261">
        <v>0.70642201834862384</v>
      </c>
      <c r="U261">
        <v>139</v>
      </c>
      <c r="V261">
        <v>0.63761467889908252</v>
      </c>
      <c r="W261">
        <v>213</v>
      </c>
      <c r="X261">
        <v>209</v>
      </c>
      <c r="Y261">
        <v>0.98122065727699526</v>
      </c>
      <c r="Z261">
        <v>150</v>
      </c>
      <c r="AA261">
        <v>0.71770334928229662</v>
      </c>
      <c r="AB261">
        <v>138</v>
      </c>
      <c r="AC261">
        <v>0.66028708133971292</v>
      </c>
      <c r="AD261">
        <v>374</v>
      </c>
      <c r="AE261">
        <v>373</v>
      </c>
      <c r="AF261">
        <v>0.99732620320855614</v>
      </c>
      <c r="AG261">
        <v>270</v>
      </c>
      <c r="AH261">
        <v>0.72386058981233248</v>
      </c>
      <c r="AI261">
        <v>249</v>
      </c>
      <c r="AJ261">
        <v>0.66756032171581769</v>
      </c>
      <c r="AK261">
        <v>5</v>
      </c>
      <c r="AL261">
        <v>5</v>
      </c>
      <c r="AM261">
        <v>1</v>
      </c>
      <c r="AN261">
        <v>4</v>
      </c>
      <c r="AO261">
        <v>0.8</v>
      </c>
      <c r="AP261">
        <v>3</v>
      </c>
      <c r="AQ261">
        <v>0.6</v>
      </c>
      <c r="AR261">
        <v>6</v>
      </c>
      <c r="AS261">
        <v>4</v>
      </c>
      <c r="AT261">
        <v>0.66666666666666663</v>
      </c>
      <c r="AU261">
        <v>3</v>
      </c>
      <c r="AV261">
        <v>0.75</v>
      </c>
      <c r="AW261">
        <v>3</v>
      </c>
      <c r="AX261">
        <v>0.75</v>
      </c>
      <c r="AY261">
        <v>32</v>
      </c>
      <c r="AZ261">
        <v>26</v>
      </c>
      <c r="BA261">
        <v>0.8125</v>
      </c>
      <c r="BB261">
        <v>15</v>
      </c>
      <c r="BC261">
        <v>0.57692307692307687</v>
      </c>
      <c r="BD261">
        <v>12</v>
      </c>
      <c r="BE261">
        <v>0.46153846153846156</v>
      </c>
    </row>
    <row r="266" spans="1:57" x14ac:dyDescent="0.2">
      <c r="I266" s="141"/>
      <c r="J266" s="142"/>
      <c r="K266" s="146"/>
      <c r="L266" s="141"/>
      <c r="M266" s="147"/>
      <c r="N266" s="141"/>
      <c r="O266" s="147"/>
    </row>
    <row r="272" spans="1:57" x14ac:dyDescent="0.2">
      <c r="I272" s="141"/>
      <c r="J272" s="142"/>
      <c r="K272" s="146"/>
      <c r="L272" s="141"/>
      <c r="M272" s="147"/>
      <c r="N272" s="141"/>
      <c r="O272" s="147"/>
    </row>
    <row r="278" spans="9:15" x14ac:dyDescent="0.2">
      <c r="I278" s="141"/>
      <c r="J278" s="142"/>
      <c r="K278" s="146"/>
      <c r="L278" s="141"/>
      <c r="M278" s="147"/>
      <c r="N278" s="141"/>
      <c r="O278" s="147"/>
    </row>
    <row r="284" spans="9:15" x14ac:dyDescent="0.2">
      <c r="I284" s="141"/>
      <c r="J284" s="142"/>
      <c r="K284" s="146"/>
      <c r="L284" s="141"/>
      <c r="M284" s="147"/>
      <c r="N284" s="141"/>
      <c r="O284" s="147"/>
    </row>
    <row r="290" spans="9:15" x14ac:dyDescent="0.2">
      <c r="I290" s="141"/>
      <c r="J290" s="142"/>
      <c r="K290" s="146"/>
      <c r="L290" s="141"/>
      <c r="M290" s="147"/>
      <c r="N290" s="141"/>
      <c r="O290" s="147"/>
    </row>
    <row r="296" spans="9:15" x14ac:dyDescent="0.2">
      <c r="I296" s="141"/>
      <c r="J296" s="142"/>
      <c r="K296" s="146"/>
      <c r="L296" s="141"/>
      <c r="M296" s="147"/>
      <c r="N296" s="141"/>
      <c r="O296" s="147"/>
    </row>
    <row r="302" spans="9:15" x14ac:dyDescent="0.2">
      <c r="I302" s="141"/>
      <c r="J302" s="142"/>
      <c r="K302" s="146"/>
      <c r="L302" s="141"/>
      <c r="M302" s="147"/>
      <c r="N302" s="141"/>
      <c r="O302" s="147"/>
    </row>
    <row r="308" spans="9:15" x14ac:dyDescent="0.2">
      <c r="I308" s="141"/>
      <c r="J308" s="142"/>
      <c r="K308" s="146"/>
      <c r="L308" s="141"/>
      <c r="M308" s="147"/>
      <c r="N308" s="141"/>
      <c r="O308" s="147"/>
    </row>
    <row r="314" spans="9:15" x14ac:dyDescent="0.2">
      <c r="I314" s="141"/>
      <c r="J314" s="142"/>
      <c r="K314" s="146"/>
      <c r="L314" s="141"/>
      <c r="M314" s="147"/>
      <c r="N314" s="141"/>
      <c r="O314" s="147"/>
    </row>
    <row r="320" spans="9:15" x14ac:dyDescent="0.2">
      <c r="I320" s="141"/>
      <c r="J320" s="142"/>
      <c r="K320" s="146"/>
      <c r="L320" s="141"/>
      <c r="M320" s="147"/>
      <c r="N320" s="141"/>
      <c r="O320" s="147"/>
    </row>
    <row r="326" spans="9:15" x14ac:dyDescent="0.2">
      <c r="I326" s="141"/>
      <c r="J326" s="142"/>
      <c r="K326" s="146"/>
      <c r="L326" s="141"/>
      <c r="M326" s="147"/>
      <c r="N326" s="141"/>
      <c r="O326" s="147"/>
    </row>
    <row r="332" spans="9:15" x14ac:dyDescent="0.2">
      <c r="I332" s="141"/>
      <c r="J332" s="142"/>
      <c r="K332" s="146"/>
      <c r="L332" s="141"/>
      <c r="M332" s="147"/>
      <c r="N332" s="141"/>
      <c r="O332" s="147"/>
    </row>
    <row r="338" spans="9:15" x14ac:dyDescent="0.2">
      <c r="I338" s="141"/>
      <c r="J338" s="142"/>
      <c r="K338" s="146"/>
      <c r="L338" s="141"/>
      <c r="M338" s="147"/>
      <c r="N338" s="141"/>
      <c r="O338" s="147"/>
    </row>
    <row r="344" spans="9:15" x14ac:dyDescent="0.2">
      <c r="I344" s="141"/>
      <c r="J344" s="142"/>
      <c r="K344" s="146"/>
      <c r="L344" s="141"/>
      <c r="M344" s="147"/>
      <c r="N344" s="141"/>
      <c r="O344" s="147"/>
    </row>
    <row r="350" spans="9:15" x14ac:dyDescent="0.2">
      <c r="I350" s="141"/>
      <c r="J350" s="142"/>
      <c r="K350" s="146"/>
      <c r="L350" s="141"/>
      <c r="M350" s="147"/>
      <c r="N350" s="141"/>
      <c r="O350" s="147"/>
    </row>
    <row r="356" spans="9:15" x14ac:dyDescent="0.2">
      <c r="I356" s="141"/>
      <c r="J356" s="142"/>
      <c r="K356" s="146"/>
      <c r="L356" s="141"/>
      <c r="M356" s="147"/>
      <c r="N356" s="141"/>
      <c r="O356" s="147"/>
    </row>
    <row r="362" spans="9:15" x14ac:dyDescent="0.2">
      <c r="I362" s="141"/>
      <c r="J362" s="142"/>
      <c r="K362" s="146"/>
      <c r="L362" s="141"/>
      <c r="M362" s="147"/>
      <c r="N362" s="141"/>
      <c r="O362" s="147"/>
    </row>
    <row r="368" spans="9:15" x14ac:dyDescent="0.2">
      <c r="I368" s="141"/>
      <c r="J368" s="142"/>
      <c r="K368" s="146"/>
      <c r="L368" s="141"/>
      <c r="M368" s="147"/>
      <c r="N368" s="141"/>
      <c r="O368" s="147"/>
    </row>
    <row r="374" spans="9:15" x14ac:dyDescent="0.2">
      <c r="I374" s="141"/>
      <c r="J374" s="142"/>
      <c r="K374" s="146"/>
      <c r="L374" s="141"/>
      <c r="M374" s="147"/>
      <c r="N374" s="141"/>
      <c r="O374" s="147"/>
    </row>
    <row r="380" spans="9:15" x14ac:dyDescent="0.2">
      <c r="I380" s="141"/>
      <c r="J380" s="142"/>
      <c r="K380" s="146"/>
      <c r="L380" s="141"/>
      <c r="M380" s="147"/>
      <c r="N380" s="141"/>
      <c r="O380" s="147"/>
    </row>
    <row r="386" spans="9:15" x14ac:dyDescent="0.2">
      <c r="I386" s="141"/>
      <c r="J386" s="142"/>
      <c r="K386" s="146"/>
      <c r="L386" s="141"/>
      <c r="M386" s="147"/>
      <c r="N386" s="141"/>
      <c r="O386" s="147"/>
    </row>
    <row r="392" spans="9:15" x14ac:dyDescent="0.2">
      <c r="I392" s="141"/>
      <c r="J392" s="142"/>
      <c r="K392" s="146"/>
      <c r="L392" s="141"/>
      <c r="M392" s="147"/>
      <c r="N392" s="141"/>
      <c r="O392" s="147"/>
    </row>
    <row r="398" spans="9:15" x14ac:dyDescent="0.2">
      <c r="I398" s="141"/>
      <c r="J398" s="142"/>
      <c r="K398" s="146"/>
      <c r="L398" s="141"/>
      <c r="M398" s="147"/>
      <c r="N398" s="141"/>
      <c r="O398" s="147"/>
    </row>
    <row r="404" spans="9:15" x14ac:dyDescent="0.2">
      <c r="I404" s="141"/>
      <c r="J404" s="142"/>
      <c r="K404" s="146"/>
      <c r="L404" s="141"/>
      <c r="M404" s="147"/>
      <c r="N404" s="141"/>
      <c r="O404" s="147"/>
    </row>
    <row r="410" spans="9:15" x14ac:dyDescent="0.2">
      <c r="I410" s="141"/>
      <c r="J410" s="142"/>
      <c r="K410" s="146"/>
      <c r="L410" s="141"/>
      <c r="M410" s="147"/>
      <c r="N410" s="141"/>
      <c r="O410" s="147"/>
    </row>
    <row r="416" spans="9:15" x14ac:dyDescent="0.2">
      <c r="I416" s="141"/>
      <c r="J416" s="142"/>
      <c r="K416" s="146"/>
      <c r="L416" s="141"/>
      <c r="M416" s="147"/>
      <c r="N416" s="141"/>
      <c r="O416" s="147"/>
    </row>
    <row r="422" spans="9:15" x14ac:dyDescent="0.2">
      <c r="I422" s="141"/>
      <c r="J422" s="142"/>
      <c r="K422" s="146"/>
      <c r="L422" s="141"/>
      <c r="M422" s="147"/>
      <c r="N422" s="141"/>
      <c r="O422" s="147"/>
    </row>
    <row r="428" spans="9:15" x14ac:dyDescent="0.2">
      <c r="I428" s="141"/>
      <c r="J428" s="142"/>
      <c r="K428" s="146"/>
      <c r="L428" s="141"/>
      <c r="M428" s="147"/>
      <c r="N428" s="141"/>
      <c r="O428" s="147"/>
    </row>
    <row r="434" spans="9:15" x14ac:dyDescent="0.2">
      <c r="I434" s="141"/>
      <c r="J434" s="142"/>
      <c r="K434" s="146"/>
      <c r="L434" s="141"/>
      <c r="M434" s="147"/>
      <c r="N434" s="141"/>
      <c r="O434" s="147"/>
    </row>
    <row r="440" spans="9:15" x14ac:dyDescent="0.2">
      <c r="I440" s="141"/>
      <c r="J440" s="142"/>
      <c r="K440" s="146"/>
      <c r="L440" s="141"/>
      <c r="M440" s="147"/>
      <c r="N440" s="141"/>
      <c r="O440" s="147"/>
    </row>
    <row r="446" spans="9:15" x14ac:dyDescent="0.2">
      <c r="I446" s="141"/>
      <c r="J446" s="142"/>
      <c r="K446" s="146"/>
      <c r="L446" s="141"/>
      <c r="M446" s="147"/>
      <c r="N446" s="141"/>
      <c r="O446" s="147"/>
    </row>
    <row r="452" spans="9:15" x14ac:dyDescent="0.2">
      <c r="I452" s="141"/>
      <c r="J452" s="142"/>
      <c r="K452" s="146"/>
      <c r="L452" s="141"/>
      <c r="M452" s="147"/>
      <c r="N452" s="141"/>
      <c r="O452" s="147"/>
    </row>
    <row r="458" spans="9:15" x14ac:dyDescent="0.2">
      <c r="I458" s="141"/>
      <c r="J458" s="142"/>
      <c r="K458" s="146"/>
      <c r="L458" s="141"/>
      <c r="M458" s="147"/>
      <c r="N458" s="141"/>
      <c r="O458" s="147"/>
    </row>
    <row r="464" spans="9:15" x14ac:dyDescent="0.2">
      <c r="I464" s="141"/>
      <c r="J464" s="142"/>
      <c r="K464" s="146"/>
      <c r="L464" s="141"/>
      <c r="M464" s="147"/>
      <c r="N464" s="141"/>
      <c r="O464" s="147"/>
    </row>
    <row r="470" spans="9:15" x14ac:dyDescent="0.2">
      <c r="I470" s="141"/>
      <c r="J470" s="142"/>
      <c r="K470" s="146"/>
      <c r="L470" s="141"/>
      <c r="M470" s="147"/>
      <c r="N470" s="141"/>
      <c r="O470" s="147"/>
    </row>
    <row r="476" spans="9:15" x14ac:dyDescent="0.2">
      <c r="I476" s="141"/>
      <c r="J476" s="142"/>
      <c r="K476" s="146"/>
      <c r="L476" s="141"/>
      <c r="M476" s="147"/>
      <c r="N476" s="141"/>
      <c r="O476" s="147"/>
    </row>
    <row r="482" spans="9:15" x14ac:dyDescent="0.2">
      <c r="I482" s="141"/>
      <c r="J482" s="142"/>
      <c r="K482" s="146"/>
      <c r="L482" s="141"/>
      <c r="M482" s="147"/>
      <c r="N482" s="141"/>
      <c r="O482" s="147"/>
    </row>
    <row r="488" spans="9:15" x14ac:dyDescent="0.2">
      <c r="I488" s="141"/>
      <c r="J488" s="142"/>
      <c r="K488" s="146"/>
      <c r="L488" s="141"/>
      <c r="M488" s="147"/>
      <c r="N488" s="141"/>
      <c r="O488" s="147"/>
    </row>
    <row r="494" spans="9:15" x14ac:dyDescent="0.2">
      <c r="I494" s="141"/>
      <c r="J494" s="142"/>
      <c r="K494" s="146"/>
      <c r="L494" s="141"/>
      <c r="M494" s="147"/>
      <c r="N494" s="141"/>
      <c r="O494" s="147"/>
    </row>
    <row r="500" spans="9:15" x14ac:dyDescent="0.2">
      <c r="I500" s="141"/>
      <c r="J500" s="142"/>
      <c r="K500" s="146"/>
      <c r="L500" s="141"/>
      <c r="M500" s="147"/>
      <c r="N500" s="141"/>
      <c r="O500" s="147"/>
    </row>
    <row r="506" spans="9:15" x14ac:dyDescent="0.2">
      <c r="I506" s="141"/>
      <c r="J506" s="142"/>
      <c r="K506" s="146"/>
      <c r="L506" s="141"/>
      <c r="M506" s="147"/>
      <c r="N506" s="141"/>
      <c r="O506" s="147"/>
    </row>
    <row r="512" spans="9:15" x14ac:dyDescent="0.2">
      <c r="I512" s="141"/>
      <c r="J512" s="142"/>
      <c r="K512" s="146"/>
      <c r="L512" s="141"/>
      <c r="M512" s="147"/>
      <c r="N512" s="141"/>
      <c r="O512" s="147"/>
    </row>
    <row r="518" spans="9:15" x14ac:dyDescent="0.2">
      <c r="I518" s="141"/>
      <c r="J518" s="142"/>
      <c r="K518" s="146"/>
      <c r="L518" s="141"/>
      <c r="M518" s="147"/>
      <c r="N518" s="141"/>
      <c r="O518" s="147"/>
    </row>
    <row r="524" spans="9:15" x14ac:dyDescent="0.2">
      <c r="I524" s="141"/>
      <c r="J524" s="142"/>
      <c r="K524" s="146"/>
      <c r="L524" s="141"/>
      <c r="M524" s="147"/>
      <c r="N524" s="141"/>
      <c r="O524" s="147"/>
    </row>
    <row r="530" spans="9:15" x14ac:dyDescent="0.2">
      <c r="I530" s="141"/>
      <c r="J530" s="142"/>
      <c r="K530" s="146"/>
      <c r="L530" s="141"/>
      <c r="M530" s="147"/>
      <c r="N530" s="141"/>
      <c r="O530" s="147"/>
    </row>
    <row r="536" spans="9:15" x14ac:dyDescent="0.2">
      <c r="I536" s="141"/>
      <c r="J536" s="142"/>
      <c r="K536" s="146"/>
      <c r="L536" s="141"/>
      <c r="M536" s="147"/>
      <c r="N536" s="141"/>
      <c r="O536" s="147"/>
    </row>
    <row r="542" spans="9:15" x14ac:dyDescent="0.2">
      <c r="I542" s="141"/>
      <c r="J542" s="142"/>
      <c r="K542" s="146"/>
      <c r="L542" s="141"/>
      <c r="M542" s="147"/>
      <c r="N542" s="141"/>
      <c r="O542" s="147"/>
    </row>
    <row r="548" spans="9:15" x14ac:dyDescent="0.2">
      <c r="I548" s="141"/>
      <c r="J548" s="142"/>
      <c r="K548" s="146"/>
      <c r="L548" s="141"/>
      <c r="M548" s="147"/>
      <c r="N548" s="141"/>
      <c r="O548" s="147"/>
    </row>
    <row r="554" spans="9:15" x14ac:dyDescent="0.2">
      <c r="I554" s="141"/>
      <c r="J554" s="142"/>
      <c r="K554" s="146"/>
      <c r="L554" s="141"/>
      <c r="M554" s="147"/>
      <c r="N554" s="141"/>
      <c r="O554" s="147"/>
    </row>
    <row r="560" spans="9:15" x14ac:dyDescent="0.2">
      <c r="I560" s="141"/>
      <c r="J560" s="142"/>
      <c r="K560" s="146"/>
      <c r="L560" s="141"/>
      <c r="M560" s="147"/>
      <c r="N560" s="141"/>
      <c r="O560" s="147"/>
    </row>
    <row r="566" spans="9:15" x14ac:dyDescent="0.2">
      <c r="I566" s="141"/>
      <c r="J566" s="142"/>
      <c r="K566" s="146"/>
      <c r="L566" s="141"/>
      <c r="M566" s="147"/>
      <c r="N566" s="141"/>
      <c r="O566" s="147"/>
    </row>
    <row r="572" spans="9:15" x14ac:dyDescent="0.2">
      <c r="I572" s="141"/>
      <c r="J572" s="142"/>
      <c r="K572" s="146"/>
      <c r="L572" s="141"/>
      <c r="M572" s="147"/>
      <c r="N572" s="141"/>
      <c r="O572" s="147"/>
    </row>
    <row r="578" spans="9:15" x14ac:dyDescent="0.2">
      <c r="I578" s="141"/>
      <c r="J578" s="142"/>
      <c r="K578" s="146"/>
      <c r="L578" s="141"/>
      <c r="M578" s="147"/>
      <c r="N578" s="141"/>
      <c r="O578" s="147"/>
    </row>
    <row r="584" spans="9:15" x14ac:dyDescent="0.2">
      <c r="I584" s="141"/>
      <c r="J584" s="142"/>
      <c r="K584" s="146"/>
      <c r="L584" s="141"/>
      <c r="M584" s="147"/>
      <c r="N584" s="141"/>
      <c r="O584" s="147"/>
    </row>
    <row r="590" spans="9:15" x14ac:dyDescent="0.2">
      <c r="I590" s="141"/>
      <c r="J590" s="142"/>
      <c r="K590" s="146"/>
      <c r="L590" s="141"/>
      <c r="M590" s="147"/>
      <c r="N590" s="141"/>
      <c r="O590" s="147"/>
    </row>
    <row r="596" spans="9:15" x14ac:dyDescent="0.2">
      <c r="I596" s="141"/>
      <c r="J596" s="142"/>
      <c r="K596" s="146"/>
      <c r="L596" s="141"/>
      <c r="M596" s="147"/>
      <c r="N596" s="141"/>
      <c r="O596" s="147"/>
    </row>
    <row r="602" spans="9:15" x14ac:dyDescent="0.2">
      <c r="I602" s="141"/>
      <c r="J602" s="142"/>
      <c r="K602" s="146"/>
      <c r="L602" s="141"/>
      <c r="M602" s="147"/>
      <c r="N602" s="141"/>
      <c r="O602" s="147"/>
    </row>
    <row r="608" spans="9:15" x14ac:dyDescent="0.2">
      <c r="I608" s="141"/>
      <c r="J608" s="142"/>
      <c r="K608" s="146"/>
      <c r="L608" s="141"/>
      <c r="M608" s="147"/>
      <c r="N608" s="141"/>
      <c r="O608" s="147"/>
    </row>
    <row r="614" spans="9:15" x14ac:dyDescent="0.2">
      <c r="I614" s="141"/>
      <c r="J614" s="142"/>
      <c r="K614" s="146"/>
      <c r="L614" s="141"/>
      <c r="M614" s="147"/>
      <c r="N614" s="141"/>
      <c r="O614" s="147"/>
    </row>
    <row r="620" spans="9:15" x14ac:dyDescent="0.2">
      <c r="I620" s="141"/>
      <c r="J620" s="142"/>
      <c r="K620" s="146"/>
      <c r="L620" s="141"/>
      <c r="M620" s="147"/>
      <c r="N620" s="141"/>
      <c r="O620" s="147"/>
    </row>
    <row r="626" spans="9:15" x14ac:dyDescent="0.2">
      <c r="I626" s="141"/>
      <c r="J626" s="142"/>
      <c r="K626" s="146"/>
      <c r="L626" s="141"/>
      <c r="M626" s="147"/>
      <c r="N626" s="141"/>
      <c r="O626" s="147"/>
    </row>
    <row r="632" spans="9:15" x14ac:dyDescent="0.2">
      <c r="I632" s="141"/>
      <c r="J632" s="142"/>
      <c r="K632" s="146"/>
      <c r="L632" s="141"/>
      <c r="M632" s="147"/>
      <c r="N632" s="141"/>
      <c r="O632" s="147"/>
    </row>
    <row r="638" spans="9:15" x14ac:dyDescent="0.2">
      <c r="I638" s="141"/>
      <c r="J638" s="142"/>
      <c r="K638" s="146"/>
      <c r="L638" s="141"/>
      <c r="M638" s="147"/>
      <c r="N638" s="141"/>
      <c r="O638" s="147"/>
    </row>
    <row r="644" spans="9:15" x14ac:dyDescent="0.2">
      <c r="I644" s="141"/>
      <c r="J644" s="142"/>
      <c r="K644" s="146"/>
      <c r="L644" s="141"/>
      <c r="M644" s="147"/>
      <c r="N644" s="141"/>
      <c r="O644" s="147"/>
    </row>
    <row r="650" spans="9:15" x14ac:dyDescent="0.2">
      <c r="I650" s="141"/>
      <c r="J650" s="142"/>
      <c r="K650" s="146"/>
      <c r="L650" s="141"/>
      <c r="M650" s="147"/>
      <c r="N650" s="141"/>
      <c r="O650" s="147"/>
    </row>
    <row r="656" spans="9:15" x14ac:dyDescent="0.2">
      <c r="I656" s="141"/>
      <c r="J656" s="142"/>
      <c r="K656" s="146"/>
      <c r="L656" s="141"/>
      <c r="M656" s="147"/>
      <c r="N656" s="141"/>
      <c r="O656" s="147"/>
    </row>
    <row r="662" spans="9:15" x14ac:dyDescent="0.2">
      <c r="I662" s="141"/>
      <c r="J662" s="142"/>
      <c r="K662" s="146"/>
      <c r="L662" s="141"/>
      <c r="M662" s="147"/>
      <c r="N662" s="141"/>
      <c r="O662" s="147"/>
    </row>
    <row r="668" spans="9:15" x14ac:dyDescent="0.2">
      <c r="I668" s="141"/>
      <c r="J668" s="142"/>
      <c r="K668" s="146"/>
      <c r="L668" s="141"/>
      <c r="M668" s="147"/>
      <c r="N668" s="141"/>
      <c r="O668" s="147"/>
    </row>
    <row r="674" spans="9:15" x14ac:dyDescent="0.2">
      <c r="I674" s="141"/>
      <c r="J674" s="142"/>
      <c r="K674" s="146"/>
      <c r="L674" s="141"/>
      <c r="M674" s="147"/>
      <c r="N674" s="141"/>
      <c r="O674" s="147"/>
    </row>
    <row r="680" spans="9:15" x14ac:dyDescent="0.2">
      <c r="I680" s="141"/>
      <c r="J680" s="142"/>
      <c r="K680" s="146"/>
      <c r="L680" s="141"/>
      <c r="M680" s="147"/>
      <c r="N680" s="141"/>
      <c r="O680" s="147"/>
    </row>
    <row r="686" spans="9:15" x14ac:dyDescent="0.2">
      <c r="I686" s="141"/>
      <c r="J686" s="142"/>
      <c r="K686" s="146"/>
      <c r="L686" s="141"/>
      <c r="M686" s="147"/>
      <c r="N686" s="141"/>
      <c r="O686" s="147"/>
    </row>
    <row r="692" spans="9:15" x14ac:dyDescent="0.2">
      <c r="I692" s="141"/>
      <c r="J692" s="142"/>
      <c r="K692" s="146"/>
      <c r="L692" s="141"/>
      <c r="M692" s="147"/>
      <c r="N692" s="141"/>
      <c r="O692" s="147"/>
    </row>
    <row r="698" spans="9:15" x14ac:dyDescent="0.2">
      <c r="I698" s="141"/>
      <c r="J698" s="142"/>
      <c r="K698" s="146"/>
      <c r="L698" s="141"/>
      <c r="M698" s="147"/>
      <c r="N698" s="141"/>
      <c r="O698" s="147"/>
    </row>
    <row r="704" spans="9:15" x14ac:dyDescent="0.2">
      <c r="I704" s="141"/>
      <c r="J704" s="142"/>
      <c r="K704" s="146"/>
      <c r="L704" s="141"/>
      <c r="M704" s="147"/>
      <c r="N704" s="141"/>
      <c r="O704" s="147"/>
    </row>
    <row r="710" spans="9:15" x14ac:dyDescent="0.2">
      <c r="I710" s="141"/>
      <c r="J710" s="142"/>
      <c r="K710" s="146"/>
      <c r="L710" s="141"/>
      <c r="M710" s="147"/>
      <c r="N710" s="141"/>
      <c r="O710" s="147"/>
    </row>
    <row r="716" spans="9:15" x14ac:dyDescent="0.2">
      <c r="I716" s="141"/>
      <c r="J716" s="142"/>
      <c r="K716" s="146"/>
      <c r="L716" s="141"/>
      <c r="M716" s="147"/>
      <c r="N716" s="141"/>
      <c r="O716" s="147"/>
    </row>
    <row r="722" spans="9:15" x14ac:dyDescent="0.2">
      <c r="I722" s="141"/>
      <c r="J722" s="142"/>
      <c r="K722" s="146"/>
      <c r="L722" s="141"/>
      <c r="M722" s="147"/>
      <c r="N722" s="141"/>
      <c r="O722" s="147"/>
    </row>
    <row r="728" spans="9:15" x14ac:dyDescent="0.2">
      <c r="I728" s="141"/>
      <c r="J728" s="142"/>
      <c r="K728" s="146"/>
      <c r="L728" s="141"/>
      <c r="M728" s="147"/>
      <c r="N728" s="141"/>
      <c r="O728" s="147"/>
    </row>
    <row r="734" spans="9:15" x14ac:dyDescent="0.2">
      <c r="I734" s="141"/>
      <c r="J734" s="142"/>
      <c r="K734" s="146"/>
      <c r="L734" s="141"/>
      <c r="M734" s="147"/>
      <c r="N734" s="141"/>
      <c r="O734" s="147"/>
    </row>
    <row r="740" spans="9:15" x14ac:dyDescent="0.2">
      <c r="I740" s="141"/>
      <c r="J740" s="142"/>
      <c r="K740" s="146"/>
      <c r="L740" s="141"/>
      <c r="M740" s="147"/>
      <c r="N740" s="141"/>
      <c r="O740" s="147"/>
    </row>
    <row r="746" spans="9:15" x14ac:dyDescent="0.2">
      <c r="I746" s="141"/>
      <c r="J746" s="142"/>
      <c r="K746" s="146"/>
      <c r="L746" s="141"/>
      <c r="M746" s="147"/>
      <c r="N746" s="141"/>
      <c r="O746" s="147"/>
    </row>
    <row r="752" spans="9:15" x14ac:dyDescent="0.2">
      <c r="I752" s="141"/>
      <c r="J752" s="142"/>
      <c r="K752" s="146"/>
      <c r="L752" s="141"/>
      <c r="M752" s="147"/>
      <c r="N752" s="141"/>
      <c r="O752" s="147"/>
    </row>
    <row r="758" spans="9:15" x14ac:dyDescent="0.2">
      <c r="I758" s="141"/>
      <c r="J758" s="142"/>
      <c r="K758" s="146"/>
      <c r="L758" s="141"/>
      <c r="M758" s="147"/>
      <c r="N758" s="141"/>
      <c r="O758" s="147"/>
    </row>
    <row r="764" spans="9:15" x14ac:dyDescent="0.2">
      <c r="I764" s="141"/>
      <c r="J764" s="142"/>
      <c r="K764" s="146"/>
      <c r="L764" s="141"/>
      <c r="M764" s="147"/>
      <c r="N764" s="141"/>
      <c r="O764" s="147"/>
    </row>
    <row r="770" spans="9:15" x14ac:dyDescent="0.2">
      <c r="I770" s="141"/>
      <c r="J770" s="142"/>
      <c r="K770" s="146"/>
      <c r="L770" s="141"/>
      <c r="M770" s="147"/>
      <c r="N770" s="141"/>
      <c r="O770" s="147"/>
    </row>
    <row r="776" spans="9:15" x14ac:dyDescent="0.2">
      <c r="I776" s="141"/>
      <c r="J776" s="142"/>
      <c r="K776" s="146"/>
      <c r="L776" s="141"/>
      <c r="M776" s="147"/>
      <c r="N776" s="141"/>
      <c r="O776" s="147"/>
    </row>
    <row r="782" spans="9:15" x14ac:dyDescent="0.2">
      <c r="I782" s="141"/>
      <c r="J782" s="142"/>
      <c r="K782" s="146"/>
      <c r="L782" s="141"/>
      <c r="M782" s="147"/>
      <c r="N782" s="141"/>
      <c r="O782" s="147"/>
    </row>
    <row r="788" spans="9:15" x14ac:dyDescent="0.2">
      <c r="I788" s="141"/>
      <c r="J788" s="142"/>
      <c r="K788" s="146"/>
      <c r="L788" s="141"/>
      <c r="M788" s="147"/>
      <c r="N788" s="141"/>
      <c r="O788" s="147"/>
    </row>
    <row r="794" spans="9:15" x14ac:dyDescent="0.2">
      <c r="I794" s="141"/>
      <c r="J794" s="142"/>
      <c r="K794" s="146"/>
      <c r="L794" s="141"/>
      <c r="M794" s="147"/>
      <c r="N794" s="141"/>
      <c r="O794" s="147"/>
    </row>
    <row r="800" spans="9:15" x14ac:dyDescent="0.2">
      <c r="I800" s="141"/>
      <c r="J800" s="142"/>
      <c r="K800" s="146"/>
      <c r="L800" s="141"/>
      <c r="M800" s="147"/>
      <c r="N800" s="141"/>
      <c r="O800" s="147"/>
    </row>
    <row r="806" spans="9:15" x14ac:dyDescent="0.2">
      <c r="I806" s="141"/>
      <c r="J806" s="142"/>
      <c r="K806" s="146"/>
      <c r="L806" s="141"/>
      <c r="M806" s="147"/>
      <c r="N806" s="141"/>
      <c r="O806" s="147"/>
    </row>
    <row r="812" spans="9:15" x14ac:dyDescent="0.2">
      <c r="I812" s="141"/>
      <c r="J812" s="142"/>
      <c r="K812" s="146"/>
      <c r="L812" s="141"/>
      <c r="M812" s="147"/>
      <c r="N812" s="141"/>
      <c r="O812" s="147"/>
    </row>
    <row r="818" spans="9:15" x14ac:dyDescent="0.2">
      <c r="I818" s="141"/>
      <c r="J818" s="142"/>
      <c r="K818" s="146"/>
      <c r="L818" s="141"/>
      <c r="M818" s="147"/>
      <c r="N818" s="141"/>
      <c r="O818" s="147"/>
    </row>
    <row r="824" spans="9:15" x14ac:dyDescent="0.2">
      <c r="I824" s="141"/>
      <c r="J824" s="142"/>
      <c r="K824" s="146"/>
      <c r="L824" s="141"/>
      <c r="M824" s="147"/>
      <c r="N824" s="141"/>
      <c r="O824" s="147"/>
    </row>
    <row r="830" spans="9:15" x14ac:dyDescent="0.2">
      <c r="I830" s="141"/>
      <c r="J830" s="142"/>
      <c r="K830" s="146"/>
      <c r="L830" s="141"/>
      <c r="M830" s="147"/>
      <c r="N830" s="141"/>
      <c r="O830" s="147"/>
    </row>
    <row r="836" spans="9:15" x14ac:dyDescent="0.2">
      <c r="I836" s="141"/>
      <c r="J836" s="142"/>
      <c r="K836" s="146"/>
      <c r="L836" s="141"/>
      <c r="M836" s="147"/>
      <c r="N836" s="141"/>
      <c r="O836" s="147"/>
    </row>
    <row r="842" spans="9:15" x14ac:dyDescent="0.2">
      <c r="I842" s="141"/>
      <c r="J842" s="142"/>
      <c r="K842" s="146"/>
      <c r="L842" s="141"/>
      <c r="M842" s="147"/>
      <c r="N842" s="141"/>
      <c r="O842" s="147"/>
    </row>
    <row r="848" spans="9:15" x14ac:dyDescent="0.2">
      <c r="I848" s="141"/>
      <c r="J848" s="142"/>
      <c r="K848" s="146"/>
      <c r="L848" s="141"/>
      <c r="M848" s="147"/>
      <c r="N848" s="141"/>
      <c r="O848" s="147"/>
    </row>
    <row r="854" spans="9:15" x14ac:dyDescent="0.2">
      <c r="I854" s="141"/>
      <c r="J854" s="142"/>
      <c r="K854" s="146"/>
      <c r="L854" s="141"/>
      <c r="M854" s="147"/>
      <c r="N854" s="141"/>
      <c r="O854" s="147"/>
    </row>
    <row r="860" spans="9:15" x14ac:dyDescent="0.2">
      <c r="I860" s="141"/>
      <c r="J860" s="142"/>
      <c r="K860" s="146"/>
      <c r="L860" s="141"/>
      <c r="M860" s="147"/>
      <c r="N860" s="141"/>
      <c r="O860" s="147"/>
    </row>
    <row r="866" spans="9:15" x14ac:dyDescent="0.2">
      <c r="I866" s="141"/>
      <c r="J866" s="142"/>
      <c r="K866" s="146"/>
      <c r="L866" s="141"/>
      <c r="M866" s="147"/>
      <c r="N866" s="141"/>
      <c r="O866" s="147"/>
    </row>
    <row r="872" spans="9:15" x14ac:dyDescent="0.2">
      <c r="I872" s="141"/>
      <c r="J872" s="142"/>
      <c r="K872" s="146"/>
      <c r="L872" s="141"/>
      <c r="M872" s="147"/>
      <c r="N872" s="141"/>
      <c r="O872" s="147"/>
    </row>
    <row r="878" spans="9:15" x14ac:dyDescent="0.2">
      <c r="I878" s="141"/>
      <c r="J878" s="142"/>
      <c r="K878" s="146"/>
      <c r="L878" s="141"/>
      <c r="M878" s="147"/>
      <c r="N878" s="141"/>
      <c r="O878" s="147"/>
    </row>
    <row r="884" spans="9:15" x14ac:dyDescent="0.2">
      <c r="I884" s="141"/>
      <c r="J884" s="142"/>
      <c r="K884" s="146"/>
      <c r="L884" s="141"/>
      <c r="M884" s="147"/>
      <c r="N884" s="141"/>
      <c r="O884" s="147"/>
    </row>
    <row r="890" spans="9:15" x14ac:dyDescent="0.2">
      <c r="I890" s="141"/>
      <c r="J890" s="142"/>
      <c r="K890" s="146"/>
      <c r="L890" s="141"/>
      <c r="M890" s="147"/>
      <c r="N890" s="141"/>
      <c r="O890" s="147"/>
    </row>
    <row r="896" spans="9:15" x14ac:dyDescent="0.2">
      <c r="I896" s="141"/>
      <c r="J896" s="142"/>
      <c r="K896" s="146"/>
      <c r="L896" s="141"/>
      <c r="M896" s="147"/>
      <c r="N896" s="141"/>
      <c r="O896" s="147"/>
    </row>
    <row r="902" spans="9:15" x14ac:dyDescent="0.2">
      <c r="I902" s="141"/>
      <c r="J902" s="142"/>
      <c r="K902" s="146"/>
      <c r="L902" s="141"/>
      <c r="M902" s="147"/>
      <c r="N902" s="141"/>
      <c r="O902" s="147"/>
    </row>
    <row r="908" spans="9:15" x14ac:dyDescent="0.2">
      <c r="I908" s="141"/>
      <c r="J908" s="142"/>
      <c r="K908" s="146"/>
      <c r="L908" s="141"/>
      <c r="M908" s="147"/>
      <c r="N908" s="141"/>
      <c r="O908" s="147"/>
    </row>
    <row r="914" spans="9:15" x14ac:dyDescent="0.2">
      <c r="I914" s="141"/>
      <c r="J914" s="142"/>
      <c r="K914" s="146"/>
      <c r="L914" s="141"/>
      <c r="M914" s="147"/>
      <c r="N914" s="141"/>
      <c r="O914" s="147"/>
    </row>
    <row r="920" spans="9:15" x14ac:dyDescent="0.2">
      <c r="I920" s="141"/>
      <c r="J920" s="142"/>
      <c r="K920" s="146"/>
      <c r="L920" s="141"/>
      <c r="M920" s="147"/>
      <c r="N920" s="141"/>
      <c r="O920" s="147"/>
    </row>
    <row r="926" spans="9:15" x14ac:dyDescent="0.2">
      <c r="I926" s="141"/>
      <c r="J926" s="142"/>
      <c r="K926" s="146"/>
      <c r="L926" s="141"/>
      <c r="M926" s="147"/>
      <c r="N926" s="141"/>
      <c r="O926" s="147"/>
    </row>
    <row r="932" spans="9:15" x14ac:dyDescent="0.2">
      <c r="I932" s="141"/>
      <c r="J932" s="142"/>
      <c r="K932" s="146"/>
      <c r="L932" s="141"/>
      <c r="M932" s="147"/>
      <c r="N932" s="141"/>
      <c r="O932" s="147"/>
    </row>
    <row r="938" spans="9:15" x14ac:dyDescent="0.2">
      <c r="I938" s="141"/>
      <c r="J938" s="142"/>
      <c r="K938" s="146"/>
      <c r="L938" s="141"/>
      <c r="M938" s="147"/>
      <c r="N938" s="141"/>
      <c r="O938" s="147"/>
    </row>
    <row r="944" spans="9:15" x14ac:dyDescent="0.2">
      <c r="I944" s="141"/>
      <c r="J944" s="142"/>
      <c r="K944" s="146"/>
      <c r="L944" s="141"/>
      <c r="M944" s="147"/>
      <c r="N944" s="141"/>
      <c r="O944" s="147"/>
    </row>
    <row r="950" spans="9:15" x14ac:dyDescent="0.2">
      <c r="I950" s="141"/>
      <c r="J950" s="142"/>
      <c r="K950" s="146"/>
      <c r="L950" s="141"/>
      <c r="M950" s="147"/>
      <c r="N950" s="141"/>
      <c r="O950" s="147"/>
    </row>
    <row r="956" spans="9:15" x14ac:dyDescent="0.2">
      <c r="I956" s="141"/>
      <c r="J956" s="142"/>
      <c r="K956" s="146"/>
      <c r="L956" s="141"/>
      <c r="M956" s="147"/>
      <c r="N956" s="141"/>
      <c r="O956" s="147"/>
    </row>
    <row r="962" spans="9:15" x14ac:dyDescent="0.2">
      <c r="I962" s="141"/>
      <c r="J962" s="142"/>
      <c r="K962" s="146"/>
      <c r="L962" s="141"/>
      <c r="M962" s="147"/>
      <c r="N962" s="141"/>
      <c r="O962" s="147"/>
    </row>
    <row r="968" spans="9:15" x14ac:dyDescent="0.2">
      <c r="I968" s="141"/>
      <c r="J968" s="142"/>
      <c r="K968" s="146"/>
      <c r="L968" s="141"/>
      <c r="M968" s="147"/>
      <c r="N968" s="141"/>
      <c r="O968" s="147"/>
    </row>
    <row r="974" spans="9:15" x14ac:dyDescent="0.2">
      <c r="I974" s="141"/>
      <c r="J974" s="142"/>
      <c r="K974" s="146"/>
      <c r="L974" s="141"/>
      <c r="M974" s="147"/>
      <c r="N974" s="141"/>
      <c r="O974" s="147"/>
    </row>
    <row r="980" spans="9:15" x14ac:dyDescent="0.2">
      <c r="I980" s="141"/>
      <c r="J980" s="142"/>
      <c r="K980" s="146"/>
      <c r="L980" s="141"/>
      <c r="M980" s="147"/>
      <c r="N980" s="141"/>
      <c r="O980" s="147"/>
    </row>
    <row r="986" spans="9:15" x14ac:dyDescent="0.2">
      <c r="I986" s="141"/>
      <c r="J986" s="142"/>
      <c r="K986" s="146"/>
      <c r="L986" s="141"/>
      <c r="M986" s="147"/>
      <c r="N986" s="141"/>
      <c r="O986" s="147"/>
    </row>
    <row r="992" spans="9:15" x14ac:dyDescent="0.2">
      <c r="I992" s="141"/>
      <c r="J992" s="142"/>
      <c r="K992" s="146"/>
      <c r="L992" s="141"/>
      <c r="M992" s="147"/>
      <c r="N992" s="141"/>
      <c r="O992" s="147"/>
    </row>
    <row r="998" spans="9:15" x14ac:dyDescent="0.2">
      <c r="I998" s="141"/>
      <c r="J998" s="142"/>
      <c r="K998" s="146"/>
      <c r="L998" s="141"/>
      <c r="M998" s="147"/>
      <c r="N998" s="141"/>
      <c r="O998" s="147"/>
    </row>
    <row r="1004" spans="9:15" x14ac:dyDescent="0.2">
      <c r="I1004" s="141"/>
      <c r="J1004" s="142"/>
      <c r="K1004" s="146"/>
      <c r="L1004" s="141"/>
      <c r="M1004" s="147"/>
      <c r="N1004" s="141"/>
      <c r="O1004" s="147"/>
    </row>
    <row r="1010" spans="9:15" x14ac:dyDescent="0.2">
      <c r="I1010" s="141"/>
      <c r="J1010" s="142"/>
      <c r="K1010" s="146"/>
      <c r="L1010" s="141"/>
      <c r="M1010" s="147"/>
      <c r="N1010" s="141"/>
      <c r="O1010" s="147"/>
    </row>
    <row r="1016" spans="9:15" x14ac:dyDescent="0.2">
      <c r="I1016" s="141"/>
      <c r="J1016" s="142"/>
      <c r="K1016" s="146"/>
      <c r="L1016" s="141"/>
      <c r="M1016" s="147"/>
      <c r="N1016" s="141"/>
      <c r="O1016" s="147"/>
    </row>
    <row r="1022" spans="9:15" x14ac:dyDescent="0.2">
      <c r="I1022" s="141"/>
      <c r="J1022" s="142"/>
      <c r="K1022" s="146"/>
      <c r="L1022" s="141"/>
      <c r="M1022" s="147"/>
      <c r="N1022" s="141"/>
      <c r="O1022" s="147"/>
    </row>
    <row r="1028" spans="9:15" x14ac:dyDescent="0.2">
      <c r="I1028" s="141"/>
      <c r="J1028" s="142"/>
      <c r="K1028" s="146"/>
      <c r="L1028" s="141"/>
      <c r="M1028" s="147"/>
      <c r="N1028" s="141"/>
      <c r="O1028" s="147"/>
    </row>
    <row r="1034" spans="9:15" x14ac:dyDescent="0.2">
      <c r="I1034" s="141"/>
      <c r="J1034" s="142"/>
      <c r="K1034" s="146"/>
      <c r="L1034" s="141"/>
      <c r="M1034" s="147"/>
      <c r="N1034" s="141"/>
      <c r="O1034" s="147"/>
    </row>
    <row r="1040" spans="9:15" x14ac:dyDescent="0.2">
      <c r="I1040" s="141"/>
      <c r="J1040" s="142"/>
      <c r="K1040" s="146"/>
      <c r="L1040" s="141"/>
      <c r="M1040" s="147"/>
      <c r="N1040" s="141"/>
      <c r="O1040" s="147"/>
    </row>
    <row r="1046" spans="9:15" x14ac:dyDescent="0.2">
      <c r="I1046" s="141"/>
      <c r="J1046" s="142"/>
      <c r="K1046" s="146"/>
      <c r="L1046" s="141"/>
      <c r="M1046" s="147"/>
      <c r="N1046" s="141"/>
      <c r="O1046" s="147"/>
    </row>
    <row r="1052" spans="9:15" x14ac:dyDescent="0.2">
      <c r="I1052" s="141"/>
      <c r="J1052" s="142"/>
      <c r="K1052" s="146"/>
      <c r="L1052" s="141"/>
      <c r="M1052" s="147"/>
      <c r="N1052" s="141"/>
      <c r="O1052" s="147"/>
    </row>
    <row r="1058" spans="9:15" x14ac:dyDescent="0.2">
      <c r="I1058" s="141"/>
      <c r="J1058" s="142"/>
      <c r="K1058" s="146"/>
      <c r="L1058" s="141"/>
      <c r="M1058" s="147"/>
      <c r="N1058" s="141"/>
      <c r="O1058" s="147"/>
    </row>
    <row r="1064" spans="9:15" x14ac:dyDescent="0.2">
      <c r="I1064" s="141"/>
      <c r="J1064" s="142"/>
      <c r="K1064" s="146"/>
      <c r="L1064" s="141"/>
      <c r="M1064" s="147"/>
      <c r="N1064" s="141"/>
      <c r="O1064" s="147"/>
    </row>
    <row r="1070" spans="9:15" x14ac:dyDescent="0.2">
      <c r="I1070" s="141"/>
      <c r="J1070" s="142"/>
      <c r="K1070" s="146"/>
      <c r="L1070" s="141"/>
      <c r="M1070" s="147"/>
      <c r="N1070" s="141"/>
      <c r="O1070" s="147"/>
    </row>
    <row r="1076" spans="9:15" x14ac:dyDescent="0.2">
      <c r="I1076" s="141"/>
      <c r="J1076" s="142"/>
      <c r="K1076" s="146"/>
      <c r="L1076" s="141"/>
      <c r="M1076" s="147"/>
      <c r="N1076" s="141"/>
      <c r="O1076" s="147"/>
    </row>
    <row r="1082" spans="9:15" x14ac:dyDescent="0.2">
      <c r="I1082" s="141"/>
      <c r="J1082" s="142"/>
      <c r="K1082" s="146"/>
      <c r="L1082" s="141"/>
      <c r="M1082" s="147"/>
      <c r="N1082" s="141"/>
      <c r="O1082" s="147"/>
    </row>
    <row r="1088" spans="9:15" x14ac:dyDescent="0.2">
      <c r="I1088" s="141"/>
      <c r="J1088" s="142"/>
      <c r="K1088" s="146"/>
      <c r="L1088" s="141"/>
      <c r="M1088" s="147"/>
      <c r="N1088" s="141"/>
      <c r="O1088" s="147"/>
    </row>
    <row r="1094" spans="9:15" x14ac:dyDescent="0.2">
      <c r="I1094" s="141"/>
      <c r="J1094" s="142"/>
      <c r="K1094" s="146"/>
      <c r="L1094" s="141"/>
      <c r="M1094" s="147"/>
      <c r="N1094" s="141"/>
      <c r="O1094" s="147"/>
    </row>
    <row r="1100" spans="9:15" x14ac:dyDescent="0.2">
      <c r="I1100" s="141"/>
      <c r="J1100" s="142"/>
      <c r="K1100" s="146"/>
      <c r="L1100" s="141"/>
      <c r="M1100" s="147"/>
      <c r="N1100" s="141"/>
      <c r="O1100" s="147"/>
    </row>
    <row r="1106" spans="9:15" x14ac:dyDescent="0.2">
      <c r="I1106" s="141"/>
      <c r="J1106" s="142"/>
      <c r="K1106" s="146"/>
      <c r="L1106" s="141"/>
      <c r="M1106" s="147"/>
      <c r="N1106" s="141"/>
      <c r="O1106" s="147"/>
    </row>
    <row r="1112" spans="9:15" x14ac:dyDescent="0.2">
      <c r="I1112" s="141"/>
      <c r="J1112" s="142"/>
      <c r="K1112" s="146"/>
      <c r="L1112" s="141"/>
      <c r="M1112" s="147"/>
      <c r="N1112" s="141"/>
      <c r="O1112" s="147"/>
    </row>
    <row r="1118" spans="9:15" x14ac:dyDescent="0.2">
      <c r="I1118" s="141"/>
      <c r="J1118" s="142"/>
      <c r="K1118" s="146"/>
      <c r="L1118" s="141"/>
      <c r="M1118" s="147"/>
      <c r="N1118" s="141"/>
      <c r="O1118" s="147"/>
    </row>
    <row r="1124" spans="9:15" x14ac:dyDescent="0.2">
      <c r="I1124" s="141"/>
      <c r="J1124" s="142"/>
      <c r="K1124" s="146"/>
      <c r="L1124" s="141"/>
      <c r="M1124" s="147"/>
      <c r="N1124" s="141"/>
      <c r="O1124" s="147"/>
    </row>
    <row r="1130" spans="9:15" x14ac:dyDescent="0.2">
      <c r="I1130" s="141"/>
      <c r="J1130" s="142"/>
      <c r="K1130" s="146"/>
      <c r="L1130" s="141"/>
      <c r="M1130" s="147"/>
      <c r="N1130" s="141"/>
      <c r="O1130" s="147"/>
    </row>
    <row r="1136" spans="9:15" x14ac:dyDescent="0.2">
      <c r="I1136" s="141"/>
      <c r="J1136" s="142"/>
      <c r="K1136" s="146"/>
      <c r="L1136" s="141"/>
      <c r="M1136" s="147"/>
      <c r="N1136" s="141"/>
      <c r="O1136" s="147"/>
    </row>
    <row r="1142" spans="9:15" x14ac:dyDescent="0.2">
      <c r="I1142" s="141"/>
      <c r="J1142" s="142"/>
      <c r="K1142" s="146"/>
      <c r="L1142" s="141"/>
      <c r="M1142" s="147"/>
      <c r="N1142" s="141"/>
      <c r="O1142" s="147"/>
    </row>
    <row r="1148" spans="9:15" x14ac:dyDescent="0.2">
      <c r="I1148" s="141"/>
      <c r="J1148" s="142"/>
      <c r="K1148" s="146"/>
      <c r="L1148" s="141"/>
      <c r="M1148" s="147"/>
      <c r="N1148" s="141"/>
      <c r="O1148" s="147"/>
    </row>
    <row r="1154" spans="9:15" x14ac:dyDescent="0.2">
      <c r="I1154" s="141"/>
      <c r="J1154" s="142"/>
      <c r="K1154" s="146"/>
      <c r="L1154" s="141"/>
      <c r="M1154" s="147"/>
      <c r="N1154" s="141"/>
      <c r="O1154" s="147"/>
    </row>
    <row r="1160" spans="9:15" x14ac:dyDescent="0.2">
      <c r="I1160" s="141"/>
      <c r="J1160" s="142"/>
      <c r="K1160" s="146"/>
      <c r="L1160" s="141"/>
      <c r="M1160" s="147"/>
      <c r="N1160" s="141"/>
      <c r="O1160" s="147"/>
    </row>
    <row r="1166" spans="9:15" x14ac:dyDescent="0.2">
      <c r="I1166" s="141"/>
      <c r="J1166" s="142"/>
      <c r="K1166" s="146"/>
      <c r="L1166" s="141"/>
      <c r="M1166" s="147"/>
      <c r="N1166" s="141"/>
      <c r="O1166" s="147"/>
    </row>
    <row r="1172" spans="9:15" x14ac:dyDescent="0.2">
      <c r="I1172" s="141"/>
      <c r="J1172" s="142"/>
      <c r="K1172" s="146"/>
      <c r="L1172" s="141"/>
      <c r="M1172" s="147"/>
      <c r="N1172" s="141"/>
      <c r="O1172" s="147"/>
    </row>
    <row r="1178" spans="9:15" x14ac:dyDescent="0.2">
      <c r="I1178" s="141"/>
      <c r="J1178" s="142"/>
      <c r="K1178" s="146"/>
      <c r="L1178" s="141"/>
      <c r="M1178" s="147"/>
      <c r="N1178" s="141"/>
      <c r="O1178" s="147"/>
    </row>
    <row r="1184" spans="9:15" x14ac:dyDescent="0.2">
      <c r="I1184" s="141"/>
      <c r="J1184" s="142"/>
      <c r="K1184" s="146"/>
      <c r="L1184" s="141"/>
      <c r="M1184" s="147"/>
      <c r="N1184" s="141"/>
      <c r="O1184" s="147"/>
    </row>
    <row r="1190" spans="9:15" x14ac:dyDescent="0.2">
      <c r="I1190" s="141"/>
      <c r="J1190" s="142"/>
      <c r="K1190" s="146"/>
      <c r="L1190" s="141"/>
      <c r="M1190" s="147"/>
      <c r="N1190" s="141"/>
      <c r="O1190" s="147"/>
    </row>
    <row r="1196" spans="9:15" x14ac:dyDescent="0.2">
      <c r="I1196" s="141"/>
      <c r="J1196" s="142"/>
      <c r="K1196" s="146"/>
      <c r="L1196" s="141"/>
      <c r="M1196" s="147"/>
      <c r="N1196" s="141"/>
      <c r="O1196" s="147"/>
    </row>
    <row r="1202" spans="9:15" x14ac:dyDescent="0.2">
      <c r="I1202" s="141"/>
      <c r="J1202" s="142"/>
      <c r="K1202" s="146"/>
      <c r="L1202" s="141"/>
      <c r="M1202" s="147"/>
      <c r="N1202" s="141"/>
      <c r="O1202" s="147"/>
    </row>
    <row r="1208" spans="9:15" x14ac:dyDescent="0.2">
      <c r="I1208" s="141"/>
      <c r="J1208" s="142"/>
      <c r="K1208" s="146"/>
      <c r="L1208" s="141"/>
      <c r="M1208" s="147"/>
      <c r="N1208" s="141"/>
      <c r="O1208" s="147"/>
    </row>
    <row r="1214" spans="9:15" x14ac:dyDescent="0.2">
      <c r="I1214" s="141"/>
      <c r="J1214" s="142"/>
      <c r="K1214" s="146"/>
      <c r="L1214" s="141"/>
      <c r="M1214" s="147"/>
      <c r="N1214" s="141"/>
      <c r="O1214" s="147"/>
    </row>
    <row r="1220" spans="9:15" x14ac:dyDescent="0.2">
      <c r="I1220" s="141"/>
      <c r="J1220" s="142"/>
      <c r="K1220" s="146"/>
      <c r="L1220" s="141"/>
      <c r="M1220" s="147"/>
      <c r="N1220" s="141"/>
      <c r="O1220" s="147"/>
    </row>
    <row r="1226" spans="9:15" x14ac:dyDescent="0.2">
      <c r="I1226" s="141"/>
      <c r="J1226" s="142"/>
      <c r="K1226" s="146"/>
      <c r="L1226" s="141"/>
      <c r="M1226" s="147"/>
      <c r="N1226" s="141"/>
      <c r="O1226" s="147"/>
    </row>
    <row r="1232" spans="9:15" x14ac:dyDescent="0.2">
      <c r="I1232" s="141"/>
      <c r="J1232" s="142"/>
      <c r="K1232" s="146"/>
      <c r="L1232" s="141"/>
      <c r="M1232" s="147"/>
      <c r="N1232" s="141"/>
      <c r="O1232" s="147"/>
    </row>
    <row r="1238" spans="9:15" x14ac:dyDescent="0.2">
      <c r="I1238" s="141"/>
      <c r="J1238" s="142"/>
      <c r="K1238" s="146"/>
      <c r="L1238" s="141"/>
      <c r="M1238" s="147"/>
      <c r="N1238" s="141"/>
      <c r="O1238" s="147"/>
    </row>
    <row r="1244" spans="9:15" x14ac:dyDescent="0.2">
      <c r="I1244" s="141"/>
      <c r="J1244" s="142"/>
      <c r="K1244" s="146"/>
      <c r="L1244" s="141"/>
      <c r="M1244" s="147"/>
      <c r="N1244" s="141"/>
      <c r="O1244" s="147"/>
    </row>
    <row r="1250" spans="9:15" x14ac:dyDescent="0.2">
      <c r="I1250" s="141"/>
      <c r="J1250" s="142"/>
      <c r="K1250" s="146"/>
      <c r="L1250" s="141"/>
      <c r="M1250" s="147"/>
      <c r="N1250" s="141"/>
      <c r="O1250" s="147"/>
    </row>
    <row r="1256" spans="9:15" x14ac:dyDescent="0.2">
      <c r="I1256" s="141"/>
      <c r="J1256" s="142"/>
      <c r="K1256" s="146"/>
      <c r="L1256" s="141"/>
      <c r="M1256" s="147"/>
      <c r="N1256" s="141"/>
      <c r="O1256" s="147"/>
    </row>
    <row r="1262" spans="9:15" x14ac:dyDescent="0.2">
      <c r="I1262" s="141"/>
      <c r="J1262" s="142"/>
      <c r="K1262" s="146"/>
      <c r="L1262" s="141"/>
      <c r="M1262" s="147"/>
      <c r="N1262" s="141"/>
      <c r="O1262" s="147"/>
    </row>
    <row r="1268" spans="9:15" x14ac:dyDescent="0.2">
      <c r="I1268" s="141"/>
      <c r="J1268" s="142"/>
      <c r="K1268" s="146"/>
      <c r="L1268" s="141"/>
      <c r="M1268" s="147"/>
      <c r="N1268" s="141"/>
      <c r="O1268" s="147"/>
    </row>
    <row r="1274" spans="9:15" x14ac:dyDescent="0.2">
      <c r="I1274" s="141"/>
      <c r="J1274" s="142"/>
      <c r="K1274" s="146"/>
      <c r="L1274" s="141"/>
      <c r="M1274" s="147"/>
      <c r="N1274" s="141"/>
      <c r="O1274" s="147"/>
    </row>
    <row r="1280" spans="9:15" x14ac:dyDescent="0.2">
      <c r="I1280" s="141"/>
      <c r="J1280" s="142"/>
      <c r="K1280" s="146"/>
      <c r="L1280" s="141"/>
      <c r="M1280" s="147"/>
      <c r="N1280" s="141"/>
      <c r="O1280" s="147"/>
    </row>
    <row r="1286" spans="9:15" x14ac:dyDescent="0.2">
      <c r="I1286" s="141"/>
      <c r="J1286" s="142"/>
      <c r="K1286" s="146"/>
      <c r="L1286" s="141"/>
      <c r="M1286" s="147"/>
      <c r="N1286" s="141"/>
      <c r="O1286" s="147"/>
    </row>
    <row r="1292" spans="9:15" x14ac:dyDescent="0.2">
      <c r="I1292" s="141"/>
      <c r="J1292" s="142"/>
      <c r="K1292" s="146"/>
      <c r="L1292" s="141"/>
      <c r="M1292" s="147"/>
      <c r="N1292" s="141"/>
      <c r="O1292" s="147"/>
    </row>
    <row r="1298" spans="9:15" x14ac:dyDescent="0.2">
      <c r="I1298" s="141"/>
      <c r="J1298" s="142"/>
      <c r="K1298" s="146"/>
      <c r="L1298" s="141"/>
      <c r="M1298" s="147"/>
      <c r="N1298" s="141"/>
      <c r="O1298" s="147"/>
    </row>
    <row r="1304" spans="9:15" x14ac:dyDescent="0.2">
      <c r="I1304" s="141"/>
      <c r="J1304" s="142"/>
      <c r="K1304" s="146"/>
      <c r="L1304" s="141"/>
      <c r="M1304" s="147"/>
      <c r="N1304" s="141"/>
      <c r="O1304" s="147"/>
    </row>
    <row r="1310" spans="9:15" x14ac:dyDescent="0.2">
      <c r="I1310" s="141"/>
      <c r="J1310" s="142"/>
      <c r="K1310" s="146"/>
      <c r="L1310" s="141"/>
      <c r="M1310" s="147"/>
      <c r="N1310" s="141"/>
      <c r="O1310" s="147"/>
    </row>
    <row r="1316" spans="9:15" x14ac:dyDescent="0.2">
      <c r="I1316" s="141"/>
      <c r="J1316" s="142"/>
      <c r="K1316" s="146"/>
      <c r="L1316" s="141"/>
      <c r="M1316" s="147"/>
      <c r="N1316" s="141"/>
      <c r="O1316" s="147"/>
    </row>
    <row r="1322" spans="9:15" x14ac:dyDescent="0.2">
      <c r="I1322" s="141"/>
      <c r="J1322" s="142"/>
      <c r="K1322" s="146"/>
      <c r="L1322" s="141"/>
      <c r="M1322" s="147"/>
      <c r="N1322" s="141"/>
      <c r="O1322" s="147"/>
    </row>
    <row r="1328" spans="9:15" x14ac:dyDescent="0.2">
      <c r="I1328" s="141"/>
      <c r="J1328" s="142"/>
      <c r="K1328" s="146"/>
      <c r="L1328" s="141"/>
      <c r="M1328" s="147"/>
      <c r="N1328" s="141"/>
      <c r="O1328" s="147"/>
    </row>
    <row r="1334" spans="9:15" x14ac:dyDescent="0.2">
      <c r="I1334" s="141"/>
      <c r="J1334" s="142"/>
      <c r="K1334" s="146"/>
      <c r="L1334" s="141"/>
      <c r="M1334" s="147"/>
      <c r="N1334" s="141"/>
      <c r="O1334" s="147"/>
    </row>
    <row r="1340" spans="9:15" x14ac:dyDescent="0.2">
      <c r="I1340" s="141"/>
      <c r="J1340" s="142"/>
      <c r="K1340" s="146"/>
      <c r="L1340" s="141"/>
      <c r="M1340" s="147"/>
      <c r="N1340" s="141"/>
      <c r="O1340" s="147"/>
    </row>
    <row r="1346" spans="9:15" x14ac:dyDescent="0.2">
      <c r="I1346" s="141"/>
      <c r="J1346" s="142"/>
      <c r="K1346" s="146"/>
      <c r="L1346" s="141"/>
      <c r="M1346" s="147"/>
      <c r="N1346" s="141"/>
      <c r="O1346" s="147"/>
    </row>
    <row r="1352" spans="9:15" x14ac:dyDescent="0.2">
      <c r="I1352" s="141"/>
      <c r="J1352" s="142"/>
      <c r="K1352" s="146"/>
      <c r="L1352" s="141"/>
      <c r="M1352" s="147"/>
      <c r="N1352" s="141"/>
      <c r="O1352" s="147"/>
    </row>
    <row r="1358" spans="9:15" x14ac:dyDescent="0.2">
      <c r="I1358" s="141"/>
      <c r="J1358" s="142"/>
      <c r="K1358" s="146"/>
      <c r="L1358" s="141"/>
      <c r="M1358" s="147"/>
      <c r="N1358" s="141"/>
      <c r="O1358" s="147"/>
    </row>
    <row r="1364" spans="9:15" x14ac:dyDescent="0.2">
      <c r="I1364" s="141"/>
      <c r="J1364" s="142"/>
      <c r="K1364" s="146"/>
      <c r="L1364" s="141"/>
      <c r="M1364" s="147"/>
      <c r="N1364" s="141"/>
      <c r="O1364" s="147"/>
    </row>
    <row r="1370" spans="9:15" x14ac:dyDescent="0.2">
      <c r="I1370" s="141"/>
      <c r="J1370" s="142"/>
      <c r="K1370" s="146"/>
      <c r="L1370" s="141"/>
      <c r="M1370" s="147"/>
      <c r="N1370" s="141"/>
      <c r="O1370" s="147"/>
    </row>
    <row r="1376" spans="9:15" x14ac:dyDescent="0.2">
      <c r="I1376" s="141"/>
      <c r="J1376" s="142"/>
      <c r="K1376" s="146"/>
      <c r="L1376" s="141"/>
      <c r="M1376" s="147"/>
      <c r="N1376" s="141"/>
      <c r="O1376" s="147"/>
    </row>
    <row r="1382" spans="9:15" x14ac:dyDescent="0.2">
      <c r="I1382" s="141"/>
      <c r="J1382" s="142"/>
      <c r="K1382" s="146"/>
      <c r="L1382" s="141"/>
      <c r="M1382" s="147"/>
      <c r="N1382" s="141"/>
      <c r="O1382" s="147"/>
    </row>
    <row r="1388" spans="9:15" x14ac:dyDescent="0.2">
      <c r="I1388" s="141"/>
      <c r="J1388" s="142"/>
      <c r="K1388" s="146"/>
      <c r="L1388" s="141"/>
      <c r="M1388" s="147"/>
      <c r="N1388" s="141"/>
      <c r="O1388" s="147"/>
    </row>
    <row r="1394" spans="9:15" x14ac:dyDescent="0.2">
      <c r="I1394" s="141"/>
      <c r="J1394" s="142"/>
      <c r="K1394" s="146"/>
      <c r="L1394" s="141"/>
      <c r="M1394" s="147"/>
      <c r="N1394" s="141"/>
      <c r="O1394" s="147"/>
    </row>
    <row r="1400" spans="9:15" x14ac:dyDescent="0.2">
      <c r="I1400" s="141"/>
      <c r="J1400" s="142"/>
      <c r="K1400" s="146"/>
      <c r="L1400" s="141"/>
      <c r="M1400" s="147"/>
      <c r="N1400" s="141"/>
      <c r="O1400" s="147"/>
    </row>
    <row r="1406" spans="9:15" x14ac:dyDescent="0.2">
      <c r="I1406" s="141"/>
      <c r="J1406" s="142"/>
      <c r="K1406" s="146"/>
      <c r="L1406" s="141"/>
      <c r="M1406" s="147"/>
      <c r="N1406" s="141"/>
      <c r="O1406" s="147"/>
    </row>
    <row r="1412" spans="9:15" x14ac:dyDescent="0.2">
      <c r="I1412" s="141"/>
      <c r="J1412" s="142"/>
      <c r="K1412" s="146"/>
      <c r="L1412" s="141"/>
      <c r="M1412" s="147"/>
      <c r="N1412" s="141"/>
      <c r="O1412" s="147"/>
    </row>
    <row r="1418" spans="9:15" x14ac:dyDescent="0.2">
      <c r="I1418" s="141"/>
      <c r="J1418" s="142"/>
      <c r="K1418" s="146"/>
      <c r="L1418" s="141"/>
      <c r="M1418" s="147"/>
      <c r="N1418" s="141"/>
      <c r="O1418" s="147"/>
    </row>
    <row r="1424" spans="9:15" x14ac:dyDescent="0.2">
      <c r="I1424" s="141"/>
      <c r="J1424" s="142"/>
      <c r="K1424" s="146"/>
      <c r="L1424" s="141"/>
      <c r="M1424" s="147"/>
      <c r="N1424" s="141"/>
      <c r="O1424" s="147"/>
    </row>
    <row r="1430" spans="9:15" x14ac:dyDescent="0.2">
      <c r="I1430" s="141"/>
      <c r="J1430" s="142"/>
      <c r="K1430" s="146"/>
      <c r="L1430" s="141"/>
      <c r="M1430" s="147"/>
      <c r="N1430" s="141"/>
      <c r="O1430" s="147"/>
    </row>
    <row r="1436" spans="9:15" x14ac:dyDescent="0.2">
      <c r="I1436" s="141"/>
      <c r="J1436" s="142"/>
      <c r="K1436" s="146"/>
      <c r="L1436" s="141"/>
      <c r="M1436" s="147"/>
      <c r="N1436" s="141"/>
      <c r="O1436" s="147"/>
    </row>
    <row r="1442" spans="9:15" x14ac:dyDescent="0.2">
      <c r="I1442" s="141"/>
      <c r="J1442" s="142"/>
      <c r="K1442" s="146"/>
      <c r="L1442" s="141"/>
      <c r="M1442" s="147"/>
      <c r="N1442" s="141"/>
      <c r="O1442" s="147"/>
    </row>
    <row r="1448" spans="9:15" x14ac:dyDescent="0.2">
      <c r="I1448" s="141"/>
      <c r="J1448" s="142"/>
      <c r="K1448" s="146"/>
      <c r="L1448" s="141"/>
      <c r="M1448" s="147"/>
      <c r="N1448" s="141"/>
      <c r="O1448" s="147"/>
    </row>
    <row r="1454" spans="9:15" x14ac:dyDescent="0.2">
      <c r="I1454" s="141"/>
      <c r="J1454" s="142"/>
      <c r="K1454" s="146"/>
      <c r="L1454" s="141"/>
      <c r="M1454" s="147"/>
      <c r="N1454" s="141"/>
      <c r="O1454" s="147"/>
    </row>
    <row r="1460" spans="9:15" x14ac:dyDescent="0.2">
      <c r="I1460" s="141"/>
      <c r="J1460" s="142"/>
      <c r="K1460" s="146"/>
      <c r="L1460" s="141"/>
      <c r="M1460" s="147"/>
      <c r="N1460" s="141"/>
      <c r="O1460" s="147"/>
    </row>
    <row r="1466" spans="9:15" x14ac:dyDescent="0.2">
      <c r="I1466" s="141"/>
      <c r="J1466" s="142"/>
      <c r="K1466" s="146"/>
      <c r="L1466" s="141"/>
      <c r="M1466" s="147"/>
      <c r="N1466" s="141"/>
      <c r="O1466" s="147"/>
    </row>
    <row r="1472" spans="9:15" x14ac:dyDescent="0.2">
      <c r="I1472" s="141"/>
      <c r="J1472" s="142"/>
      <c r="K1472" s="146"/>
      <c r="L1472" s="141"/>
      <c r="M1472" s="147"/>
      <c r="N1472" s="141"/>
      <c r="O1472" s="147"/>
    </row>
    <row r="1478" spans="9:15" x14ac:dyDescent="0.2">
      <c r="I1478" s="141"/>
      <c r="J1478" s="142"/>
      <c r="K1478" s="146"/>
      <c r="L1478" s="141"/>
      <c r="M1478" s="147"/>
      <c r="N1478" s="141"/>
      <c r="O1478" s="147"/>
    </row>
    <row r="1484" spans="9:15" x14ac:dyDescent="0.2">
      <c r="I1484" s="141"/>
      <c r="J1484" s="142"/>
      <c r="K1484" s="146"/>
      <c r="L1484" s="141"/>
      <c r="M1484" s="147"/>
      <c r="N1484" s="141"/>
      <c r="O1484" s="147"/>
    </row>
    <row r="1490" spans="9:15" x14ac:dyDescent="0.2">
      <c r="I1490" s="141"/>
      <c r="J1490" s="142"/>
      <c r="K1490" s="146"/>
      <c r="L1490" s="141"/>
      <c r="M1490" s="147"/>
      <c r="N1490" s="141"/>
      <c r="O1490" s="147"/>
    </row>
    <row r="1496" spans="9:15" x14ac:dyDescent="0.2">
      <c r="I1496" s="141"/>
      <c r="J1496" s="142"/>
      <c r="K1496" s="146"/>
      <c r="L1496" s="141"/>
      <c r="M1496" s="147"/>
      <c r="N1496" s="141"/>
      <c r="O1496" s="147"/>
    </row>
    <row r="1502" spans="9:15" x14ac:dyDescent="0.2">
      <c r="I1502" s="141"/>
      <c r="J1502" s="142"/>
      <c r="K1502" s="146"/>
      <c r="L1502" s="141"/>
      <c r="M1502" s="147"/>
      <c r="N1502" s="141"/>
      <c r="O1502" s="147"/>
    </row>
    <row r="1508" spans="9:15" x14ac:dyDescent="0.2">
      <c r="I1508" s="141"/>
      <c r="J1508" s="142"/>
      <c r="K1508" s="146"/>
      <c r="L1508" s="141"/>
      <c r="M1508" s="147"/>
      <c r="N1508" s="141"/>
      <c r="O1508" s="147"/>
    </row>
    <row r="1514" spans="9:15" x14ac:dyDescent="0.2">
      <c r="I1514" s="141"/>
      <c r="J1514" s="142"/>
      <c r="K1514" s="146"/>
      <c r="L1514" s="141"/>
      <c r="M1514" s="147"/>
      <c r="N1514" s="141"/>
      <c r="O1514" s="147"/>
    </row>
    <row r="1520" spans="9:15" x14ac:dyDescent="0.2">
      <c r="I1520" s="141"/>
      <c r="J1520" s="142"/>
      <c r="K1520" s="146"/>
      <c r="L1520" s="141"/>
      <c r="M1520" s="147"/>
      <c r="N1520" s="141"/>
      <c r="O1520" s="147"/>
    </row>
    <row r="1526" spans="9:15" x14ac:dyDescent="0.2">
      <c r="I1526" s="141"/>
      <c r="J1526" s="142"/>
      <c r="K1526" s="146"/>
      <c r="L1526" s="141"/>
      <c r="M1526" s="147"/>
      <c r="N1526" s="141"/>
      <c r="O1526" s="147"/>
    </row>
    <row r="1532" spans="9:15" x14ac:dyDescent="0.2">
      <c r="I1532" s="141"/>
      <c r="J1532" s="142"/>
      <c r="K1532" s="146"/>
      <c r="L1532" s="141"/>
      <c r="M1532" s="147"/>
      <c r="N1532" s="141"/>
      <c r="O1532" s="147"/>
    </row>
    <row r="1538" spans="9:15" x14ac:dyDescent="0.2">
      <c r="I1538" s="141"/>
      <c r="J1538" s="142"/>
      <c r="K1538" s="146"/>
      <c r="L1538" s="141"/>
      <c r="M1538" s="147"/>
      <c r="N1538" s="141"/>
      <c r="O1538" s="147"/>
    </row>
    <row r="1544" spans="9:15" x14ac:dyDescent="0.2">
      <c r="I1544" s="141"/>
      <c r="J1544" s="142"/>
      <c r="K1544" s="146"/>
      <c r="L1544" s="141"/>
      <c r="M1544" s="147"/>
      <c r="N1544" s="141"/>
      <c r="O1544" s="147"/>
    </row>
    <row r="1550" spans="9:15" x14ac:dyDescent="0.2">
      <c r="I1550" s="141"/>
      <c r="J1550" s="142"/>
      <c r="K1550" s="146"/>
      <c r="L1550" s="141"/>
      <c r="M1550" s="147"/>
      <c r="N1550" s="141"/>
      <c r="O1550" s="147"/>
    </row>
    <row r="1556" spans="9:15" x14ac:dyDescent="0.2">
      <c r="I1556" s="141"/>
      <c r="J1556" s="142"/>
      <c r="K1556" s="146"/>
      <c r="L1556" s="141"/>
      <c r="M1556" s="147"/>
      <c r="N1556" s="141"/>
      <c r="O1556" s="147"/>
    </row>
    <row r="1562" spans="9:15" x14ac:dyDescent="0.2">
      <c r="I1562" s="141"/>
      <c r="J1562" s="142"/>
      <c r="K1562" s="146"/>
      <c r="L1562" s="141"/>
      <c r="M1562" s="147"/>
      <c r="N1562" s="141"/>
      <c r="O1562" s="147"/>
    </row>
    <row r="1568" spans="9:15" x14ac:dyDescent="0.2">
      <c r="I1568" s="141"/>
      <c r="J1568" s="142"/>
      <c r="K1568" s="146"/>
      <c r="L1568" s="141"/>
      <c r="M1568" s="147"/>
      <c r="N1568" s="141"/>
      <c r="O1568" s="147"/>
    </row>
    <row r="1574" spans="9:15" x14ac:dyDescent="0.2">
      <c r="I1574" s="141"/>
      <c r="J1574" s="142"/>
      <c r="K1574" s="146"/>
      <c r="L1574" s="141"/>
      <c r="M1574" s="147"/>
      <c r="N1574" s="141"/>
      <c r="O1574" s="147"/>
    </row>
    <row r="1580" spans="9:15" x14ac:dyDescent="0.2">
      <c r="I1580" s="141"/>
      <c r="J1580" s="142"/>
      <c r="K1580" s="146"/>
      <c r="L1580" s="141"/>
      <c r="M1580" s="147"/>
      <c r="N1580" s="141"/>
      <c r="O1580" s="147"/>
    </row>
    <row r="1586" spans="9:15" x14ac:dyDescent="0.2">
      <c r="I1586" s="141"/>
      <c r="J1586" s="142"/>
      <c r="K1586" s="146"/>
      <c r="L1586" s="141"/>
      <c r="M1586" s="147"/>
      <c r="N1586" s="141"/>
      <c r="O1586" s="147"/>
    </row>
    <row r="1592" spans="9:15" x14ac:dyDescent="0.2">
      <c r="I1592" s="141"/>
      <c r="J1592" s="142"/>
      <c r="K1592" s="146"/>
      <c r="L1592" s="141"/>
      <c r="M1592" s="147"/>
      <c r="N1592" s="141"/>
      <c r="O1592" s="147"/>
    </row>
    <row r="1598" spans="9:15" x14ac:dyDescent="0.2">
      <c r="I1598" s="141"/>
      <c r="J1598" s="142"/>
      <c r="K1598" s="146"/>
      <c r="L1598" s="141"/>
      <c r="M1598" s="147"/>
      <c r="N1598" s="141"/>
      <c r="O1598" s="147"/>
    </row>
    <row r="1604" spans="9:15" x14ac:dyDescent="0.2">
      <c r="I1604" s="141"/>
      <c r="J1604" s="142"/>
      <c r="K1604" s="146"/>
      <c r="L1604" s="141"/>
      <c r="M1604" s="147"/>
      <c r="N1604" s="141"/>
      <c r="O1604" s="147"/>
    </row>
    <row r="1610" spans="9:15" x14ac:dyDescent="0.2">
      <c r="I1610" s="141"/>
      <c r="J1610" s="142"/>
      <c r="K1610" s="146"/>
      <c r="L1610" s="141"/>
      <c r="M1610" s="147"/>
      <c r="N1610" s="141"/>
      <c r="O1610" s="147"/>
    </row>
    <row r="1616" spans="9:15" x14ac:dyDescent="0.2">
      <c r="I1616" s="141"/>
      <c r="J1616" s="142"/>
      <c r="K1616" s="146"/>
      <c r="L1616" s="141"/>
      <c r="M1616" s="147"/>
      <c r="N1616" s="141"/>
      <c r="O1616" s="147"/>
    </row>
    <row r="1622" spans="9:15" x14ac:dyDescent="0.2">
      <c r="I1622" s="141"/>
      <c r="J1622" s="142"/>
      <c r="K1622" s="146"/>
      <c r="L1622" s="141"/>
      <c r="M1622" s="147"/>
      <c r="N1622" s="141"/>
      <c r="O1622" s="147"/>
    </row>
    <row r="1628" spans="9:15" x14ac:dyDescent="0.2">
      <c r="I1628" s="141"/>
      <c r="J1628" s="142"/>
      <c r="K1628" s="146"/>
      <c r="L1628" s="141"/>
      <c r="M1628" s="147"/>
      <c r="N1628" s="141"/>
      <c r="O1628" s="147"/>
    </row>
    <row r="1634" spans="9:15" x14ac:dyDescent="0.2">
      <c r="I1634" s="141"/>
      <c r="J1634" s="142"/>
      <c r="K1634" s="146"/>
      <c r="L1634" s="141"/>
      <c r="M1634" s="147"/>
      <c r="N1634" s="141"/>
      <c r="O1634" s="147"/>
    </row>
    <row r="1640" spans="9:15" x14ac:dyDescent="0.2">
      <c r="I1640" s="141"/>
      <c r="J1640" s="142"/>
      <c r="K1640" s="146"/>
      <c r="L1640" s="141"/>
      <c r="M1640" s="147"/>
      <c r="N1640" s="141"/>
      <c r="O1640" s="147"/>
    </row>
    <row r="1646" spans="9:15" x14ac:dyDescent="0.2">
      <c r="I1646" s="141"/>
      <c r="J1646" s="142"/>
      <c r="K1646" s="146"/>
      <c r="L1646" s="141"/>
      <c r="M1646" s="147"/>
      <c r="N1646" s="141"/>
      <c r="O1646" s="147"/>
    </row>
    <row r="1652" spans="9:15" x14ac:dyDescent="0.2">
      <c r="I1652" s="141"/>
      <c r="J1652" s="142"/>
      <c r="K1652" s="146"/>
      <c r="L1652" s="141"/>
      <c r="M1652" s="147"/>
      <c r="N1652" s="141"/>
      <c r="O1652" s="147"/>
    </row>
    <row r="1658" spans="9:15" x14ac:dyDescent="0.2">
      <c r="I1658" s="141"/>
      <c r="J1658" s="142"/>
      <c r="K1658" s="146"/>
      <c r="L1658" s="141"/>
      <c r="M1658" s="147"/>
      <c r="N1658" s="141"/>
      <c r="O1658" s="147"/>
    </row>
    <row r="1664" spans="9:15" x14ac:dyDescent="0.2">
      <c r="I1664" s="141"/>
      <c r="J1664" s="142"/>
      <c r="K1664" s="146"/>
      <c r="L1664" s="141"/>
      <c r="M1664" s="147"/>
      <c r="N1664" s="141"/>
      <c r="O1664" s="147"/>
    </row>
    <row r="1670" spans="9:15" x14ac:dyDescent="0.2">
      <c r="I1670" s="141"/>
      <c r="J1670" s="142"/>
      <c r="K1670" s="146"/>
      <c r="L1670" s="141"/>
      <c r="M1670" s="147"/>
      <c r="N1670" s="141"/>
      <c r="O1670" s="147"/>
    </row>
    <row r="1676" spans="9:15" x14ac:dyDescent="0.2">
      <c r="I1676" s="141"/>
      <c r="J1676" s="142"/>
      <c r="K1676" s="146"/>
      <c r="L1676" s="141"/>
      <c r="M1676" s="147"/>
      <c r="N1676" s="141"/>
      <c r="O1676" s="147"/>
    </row>
    <row r="1682" spans="9:15" x14ac:dyDescent="0.2">
      <c r="I1682" s="141"/>
      <c r="J1682" s="142"/>
      <c r="K1682" s="146"/>
      <c r="L1682" s="141"/>
      <c r="M1682" s="147"/>
      <c r="N1682" s="141"/>
      <c r="O1682" s="147"/>
    </row>
    <row r="1688" spans="9:15" x14ac:dyDescent="0.2">
      <c r="I1688" s="141"/>
      <c r="J1688" s="142"/>
      <c r="K1688" s="146"/>
      <c r="L1688" s="141"/>
      <c r="M1688" s="147"/>
      <c r="N1688" s="141"/>
      <c r="O1688" s="147"/>
    </row>
    <row r="1694" spans="9:15" x14ac:dyDescent="0.2">
      <c r="I1694" s="141"/>
      <c r="J1694" s="142"/>
      <c r="K1694" s="146"/>
      <c r="L1694" s="141"/>
      <c r="M1694" s="147"/>
      <c r="N1694" s="141"/>
      <c r="O1694" s="147"/>
    </row>
    <row r="1700" spans="9:15" x14ac:dyDescent="0.2">
      <c r="I1700" s="141"/>
      <c r="J1700" s="142"/>
      <c r="K1700" s="146"/>
      <c r="L1700" s="141"/>
      <c r="M1700" s="147"/>
      <c r="N1700" s="141"/>
      <c r="O1700" s="147"/>
    </row>
    <row r="1706" spans="9:15" x14ac:dyDescent="0.2">
      <c r="I1706" s="141"/>
      <c r="J1706" s="142"/>
      <c r="K1706" s="146"/>
      <c r="L1706" s="141"/>
      <c r="M1706" s="147"/>
      <c r="N1706" s="141"/>
      <c r="O1706" s="147"/>
    </row>
    <row r="1712" spans="9:15" x14ac:dyDescent="0.2">
      <c r="I1712" s="141"/>
      <c r="J1712" s="142"/>
      <c r="K1712" s="146"/>
      <c r="L1712" s="141"/>
      <c r="M1712" s="147"/>
      <c r="N1712" s="141"/>
      <c r="O1712" s="147"/>
    </row>
    <row r="1718" spans="9:15" x14ac:dyDescent="0.2">
      <c r="I1718" s="141"/>
      <c r="J1718" s="142"/>
      <c r="K1718" s="146"/>
      <c r="L1718" s="141"/>
      <c r="M1718" s="147"/>
      <c r="N1718" s="141"/>
      <c r="O1718" s="147"/>
    </row>
    <row r="1724" spans="9:15" x14ac:dyDescent="0.2">
      <c r="I1724" s="141"/>
      <c r="J1724" s="142"/>
      <c r="K1724" s="146"/>
      <c r="L1724" s="141"/>
      <c r="M1724" s="147"/>
      <c r="N1724" s="141"/>
      <c r="O1724" s="147"/>
    </row>
    <row r="1730" spans="9:15" x14ac:dyDescent="0.2">
      <c r="I1730" s="141"/>
      <c r="J1730" s="142"/>
      <c r="K1730" s="146"/>
      <c r="L1730" s="141"/>
      <c r="M1730" s="147"/>
      <c r="N1730" s="141"/>
      <c r="O1730" s="147"/>
    </row>
    <row r="1736" spans="9:15" x14ac:dyDescent="0.2">
      <c r="I1736" s="141"/>
      <c r="J1736" s="142"/>
      <c r="K1736" s="146"/>
      <c r="L1736" s="141"/>
      <c r="M1736" s="147"/>
      <c r="N1736" s="141"/>
      <c r="O1736" s="147"/>
    </row>
    <row r="1742" spans="9:15" x14ac:dyDescent="0.2">
      <c r="I1742" s="141"/>
      <c r="J1742" s="142"/>
      <c r="K1742" s="146"/>
      <c r="L1742" s="141"/>
      <c r="M1742" s="147"/>
      <c r="N1742" s="141"/>
      <c r="O1742" s="147"/>
    </row>
    <row r="1748" spans="9:15" x14ac:dyDescent="0.2">
      <c r="I1748" s="141"/>
      <c r="J1748" s="142"/>
      <c r="K1748" s="146"/>
      <c r="L1748" s="141"/>
      <c r="M1748" s="147"/>
      <c r="N1748" s="141"/>
      <c r="O1748" s="147"/>
    </row>
    <row r="1754" spans="9:15" x14ac:dyDescent="0.2">
      <c r="I1754" s="141"/>
      <c r="J1754" s="142"/>
      <c r="K1754" s="146"/>
      <c r="L1754" s="141"/>
      <c r="M1754" s="147"/>
      <c r="N1754" s="141"/>
      <c r="O1754" s="147"/>
    </row>
    <row r="1760" spans="9:15" x14ac:dyDescent="0.2">
      <c r="I1760" s="141"/>
      <c r="J1760" s="142"/>
      <c r="K1760" s="146"/>
      <c r="L1760" s="141"/>
      <c r="M1760" s="147"/>
      <c r="N1760" s="141"/>
      <c r="O1760" s="147"/>
    </row>
    <row r="1766" spans="9:15" x14ac:dyDescent="0.2">
      <c r="I1766" s="141"/>
      <c r="J1766" s="142"/>
      <c r="K1766" s="146"/>
      <c r="L1766" s="141"/>
      <c r="M1766" s="147"/>
      <c r="N1766" s="141"/>
      <c r="O1766" s="147"/>
    </row>
    <row r="1772" spans="9:15" x14ac:dyDescent="0.2">
      <c r="I1772" s="141"/>
      <c r="J1772" s="142"/>
      <c r="K1772" s="146"/>
      <c r="L1772" s="141"/>
      <c r="M1772" s="147"/>
      <c r="N1772" s="141"/>
      <c r="O1772" s="147"/>
    </row>
    <row r="1778" spans="9:15" x14ac:dyDescent="0.2">
      <c r="I1778" s="141"/>
      <c r="J1778" s="142"/>
      <c r="K1778" s="146"/>
      <c r="L1778" s="141"/>
      <c r="M1778" s="147"/>
      <c r="N1778" s="141"/>
      <c r="O1778" s="147"/>
    </row>
    <row r="1784" spans="9:15" x14ac:dyDescent="0.2">
      <c r="I1784" s="141"/>
      <c r="J1784" s="142"/>
      <c r="K1784" s="146"/>
      <c r="L1784" s="141"/>
      <c r="M1784" s="147"/>
      <c r="N1784" s="141"/>
      <c r="O1784" s="147"/>
    </row>
    <row r="1790" spans="9:15" x14ac:dyDescent="0.2">
      <c r="I1790" s="141"/>
      <c r="J1790" s="142"/>
      <c r="K1790" s="146"/>
      <c r="L1790" s="141"/>
      <c r="M1790" s="147"/>
      <c r="N1790" s="141"/>
      <c r="O1790" s="147"/>
    </row>
    <row r="1796" spans="9:15" x14ac:dyDescent="0.2">
      <c r="I1796" s="141"/>
      <c r="J1796" s="142"/>
      <c r="K1796" s="146"/>
      <c r="L1796" s="141"/>
      <c r="M1796" s="147"/>
      <c r="N1796" s="141"/>
      <c r="O1796" s="147"/>
    </row>
    <row r="1802" spans="9:15" x14ac:dyDescent="0.2">
      <c r="I1802" s="141"/>
      <c r="J1802" s="142"/>
      <c r="K1802" s="146"/>
      <c r="L1802" s="141"/>
      <c r="M1802" s="147"/>
      <c r="N1802" s="141"/>
      <c r="O1802" s="147"/>
    </row>
    <row r="1808" spans="9:15" x14ac:dyDescent="0.2">
      <c r="I1808" s="141"/>
      <c r="J1808" s="142"/>
      <c r="K1808" s="146"/>
      <c r="L1808" s="141"/>
      <c r="M1808" s="147"/>
      <c r="N1808" s="141"/>
      <c r="O1808" s="147"/>
    </row>
    <row r="1814" spans="9:15" x14ac:dyDescent="0.2">
      <c r="I1814" s="141"/>
      <c r="J1814" s="142"/>
      <c r="K1814" s="146"/>
      <c r="L1814" s="141"/>
      <c r="M1814" s="147"/>
      <c r="N1814" s="141"/>
      <c r="O1814" s="147"/>
    </row>
    <row r="1820" spans="9:15" x14ac:dyDescent="0.2">
      <c r="I1820" s="141"/>
      <c r="J1820" s="142"/>
      <c r="K1820" s="146"/>
      <c r="L1820" s="141"/>
      <c r="M1820" s="147"/>
      <c r="N1820" s="141"/>
      <c r="O1820" s="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All Data</vt:lpstr>
      <vt:lpstr>2000</vt:lpstr>
      <vt:lpstr>2004</vt:lpstr>
      <vt:lpstr>2008</vt:lpstr>
      <vt:lpstr>2012</vt:lpstr>
      <vt:lpstr>2016</vt:lpstr>
      <vt:lpstr>Clean Data</vt:lpstr>
      <vt:lpstr>Data for Database</vt:lpstr>
      <vt:lpstr>'2012'!Print_Area</vt:lpstr>
      <vt:lpstr>'2000'!Print_Titles</vt:lpstr>
      <vt:lpstr>'2004'!Print_Titles</vt:lpstr>
      <vt:lpstr>'2008'!Print_Titles</vt:lpstr>
      <vt:lpstr>'2012'!Print_Titles</vt:lpstr>
      <vt:lpstr>'2016'!Print_Titles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4a. Reported Voting and Registration of the Total Voting-Age Population, by Sex, Race and Hispanic Origin, for States: November 2002</dc:title>
  <dc:creator>U.S. Census Bureau - Population Division</dc:creator>
  <cp:lastModifiedBy>Michael Mingoia</cp:lastModifiedBy>
  <cp:lastPrinted>2009-05-22T18:48:42Z</cp:lastPrinted>
  <dcterms:created xsi:type="dcterms:W3CDTF">2004-02-18T16:38:02Z</dcterms:created>
  <dcterms:modified xsi:type="dcterms:W3CDTF">2020-10-28T19:35:37Z</dcterms:modified>
</cp:coreProperties>
</file>