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B Publications\P 2022 SE Education\6. Loaded\Foreign language learning\"/>
    </mc:Choice>
  </mc:AlternateContent>
  <xr:revisionPtr revIDLastSave="0" documentId="13_ncr:1_{2542D034-F489-464C-8CB9-C0BE51AC4967}" xr6:coauthVersionLast="47" xr6:coauthVersionMax="47" xr10:uidLastSave="{00000000-0000-0000-0000-000000000000}"/>
  <bookViews>
    <workbookView xWindow="-120" yWindow="-120" windowWidth="29040" windowHeight="17640" tabRatio="776" xr2:uid="{00000000-000D-0000-FFFF-FFFF00000000}"/>
  </bookViews>
  <sheets>
    <sheet name="Figure 1" sheetId="1" r:id="rId1"/>
    <sheet name="Figure 2" sheetId="8" r:id="rId2"/>
    <sheet name="Table 1" sheetId="10" r:id="rId3"/>
    <sheet name="Figure 3" sheetId="11" r:id="rId4"/>
    <sheet name="Table 2" sheetId="2" r:id="rId5"/>
    <sheet name="Figure 4" sheetId="9" r:id="rId6"/>
    <sheet name="Figure 5" sheetId="3" r:id="rId7"/>
  </sheets>
  <calcPr calcId="191029"/>
  <customWorkbookViews>
    <customWorkbookView name="STADNIK Malgorzata (ESTAT) - Personal View" guid="{076B1EE0-815D-4666-B97D-3FD544F99F69}" mergeInterval="0" personalView="1" maximized="1" windowWidth="1920" windowHeight="903" tabRatio="776" activeSheetId="5" showComments="commIndAndComment"/>
    <customWorkbookView name="VERDON Dominique (ESTAT) - Personal View" guid="{59C6DE71-0008-4220-A5A7-CE5DA635B4DF}" mergeInterval="0" personalView="1" maximized="1" windowWidth="1362" windowHeight="447" tabRatio="776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3" l="1"/>
  <c r="O43" i="10" l="1"/>
  <c r="N43" i="10"/>
  <c r="M43" i="10"/>
  <c r="L43" i="10"/>
  <c r="O42" i="10"/>
  <c r="N42" i="10"/>
  <c r="M42" i="10"/>
  <c r="L42" i="10"/>
  <c r="O41" i="10"/>
  <c r="M41" i="10"/>
  <c r="L41" i="10"/>
  <c r="O40" i="10"/>
  <c r="N40" i="10"/>
  <c r="M40" i="10"/>
  <c r="L40" i="10"/>
  <c r="O39" i="10"/>
  <c r="N39" i="10"/>
  <c r="M39" i="10"/>
  <c r="L39" i="10"/>
  <c r="O38" i="10"/>
  <c r="N38" i="10"/>
  <c r="M38" i="10"/>
  <c r="L38" i="10"/>
  <c r="O37" i="10"/>
  <c r="N37" i="10"/>
  <c r="M37" i="10"/>
  <c r="L37" i="10"/>
  <c r="O36" i="10"/>
  <c r="N36" i="10"/>
  <c r="M36" i="10"/>
  <c r="L36" i="10"/>
  <c r="O35" i="10"/>
  <c r="N35" i="10"/>
  <c r="M35" i="10"/>
  <c r="L35" i="10"/>
  <c r="O34" i="10"/>
  <c r="N34" i="10"/>
  <c r="M34" i="10"/>
  <c r="L34" i="10"/>
  <c r="O33" i="10"/>
  <c r="N33" i="10"/>
  <c r="M33" i="10"/>
  <c r="L33" i="10"/>
  <c r="O32" i="10"/>
  <c r="M32" i="10"/>
  <c r="L32" i="10"/>
  <c r="O31" i="10"/>
  <c r="N31" i="10"/>
  <c r="M31" i="10"/>
  <c r="L31" i="10"/>
  <c r="O30" i="10"/>
  <c r="N30" i="10"/>
  <c r="M30" i="10"/>
  <c r="L30" i="10"/>
  <c r="O29" i="10"/>
  <c r="N29" i="10"/>
  <c r="M29" i="10"/>
  <c r="L29" i="10"/>
  <c r="O28" i="10"/>
  <c r="N28" i="10"/>
  <c r="M28" i="10"/>
  <c r="L28" i="10"/>
  <c r="O27" i="10"/>
  <c r="N27" i="10"/>
  <c r="M27" i="10"/>
  <c r="L27" i="10"/>
  <c r="O26" i="10"/>
  <c r="N26" i="10"/>
  <c r="M26" i="10"/>
  <c r="L26" i="10"/>
  <c r="O25" i="10"/>
  <c r="N25" i="10"/>
  <c r="M25" i="10"/>
  <c r="L25" i="10"/>
  <c r="O24" i="10"/>
  <c r="N24" i="10"/>
  <c r="M24" i="10"/>
  <c r="L24" i="10"/>
  <c r="O23" i="10"/>
  <c r="N23" i="10"/>
  <c r="M23" i="10"/>
  <c r="L23" i="10"/>
  <c r="O22" i="10"/>
  <c r="N22" i="10"/>
  <c r="L22" i="10"/>
  <c r="N21" i="10"/>
  <c r="M21" i="10"/>
  <c r="L21" i="10"/>
  <c r="O20" i="10"/>
  <c r="N20" i="10"/>
  <c r="M20" i="10"/>
  <c r="L20" i="10"/>
  <c r="O19" i="10"/>
  <c r="N19" i="10"/>
  <c r="M19" i="10"/>
  <c r="O18" i="10"/>
  <c r="N18" i="10"/>
  <c r="M18" i="10"/>
  <c r="L18" i="10"/>
  <c r="O17" i="10"/>
  <c r="M17" i="10"/>
  <c r="L17" i="10"/>
  <c r="O16" i="10"/>
  <c r="N16" i="10"/>
  <c r="M16" i="10"/>
  <c r="L16" i="10"/>
  <c r="O15" i="10"/>
  <c r="N15" i="10"/>
  <c r="M15" i="10"/>
  <c r="L15" i="10"/>
  <c r="O14" i="10"/>
  <c r="N14" i="10"/>
  <c r="M14" i="10"/>
  <c r="L14" i="10"/>
  <c r="O13" i="10"/>
  <c r="N13" i="10"/>
  <c r="M13" i="10"/>
  <c r="L13" i="10"/>
  <c r="O12" i="10"/>
  <c r="N12" i="10"/>
  <c r="M12" i="10"/>
  <c r="L12" i="10"/>
  <c r="C65" i="3" l="1"/>
</calcChain>
</file>

<file path=xl/sharedStrings.xml><?xml version="1.0" encoding="utf-8"?>
<sst xmlns="http://schemas.openxmlformats.org/spreadsheetml/2006/main" count="505" uniqueCount="161">
  <si>
    <t>:</t>
  </si>
  <si>
    <t>Foreign language learning</t>
  </si>
  <si>
    <t>(%)</t>
  </si>
  <si>
    <t>English</t>
  </si>
  <si>
    <t>French</t>
  </si>
  <si>
    <t>German</t>
  </si>
  <si>
    <t>Ireland</t>
  </si>
  <si>
    <t>Sweden</t>
  </si>
  <si>
    <t>Finland</t>
  </si>
  <si>
    <t>Lithuania</t>
  </si>
  <si>
    <t>Latvia</t>
  </si>
  <si>
    <t>Germany</t>
  </si>
  <si>
    <t>Spain</t>
  </si>
  <si>
    <t>Italy</t>
  </si>
  <si>
    <t>Cyprus</t>
  </si>
  <si>
    <t>Slovenia</t>
  </si>
  <si>
    <t>Malta</t>
  </si>
  <si>
    <t>Slovakia</t>
  </si>
  <si>
    <t>Hungary</t>
  </si>
  <si>
    <t>Poland</t>
  </si>
  <si>
    <t>Bulgaria</t>
  </si>
  <si>
    <t>Croatia</t>
  </si>
  <si>
    <t xml:space="preserve">Romania </t>
  </si>
  <si>
    <t xml:space="preserve">Netherlands </t>
  </si>
  <si>
    <t>Iceland</t>
  </si>
  <si>
    <t>Netherlands</t>
  </si>
  <si>
    <t>Norway</t>
  </si>
  <si>
    <t>Romania</t>
  </si>
  <si>
    <t>Greece</t>
  </si>
  <si>
    <t>Portugal</t>
  </si>
  <si>
    <t>France</t>
  </si>
  <si>
    <t xml:space="preserve"> </t>
  </si>
  <si>
    <t>Estonia</t>
  </si>
  <si>
    <t>Austria</t>
  </si>
  <si>
    <t xml:space="preserve">Portugal </t>
  </si>
  <si>
    <t>–</t>
  </si>
  <si>
    <t>Bookmark:</t>
  </si>
  <si>
    <t>Liechtenstein</t>
  </si>
  <si>
    <r>
      <t>Source:</t>
    </r>
    <r>
      <rPr>
        <sz val="9"/>
        <rFont val="Arial"/>
        <family val="2"/>
      </rPr>
      <t xml:space="preserve"> Eurostat (online data code: educ_uoe_lang01)</t>
    </r>
  </si>
  <si>
    <t>Denmark</t>
  </si>
  <si>
    <t>Czechia</t>
  </si>
  <si>
    <t>Education and training in the EU – facts and figures</t>
  </si>
  <si>
    <t>North Macedonia</t>
  </si>
  <si>
    <r>
      <t>Source:</t>
    </r>
    <r>
      <rPr>
        <sz val="9"/>
        <rFont val="Arial"/>
        <family val="2"/>
      </rPr>
      <t xml:space="preserve"> Eurostat (online data code: educ_uoe_lang02)</t>
    </r>
  </si>
  <si>
    <t>(:) not available.</t>
  </si>
  <si>
    <t>(–) not applicable.</t>
  </si>
  <si>
    <t>EU</t>
  </si>
  <si>
    <t>educ_uoe_lang02</t>
  </si>
  <si>
    <t>educ_uoe_lang01</t>
  </si>
  <si>
    <t>Figure 1: Proportion of pupils in primary education learning selected foreign languages, 2020</t>
  </si>
  <si>
    <t>Spanish</t>
  </si>
  <si>
    <t>Figure 4: Change in the proportion of pupils in upper secondary education learning selected foreign languages, 2013–2020</t>
  </si>
  <si>
    <t>(percentage points)</t>
  </si>
  <si>
    <t>Table 2: Proportion of pupils in upper secondary education learning selected foreign languages, 2020</t>
  </si>
  <si>
    <t>Table 1: Proportion of pupils in lower secondary education learning selected foreign languages, 2020</t>
  </si>
  <si>
    <t>2013 (%)</t>
  </si>
  <si>
    <t>2020 (%)</t>
  </si>
  <si>
    <t>https://ec.europa.eu/eurostat/databrowser/bookmark/15aeb945-5e98-40a7-97cc-5f50c48412e5?lang=en</t>
  </si>
  <si>
    <t>Figure 3: Proportion of pupils in lower secondary education learning two or more foreign languages, 2013 and 2020</t>
  </si>
  <si>
    <t>Figure 5: Proportion of pupils in upper secondary education learning two or more foreign languages, 2013 and 2020</t>
  </si>
  <si>
    <t>https://ec.europa.eu/eurostat/databrowser/bookmark/10b37442-d52d-4924-bc7a-71763c458f77?lang=en</t>
  </si>
  <si>
    <t>https://ec.europa.eu/eurostat/databrowser/bookmark/d62c2df3-9142-4361-8564-e6dd00d8614b?lang=en</t>
  </si>
  <si>
    <t>https://ec.europa.eu/eurostat/databrowser/bookmark/13ae69f3-0a33-49a4-a3aa-e14c95175bea?lang=en</t>
  </si>
  <si>
    <t>Bosnia and Herzegovina</t>
  </si>
  <si>
    <t>https://ec.europa.eu/eurostat/databrowser/bookmark/ff87a6b1-25f4-45a6-a511-9f94992a81fa?lang=en</t>
  </si>
  <si>
    <t>https://ec.europa.eu/eurostat/databrowser/bookmark/a9178a19-13eb-4a42-a22b-299ab285934a?lang=en</t>
  </si>
  <si>
    <t>Change 2013 to 2020 (percentage points)</t>
  </si>
  <si>
    <t>Upper secondary</t>
  </si>
  <si>
    <t>General upper secondary</t>
  </si>
  <si>
    <t>Vocational upper secondary</t>
  </si>
  <si>
    <t>Austria (¹)</t>
  </si>
  <si>
    <t>Germany (¹)</t>
  </si>
  <si>
    <t>Liechtenstein (¹)</t>
  </si>
  <si>
    <t>(¹) German: not applicable.</t>
  </si>
  <si>
    <t>France (²)</t>
  </si>
  <si>
    <t>(²) French: not applicable.</t>
  </si>
  <si>
    <t>Belgium (³)</t>
  </si>
  <si>
    <t>Luxembourg (⁴)</t>
  </si>
  <si>
    <t>(⁴) Although the official languages of Luxembourg are French, German and Luxembourgish, for the purpose of education statistics French and German are counted as foreign languages.</t>
  </si>
  <si>
    <t>Iceland (⁵)</t>
  </si>
  <si>
    <t>(⁵) 2019.</t>
  </si>
  <si>
    <t>Luxembourg (¹)</t>
  </si>
  <si>
    <t>(¹) Although the official languages of Luxembourg are French, German and Luxembourgish, for the purpose of education statistics French and German are counted as foreign languages.</t>
  </si>
  <si>
    <t>Denmark (²)</t>
  </si>
  <si>
    <t>Bosnia and Herzegovina (²)</t>
  </si>
  <si>
    <t>(²) 2013: not available.</t>
  </si>
  <si>
    <t>Finland (³)</t>
  </si>
  <si>
    <t>(³) Depending on their mother tongue, students have to choose between Finnish and Swedish, both considered as foreign languages for the purpose of education statistics.</t>
  </si>
  <si>
    <t>(⁴) The official state languages of Belgium are Dutch, French and German.</t>
  </si>
  <si>
    <t>Belgium (¹)</t>
  </si>
  <si>
    <t xml:space="preserve">(¹) The official state languages of Belgium are Dutch, French and German. </t>
  </si>
  <si>
    <t>Germany (²)</t>
  </si>
  <si>
    <t>(²) Over-coverage: includes double counting for pupils additionally taking voluntary courses or native-language courses.</t>
  </si>
  <si>
    <t>Luxembourg (³)</t>
  </si>
  <si>
    <t>(³) Although the official languages of Luxembourg are French, German and Luxembourgish, for the purpose of education statistics French and German are counted as foreign languages.</t>
  </si>
  <si>
    <t>Iceland  (⁴)</t>
  </si>
  <si>
    <t>(⁴) 2019 instead of 2020.</t>
  </si>
  <si>
    <t>Finland (²)</t>
  </si>
  <si>
    <t>(²) Depending on their mother tongue, students have to choose between Finnish and Swedish, both considered as foreign languages for the purpose of education statistics.</t>
  </si>
  <si>
    <t>EU (¹)</t>
  </si>
  <si>
    <t>(¹) Upper secondary and vocational upper secondary: excluding Ireland.</t>
  </si>
  <si>
    <t>Belgium (²)</t>
  </si>
  <si>
    <t xml:space="preserve">(²) The official state languages of Belgium are Dutch, French and German. </t>
  </si>
  <si>
    <t>Greece (³)</t>
  </si>
  <si>
    <t>(³) General upper secondary education does not include second language learning.</t>
  </si>
  <si>
    <t>Iceland  (⁵)</t>
  </si>
  <si>
    <t>https://ec.europa.eu/eurostat/databrowser/bookmark/de30af67-4e94-481d-ad1b-a3150aa1fd0d?lang=en</t>
  </si>
  <si>
    <t>Luxembourg: although the official languages of Luxembourg are French, German and Luxembourgish, for the purpose of education statistics French and German are counted as foreign languages.</t>
  </si>
  <si>
    <t>Finland: depending on their mother tongue, students have to choose between Finnish and Swedish, both considered as foreign languages for the purpose of education statistics.</t>
  </si>
  <si>
    <t>Belgium: the official state languages of Belgium are Dutch, French and German.</t>
  </si>
  <si>
    <t>Iceland: 2019 instead of 2020.</t>
  </si>
  <si>
    <t>Norway: 2014 instead of 2013.</t>
  </si>
  <si>
    <t>Bosnia and Herzegovina: 2013: not available.</t>
  </si>
  <si>
    <t>Ireland: only general upper secondary available.</t>
  </si>
  <si>
    <t>Hungary: break in time series.</t>
  </si>
  <si>
    <t>Belgium</t>
  </si>
  <si>
    <t>Luxembourg</t>
  </si>
  <si>
    <t>Liechtenstein: vocational upper secondary, not applicable.</t>
  </si>
  <si>
    <t>Hungary (²)</t>
  </si>
  <si>
    <t>(²) Break in series.</t>
  </si>
  <si>
    <t xml:space="preserve">(³) The official state languages of Belgium are Dutch, French and German. </t>
  </si>
  <si>
    <t>Netherlands (⁴)</t>
  </si>
  <si>
    <t>(⁴) French and Spanish: not available.</t>
  </si>
  <si>
    <t>Germany (⁵)</t>
  </si>
  <si>
    <t>Austria (⁵)</t>
  </si>
  <si>
    <t>Liechtenstein (⁵)</t>
  </si>
  <si>
    <t>(⁵) German: not applicable.</t>
  </si>
  <si>
    <t>Spain (⁶)</t>
  </si>
  <si>
    <t>(⁶) Spanish: not applicable.</t>
  </si>
  <si>
    <t>France (⁷)</t>
  </si>
  <si>
    <t>(⁷) French: not applicable.</t>
  </si>
  <si>
    <t>Greece (⁸)</t>
  </si>
  <si>
    <t>(⁸) Excluding second language learning for general upper secondary education.</t>
  </si>
  <si>
    <t>Iceland (⁹)</t>
  </si>
  <si>
    <t>(⁹) 2013–2019.</t>
  </si>
  <si>
    <t>Norway (¹⁰)</t>
  </si>
  <si>
    <t>(¹⁰) 2014–2020.</t>
  </si>
  <si>
    <t>Figure 2: Proportion of pupils in primary education learning two or more foreign languages, 2013 and 2020</t>
  </si>
  <si>
    <t>(³) The official state languages of Belgium are Dutch, French and German. Excluding the Flemish Community in Belgium.</t>
  </si>
  <si>
    <t>Note: ranked on English. Ireland: not available.</t>
  </si>
  <si>
    <t>Note: the published change between 2013 and 2020 may differ from the apparent change due to rounding.</t>
  </si>
  <si>
    <t>Ireland (⁵)</t>
  </si>
  <si>
    <t>(⁵) English: not applicable.</t>
  </si>
  <si>
    <t>Iceland (⁶)</t>
  </si>
  <si>
    <t>(⁶) 2019.</t>
  </si>
  <si>
    <t>Note: ranked on English.</t>
  </si>
  <si>
    <t>Germany (⁴)</t>
  </si>
  <si>
    <t>(⁴) 2013: for some of the federal Länder the data on the number of foreign languages studied may include ancient languages.</t>
  </si>
  <si>
    <t>Belgium (⁵)</t>
  </si>
  <si>
    <t>(⁵) The official state languages of Belgium are Dutch, French and German. 2020: excluding the Flemish Community in Belgium.</t>
  </si>
  <si>
    <t>Slovenia (⁶)</t>
  </si>
  <si>
    <t>(⁶) Break in series.</t>
  </si>
  <si>
    <t>Iceland (⁷)</t>
  </si>
  <si>
    <t>(⁷) 2019 instead of 2020.</t>
  </si>
  <si>
    <t>Germany (³)</t>
  </si>
  <si>
    <t>(³) 2013: for some of the federal Länder the data on the number of foreign languages studied may include ancient languages.</t>
  </si>
  <si>
    <t>Belgium (⁴)</t>
  </si>
  <si>
    <t>(⁵) 2019 instead of 2020.</t>
  </si>
  <si>
    <t>Bosnia and Herzegovina (⁶)</t>
  </si>
  <si>
    <t>(⁶) 2013: not available.</t>
  </si>
  <si>
    <t>EU: 2013, comparable data not available. Upper secondary and vocational upper secondary, excluding Ireland.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</si>
</sst>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#,##0.0"/>
    <numFmt numFmtId="166" formatCode="#,##0.0_i"/>
    <numFmt numFmtId="167" formatCode="#,##0_i"/>
    <numFmt numFmtId="168" formatCode="@_i"/>
  </numFmts>
  <fonts count="19" x14ac:knownFonts="1"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8"/>
      <name val="Arial"/>
      <family val="2"/>
    </font>
    <font>
      <i/>
      <sz val="9"/>
      <name val="Arial"/>
      <family val="2"/>
    </font>
    <font>
      <sz val="9"/>
      <color indexed="14"/>
      <name val="Arial"/>
      <family val="2"/>
    </font>
    <font>
      <sz val="9"/>
      <color indexed="62"/>
      <name val="Arial"/>
      <family val="2"/>
    </font>
    <font>
      <sz val="9"/>
      <color indexed="8"/>
      <name val="Arial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10" fillId="0" borderId="0"/>
    <xf numFmtId="0" fontId="12" fillId="0" borderId="0"/>
    <xf numFmtId="0" fontId="9" fillId="0" borderId="0" applyNumberFormat="0" applyFill="0" applyBorder="0" applyProtection="0">
      <alignment vertical="center"/>
    </xf>
    <xf numFmtId="0" fontId="12" fillId="0" borderId="0"/>
    <xf numFmtId="0" fontId="13" fillId="0" borderId="0"/>
    <xf numFmtId="0" fontId="1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</cellStyleXfs>
  <cellXfs count="118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0" xfId="0" applyFont="1" applyFill="1" applyBorder="1" applyAlignment="1"/>
    <xf numFmtId="0" fontId="7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wrapText="1"/>
    </xf>
    <xf numFmtId="0" fontId="2" fillId="0" borderId="5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right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 wrapText="1"/>
    </xf>
    <xf numFmtId="166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0" fillId="0" borderId="0" xfId="0" applyNumberFormat="1" applyFill="1" applyBorder="1" applyAlignment="1"/>
    <xf numFmtId="164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0" fontId="0" fillId="0" borderId="0" xfId="0" applyAlignment="1"/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Fill="1" applyBorder="1" applyAlignment="1"/>
    <xf numFmtId="165" fontId="0" fillId="0" borderId="0" xfId="1" applyNumberFormat="1" applyFont="1"/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left"/>
    </xf>
    <xf numFmtId="0" fontId="1" fillId="0" borderId="0" xfId="0" applyFont="1" applyFill="1" applyBorder="1">
      <alignment vertical="center"/>
    </xf>
    <xf numFmtId="0" fontId="0" fillId="0" borderId="0" xfId="9" applyFont="1"/>
    <xf numFmtId="0" fontId="1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>
      <alignment vertical="center"/>
    </xf>
    <xf numFmtId="164" fontId="0" fillId="0" borderId="0" xfId="0" applyNumberFormat="1" applyFill="1" applyBorder="1">
      <alignment vertical="center"/>
    </xf>
    <xf numFmtId="0" fontId="9" fillId="0" borderId="0" xfId="1" applyFont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9" applyFont="1" applyAlignment="1">
      <alignment horizontal="left"/>
    </xf>
    <xf numFmtId="0" fontId="2" fillId="0" borderId="14" xfId="0" applyFont="1" applyFill="1" applyBorder="1" applyAlignment="1">
      <alignment horizontal="left" wrapText="1"/>
    </xf>
    <xf numFmtId="165" fontId="0" fillId="0" borderId="0" xfId="0" applyNumberFormat="1" applyFill="1" applyBorder="1">
      <alignment vertical="center"/>
    </xf>
    <xf numFmtId="0" fontId="9" fillId="0" borderId="0" xfId="4" applyFont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167" fontId="0" fillId="0" borderId="0" xfId="0" applyNumberFormat="1" applyFill="1" applyBorder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167" fontId="9" fillId="0" borderId="0" xfId="1" applyNumberFormat="1" applyFont="1" applyAlignment="1">
      <alignment horizontal="right" vertical="center"/>
    </xf>
    <xf numFmtId="0" fontId="2" fillId="3" borderId="16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7" fillId="0" borderId="0" xfId="0" applyFont="1" applyFill="1" applyBorder="1">
      <alignment vertical="center"/>
    </xf>
    <xf numFmtId="168" fontId="0" fillId="0" borderId="2" xfId="0" applyNumberFormat="1" applyFill="1" applyBorder="1" applyAlignment="1">
      <alignment horizontal="right" vertical="center"/>
    </xf>
    <xf numFmtId="168" fontId="0" fillId="0" borderId="9" xfId="0" applyNumberFormat="1" applyFill="1" applyBorder="1" applyAlignment="1">
      <alignment horizontal="right" vertical="center"/>
    </xf>
    <xf numFmtId="168" fontId="9" fillId="0" borderId="2" xfId="7" applyNumberFormat="1" applyFont="1" applyBorder="1" applyAlignment="1">
      <alignment horizontal="right"/>
    </xf>
    <xf numFmtId="168" fontId="9" fillId="0" borderId="2" xfId="1" applyNumberFormat="1" applyFont="1" applyBorder="1" applyAlignment="1">
      <alignment horizontal="right"/>
    </xf>
    <xf numFmtId="168" fontId="0" fillId="0" borderId="2" xfId="1" applyNumberFormat="1" applyFont="1" applyBorder="1" applyAlignment="1">
      <alignment horizontal="right"/>
    </xf>
    <xf numFmtId="168" fontId="0" fillId="0" borderId="15" xfId="0" applyNumberFormat="1" applyFill="1" applyBorder="1" applyAlignment="1">
      <alignment horizontal="right" vertical="center"/>
    </xf>
    <xf numFmtId="168" fontId="0" fillId="0" borderId="14" xfId="1" applyNumberFormat="1" applyFont="1" applyBorder="1" applyAlignment="1">
      <alignment horizontal="right" vertical="center"/>
    </xf>
    <xf numFmtId="168" fontId="0" fillId="0" borderId="14" xfId="0" applyNumberFormat="1" applyFill="1" applyBorder="1" applyAlignment="1">
      <alignment horizontal="right" vertical="center"/>
    </xf>
    <xf numFmtId="168" fontId="9" fillId="0" borderId="14" xfId="1" applyNumberFormat="1" applyFont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 wrapText="1"/>
    </xf>
    <xf numFmtId="1" fontId="9" fillId="0" borderId="0" xfId="4" applyNumberFormat="1" applyFont="1"/>
    <xf numFmtId="1" fontId="9" fillId="0" borderId="0" xfId="4" applyNumberFormat="1" applyFont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Border="1" applyAlignment="1">
      <alignment horizontal="right" vertical="center" wrapText="1"/>
    </xf>
    <xf numFmtId="164" fontId="9" fillId="0" borderId="0" xfId="4" applyNumberFormat="1" applyFont="1"/>
    <xf numFmtId="164" fontId="9" fillId="0" borderId="0" xfId="4" applyNumberFormat="1" applyFont="1" applyAlignment="1">
      <alignment horizontal="right"/>
    </xf>
    <xf numFmtId="164" fontId="9" fillId="0" borderId="0" xfId="4" applyNumberFormat="1" applyFont="1" applyAlignment="1">
      <alignment vertical="center"/>
    </xf>
    <xf numFmtId="166" fontId="0" fillId="3" borderId="17" xfId="1" applyNumberFormat="1" applyFont="1" applyFill="1" applyBorder="1" applyAlignment="1">
      <alignment horizontal="right" vertical="center"/>
    </xf>
    <xf numFmtId="166" fontId="0" fillId="3" borderId="16" xfId="1" applyNumberFormat="1" applyFont="1" applyFill="1" applyBorder="1" applyAlignment="1">
      <alignment horizontal="right" vertical="center"/>
    </xf>
    <xf numFmtId="166" fontId="0" fillId="0" borderId="12" xfId="0" applyNumberFormat="1" applyFill="1" applyBorder="1" applyAlignment="1">
      <alignment horizontal="right" vertical="center"/>
    </xf>
    <xf numFmtId="166" fontId="0" fillId="0" borderId="13" xfId="0" applyNumberFormat="1" applyFill="1" applyBorder="1" applyAlignment="1">
      <alignment horizontal="right" vertical="center"/>
    </xf>
    <xf numFmtId="166" fontId="9" fillId="0" borderId="13" xfId="7" applyNumberFormat="1" applyFont="1" applyBorder="1" applyAlignment="1">
      <alignment horizontal="right"/>
    </xf>
    <xf numFmtId="166" fontId="9" fillId="0" borderId="13" xfId="1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 vertical="center"/>
    </xf>
    <xf numFmtId="166" fontId="0" fillId="0" borderId="2" xfId="0" applyNumberFormat="1" applyFill="1" applyBorder="1" applyAlignment="1">
      <alignment horizontal="right" vertical="center"/>
    </xf>
    <xf numFmtId="166" fontId="9" fillId="0" borderId="2" xfId="7" applyNumberFormat="1" applyFont="1" applyBorder="1" applyAlignment="1">
      <alignment horizontal="right"/>
    </xf>
    <xf numFmtId="166" fontId="9" fillId="0" borderId="2" xfId="1" applyNumberFormat="1" applyFont="1" applyBorder="1" applyAlignment="1">
      <alignment horizontal="right"/>
    </xf>
    <xf numFmtId="166" fontId="0" fillId="0" borderId="10" xfId="0" applyNumberFormat="1" applyFill="1" applyBorder="1" applyAlignment="1">
      <alignment horizontal="right" vertical="center"/>
    </xf>
    <xf numFmtId="166" fontId="0" fillId="0" borderId="5" xfId="0" applyNumberFormat="1" applyFill="1" applyBorder="1" applyAlignment="1">
      <alignment horizontal="right" vertical="center"/>
    </xf>
    <xf numFmtId="166" fontId="9" fillId="0" borderId="5" xfId="7" applyNumberFormat="1" applyFont="1" applyBorder="1" applyAlignment="1">
      <alignment horizontal="right"/>
    </xf>
    <xf numFmtId="166" fontId="9" fillId="0" borderId="5" xfId="1" applyNumberFormat="1" applyFont="1" applyBorder="1" applyAlignment="1">
      <alignment horizontal="right"/>
    </xf>
    <xf numFmtId="166" fontId="0" fillId="0" borderId="11" xfId="0" applyNumberFormat="1" applyFill="1" applyBorder="1" applyAlignment="1">
      <alignment horizontal="right" vertical="center"/>
    </xf>
    <xf numFmtId="166" fontId="0" fillId="0" borderId="6" xfId="0" applyNumberFormat="1" applyFill="1" applyBorder="1" applyAlignment="1">
      <alignment horizontal="right" vertical="center"/>
    </xf>
    <xf numFmtId="166" fontId="9" fillId="0" borderId="6" xfId="7" applyNumberFormat="1" applyFont="1" applyBorder="1" applyAlignment="1">
      <alignment horizontal="right"/>
    </xf>
    <xf numFmtId="166" fontId="9" fillId="0" borderId="6" xfId="1" applyNumberFormat="1" applyFont="1" applyBorder="1" applyAlignment="1">
      <alignment horizontal="right"/>
    </xf>
    <xf numFmtId="166" fontId="0" fillId="0" borderId="7" xfId="0" applyNumberFormat="1" applyFill="1" applyBorder="1" applyAlignment="1">
      <alignment horizontal="right" vertical="center"/>
    </xf>
    <xf numFmtId="166" fontId="9" fillId="0" borderId="3" xfId="1" applyNumberFormat="1" applyFont="1" applyBorder="1" applyAlignment="1">
      <alignment horizontal="right"/>
    </xf>
    <xf numFmtId="166" fontId="0" fillId="0" borderId="3" xfId="0" applyNumberFormat="1" applyFill="1" applyBorder="1" applyAlignment="1">
      <alignment horizontal="right" vertical="center"/>
    </xf>
    <xf numFmtId="166" fontId="0" fillId="0" borderId="2" xfId="1" applyNumberFormat="1" applyFont="1" applyBorder="1" applyAlignment="1">
      <alignment horizontal="right"/>
    </xf>
    <xf numFmtId="166" fontId="0" fillId="0" borderId="15" xfId="0" applyNumberFormat="1" applyFill="1" applyBorder="1" applyAlignment="1">
      <alignment horizontal="right" vertical="center"/>
    </xf>
    <xf numFmtId="166" fontId="0" fillId="0" borderId="14" xfId="1" applyNumberFormat="1" applyFont="1" applyBorder="1" applyAlignment="1">
      <alignment horizontal="right" vertical="center"/>
    </xf>
    <xf numFmtId="166" fontId="0" fillId="0" borderId="14" xfId="0" applyNumberFormat="1" applyFill="1" applyBorder="1" applyAlignment="1">
      <alignment horizontal="right" vertical="center"/>
    </xf>
    <xf numFmtId="166" fontId="9" fillId="0" borderId="14" xfId="1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9" applyFont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</cellXfs>
  <cellStyles count="13">
    <cellStyle name="Normal" xfId="0" builtinId="0" customBuiltin="1"/>
    <cellStyle name="Normal 2" xfId="1" xr:uid="{00000000-0005-0000-0000-000002000000}"/>
    <cellStyle name="Normal 2 2" xfId="4" xr:uid="{00000000-0005-0000-0000-000003000000}"/>
    <cellStyle name="Normal 2 2 2" xfId="9" xr:uid="{00000000-0005-0000-0000-000004000000}"/>
    <cellStyle name="Normal 2 3" xfId="6" xr:uid="{00000000-0005-0000-0000-000005000000}"/>
    <cellStyle name="Normal 2 3 2" xfId="11" xr:uid="{00000000-0005-0000-0000-000006000000}"/>
    <cellStyle name="Normal 3" xfId="3" xr:uid="{00000000-0005-0000-0000-000007000000}"/>
    <cellStyle name="Normal 4" xfId="2" xr:uid="{00000000-0005-0000-0000-000008000000}"/>
    <cellStyle name="Normal 4 2" xfId="8" xr:uid="{00000000-0005-0000-0000-000009000000}"/>
    <cellStyle name="Normal 5" xfId="5" xr:uid="{00000000-0005-0000-0000-00000A000000}"/>
    <cellStyle name="Normal 5 2" xfId="10" xr:uid="{00000000-0005-0000-0000-00000B000000}"/>
    <cellStyle name="Normal 6" xfId="7" xr:uid="{00000000-0005-0000-0000-00000C000000}"/>
    <cellStyle name="Normal 7" xfId="12" xr:uid="{00000000-0005-0000-0000-00000D000000}"/>
  </cellStyles>
  <dxfs count="0"/>
  <tableStyles count="1" defaultTableStyle="TableStyleMedium2" defaultPivotStyle="PivotStyleLight16">
    <tableStyle name="Invisible" pivot="0" table="0" count="0" xr9:uid="{1EBEC9D3-A149-486D-9444-094CC2D73753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F5F28C"/>
      <rgbColor rgb="0040A600"/>
      <rgbColor rgb="00661900"/>
      <rgbColor rgb="00B22600"/>
      <rgbColor rgb="00B2FF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Proportion of pupils in primary education learning selected foreign languages, 2020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80241469816273E-2"/>
          <c:y val="0.12000903010670215"/>
          <c:w val="0.85640104986876642"/>
          <c:h val="0.37962432580189798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English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19050"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Cyprus</c:v>
                </c:pt>
                <c:pt idx="3">
                  <c:v>Malta</c:v>
                </c:pt>
                <c:pt idx="4">
                  <c:v>Spain</c:v>
                </c:pt>
                <c:pt idx="5">
                  <c:v>Austria (¹)</c:v>
                </c:pt>
                <c:pt idx="6">
                  <c:v>Poland</c:v>
                </c:pt>
                <c:pt idx="7">
                  <c:v>Greece</c:v>
                </c:pt>
                <c:pt idx="8">
                  <c:v>Latvia</c:v>
                </c:pt>
                <c:pt idx="9">
                  <c:v>France (²)</c:v>
                </c:pt>
                <c:pt idx="10">
                  <c:v>Italy</c:v>
                </c:pt>
                <c:pt idx="11">
                  <c:v>Sweden</c:v>
                </c:pt>
                <c:pt idx="12">
                  <c:v>Croatia</c:v>
                </c:pt>
                <c:pt idx="13">
                  <c:v>Romania</c:v>
                </c:pt>
                <c:pt idx="14">
                  <c:v>Denmark</c:v>
                </c:pt>
                <c:pt idx="15">
                  <c:v>Slovakia</c:v>
                </c:pt>
                <c:pt idx="16">
                  <c:v>Finland</c:v>
                </c:pt>
                <c:pt idx="17">
                  <c:v>Slovenia</c:v>
                </c:pt>
                <c:pt idx="18">
                  <c:v>Czechia</c:v>
                </c:pt>
                <c:pt idx="19">
                  <c:v>Bulgaria</c:v>
                </c:pt>
                <c:pt idx="20">
                  <c:v>Estonia</c:v>
                </c:pt>
                <c:pt idx="21">
                  <c:v>Lithuania</c:v>
                </c:pt>
                <c:pt idx="22">
                  <c:v>Portugal</c:v>
                </c:pt>
                <c:pt idx="23">
                  <c:v>Germany (¹)</c:v>
                </c:pt>
                <c:pt idx="24">
                  <c:v>Hungary</c:v>
                </c:pt>
                <c:pt idx="25">
                  <c:v>Netherlands</c:v>
                </c:pt>
                <c:pt idx="26">
                  <c:v>Belgium (³)</c:v>
                </c:pt>
                <c:pt idx="27">
                  <c:v>Luxembourg (⁴)</c:v>
                </c:pt>
                <c:pt idx="28">
                  <c:v>Ireland (⁵)</c:v>
                </c:pt>
                <c:pt idx="30">
                  <c:v>Liechtenstein (¹)</c:v>
                </c:pt>
                <c:pt idx="31">
                  <c:v>Norway</c:v>
                </c:pt>
                <c:pt idx="32">
                  <c:v>Iceland (⁶)</c:v>
                </c:pt>
                <c:pt idx="34">
                  <c:v>North Macedonia</c:v>
                </c:pt>
                <c:pt idx="36">
                  <c:v>Bosnia and Herzegovina</c:v>
                </c:pt>
              </c:strCache>
            </c:strRef>
          </c:cat>
          <c:val>
            <c:numRef>
              <c:f>'Figure 1'!$D$11:$D$47</c:f>
              <c:numCache>
                <c:formatCode>0.0</c:formatCode>
                <c:ptCount val="37"/>
                <c:pt idx="0">
                  <c:v>84.1</c:v>
                </c:pt>
                <c:pt idx="2">
                  <c:v>100</c:v>
                </c:pt>
                <c:pt idx="3">
                  <c:v>100</c:v>
                </c:pt>
                <c:pt idx="4">
                  <c:v>99.6</c:v>
                </c:pt>
                <c:pt idx="5">
                  <c:v>99.6</c:v>
                </c:pt>
                <c:pt idx="6">
                  <c:v>98.8</c:v>
                </c:pt>
                <c:pt idx="7">
                  <c:v>98.2</c:v>
                </c:pt>
                <c:pt idx="8">
                  <c:v>96.9</c:v>
                </c:pt>
                <c:pt idx="9">
                  <c:v>96.6</c:v>
                </c:pt>
                <c:pt idx="10">
                  <c:v>95.5</c:v>
                </c:pt>
                <c:pt idx="11">
                  <c:v>94.6</c:v>
                </c:pt>
                <c:pt idx="12">
                  <c:v>93.3</c:v>
                </c:pt>
                <c:pt idx="13">
                  <c:v>88.2</c:v>
                </c:pt>
                <c:pt idx="14">
                  <c:v>86.9</c:v>
                </c:pt>
                <c:pt idx="15">
                  <c:v>85.1</c:v>
                </c:pt>
                <c:pt idx="16">
                  <c:v>83</c:v>
                </c:pt>
                <c:pt idx="17">
                  <c:v>79.400000000000006</c:v>
                </c:pt>
                <c:pt idx="18">
                  <c:v>79.099999999999994</c:v>
                </c:pt>
                <c:pt idx="19">
                  <c:v>77.2</c:v>
                </c:pt>
                <c:pt idx="20">
                  <c:v>72.599999999999994</c:v>
                </c:pt>
                <c:pt idx="21">
                  <c:v>72.400000000000006</c:v>
                </c:pt>
                <c:pt idx="22">
                  <c:v>68.3</c:v>
                </c:pt>
                <c:pt idx="23">
                  <c:v>57.4</c:v>
                </c:pt>
                <c:pt idx="24">
                  <c:v>45.9</c:v>
                </c:pt>
                <c:pt idx="25">
                  <c:v>44.6</c:v>
                </c:pt>
                <c:pt idx="26">
                  <c:v>13.3</c:v>
                </c:pt>
                <c:pt idx="27">
                  <c:v>0</c:v>
                </c:pt>
                <c:pt idx="30">
                  <c:v>100</c:v>
                </c:pt>
                <c:pt idx="31">
                  <c:v>100</c:v>
                </c:pt>
                <c:pt idx="32">
                  <c:v>73.599999999999994</c:v>
                </c:pt>
                <c:pt idx="34">
                  <c:v>100</c:v>
                </c:pt>
                <c:pt idx="36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0D-9B85-D33995C64543}"/>
            </c:ext>
          </c:extLst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French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19050"/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Cyprus</c:v>
                </c:pt>
                <c:pt idx="3">
                  <c:v>Malta</c:v>
                </c:pt>
                <c:pt idx="4">
                  <c:v>Spain</c:v>
                </c:pt>
                <c:pt idx="5">
                  <c:v>Austria (¹)</c:v>
                </c:pt>
                <c:pt idx="6">
                  <c:v>Poland</c:v>
                </c:pt>
                <c:pt idx="7">
                  <c:v>Greece</c:v>
                </c:pt>
                <c:pt idx="8">
                  <c:v>Latvia</c:v>
                </c:pt>
                <c:pt idx="9">
                  <c:v>France (²)</c:v>
                </c:pt>
                <c:pt idx="10">
                  <c:v>Italy</c:v>
                </c:pt>
                <c:pt idx="11">
                  <c:v>Sweden</c:v>
                </c:pt>
                <c:pt idx="12">
                  <c:v>Croatia</c:v>
                </c:pt>
                <c:pt idx="13">
                  <c:v>Romania</c:v>
                </c:pt>
                <c:pt idx="14">
                  <c:v>Denmark</c:v>
                </c:pt>
                <c:pt idx="15">
                  <c:v>Slovakia</c:v>
                </c:pt>
                <c:pt idx="16">
                  <c:v>Finland</c:v>
                </c:pt>
                <c:pt idx="17">
                  <c:v>Slovenia</c:v>
                </c:pt>
                <c:pt idx="18">
                  <c:v>Czechia</c:v>
                </c:pt>
                <c:pt idx="19">
                  <c:v>Bulgaria</c:v>
                </c:pt>
                <c:pt idx="20">
                  <c:v>Estonia</c:v>
                </c:pt>
                <c:pt idx="21">
                  <c:v>Lithuania</c:v>
                </c:pt>
                <c:pt idx="22">
                  <c:v>Portugal</c:v>
                </c:pt>
                <c:pt idx="23">
                  <c:v>Germany (¹)</c:v>
                </c:pt>
                <c:pt idx="24">
                  <c:v>Hungary</c:v>
                </c:pt>
                <c:pt idx="25">
                  <c:v>Netherlands</c:v>
                </c:pt>
                <c:pt idx="26">
                  <c:v>Belgium (³)</c:v>
                </c:pt>
                <c:pt idx="27">
                  <c:v>Luxembourg (⁴)</c:v>
                </c:pt>
                <c:pt idx="28">
                  <c:v>Ireland (⁵)</c:v>
                </c:pt>
                <c:pt idx="30">
                  <c:v>Liechtenstein (¹)</c:v>
                </c:pt>
                <c:pt idx="31">
                  <c:v>Norway</c:v>
                </c:pt>
                <c:pt idx="32">
                  <c:v>Iceland (⁶)</c:v>
                </c:pt>
                <c:pt idx="34">
                  <c:v>North Macedonia</c:v>
                </c:pt>
                <c:pt idx="36">
                  <c:v>Bosnia and Herzegovina</c:v>
                </c:pt>
              </c:strCache>
            </c:strRef>
          </c:cat>
          <c:val>
            <c:numRef>
              <c:f>'Figure 1'!$E$11:$E$47</c:f>
              <c:numCache>
                <c:formatCode>0.0</c:formatCode>
                <c:ptCount val="37"/>
                <c:pt idx="0">
                  <c:v>5.5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19.100000000000001</c:v>
                </c:pt>
                <c:pt idx="5">
                  <c:v>0.1</c:v>
                </c:pt>
                <c:pt idx="6">
                  <c:v>0.4</c:v>
                </c:pt>
                <c:pt idx="7">
                  <c:v>19.2</c:v>
                </c:pt>
                <c:pt idx="8">
                  <c:v>1.4</c:v>
                </c:pt>
                <c:pt idx="10">
                  <c:v>0.8</c:v>
                </c:pt>
                <c:pt idx="11">
                  <c:v>3</c:v>
                </c:pt>
                <c:pt idx="12">
                  <c:v>0.6</c:v>
                </c:pt>
                <c:pt idx="13">
                  <c:v>10.7</c:v>
                </c:pt>
                <c:pt idx="14">
                  <c:v>0</c:v>
                </c:pt>
                <c:pt idx="15">
                  <c:v>0.2</c:v>
                </c:pt>
                <c:pt idx="16">
                  <c:v>2.1</c:v>
                </c:pt>
                <c:pt idx="17">
                  <c:v>0</c:v>
                </c:pt>
                <c:pt idx="18">
                  <c:v>0.1</c:v>
                </c:pt>
                <c:pt idx="19">
                  <c:v>0.8</c:v>
                </c:pt>
                <c:pt idx="20">
                  <c:v>1.4</c:v>
                </c:pt>
                <c:pt idx="21">
                  <c:v>0.2</c:v>
                </c:pt>
                <c:pt idx="22">
                  <c:v>0.4</c:v>
                </c:pt>
                <c:pt idx="23">
                  <c:v>2.6</c:v>
                </c:pt>
                <c:pt idx="24">
                  <c:v>0.3</c:v>
                </c:pt>
                <c:pt idx="25">
                  <c:v>0.5</c:v>
                </c:pt>
                <c:pt idx="26">
                  <c:v>0</c:v>
                </c:pt>
                <c:pt idx="27">
                  <c:v>83.2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4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0D-9B85-D33995C64543}"/>
            </c:ext>
          </c:extLst>
        </c:ser>
        <c:ser>
          <c:idx val="2"/>
          <c:order val="2"/>
          <c:tx>
            <c:strRef>
              <c:f>'Figure 1'!$F$10</c:f>
              <c:strCache>
                <c:ptCount val="1"/>
                <c:pt idx="0">
                  <c:v>German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accent5"/>
                </a:solidFill>
              </a:ln>
            </c:spPr>
          </c:marker>
          <c:cat>
            <c:strRef>
              <c:f>'Figure 1'!$C$11:$C$47</c:f>
              <c:strCache>
                <c:ptCount val="37"/>
                <c:pt idx="0">
                  <c:v>EU</c:v>
                </c:pt>
                <c:pt idx="2">
                  <c:v>Cyprus</c:v>
                </c:pt>
                <c:pt idx="3">
                  <c:v>Malta</c:v>
                </c:pt>
                <c:pt idx="4">
                  <c:v>Spain</c:v>
                </c:pt>
                <c:pt idx="5">
                  <c:v>Austria (¹)</c:v>
                </c:pt>
                <c:pt idx="6">
                  <c:v>Poland</c:v>
                </c:pt>
                <c:pt idx="7">
                  <c:v>Greece</c:v>
                </c:pt>
                <c:pt idx="8">
                  <c:v>Latvia</c:v>
                </c:pt>
                <c:pt idx="9">
                  <c:v>France (²)</c:v>
                </c:pt>
                <c:pt idx="10">
                  <c:v>Italy</c:v>
                </c:pt>
                <c:pt idx="11">
                  <c:v>Sweden</c:v>
                </c:pt>
                <c:pt idx="12">
                  <c:v>Croatia</c:v>
                </c:pt>
                <c:pt idx="13">
                  <c:v>Romania</c:v>
                </c:pt>
                <c:pt idx="14">
                  <c:v>Denmark</c:v>
                </c:pt>
                <c:pt idx="15">
                  <c:v>Slovakia</c:v>
                </c:pt>
                <c:pt idx="16">
                  <c:v>Finland</c:v>
                </c:pt>
                <c:pt idx="17">
                  <c:v>Slovenia</c:v>
                </c:pt>
                <c:pt idx="18">
                  <c:v>Czechia</c:v>
                </c:pt>
                <c:pt idx="19">
                  <c:v>Bulgaria</c:v>
                </c:pt>
                <c:pt idx="20">
                  <c:v>Estonia</c:v>
                </c:pt>
                <c:pt idx="21">
                  <c:v>Lithuania</c:v>
                </c:pt>
                <c:pt idx="22">
                  <c:v>Portugal</c:v>
                </c:pt>
                <c:pt idx="23">
                  <c:v>Germany (¹)</c:v>
                </c:pt>
                <c:pt idx="24">
                  <c:v>Hungary</c:v>
                </c:pt>
                <c:pt idx="25">
                  <c:v>Netherlands</c:v>
                </c:pt>
                <c:pt idx="26">
                  <c:v>Belgium (³)</c:v>
                </c:pt>
                <c:pt idx="27">
                  <c:v>Luxembourg (⁴)</c:v>
                </c:pt>
                <c:pt idx="28">
                  <c:v>Ireland (⁵)</c:v>
                </c:pt>
                <c:pt idx="30">
                  <c:v>Liechtenstein (¹)</c:v>
                </c:pt>
                <c:pt idx="31">
                  <c:v>Norway</c:v>
                </c:pt>
                <c:pt idx="32">
                  <c:v>Iceland (⁶)</c:v>
                </c:pt>
                <c:pt idx="34">
                  <c:v>North Macedonia</c:v>
                </c:pt>
                <c:pt idx="36">
                  <c:v>Bosnia and Herzegovina</c:v>
                </c:pt>
              </c:strCache>
            </c:strRef>
          </c:cat>
          <c:val>
            <c:numRef>
              <c:f>'Figure 1'!$F$11:$F$47</c:f>
              <c:numCache>
                <c:formatCode>0.0</c:formatCode>
                <c:ptCount val="37"/>
                <c:pt idx="0">
                  <c:v>3.4</c:v>
                </c:pt>
                <c:pt idx="2">
                  <c:v>0</c:v>
                </c:pt>
                <c:pt idx="3">
                  <c:v>1.4</c:v>
                </c:pt>
                <c:pt idx="4">
                  <c:v>1.2</c:v>
                </c:pt>
                <c:pt idx="6">
                  <c:v>5</c:v>
                </c:pt>
                <c:pt idx="7">
                  <c:v>16.7</c:v>
                </c:pt>
                <c:pt idx="8">
                  <c:v>5</c:v>
                </c:pt>
                <c:pt idx="9">
                  <c:v>3.1</c:v>
                </c:pt>
                <c:pt idx="10">
                  <c:v>1.9</c:v>
                </c:pt>
                <c:pt idx="11">
                  <c:v>3.3</c:v>
                </c:pt>
                <c:pt idx="12">
                  <c:v>20.399999999999999</c:v>
                </c:pt>
                <c:pt idx="13">
                  <c:v>2.6</c:v>
                </c:pt>
                <c:pt idx="14">
                  <c:v>0</c:v>
                </c:pt>
                <c:pt idx="15">
                  <c:v>1.7</c:v>
                </c:pt>
                <c:pt idx="16">
                  <c:v>3.9</c:v>
                </c:pt>
                <c:pt idx="17">
                  <c:v>2.1</c:v>
                </c:pt>
                <c:pt idx="18">
                  <c:v>1.1000000000000001</c:v>
                </c:pt>
                <c:pt idx="19">
                  <c:v>2.2000000000000002</c:v>
                </c:pt>
                <c:pt idx="20">
                  <c:v>3.2</c:v>
                </c:pt>
                <c:pt idx="21">
                  <c:v>0.4</c:v>
                </c:pt>
                <c:pt idx="22">
                  <c:v>0.1</c:v>
                </c:pt>
                <c:pt idx="24">
                  <c:v>18.899999999999999</c:v>
                </c:pt>
                <c:pt idx="25">
                  <c:v>0.6</c:v>
                </c:pt>
                <c:pt idx="26">
                  <c:v>0.9</c:v>
                </c:pt>
                <c:pt idx="27">
                  <c:v>100</c:v>
                </c:pt>
                <c:pt idx="28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0D-9B85-D33995C6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282208128"/>
        <c:axId val="289179520"/>
      </c:lineChart>
      <c:catAx>
        <c:axId val="282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89179520"/>
        <c:crosses val="autoZero"/>
        <c:auto val="1"/>
        <c:lblAlgn val="ctr"/>
        <c:lblOffset val="100"/>
        <c:tickMarkSkip val="1"/>
        <c:noMultiLvlLbl val="0"/>
      </c:catAx>
      <c:valAx>
        <c:axId val="28917952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8220812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543443569553806"/>
          <c:y val="0.35818720607954652"/>
          <c:w val="8.4565564304461938E-2"/>
          <c:h val="0.15772497844594233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33184"/>
        <c:axId val="282215168"/>
      </c:barChart>
      <c:catAx>
        <c:axId val="317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15168"/>
        <c:crosses val="autoZero"/>
        <c:auto val="1"/>
        <c:lblAlgn val="ctr"/>
        <c:lblOffset val="100"/>
        <c:noMultiLvlLbl val="0"/>
      </c:catAx>
      <c:valAx>
        <c:axId val="2822151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7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Upper secondary</a:t>
            </a:r>
          </a:p>
        </c:rich>
      </c:tx>
      <c:layout>
        <c:manualLayout>
          <c:xMode val="edge"/>
          <c:yMode val="edge"/>
          <c:x val="0.425612278945612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35739413954629E-2"/>
          <c:y val="8.6882728645863591E-2"/>
          <c:w val="0.94019758530183728"/>
          <c:h val="0.456734935865369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5'!$E$11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5'!$C$12:$C$47</c:f>
              <c:strCache>
                <c:ptCount val="36"/>
                <c:pt idx="0">
                  <c:v>EU</c:v>
                </c:pt>
                <c:pt idx="2">
                  <c:v>Romania</c:v>
                </c:pt>
                <c:pt idx="3">
                  <c:v>Finland</c:v>
                </c:pt>
                <c:pt idx="4">
                  <c:v>Luxembourg</c:v>
                </c:pt>
                <c:pt idx="5">
                  <c:v>France</c:v>
                </c:pt>
                <c:pt idx="6">
                  <c:v>Poland</c:v>
                </c:pt>
                <c:pt idx="7">
                  <c:v>Latvia</c:v>
                </c:pt>
                <c:pt idx="8">
                  <c:v>Belgium</c:v>
                </c:pt>
                <c:pt idx="9">
                  <c:v>Estonia</c:v>
                </c:pt>
                <c:pt idx="10">
                  <c:v>Bulgaria</c:v>
                </c:pt>
                <c:pt idx="11">
                  <c:v>Sweden</c:v>
                </c:pt>
                <c:pt idx="12">
                  <c:v>Slovakia</c:v>
                </c:pt>
                <c:pt idx="13">
                  <c:v>Czechia</c:v>
                </c:pt>
                <c:pt idx="14">
                  <c:v>Croatia</c:v>
                </c:pt>
                <c:pt idx="15">
                  <c:v>Slovenia</c:v>
                </c:pt>
                <c:pt idx="16">
                  <c:v>Malta</c:v>
                </c:pt>
                <c:pt idx="17">
                  <c:v>Hungary</c:v>
                </c:pt>
                <c:pt idx="18">
                  <c:v>Cyprus</c:v>
                </c:pt>
                <c:pt idx="19">
                  <c:v>Italy</c:v>
                </c:pt>
                <c:pt idx="20">
                  <c:v>Austria</c:v>
                </c:pt>
                <c:pt idx="21">
                  <c:v>Netherlands</c:v>
                </c:pt>
                <c:pt idx="22">
                  <c:v>Germany</c:v>
                </c:pt>
                <c:pt idx="23">
                  <c:v>Lithuania</c:v>
                </c:pt>
                <c:pt idx="24">
                  <c:v>Denmark</c:v>
                </c:pt>
                <c:pt idx="25">
                  <c:v>Spain</c:v>
                </c:pt>
                <c:pt idx="26">
                  <c:v>Portugal</c:v>
                </c:pt>
                <c:pt idx="27">
                  <c:v>Greece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  <c:pt idx="33">
                  <c:v>North Macedonia</c:v>
                </c:pt>
                <c:pt idx="35">
                  <c:v>Bosnia and Herzegovina</c:v>
                </c:pt>
              </c:strCache>
            </c:strRef>
          </c:cat>
          <c:val>
            <c:numRef>
              <c:f>'Figure 5'!$E$12:$E$47</c:f>
              <c:numCache>
                <c:formatCode>0.0</c:formatCode>
                <c:ptCount val="36"/>
                <c:pt idx="0">
                  <c:v>49</c:v>
                </c:pt>
                <c:pt idx="2">
                  <c:v>98.1</c:v>
                </c:pt>
                <c:pt idx="3">
                  <c:v>93.5</c:v>
                </c:pt>
                <c:pt idx="4">
                  <c:v>84.7</c:v>
                </c:pt>
                <c:pt idx="5">
                  <c:v>78.900000000000006</c:v>
                </c:pt>
                <c:pt idx="6">
                  <c:v>78.900000000000006</c:v>
                </c:pt>
                <c:pt idx="7">
                  <c:v>71.5</c:v>
                </c:pt>
                <c:pt idx="8">
                  <c:v>67.8</c:v>
                </c:pt>
                <c:pt idx="9">
                  <c:v>67.400000000000006</c:v>
                </c:pt>
                <c:pt idx="10">
                  <c:v>57.2</c:v>
                </c:pt>
                <c:pt idx="11">
                  <c:v>55.6</c:v>
                </c:pt>
                <c:pt idx="12">
                  <c:v>53.7</c:v>
                </c:pt>
                <c:pt idx="13">
                  <c:v>51.6</c:v>
                </c:pt>
                <c:pt idx="14">
                  <c:v>50</c:v>
                </c:pt>
                <c:pt idx="15">
                  <c:v>48.7</c:v>
                </c:pt>
                <c:pt idx="16">
                  <c:v>48.2</c:v>
                </c:pt>
                <c:pt idx="17">
                  <c:v>39.9</c:v>
                </c:pt>
                <c:pt idx="18">
                  <c:v>37.799999999999997</c:v>
                </c:pt>
                <c:pt idx="19">
                  <c:v>36.299999999999997</c:v>
                </c:pt>
                <c:pt idx="20">
                  <c:v>35.5</c:v>
                </c:pt>
                <c:pt idx="21">
                  <c:v>31.8</c:v>
                </c:pt>
                <c:pt idx="22">
                  <c:v>30.7</c:v>
                </c:pt>
                <c:pt idx="23">
                  <c:v>30.4</c:v>
                </c:pt>
                <c:pt idx="24">
                  <c:v>28.3</c:v>
                </c:pt>
                <c:pt idx="25">
                  <c:v>19.899999999999999</c:v>
                </c:pt>
                <c:pt idx="26">
                  <c:v>7.2</c:v>
                </c:pt>
                <c:pt idx="27">
                  <c:v>1.5</c:v>
                </c:pt>
                <c:pt idx="29">
                  <c:v>91.9</c:v>
                </c:pt>
                <c:pt idx="30">
                  <c:v>48.7</c:v>
                </c:pt>
                <c:pt idx="31">
                  <c:v>41.2</c:v>
                </c:pt>
                <c:pt idx="33">
                  <c:v>56.6</c:v>
                </c:pt>
                <c:pt idx="35">
                  <c:v>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BDD-8993-B73C363C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883840"/>
        <c:axId val="308991104"/>
      </c:barChart>
      <c:lineChart>
        <c:grouping val="standard"/>
        <c:varyColors val="0"/>
        <c:ser>
          <c:idx val="0"/>
          <c:order val="0"/>
          <c:tx>
            <c:strRef>
              <c:f>'Figure 5'!$D$11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5'!$C$12:$C$47</c:f>
              <c:strCache>
                <c:ptCount val="36"/>
                <c:pt idx="0">
                  <c:v>EU</c:v>
                </c:pt>
                <c:pt idx="2">
                  <c:v>Romania</c:v>
                </c:pt>
                <c:pt idx="3">
                  <c:v>Finland</c:v>
                </c:pt>
                <c:pt idx="4">
                  <c:v>Luxembourg</c:v>
                </c:pt>
                <c:pt idx="5">
                  <c:v>France</c:v>
                </c:pt>
                <c:pt idx="6">
                  <c:v>Poland</c:v>
                </c:pt>
                <c:pt idx="7">
                  <c:v>Latvia</c:v>
                </c:pt>
                <c:pt idx="8">
                  <c:v>Belgium</c:v>
                </c:pt>
                <c:pt idx="9">
                  <c:v>Estonia</c:v>
                </c:pt>
                <c:pt idx="10">
                  <c:v>Bulgaria</c:v>
                </c:pt>
                <c:pt idx="11">
                  <c:v>Sweden</c:v>
                </c:pt>
                <c:pt idx="12">
                  <c:v>Slovakia</c:v>
                </c:pt>
                <c:pt idx="13">
                  <c:v>Czechia</c:v>
                </c:pt>
                <c:pt idx="14">
                  <c:v>Croatia</c:v>
                </c:pt>
                <c:pt idx="15">
                  <c:v>Slovenia</c:v>
                </c:pt>
                <c:pt idx="16">
                  <c:v>Malta</c:v>
                </c:pt>
                <c:pt idx="17">
                  <c:v>Hungary</c:v>
                </c:pt>
                <c:pt idx="18">
                  <c:v>Cyprus</c:v>
                </c:pt>
                <c:pt idx="19">
                  <c:v>Italy</c:v>
                </c:pt>
                <c:pt idx="20">
                  <c:v>Austria</c:v>
                </c:pt>
                <c:pt idx="21">
                  <c:v>Netherlands</c:v>
                </c:pt>
                <c:pt idx="22">
                  <c:v>Germany</c:v>
                </c:pt>
                <c:pt idx="23">
                  <c:v>Lithuania</c:v>
                </c:pt>
                <c:pt idx="24">
                  <c:v>Denmark</c:v>
                </c:pt>
                <c:pt idx="25">
                  <c:v>Spain</c:v>
                </c:pt>
                <c:pt idx="26">
                  <c:v>Portugal</c:v>
                </c:pt>
                <c:pt idx="27">
                  <c:v>Greece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  <c:pt idx="33">
                  <c:v>North Macedonia</c:v>
                </c:pt>
                <c:pt idx="35">
                  <c:v>Bosnia and Herzegovina</c:v>
                </c:pt>
              </c:strCache>
            </c:strRef>
          </c:cat>
          <c:val>
            <c:numRef>
              <c:f>'Figure 5'!$D$12:$D$47</c:f>
              <c:numCache>
                <c:formatCode>0.0</c:formatCode>
                <c:ptCount val="36"/>
                <c:pt idx="2">
                  <c:v>97.5</c:v>
                </c:pt>
                <c:pt idx="3">
                  <c:v>93.3</c:v>
                </c:pt>
                <c:pt idx="4">
                  <c:v>78.900000000000006</c:v>
                </c:pt>
                <c:pt idx="5">
                  <c:v>74.900000000000006</c:v>
                </c:pt>
                <c:pt idx="6">
                  <c:v>67</c:v>
                </c:pt>
                <c:pt idx="7">
                  <c:v>67.900000000000006</c:v>
                </c:pt>
                <c:pt idx="8">
                  <c:v>66.7</c:v>
                </c:pt>
                <c:pt idx="9">
                  <c:v>82.2</c:v>
                </c:pt>
                <c:pt idx="10">
                  <c:v>61</c:v>
                </c:pt>
                <c:pt idx="11">
                  <c:v>50.7</c:v>
                </c:pt>
                <c:pt idx="12">
                  <c:v>77</c:v>
                </c:pt>
                <c:pt idx="13">
                  <c:v>50</c:v>
                </c:pt>
                <c:pt idx="14">
                  <c:v>41.9</c:v>
                </c:pt>
                <c:pt idx="15">
                  <c:v>54.1</c:v>
                </c:pt>
                <c:pt idx="16">
                  <c:v>59.3</c:v>
                </c:pt>
                <c:pt idx="17">
                  <c:v>34.1</c:v>
                </c:pt>
                <c:pt idx="18">
                  <c:v>75.400000000000006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30.9</c:v>
                </c:pt>
                <c:pt idx="22">
                  <c:v>30</c:v>
                </c:pt>
                <c:pt idx="23">
                  <c:v>33.1</c:v>
                </c:pt>
                <c:pt idx="24">
                  <c:v>30.5</c:v>
                </c:pt>
                <c:pt idx="25">
                  <c:v>24.1</c:v>
                </c:pt>
                <c:pt idx="26">
                  <c:v>7</c:v>
                </c:pt>
                <c:pt idx="27">
                  <c:v>1.9</c:v>
                </c:pt>
                <c:pt idx="29">
                  <c:v>100</c:v>
                </c:pt>
                <c:pt idx="30">
                  <c:v>17.3</c:v>
                </c:pt>
                <c:pt idx="31">
                  <c:v>46.1</c:v>
                </c:pt>
                <c:pt idx="33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7-4BDD-8993-B73C363C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tickMarkSkip val="1"/>
        <c:noMultiLvlLbl val="0"/>
      </c:catAx>
      <c:valAx>
        <c:axId val="30899110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37696"/>
        <c:axId val="312657792"/>
      </c:barChart>
      <c:catAx>
        <c:axId val="31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7792"/>
        <c:crosses val="autoZero"/>
        <c:auto val="1"/>
        <c:lblAlgn val="ctr"/>
        <c:lblOffset val="100"/>
        <c:noMultiLvlLbl val="0"/>
      </c:catAx>
      <c:valAx>
        <c:axId val="312657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33184"/>
        <c:axId val="282215168"/>
      </c:barChart>
      <c:catAx>
        <c:axId val="317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15168"/>
        <c:crosses val="autoZero"/>
        <c:auto val="1"/>
        <c:lblAlgn val="ctr"/>
        <c:lblOffset val="100"/>
        <c:noMultiLvlLbl val="0"/>
      </c:catAx>
      <c:valAx>
        <c:axId val="2822151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7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General upper secondary</a:t>
            </a:r>
          </a:p>
        </c:rich>
      </c:tx>
      <c:layout>
        <c:manualLayout>
          <c:xMode val="edge"/>
          <c:yMode val="edge"/>
          <c:x val="0.389576242909576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35739413954629E-2"/>
          <c:y val="8.6882728645863591E-2"/>
          <c:w val="0.94019758530183728"/>
          <c:h val="0.456734935865369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5'!$I$11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5'!$G$12:$G$46</c:f>
              <c:strCache>
                <c:ptCount val="35"/>
                <c:pt idx="0">
                  <c:v>EU</c:v>
                </c:pt>
                <c:pt idx="2">
                  <c:v>Luxembourg</c:v>
                </c:pt>
                <c:pt idx="3">
                  <c:v>France</c:v>
                </c:pt>
                <c:pt idx="4">
                  <c:v>Romania</c:v>
                </c:pt>
                <c:pt idx="5">
                  <c:v>Finland</c:v>
                </c:pt>
                <c:pt idx="6">
                  <c:v>Czechia</c:v>
                </c:pt>
                <c:pt idx="7">
                  <c:v>Slovakia</c:v>
                </c:pt>
                <c:pt idx="8">
                  <c:v>Estonia</c:v>
                </c:pt>
                <c:pt idx="9">
                  <c:v>Slovenia</c:v>
                </c:pt>
                <c:pt idx="10">
                  <c:v>Croatia</c:v>
                </c:pt>
                <c:pt idx="11">
                  <c:v>Belgium</c:v>
                </c:pt>
                <c:pt idx="12">
                  <c:v>Latvia</c:v>
                </c:pt>
                <c:pt idx="13">
                  <c:v>Poland</c:v>
                </c:pt>
                <c:pt idx="14">
                  <c:v>Sweden</c:v>
                </c:pt>
                <c:pt idx="15">
                  <c:v>Hungary</c:v>
                </c:pt>
                <c:pt idx="16">
                  <c:v>Bulgaria</c:v>
                </c:pt>
                <c:pt idx="17">
                  <c:v>Netherlands</c:v>
                </c:pt>
                <c:pt idx="18">
                  <c:v>Malta</c:v>
                </c:pt>
                <c:pt idx="19">
                  <c:v>Austria</c:v>
                </c:pt>
                <c:pt idx="20">
                  <c:v>Germany</c:v>
                </c:pt>
                <c:pt idx="21">
                  <c:v>Denmark</c:v>
                </c:pt>
                <c:pt idx="22">
                  <c:v>Cyprus</c:v>
                </c:pt>
                <c:pt idx="23">
                  <c:v>Lithuania</c:v>
                </c:pt>
                <c:pt idx="24">
                  <c:v>Spain</c:v>
                </c:pt>
                <c:pt idx="25">
                  <c:v>Italy</c:v>
                </c:pt>
                <c:pt idx="26">
                  <c:v>Ireland</c:v>
                </c:pt>
                <c:pt idx="27">
                  <c:v>Portugal</c:v>
                </c:pt>
                <c:pt idx="28">
                  <c:v>Greece</c:v>
                </c:pt>
                <c:pt idx="30">
                  <c:v>Norway</c:v>
                </c:pt>
                <c:pt idx="31">
                  <c:v>Liechtenstein</c:v>
                </c:pt>
                <c:pt idx="32">
                  <c:v>Iceland</c:v>
                </c:pt>
                <c:pt idx="34">
                  <c:v>Bosnia and Herzegovina</c:v>
                </c:pt>
              </c:strCache>
            </c:strRef>
          </c:cat>
          <c:val>
            <c:numRef>
              <c:f>'Figure 5'!$I$12:$I$46</c:f>
              <c:numCache>
                <c:formatCode>0.0</c:formatCode>
                <c:ptCount val="35"/>
                <c:pt idx="0">
                  <c:v>60</c:v>
                </c:pt>
                <c:pt idx="2">
                  <c:v>100</c:v>
                </c:pt>
                <c:pt idx="3">
                  <c:v>99.6</c:v>
                </c:pt>
                <c:pt idx="4">
                  <c:v>99.1</c:v>
                </c:pt>
                <c:pt idx="5">
                  <c:v>99</c:v>
                </c:pt>
                <c:pt idx="6">
                  <c:v>98.8</c:v>
                </c:pt>
                <c:pt idx="7">
                  <c:v>98.4</c:v>
                </c:pt>
                <c:pt idx="8">
                  <c:v>97.6</c:v>
                </c:pt>
                <c:pt idx="9">
                  <c:v>95.5</c:v>
                </c:pt>
                <c:pt idx="10">
                  <c:v>94.3</c:v>
                </c:pt>
                <c:pt idx="11">
                  <c:v>85.9</c:v>
                </c:pt>
                <c:pt idx="12">
                  <c:v>82.6</c:v>
                </c:pt>
                <c:pt idx="13">
                  <c:v>81.3</c:v>
                </c:pt>
                <c:pt idx="14">
                  <c:v>80.099999999999994</c:v>
                </c:pt>
                <c:pt idx="15">
                  <c:v>74.900000000000006</c:v>
                </c:pt>
                <c:pt idx="16">
                  <c:v>72.599999999999994</c:v>
                </c:pt>
                <c:pt idx="17">
                  <c:v>67.900000000000006</c:v>
                </c:pt>
                <c:pt idx="18">
                  <c:v>66</c:v>
                </c:pt>
                <c:pt idx="19">
                  <c:v>63.6</c:v>
                </c:pt>
                <c:pt idx="20">
                  <c:v>58.7</c:v>
                </c:pt>
                <c:pt idx="21">
                  <c:v>45</c:v>
                </c:pt>
                <c:pt idx="22">
                  <c:v>38.799999999999997</c:v>
                </c:pt>
                <c:pt idx="23">
                  <c:v>38.299999999999997</c:v>
                </c:pt>
                <c:pt idx="24">
                  <c:v>27.4</c:v>
                </c:pt>
                <c:pt idx="25">
                  <c:v>24.7</c:v>
                </c:pt>
                <c:pt idx="26">
                  <c:v>12.2</c:v>
                </c:pt>
                <c:pt idx="27">
                  <c:v>7.1</c:v>
                </c:pt>
                <c:pt idx="28">
                  <c:v>0.9</c:v>
                </c:pt>
                <c:pt idx="30">
                  <c:v>100</c:v>
                </c:pt>
                <c:pt idx="31">
                  <c:v>91.9</c:v>
                </c:pt>
                <c:pt idx="32">
                  <c:v>55.9</c:v>
                </c:pt>
                <c:pt idx="34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8E5-A172-22948F49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883840"/>
        <c:axId val="308991104"/>
      </c:barChart>
      <c:lineChart>
        <c:grouping val="standard"/>
        <c:varyColors val="0"/>
        <c:ser>
          <c:idx val="0"/>
          <c:order val="0"/>
          <c:tx>
            <c:strRef>
              <c:f>'Figure 5'!$H$11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5'!$G$12:$G$46</c:f>
              <c:strCache>
                <c:ptCount val="35"/>
                <c:pt idx="0">
                  <c:v>EU</c:v>
                </c:pt>
                <c:pt idx="2">
                  <c:v>Luxembourg</c:v>
                </c:pt>
                <c:pt idx="3">
                  <c:v>France</c:v>
                </c:pt>
                <c:pt idx="4">
                  <c:v>Romania</c:v>
                </c:pt>
                <c:pt idx="5">
                  <c:v>Finland</c:v>
                </c:pt>
                <c:pt idx="6">
                  <c:v>Czechia</c:v>
                </c:pt>
                <c:pt idx="7">
                  <c:v>Slovakia</c:v>
                </c:pt>
                <c:pt idx="8">
                  <c:v>Estonia</c:v>
                </c:pt>
                <c:pt idx="9">
                  <c:v>Slovenia</c:v>
                </c:pt>
                <c:pt idx="10">
                  <c:v>Croatia</c:v>
                </c:pt>
                <c:pt idx="11">
                  <c:v>Belgium</c:v>
                </c:pt>
                <c:pt idx="12">
                  <c:v>Latvia</c:v>
                </c:pt>
                <c:pt idx="13">
                  <c:v>Poland</c:v>
                </c:pt>
                <c:pt idx="14">
                  <c:v>Sweden</c:v>
                </c:pt>
                <c:pt idx="15">
                  <c:v>Hungary</c:v>
                </c:pt>
                <c:pt idx="16">
                  <c:v>Bulgaria</c:v>
                </c:pt>
                <c:pt idx="17">
                  <c:v>Netherlands</c:v>
                </c:pt>
                <c:pt idx="18">
                  <c:v>Malta</c:v>
                </c:pt>
                <c:pt idx="19">
                  <c:v>Austria</c:v>
                </c:pt>
                <c:pt idx="20">
                  <c:v>Germany</c:v>
                </c:pt>
                <c:pt idx="21">
                  <c:v>Denmark</c:v>
                </c:pt>
                <c:pt idx="22">
                  <c:v>Cyprus</c:v>
                </c:pt>
                <c:pt idx="23">
                  <c:v>Lithuania</c:v>
                </c:pt>
                <c:pt idx="24">
                  <c:v>Spain</c:v>
                </c:pt>
                <c:pt idx="25">
                  <c:v>Italy</c:v>
                </c:pt>
                <c:pt idx="26">
                  <c:v>Ireland</c:v>
                </c:pt>
                <c:pt idx="27">
                  <c:v>Portugal</c:v>
                </c:pt>
                <c:pt idx="28">
                  <c:v>Greece</c:v>
                </c:pt>
                <c:pt idx="30">
                  <c:v>Norway</c:v>
                </c:pt>
                <c:pt idx="31">
                  <c:v>Liechtenstein</c:v>
                </c:pt>
                <c:pt idx="32">
                  <c:v>Iceland</c:v>
                </c:pt>
                <c:pt idx="34">
                  <c:v>Bosnia and Herzegovina</c:v>
                </c:pt>
              </c:strCache>
            </c:strRef>
          </c:cat>
          <c:val>
            <c:numRef>
              <c:f>'Figure 5'!$H$12:$H$46</c:f>
              <c:numCache>
                <c:formatCode>0.0</c:formatCode>
                <c:ptCount val="35"/>
                <c:pt idx="2">
                  <c:v>100</c:v>
                </c:pt>
                <c:pt idx="3">
                  <c:v>97.2</c:v>
                </c:pt>
                <c:pt idx="4">
                  <c:v>98.7</c:v>
                </c:pt>
                <c:pt idx="5">
                  <c:v>99</c:v>
                </c:pt>
                <c:pt idx="6">
                  <c:v>93.9</c:v>
                </c:pt>
                <c:pt idx="7">
                  <c:v>98.7</c:v>
                </c:pt>
                <c:pt idx="8">
                  <c:v>92.7</c:v>
                </c:pt>
                <c:pt idx="9">
                  <c:v>95.5</c:v>
                </c:pt>
                <c:pt idx="10">
                  <c:v>86.9</c:v>
                </c:pt>
                <c:pt idx="11">
                  <c:v>88.9</c:v>
                </c:pt>
                <c:pt idx="12">
                  <c:v>81.900000000000006</c:v>
                </c:pt>
                <c:pt idx="13">
                  <c:v>69.099999999999994</c:v>
                </c:pt>
                <c:pt idx="14">
                  <c:v>81.2</c:v>
                </c:pt>
                <c:pt idx="15">
                  <c:v>46.1</c:v>
                </c:pt>
                <c:pt idx="16">
                  <c:v>73.3</c:v>
                </c:pt>
                <c:pt idx="17">
                  <c:v>69.7</c:v>
                </c:pt>
                <c:pt idx="18">
                  <c:v>68</c:v>
                </c:pt>
                <c:pt idx="19">
                  <c:v>64.099999999999994</c:v>
                </c:pt>
                <c:pt idx="20">
                  <c:v>55.6</c:v>
                </c:pt>
                <c:pt idx="21">
                  <c:v>49.7</c:v>
                </c:pt>
                <c:pt idx="22">
                  <c:v>83.8</c:v>
                </c:pt>
                <c:pt idx="23">
                  <c:v>41.2</c:v>
                </c:pt>
                <c:pt idx="24">
                  <c:v>31.2</c:v>
                </c:pt>
                <c:pt idx="25">
                  <c:v>24.1</c:v>
                </c:pt>
                <c:pt idx="26">
                  <c:v>6.2</c:v>
                </c:pt>
                <c:pt idx="27">
                  <c:v>5.0999999999999996</c:v>
                </c:pt>
                <c:pt idx="28">
                  <c:v>2.7</c:v>
                </c:pt>
                <c:pt idx="30">
                  <c:v>35.1</c:v>
                </c:pt>
                <c:pt idx="31">
                  <c:v>100</c:v>
                </c:pt>
                <c:pt idx="32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7-48E5-A172-22948F49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tickMarkSkip val="1"/>
        <c:noMultiLvlLbl val="0"/>
      </c:catAx>
      <c:valAx>
        <c:axId val="30899110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Vocational upper secondary</a:t>
            </a:r>
          </a:p>
        </c:rich>
      </c:tx>
      <c:layout>
        <c:manualLayout>
          <c:xMode val="edge"/>
          <c:yMode val="edge"/>
          <c:x val="0.389576242909576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13974341795864E-2"/>
          <c:y val="4.7505482775470773E-2"/>
          <c:w val="0.94019762544696928"/>
          <c:h val="0.268177768839932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5'!$M$11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5'!$G$12:$G$44</c:f>
              <c:strCache>
                <c:ptCount val="33"/>
                <c:pt idx="0">
                  <c:v>EU</c:v>
                </c:pt>
                <c:pt idx="2">
                  <c:v>Luxembourg</c:v>
                </c:pt>
                <c:pt idx="3">
                  <c:v>France</c:v>
                </c:pt>
                <c:pt idx="4">
                  <c:v>Romania</c:v>
                </c:pt>
                <c:pt idx="5">
                  <c:v>Finland</c:v>
                </c:pt>
                <c:pt idx="6">
                  <c:v>Czechia</c:v>
                </c:pt>
                <c:pt idx="7">
                  <c:v>Slovakia</c:v>
                </c:pt>
                <c:pt idx="8">
                  <c:v>Estonia</c:v>
                </c:pt>
                <c:pt idx="9">
                  <c:v>Slovenia</c:v>
                </c:pt>
                <c:pt idx="10">
                  <c:v>Croatia</c:v>
                </c:pt>
                <c:pt idx="11">
                  <c:v>Belgium</c:v>
                </c:pt>
                <c:pt idx="12">
                  <c:v>Latvia</c:v>
                </c:pt>
                <c:pt idx="13">
                  <c:v>Poland</c:v>
                </c:pt>
                <c:pt idx="14">
                  <c:v>Sweden</c:v>
                </c:pt>
                <c:pt idx="15">
                  <c:v>Hungary</c:v>
                </c:pt>
                <c:pt idx="16">
                  <c:v>Bulgaria</c:v>
                </c:pt>
                <c:pt idx="17">
                  <c:v>Netherlands</c:v>
                </c:pt>
                <c:pt idx="18">
                  <c:v>Malta</c:v>
                </c:pt>
                <c:pt idx="19">
                  <c:v>Austria</c:v>
                </c:pt>
                <c:pt idx="20">
                  <c:v>Germany</c:v>
                </c:pt>
                <c:pt idx="21">
                  <c:v>Denmark</c:v>
                </c:pt>
                <c:pt idx="22">
                  <c:v>Cyprus</c:v>
                </c:pt>
                <c:pt idx="23">
                  <c:v>Lithuania</c:v>
                </c:pt>
                <c:pt idx="24">
                  <c:v>Spain</c:v>
                </c:pt>
                <c:pt idx="25">
                  <c:v>Italy</c:v>
                </c:pt>
                <c:pt idx="26">
                  <c:v>Ireland</c:v>
                </c:pt>
                <c:pt idx="27">
                  <c:v>Portugal</c:v>
                </c:pt>
                <c:pt idx="28">
                  <c:v>Greece</c:v>
                </c:pt>
                <c:pt idx="30">
                  <c:v>Norway</c:v>
                </c:pt>
                <c:pt idx="31">
                  <c:v>Liechtenstein</c:v>
                </c:pt>
                <c:pt idx="32">
                  <c:v>Iceland</c:v>
                </c:pt>
              </c:strCache>
            </c:strRef>
          </c:cat>
          <c:val>
            <c:numRef>
              <c:f>'Figure 5'!$M$12:$M$44</c:f>
              <c:numCache>
                <c:formatCode>0.0</c:formatCode>
                <c:ptCount val="33"/>
                <c:pt idx="0">
                  <c:v>35.1</c:v>
                </c:pt>
                <c:pt idx="2">
                  <c:v>97.4</c:v>
                </c:pt>
                <c:pt idx="3">
                  <c:v>89.3</c:v>
                </c:pt>
                <c:pt idx="4">
                  <c:v>77.400000000000006</c:v>
                </c:pt>
                <c:pt idx="5">
                  <c:v>76.8</c:v>
                </c:pt>
                <c:pt idx="6">
                  <c:v>54.4</c:v>
                </c:pt>
                <c:pt idx="7">
                  <c:v>49.3</c:v>
                </c:pt>
                <c:pt idx="8">
                  <c:v>48.1</c:v>
                </c:pt>
                <c:pt idx="9">
                  <c:v>42</c:v>
                </c:pt>
                <c:pt idx="10">
                  <c:v>33.9</c:v>
                </c:pt>
                <c:pt idx="11">
                  <c:v>32.200000000000003</c:v>
                </c:pt>
                <c:pt idx="12">
                  <c:v>32.1</c:v>
                </c:pt>
                <c:pt idx="13">
                  <c:v>31.5</c:v>
                </c:pt>
                <c:pt idx="14">
                  <c:v>30</c:v>
                </c:pt>
                <c:pt idx="15">
                  <c:v>29.4</c:v>
                </c:pt>
                <c:pt idx="16">
                  <c:v>22.6</c:v>
                </c:pt>
                <c:pt idx="17">
                  <c:v>21.6</c:v>
                </c:pt>
                <c:pt idx="18">
                  <c:v>12.4</c:v>
                </c:pt>
                <c:pt idx="19">
                  <c:v>7.3</c:v>
                </c:pt>
                <c:pt idx="20">
                  <c:v>6.5</c:v>
                </c:pt>
                <c:pt idx="21">
                  <c:v>4.5</c:v>
                </c:pt>
                <c:pt idx="22">
                  <c:v>3.8</c:v>
                </c:pt>
                <c:pt idx="23">
                  <c:v>2.8</c:v>
                </c:pt>
                <c:pt idx="24">
                  <c:v>1.4</c:v>
                </c:pt>
                <c:pt idx="25">
                  <c:v>1.3</c:v>
                </c:pt>
                <c:pt idx="26">
                  <c:v>1.2</c:v>
                </c:pt>
                <c:pt idx="27">
                  <c:v>0.2</c:v>
                </c:pt>
                <c:pt idx="29">
                  <c:v>5.2</c:v>
                </c:pt>
                <c:pt idx="30">
                  <c:v>0</c:v>
                </c:pt>
                <c:pt idx="3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FE4-90AE-E2FCDCE4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883840"/>
        <c:axId val="308991104"/>
      </c:barChart>
      <c:lineChart>
        <c:grouping val="standard"/>
        <c:varyColors val="0"/>
        <c:ser>
          <c:idx val="0"/>
          <c:order val="0"/>
          <c:tx>
            <c:strRef>
              <c:f>'Figure 5'!$L$11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5'!$K$12:$K$46</c:f>
              <c:strCache>
                <c:ptCount val="33"/>
                <c:pt idx="0">
                  <c:v>EU</c:v>
                </c:pt>
                <c:pt idx="2">
                  <c:v>Romania</c:v>
                </c:pt>
                <c:pt idx="3">
                  <c:v>Finland</c:v>
                </c:pt>
                <c:pt idx="4">
                  <c:v>Luxembourg</c:v>
                </c:pt>
                <c:pt idx="5">
                  <c:v>Poland</c:v>
                </c:pt>
                <c:pt idx="6">
                  <c:v>Latvia</c:v>
                </c:pt>
                <c:pt idx="7">
                  <c:v>Belgium</c:v>
                </c:pt>
                <c:pt idx="8">
                  <c:v>Italy</c:v>
                </c:pt>
                <c:pt idx="9">
                  <c:v>Bulgaria</c:v>
                </c:pt>
                <c:pt idx="10">
                  <c:v>Czechia</c:v>
                </c:pt>
                <c:pt idx="11">
                  <c:v>Cyprus</c:v>
                </c:pt>
                <c:pt idx="12">
                  <c:v>France</c:v>
                </c:pt>
                <c:pt idx="13">
                  <c:v>Slovakia</c:v>
                </c:pt>
                <c:pt idx="14">
                  <c:v>Croatia</c:v>
                </c:pt>
                <c:pt idx="15">
                  <c:v>Slovenia</c:v>
                </c:pt>
                <c:pt idx="16">
                  <c:v>Estonia</c:v>
                </c:pt>
                <c:pt idx="17">
                  <c:v>Austria</c:v>
                </c:pt>
                <c:pt idx="18">
                  <c:v>Netherlands</c:v>
                </c:pt>
                <c:pt idx="19">
                  <c:v>Portugal</c:v>
                </c:pt>
                <c:pt idx="20">
                  <c:v>Lithuania</c:v>
                </c:pt>
                <c:pt idx="21">
                  <c:v>Hungary</c:v>
                </c:pt>
                <c:pt idx="22">
                  <c:v>Sweden</c:v>
                </c:pt>
                <c:pt idx="23">
                  <c:v>Greece</c:v>
                </c:pt>
                <c:pt idx="24">
                  <c:v>Malta</c:v>
                </c:pt>
                <c:pt idx="25">
                  <c:v>Germany</c:v>
                </c:pt>
                <c:pt idx="26">
                  <c:v>Denmark</c:v>
                </c:pt>
                <c:pt idx="27">
                  <c:v>Spain</c:v>
                </c:pt>
                <c:pt idx="29">
                  <c:v>Iceland</c:v>
                </c:pt>
                <c:pt idx="30">
                  <c:v>Norway</c:v>
                </c:pt>
                <c:pt idx="32">
                  <c:v>Bosnia and Herzegovina</c:v>
                </c:pt>
              </c:strCache>
            </c:strRef>
          </c:cat>
          <c:val>
            <c:numRef>
              <c:f>'Figure 5'!$L$12:$L$44</c:f>
              <c:numCache>
                <c:formatCode>0.0</c:formatCode>
                <c:ptCount val="33"/>
                <c:pt idx="2">
                  <c:v>96.6</c:v>
                </c:pt>
                <c:pt idx="3">
                  <c:v>88.6</c:v>
                </c:pt>
                <c:pt idx="4">
                  <c:v>67.7</c:v>
                </c:pt>
                <c:pt idx="5">
                  <c:v>64.900000000000006</c:v>
                </c:pt>
                <c:pt idx="6">
                  <c:v>46.1</c:v>
                </c:pt>
                <c:pt idx="7">
                  <c:v>46.7</c:v>
                </c:pt>
                <c:pt idx="8">
                  <c:v>41.7</c:v>
                </c:pt>
                <c:pt idx="9">
                  <c:v>48.9</c:v>
                </c:pt>
                <c:pt idx="10">
                  <c:v>34.299999999999997</c:v>
                </c:pt>
                <c:pt idx="11">
                  <c:v>21.8</c:v>
                </c:pt>
                <c:pt idx="12">
                  <c:v>30.9</c:v>
                </c:pt>
                <c:pt idx="13">
                  <c:v>66.5</c:v>
                </c:pt>
                <c:pt idx="14">
                  <c:v>23.1</c:v>
                </c:pt>
                <c:pt idx="15">
                  <c:v>32.6</c:v>
                </c:pt>
                <c:pt idx="16">
                  <c:v>62.3</c:v>
                </c:pt>
                <c:pt idx="17">
                  <c:v>22.3</c:v>
                </c:pt>
                <c:pt idx="18">
                  <c:v>12.7</c:v>
                </c:pt>
                <c:pt idx="19">
                  <c:v>9.1999999999999993</c:v>
                </c:pt>
                <c:pt idx="20">
                  <c:v>11.8</c:v>
                </c:pt>
                <c:pt idx="21">
                  <c:v>0.7</c:v>
                </c:pt>
                <c:pt idx="22">
                  <c:v>11.3</c:v>
                </c:pt>
                <c:pt idx="23">
                  <c:v>0.1</c:v>
                </c:pt>
                <c:pt idx="24">
                  <c:v>0</c:v>
                </c:pt>
                <c:pt idx="25">
                  <c:v>1.7</c:v>
                </c:pt>
                <c:pt idx="26">
                  <c:v>5.4</c:v>
                </c:pt>
                <c:pt idx="27">
                  <c:v>0.4</c:v>
                </c:pt>
                <c:pt idx="29">
                  <c:v>15.8</c:v>
                </c:pt>
                <c:pt idx="3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8-4FE4-90AE-E2FCDCE4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tickMarkSkip val="1"/>
        <c:noMultiLvlLbl val="0"/>
      </c:catAx>
      <c:valAx>
        <c:axId val="30899110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592618865584745"/>
          <c:y val="0.49139034111845553"/>
          <c:w val="7.0798882872373681E-2"/>
          <c:h val="7.8402616281743234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Proportion of pupils in primary education learning two or more foreign languages, 2013 and 2020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35709823649527E-2"/>
          <c:y val="0.11866795553595454"/>
          <c:w val="0.94019764980646026"/>
          <c:h val="0.354961968469057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2'!$E$10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'Figure 2'!$C$11:$C$47</c:f>
              <c:strCache>
                <c:ptCount val="37"/>
                <c:pt idx="0">
                  <c:v>EU</c:v>
                </c:pt>
                <c:pt idx="2">
                  <c:v>Luxembourg (¹)</c:v>
                </c:pt>
                <c:pt idx="3">
                  <c:v>Greece</c:v>
                </c:pt>
                <c:pt idx="4">
                  <c:v>Estonia</c:v>
                </c:pt>
                <c:pt idx="5">
                  <c:v>Denmark (²)</c:v>
                </c:pt>
                <c:pt idx="6">
                  <c:v>Finland (³)</c:v>
                </c:pt>
                <c:pt idx="7">
                  <c:v>Spain</c:v>
                </c:pt>
                <c:pt idx="8">
                  <c:v>Croatia</c:v>
                </c:pt>
                <c:pt idx="9">
                  <c:v>Latvia</c:v>
                </c:pt>
                <c:pt idx="10">
                  <c:v>Sweden</c:v>
                </c:pt>
                <c:pt idx="11">
                  <c:v>Cyprus</c:v>
                </c:pt>
                <c:pt idx="12">
                  <c:v>Poland</c:v>
                </c:pt>
                <c:pt idx="13">
                  <c:v>Slovakia</c:v>
                </c:pt>
                <c:pt idx="14">
                  <c:v>Malta</c:v>
                </c:pt>
                <c:pt idx="15">
                  <c:v>Italy</c:v>
                </c:pt>
                <c:pt idx="16">
                  <c:v>Hungary</c:v>
                </c:pt>
                <c:pt idx="17">
                  <c:v>Romania</c:v>
                </c:pt>
                <c:pt idx="18">
                  <c:v>Bulgaria</c:v>
                </c:pt>
                <c:pt idx="19">
                  <c:v>Austria</c:v>
                </c:pt>
                <c:pt idx="20">
                  <c:v>Germany (⁴)</c:v>
                </c:pt>
                <c:pt idx="21">
                  <c:v>Netherlands</c:v>
                </c:pt>
                <c:pt idx="22">
                  <c:v>France</c:v>
                </c:pt>
                <c:pt idx="23">
                  <c:v>Czechia</c:v>
                </c:pt>
                <c:pt idx="24">
                  <c:v>Lithuania</c:v>
                </c:pt>
                <c:pt idx="25">
                  <c:v>Portugal</c:v>
                </c:pt>
                <c:pt idx="26">
                  <c:v>Belgium (⁵)</c:v>
                </c:pt>
                <c:pt idx="27">
                  <c:v>Slovenia (⁶)</c:v>
                </c:pt>
                <c:pt idx="28">
                  <c:v>Ireland</c:v>
                </c:pt>
                <c:pt idx="30">
                  <c:v>Iceland (⁷)</c:v>
                </c:pt>
                <c:pt idx="31">
                  <c:v>Liechtenstein</c:v>
                </c:pt>
                <c:pt idx="32">
                  <c:v>Norway</c:v>
                </c:pt>
                <c:pt idx="34">
                  <c:v>North Macedonia</c:v>
                </c:pt>
                <c:pt idx="36">
                  <c:v>Bosnia and Herzegovina (²)</c:v>
                </c:pt>
              </c:strCache>
            </c:strRef>
          </c:cat>
          <c:val>
            <c:numRef>
              <c:f>'Figure 2'!$E$11:$E$47</c:f>
              <c:numCache>
                <c:formatCode>0.0</c:formatCode>
                <c:ptCount val="37"/>
                <c:pt idx="0">
                  <c:v>7.2</c:v>
                </c:pt>
                <c:pt idx="2">
                  <c:v>83.2</c:v>
                </c:pt>
                <c:pt idx="3">
                  <c:v>35.9</c:v>
                </c:pt>
                <c:pt idx="4">
                  <c:v>33.4</c:v>
                </c:pt>
                <c:pt idx="5">
                  <c:v>30.2</c:v>
                </c:pt>
                <c:pt idx="6">
                  <c:v>26.8</c:v>
                </c:pt>
                <c:pt idx="7">
                  <c:v>20.2</c:v>
                </c:pt>
                <c:pt idx="8">
                  <c:v>20</c:v>
                </c:pt>
                <c:pt idx="9">
                  <c:v>19</c:v>
                </c:pt>
                <c:pt idx="10">
                  <c:v>15</c:v>
                </c:pt>
                <c:pt idx="11">
                  <c:v>10.199999999999999</c:v>
                </c:pt>
                <c:pt idx="12">
                  <c:v>5.0999999999999996</c:v>
                </c:pt>
                <c:pt idx="13">
                  <c:v>5</c:v>
                </c:pt>
                <c:pt idx="14">
                  <c:v>4.4000000000000004</c:v>
                </c:pt>
                <c:pt idx="15">
                  <c:v>2.7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1.7</c:v>
                </c:pt>
                <c:pt idx="20">
                  <c:v>1.3</c:v>
                </c:pt>
                <c:pt idx="21">
                  <c:v>1</c:v>
                </c:pt>
                <c:pt idx="22">
                  <c:v>0.9</c:v>
                </c:pt>
                <c:pt idx="23">
                  <c:v>0.8</c:v>
                </c:pt>
                <c:pt idx="24">
                  <c:v>0.7</c:v>
                </c:pt>
                <c:pt idx="25">
                  <c:v>0.6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20.9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2-4AA7-BD6F-69D258E9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883840"/>
        <c:axId val="308991104"/>
      </c:barChart>
      <c:lineChart>
        <c:grouping val="standar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2'!$C$11:$C$47</c:f>
              <c:strCache>
                <c:ptCount val="37"/>
                <c:pt idx="0">
                  <c:v>EU</c:v>
                </c:pt>
                <c:pt idx="2">
                  <c:v>Luxembourg (¹)</c:v>
                </c:pt>
                <c:pt idx="3">
                  <c:v>Greece</c:v>
                </c:pt>
                <c:pt idx="4">
                  <c:v>Estonia</c:v>
                </c:pt>
                <c:pt idx="5">
                  <c:v>Denmark (²)</c:v>
                </c:pt>
                <c:pt idx="6">
                  <c:v>Finland (³)</c:v>
                </c:pt>
                <c:pt idx="7">
                  <c:v>Spain</c:v>
                </c:pt>
                <c:pt idx="8">
                  <c:v>Croatia</c:v>
                </c:pt>
                <c:pt idx="9">
                  <c:v>Latvia</c:v>
                </c:pt>
                <c:pt idx="10">
                  <c:v>Sweden</c:v>
                </c:pt>
                <c:pt idx="11">
                  <c:v>Cyprus</c:v>
                </c:pt>
                <c:pt idx="12">
                  <c:v>Poland</c:v>
                </c:pt>
                <c:pt idx="13">
                  <c:v>Slovakia</c:v>
                </c:pt>
                <c:pt idx="14">
                  <c:v>Malta</c:v>
                </c:pt>
                <c:pt idx="15">
                  <c:v>Italy</c:v>
                </c:pt>
                <c:pt idx="16">
                  <c:v>Hungary</c:v>
                </c:pt>
                <c:pt idx="17">
                  <c:v>Romania</c:v>
                </c:pt>
                <c:pt idx="18">
                  <c:v>Bulgaria</c:v>
                </c:pt>
                <c:pt idx="19">
                  <c:v>Austria</c:v>
                </c:pt>
                <c:pt idx="20">
                  <c:v>Germany (⁴)</c:v>
                </c:pt>
                <c:pt idx="21">
                  <c:v>Netherlands</c:v>
                </c:pt>
                <c:pt idx="22">
                  <c:v>France</c:v>
                </c:pt>
                <c:pt idx="23">
                  <c:v>Czechia</c:v>
                </c:pt>
                <c:pt idx="24">
                  <c:v>Lithuania</c:v>
                </c:pt>
                <c:pt idx="25">
                  <c:v>Portugal</c:v>
                </c:pt>
                <c:pt idx="26">
                  <c:v>Belgium (⁵)</c:v>
                </c:pt>
                <c:pt idx="27">
                  <c:v>Slovenia (⁶)</c:v>
                </c:pt>
                <c:pt idx="28">
                  <c:v>Ireland</c:v>
                </c:pt>
                <c:pt idx="30">
                  <c:v>Iceland (⁷)</c:v>
                </c:pt>
                <c:pt idx="31">
                  <c:v>Liechtenstein</c:v>
                </c:pt>
                <c:pt idx="32">
                  <c:v>Norway</c:v>
                </c:pt>
                <c:pt idx="34">
                  <c:v>North Macedonia</c:v>
                </c:pt>
                <c:pt idx="36">
                  <c:v>Bosnia and Herzegovina (²)</c:v>
                </c:pt>
              </c:strCache>
            </c:strRef>
          </c:cat>
          <c:val>
            <c:numRef>
              <c:f>'Figure 2'!$D$11:$D$47</c:f>
              <c:numCache>
                <c:formatCode>0.0</c:formatCode>
                <c:ptCount val="37"/>
                <c:pt idx="0">
                  <c:v>1.3</c:v>
                </c:pt>
                <c:pt idx="2">
                  <c:v>83.8</c:v>
                </c:pt>
                <c:pt idx="3">
                  <c:v>25.9</c:v>
                </c:pt>
                <c:pt idx="4">
                  <c:v>32.799999999999997</c:v>
                </c:pt>
                <c:pt idx="6">
                  <c:v>13.1</c:v>
                </c:pt>
                <c:pt idx="7">
                  <c:v>5.8</c:v>
                </c:pt>
                <c:pt idx="8">
                  <c:v>18.399999999999999</c:v>
                </c:pt>
                <c:pt idx="9">
                  <c:v>14.9</c:v>
                </c:pt>
                <c:pt idx="10">
                  <c:v>10.8</c:v>
                </c:pt>
                <c:pt idx="11">
                  <c:v>7.8</c:v>
                </c:pt>
                <c:pt idx="12">
                  <c:v>12.4</c:v>
                </c:pt>
                <c:pt idx="13">
                  <c:v>5.3</c:v>
                </c:pt>
                <c:pt idx="14">
                  <c:v>3.2</c:v>
                </c:pt>
                <c:pt idx="15">
                  <c:v>2.4</c:v>
                </c:pt>
                <c:pt idx="16">
                  <c:v>1.3</c:v>
                </c:pt>
                <c:pt idx="17">
                  <c:v>1.2</c:v>
                </c:pt>
                <c:pt idx="18">
                  <c:v>1.5</c:v>
                </c:pt>
                <c:pt idx="19">
                  <c:v>2.1</c:v>
                </c:pt>
                <c:pt idx="20">
                  <c:v>1.3</c:v>
                </c:pt>
                <c:pt idx="21">
                  <c:v>0</c:v>
                </c:pt>
                <c:pt idx="22">
                  <c:v>1.5</c:v>
                </c:pt>
                <c:pt idx="23">
                  <c:v>0.8</c:v>
                </c:pt>
                <c:pt idx="24">
                  <c:v>0.3</c:v>
                </c:pt>
                <c:pt idx="25">
                  <c:v>0.2</c:v>
                </c:pt>
                <c:pt idx="26">
                  <c:v>0.1</c:v>
                </c:pt>
                <c:pt idx="27">
                  <c:v>0.4</c:v>
                </c:pt>
                <c:pt idx="28">
                  <c:v>0</c:v>
                </c:pt>
                <c:pt idx="30">
                  <c:v>17.899999999999999</c:v>
                </c:pt>
                <c:pt idx="31">
                  <c:v>0</c:v>
                </c:pt>
                <c:pt idx="32">
                  <c:v>0</c:v>
                </c:pt>
                <c:pt idx="3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4AA7-BD6F-69D258E9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tickMarkSkip val="1"/>
        <c:noMultiLvlLbl val="0"/>
      </c:catAx>
      <c:valAx>
        <c:axId val="308991104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539648033115376"/>
          <c:y val="0.66303426606171501"/>
          <c:w val="7.8806890880381689E-2"/>
          <c:h val="6.1745729595814584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37696"/>
        <c:axId val="312657792"/>
      </c:barChart>
      <c:catAx>
        <c:axId val="31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7792"/>
        <c:crosses val="autoZero"/>
        <c:auto val="1"/>
        <c:lblAlgn val="ctr"/>
        <c:lblOffset val="100"/>
        <c:noMultiLvlLbl val="0"/>
      </c:catAx>
      <c:valAx>
        <c:axId val="312657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33184"/>
        <c:axId val="282215168"/>
      </c:barChart>
      <c:catAx>
        <c:axId val="317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15168"/>
        <c:crosses val="autoZero"/>
        <c:auto val="1"/>
        <c:lblAlgn val="ctr"/>
        <c:lblOffset val="100"/>
        <c:noMultiLvlLbl val="0"/>
      </c:catAx>
      <c:valAx>
        <c:axId val="2822151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7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Proportion of pupils in lower secondary education learning two or more foreign languages, 2013 and 2020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35739413954636E-2"/>
          <c:y val="0.11853569880157173"/>
          <c:w val="0.94019762544696928"/>
          <c:h val="0.3860054585817377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3'!$E$10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3'!$C$11:$C$47</c:f>
              <c:strCache>
                <c:ptCount val="37"/>
                <c:pt idx="0">
                  <c:v>EU</c:v>
                </c:pt>
                <c:pt idx="2">
                  <c:v>Luxembourg (¹)</c:v>
                </c:pt>
                <c:pt idx="3">
                  <c:v>Finland (²)</c:v>
                </c:pt>
                <c:pt idx="4">
                  <c:v>Italy</c:v>
                </c:pt>
                <c:pt idx="5">
                  <c:v>Greece</c:v>
                </c:pt>
                <c:pt idx="6">
                  <c:v>Estonia</c:v>
                </c:pt>
                <c:pt idx="7">
                  <c:v>Malta</c:v>
                </c:pt>
                <c:pt idx="8">
                  <c:v>Romania</c:v>
                </c:pt>
                <c:pt idx="9">
                  <c:v>Portugal</c:v>
                </c:pt>
                <c:pt idx="10">
                  <c:v>Denmark</c:v>
                </c:pt>
                <c:pt idx="11">
                  <c:v>Cyprus</c:v>
                </c:pt>
                <c:pt idx="12">
                  <c:v>Sweden</c:v>
                </c:pt>
                <c:pt idx="13">
                  <c:v>Lithuania</c:v>
                </c:pt>
                <c:pt idx="14">
                  <c:v>France</c:v>
                </c:pt>
                <c:pt idx="15">
                  <c:v>Latvia</c:v>
                </c:pt>
                <c:pt idx="16">
                  <c:v>Netherlands</c:v>
                </c:pt>
                <c:pt idx="17">
                  <c:v>Czechia</c:v>
                </c:pt>
                <c:pt idx="18">
                  <c:v>Croatia</c:v>
                </c:pt>
                <c:pt idx="19">
                  <c:v>Slovakia</c:v>
                </c:pt>
                <c:pt idx="20">
                  <c:v>Poland</c:v>
                </c:pt>
                <c:pt idx="21">
                  <c:v>Spain</c:v>
                </c:pt>
                <c:pt idx="22">
                  <c:v>Germany (³)</c:v>
                </c:pt>
                <c:pt idx="23">
                  <c:v>Belgium (⁴)</c:v>
                </c:pt>
                <c:pt idx="24">
                  <c:v>Slovenia</c:v>
                </c:pt>
                <c:pt idx="25">
                  <c:v>Bulgaria</c:v>
                </c:pt>
                <c:pt idx="26">
                  <c:v>Austria</c:v>
                </c:pt>
                <c:pt idx="27">
                  <c:v>Ireland</c:v>
                </c:pt>
                <c:pt idx="28">
                  <c:v>Hungary</c:v>
                </c:pt>
                <c:pt idx="30">
                  <c:v>Liechtenstein</c:v>
                </c:pt>
                <c:pt idx="31">
                  <c:v>Iceland (⁵)</c:v>
                </c:pt>
                <c:pt idx="32">
                  <c:v>Norway</c:v>
                </c:pt>
                <c:pt idx="34">
                  <c:v>North Macedonia</c:v>
                </c:pt>
                <c:pt idx="36">
                  <c:v>Bosnia and Herzegovina (⁶)</c:v>
                </c:pt>
              </c:strCache>
            </c:strRef>
          </c:cat>
          <c:val>
            <c:numRef>
              <c:f>'Figure 3'!$E$11:$E$47</c:f>
              <c:numCache>
                <c:formatCode>0.0</c:formatCode>
                <c:ptCount val="37"/>
                <c:pt idx="0">
                  <c:v>59.2</c:v>
                </c:pt>
                <c:pt idx="2">
                  <c:v>100</c:v>
                </c:pt>
                <c:pt idx="3">
                  <c:v>98.7</c:v>
                </c:pt>
                <c:pt idx="4">
                  <c:v>97</c:v>
                </c:pt>
                <c:pt idx="5">
                  <c:v>95.7</c:v>
                </c:pt>
                <c:pt idx="6">
                  <c:v>95.2</c:v>
                </c:pt>
                <c:pt idx="7">
                  <c:v>95</c:v>
                </c:pt>
                <c:pt idx="8">
                  <c:v>94.6</c:v>
                </c:pt>
                <c:pt idx="9">
                  <c:v>92.7</c:v>
                </c:pt>
                <c:pt idx="10">
                  <c:v>85.1</c:v>
                </c:pt>
                <c:pt idx="11">
                  <c:v>83.7</c:v>
                </c:pt>
                <c:pt idx="12">
                  <c:v>78.599999999999994</c:v>
                </c:pt>
                <c:pt idx="13">
                  <c:v>77.400000000000006</c:v>
                </c:pt>
                <c:pt idx="14">
                  <c:v>75.5</c:v>
                </c:pt>
                <c:pt idx="15">
                  <c:v>73</c:v>
                </c:pt>
                <c:pt idx="16">
                  <c:v>71.099999999999994</c:v>
                </c:pt>
                <c:pt idx="17">
                  <c:v>65.5</c:v>
                </c:pt>
                <c:pt idx="18">
                  <c:v>54.6</c:v>
                </c:pt>
                <c:pt idx="19">
                  <c:v>52.6</c:v>
                </c:pt>
                <c:pt idx="20">
                  <c:v>46.7</c:v>
                </c:pt>
                <c:pt idx="21">
                  <c:v>45</c:v>
                </c:pt>
                <c:pt idx="22">
                  <c:v>36.9</c:v>
                </c:pt>
                <c:pt idx="23">
                  <c:v>36.200000000000003</c:v>
                </c:pt>
                <c:pt idx="24">
                  <c:v>25.6</c:v>
                </c:pt>
                <c:pt idx="25">
                  <c:v>12</c:v>
                </c:pt>
                <c:pt idx="26">
                  <c:v>7.9</c:v>
                </c:pt>
                <c:pt idx="27">
                  <c:v>7.8</c:v>
                </c:pt>
                <c:pt idx="28">
                  <c:v>7.4</c:v>
                </c:pt>
                <c:pt idx="30">
                  <c:v>100</c:v>
                </c:pt>
                <c:pt idx="31">
                  <c:v>97.7</c:v>
                </c:pt>
                <c:pt idx="32">
                  <c:v>66.099999999999994</c:v>
                </c:pt>
                <c:pt idx="34">
                  <c:v>100</c:v>
                </c:pt>
                <c:pt idx="36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B67-87F9-81FFBF94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883840"/>
        <c:axId val="308991104"/>
      </c:barChart>
      <c:lineChart>
        <c:grouping val="standar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3'!$C$11:$C$47</c:f>
              <c:strCache>
                <c:ptCount val="37"/>
                <c:pt idx="0">
                  <c:v>EU</c:v>
                </c:pt>
                <c:pt idx="2">
                  <c:v>Luxembourg (¹)</c:v>
                </c:pt>
                <c:pt idx="3">
                  <c:v>Finland (²)</c:v>
                </c:pt>
                <c:pt idx="4">
                  <c:v>Italy</c:v>
                </c:pt>
                <c:pt idx="5">
                  <c:v>Greece</c:v>
                </c:pt>
                <c:pt idx="6">
                  <c:v>Estonia</c:v>
                </c:pt>
                <c:pt idx="7">
                  <c:v>Malta</c:v>
                </c:pt>
                <c:pt idx="8">
                  <c:v>Romania</c:v>
                </c:pt>
                <c:pt idx="9">
                  <c:v>Portugal</c:v>
                </c:pt>
                <c:pt idx="10">
                  <c:v>Denmark</c:v>
                </c:pt>
                <c:pt idx="11">
                  <c:v>Cyprus</c:v>
                </c:pt>
                <c:pt idx="12">
                  <c:v>Sweden</c:v>
                </c:pt>
                <c:pt idx="13">
                  <c:v>Lithuania</c:v>
                </c:pt>
                <c:pt idx="14">
                  <c:v>France</c:v>
                </c:pt>
                <c:pt idx="15">
                  <c:v>Latvia</c:v>
                </c:pt>
                <c:pt idx="16">
                  <c:v>Netherlands</c:v>
                </c:pt>
                <c:pt idx="17">
                  <c:v>Czechia</c:v>
                </c:pt>
                <c:pt idx="18">
                  <c:v>Croatia</c:v>
                </c:pt>
                <c:pt idx="19">
                  <c:v>Slovakia</c:v>
                </c:pt>
                <c:pt idx="20">
                  <c:v>Poland</c:v>
                </c:pt>
                <c:pt idx="21">
                  <c:v>Spain</c:v>
                </c:pt>
                <c:pt idx="22">
                  <c:v>Germany (³)</c:v>
                </c:pt>
                <c:pt idx="23">
                  <c:v>Belgium (⁴)</c:v>
                </c:pt>
                <c:pt idx="24">
                  <c:v>Slovenia</c:v>
                </c:pt>
                <c:pt idx="25">
                  <c:v>Bulgaria</c:v>
                </c:pt>
                <c:pt idx="26">
                  <c:v>Austria</c:v>
                </c:pt>
                <c:pt idx="27">
                  <c:v>Ireland</c:v>
                </c:pt>
                <c:pt idx="28">
                  <c:v>Hungary</c:v>
                </c:pt>
                <c:pt idx="30">
                  <c:v>Liechtenstein</c:v>
                </c:pt>
                <c:pt idx="31">
                  <c:v>Iceland (⁵)</c:v>
                </c:pt>
                <c:pt idx="32">
                  <c:v>Norway</c:v>
                </c:pt>
                <c:pt idx="34">
                  <c:v>North Macedonia</c:v>
                </c:pt>
                <c:pt idx="36">
                  <c:v>Bosnia and Herzegovina (⁶)</c:v>
                </c:pt>
              </c:strCache>
            </c:strRef>
          </c:cat>
          <c:val>
            <c:numRef>
              <c:f>'Figure 3'!$D$11:$D$47</c:f>
              <c:numCache>
                <c:formatCode>0.0</c:formatCode>
                <c:ptCount val="37"/>
                <c:pt idx="0">
                  <c:v>43.7</c:v>
                </c:pt>
                <c:pt idx="2">
                  <c:v>100</c:v>
                </c:pt>
                <c:pt idx="3">
                  <c:v>98.3</c:v>
                </c:pt>
                <c:pt idx="4">
                  <c:v>98.5</c:v>
                </c:pt>
                <c:pt idx="5">
                  <c:v>95</c:v>
                </c:pt>
                <c:pt idx="6">
                  <c:v>95.6</c:v>
                </c:pt>
                <c:pt idx="7">
                  <c:v>96.5</c:v>
                </c:pt>
                <c:pt idx="8">
                  <c:v>95.6</c:v>
                </c:pt>
                <c:pt idx="9">
                  <c:v>86.8</c:v>
                </c:pt>
                <c:pt idx="10">
                  <c:v>81.7</c:v>
                </c:pt>
                <c:pt idx="11">
                  <c:v>91.6</c:v>
                </c:pt>
                <c:pt idx="12">
                  <c:v>78.2</c:v>
                </c:pt>
                <c:pt idx="13">
                  <c:v>81</c:v>
                </c:pt>
                <c:pt idx="14">
                  <c:v>54</c:v>
                </c:pt>
                <c:pt idx="15">
                  <c:v>71.8</c:v>
                </c:pt>
                <c:pt idx="16">
                  <c:v>73.7</c:v>
                </c:pt>
                <c:pt idx="17">
                  <c:v>43.1</c:v>
                </c:pt>
                <c:pt idx="18">
                  <c:v>52.4</c:v>
                </c:pt>
                <c:pt idx="19">
                  <c:v>79.8</c:v>
                </c:pt>
                <c:pt idx="20">
                  <c:v>93.6</c:v>
                </c:pt>
                <c:pt idx="21">
                  <c:v>41.6</c:v>
                </c:pt>
                <c:pt idx="22">
                  <c:v>37.1</c:v>
                </c:pt>
                <c:pt idx="23">
                  <c:v>26.2</c:v>
                </c:pt>
                <c:pt idx="24">
                  <c:v>53.9</c:v>
                </c:pt>
                <c:pt idx="25">
                  <c:v>17.399999999999999</c:v>
                </c:pt>
                <c:pt idx="26">
                  <c:v>9.6999999999999993</c:v>
                </c:pt>
                <c:pt idx="27">
                  <c:v>8.5</c:v>
                </c:pt>
                <c:pt idx="28">
                  <c:v>6</c:v>
                </c:pt>
                <c:pt idx="30">
                  <c:v>97.2</c:v>
                </c:pt>
                <c:pt idx="31">
                  <c:v>97.5</c:v>
                </c:pt>
                <c:pt idx="32">
                  <c:v>69.900000000000006</c:v>
                </c:pt>
                <c:pt idx="34">
                  <c:v>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7-4B67-87F9-81FFBF94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tickMarkSkip val="1"/>
        <c:noMultiLvlLbl val="0"/>
      </c:catAx>
      <c:valAx>
        <c:axId val="30899110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8201198573901977"/>
          <c:y val="0.69907027706588187"/>
          <c:w val="7.067466416547781E-2"/>
          <c:h val="6.374974180708835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37696"/>
        <c:axId val="312657792"/>
      </c:barChart>
      <c:catAx>
        <c:axId val="31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7792"/>
        <c:crosses val="autoZero"/>
        <c:auto val="1"/>
        <c:lblAlgn val="ctr"/>
        <c:lblOffset val="100"/>
        <c:noMultiLvlLbl val="0"/>
      </c:catAx>
      <c:valAx>
        <c:axId val="312657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33184"/>
        <c:axId val="282215168"/>
      </c:barChart>
      <c:catAx>
        <c:axId val="317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15168"/>
        <c:crosses val="autoZero"/>
        <c:auto val="1"/>
        <c:lblAlgn val="ctr"/>
        <c:lblOffset val="100"/>
        <c:noMultiLvlLbl val="0"/>
      </c:catAx>
      <c:valAx>
        <c:axId val="2822151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7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Change in the proportion of pupils in upper secondary education learning selected foreign languages, 2013–2020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(percentage points)</a:t>
            </a:r>
          </a:p>
        </c:rich>
      </c:tx>
      <c:layout>
        <c:manualLayout>
          <c:xMode val="edge"/>
          <c:yMode val="edge"/>
          <c:x val="5.3386720053386722E-3"/>
          <c:y val="2.5150715264203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35739413954636E-2"/>
          <c:y val="0.10807578303259414"/>
          <c:w val="0.85210953735888117"/>
          <c:h val="0.4011246358852662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English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strRef>
              <c:f>'Figure 4'!$C$11:$C$42</c:f>
              <c:strCache>
                <c:ptCount val="32"/>
                <c:pt idx="0">
                  <c:v>Luxembourg (¹)</c:v>
                </c:pt>
                <c:pt idx="1">
                  <c:v>Hungary (²)</c:v>
                </c:pt>
                <c:pt idx="2">
                  <c:v>Belgium (³)</c:v>
                </c:pt>
                <c:pt idx="3">
                  <c:v>Cyprus</c:v>
                </c:pt>
                <c:pt idx="4">
                  <c:v>Poland</c:v>
                </c:pt>
                <c:pt idx="5">
                  <c:v>Netherlands (⁴)</c:v>
                </c:pt>
                <c:pt idx="6">
                  <c:v>Germany (⁵)</c:v>
                </c:pt>
                <c:pt idx="7">
                  <c:v>Czechia</c:v>
                </c:pt>
                <c:pt idx="8">
                  <c:v>Slovenia</c:v>
                </c:pt>
                <c:pt idx="9">
                  <c:v>Italy</c:v>
                </c:pt>
                <c:pt idx="10">
                  <c:v>Spain (⁶)</c:v>
                </c:pt>
                <c:pt idx="11">
                  <c:v>Bulgaria</c:v>
                </c:pt>
                <c:pt idx="12">
                  <c:v>Croatia</c:v>
                </c:pt>
                <c:pt idx="13">
                  <c:v>Slovakia</c:v>
                </c:pt>
                <c:pt idx="14">
                  <c:v>France (⁷)</c:v>
                </c:pt>
                <c:pt idx="15">
                  <c:v>Romania</c:v>
                </c:pt>
                <c:pt idx="16">
                  <c:v>Finland</c:v>
                </c:pt>
                <c:pt idx="17">
                  <c:v>Austria (⁵)</c:v>
                </c:pt>
                <c:pt idx="18">
                  <c:v>Sweden</c:v>
                </c:pt>
                <c:pt idx="19">
                  <c:v>Malta</c:v>
                </c:pt>
                <c:pt idx="20">
                  <c:v>Lithuania</c:v>
                </c:pt>
                <c:pt idx="21">
                  <c:v>Denmark</c:v>
                </c:pt>
                <c:pt idx="22">
                  <c:v>Latvia</c:v>
                </c:pt>
                <c:pt idx="23">
                  <c:v>Portugal</c:v>
                </c:pt>
                <c:pt idx="24">
                  <c:v>Estonia</c:v>
                </c:pt>
                <c:pt idx="25">
                  <c:v>Greece (⁸)</c:v>
                </c:pt>
                <c:pt idx="27">
                  <c:v>Liechtenstein (⁵)</c:v>
                </c:pt>
                <c:pt idx="28">
                  <c:v>Iceland (⁹)</c:v>
                </c:pt>
                <c:pt idx="29">
                  <c:v>Norway (¹⁰)</c:v>
                </c:pt>
                <c:pt idx="31">
                  <c:v>North Macedonia</c:v>
                </c:pt>
              </c:strCache>
            </c:strRef>
          </c:cat>
          <c:val>
            <c:numRef>
              <c:f>'Figure 4'!$D$11:$D$42</c:f>
              <c:numCache>
                <c:formatCode>0.0</c:formatCode>
                <c:ptCount val="32"/>
                <c:pt idx="0">
                  <c:v>11.400000000000006</c:v>
                </c:pt>
                <c:pt idx="1">
                  <c:v>7.9000000000000057</c:v>
                </c:pt>
                <c:pt idx="2">
                  <c:v>7.8999999999999915</c:v>
                </c:pt>
                <c:pt idx="3">
                  <c:v>7.4000000000000057</c:v>
                </c:pt>
                <c:pt idx="4">
                  <c:v>6.9000000000000057</c:v>
                </c:pt>
                <c:pt idx="5">
                  <c:v>6.5</c:v>
                </c:pt>
                <c:pt idx="6">
                  <c:v>6.0999999999999943</c:v>
                </c:pt>
                <c:pt idx="7">
                  <c:v>6</c:v>
                </c:pt>
                <c:pt idx="8">
                  <c:v>4.7000000000000028</c:v>
                </c:pt>
                <c:pt idx="9">
                  <c:v>4.2999999999999972</c:v>
                </c:pt>
                <c:pt idx="10">
                  <c:v>2.5</c:v>
                </c:pt>
                <c:pt idx="11">
                  <c:v>1.7999999999999972</c:v>
                </c:pt>
                <c:pt idx="12">
                  <c:v>1.6000000000000085</c:v>
                </c:pt>
                <c:pt idx="13">
                  <c:v>1</c:v>
                </c:pt>
                <c:pt idx="14">
                  <c:v>0.70000000000000284</c:v>
                </c:pt>
                <c:pt idx="15">
                  <c:v>0.59999999999999432</c:v>
                </c:pt>
                <c:pt idx="16">
                  <c:v>0.5</c:v>
                </c:pt>
                <c:pt idx="17">
                  <c:v>0.20000000000000284</c:v>
                </c:pt>
                <c:pt idx="18">
                  <c:v>0.20000000000000284</c:v>
                </c:pt>
                <c:pt idx="19">
                  <c:v>0</c:v>
                </c:pt>
                <c:pt idx="20">
                  <c:v>-0.70000000000000284</c:v>
                </c:pt>
                <c:pt idx="21">
                  <c:v>-0.89999999999999858</c:v>
                </c:pt>
                <c:pt idx="22">
                  <c:v>-1.5</c:v>
                </c:pt>
                <c:pt idx="23">
                  <c:v>-1.8999999999999915</c:v>
                </c:pt>
                <c:pt idx="24">
                  <c:v>-8.2000000000000028</c:v>
                </c:pt>
                <c:pt idx="25">
                  <c:v>-13.900000000000006</c:v>
                </c:pt>
                <c:pt idx="27">
                  <c:v>0</c:v>
                </c:pt>
                <c:pt idx="28">
                  <c:v>-2</c:v>
                </c:pt>
                <c:pt idx="29">
                  <c:v>-7.3999999999999986</c:v>
                </c:pt>
                <c:pt idx="3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B-43DB-A374-AEBB36F9436D}"/>
            </c:ext>
          </c:extLst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German</c:v>
                </c:pt>
              </c:strCache>
            </c:strRef>
          </c:tx>
          <c:spPr>
            <a:ln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noFill/>
              </a:ln>
            </c:spPr>
          </c:marker>
          <c:cat>
            <c:strRef>
              <c:f>'Figure 4'!$C$11:$C$42</c:f>
              <c:strCache>
                <c:ptCount val="32"/>
                <c:pt idx="0">
                  <c:v>Luxembourg (¹)</c:v>
                </c:pt>
                <c:pt idx="1">
                  <c:v>Hungary (²)</c:v>
                </c:pt>
                <c:pt idx="2">
                  <c:v>Belgium (³)</c:v>
                </c:pt>
                <c:pt idx="3">
                  <c:v>Cyprus</c:v>
                </c:pt>
                <c:pt idx="4">
                  <c:v>Poland</c:v>
                </c:pt>
                <c:pt idx="5">
                  <c:v>Netherlands (⁴)</c:v>
                </c:pt>
                <c:pt idx="6">
                  <c:v>Germany (⁵)</c:v>
                </c:pt>
                <c:pt idx="7">
                  <c:v>Czechia</c:v>
                </c:pt>
                <c:pt idx="8">
                  <c:v>Slovenia</c:v>
                </c:pt>
                <c:pt idx="9">
                  <c:v>Italy</c:v>
                </c:pt>
                <c:pt idx="10">
                  <c:v>Spain (⁶)</c:v>
                </c:pt>
                <c:pt idx="11">
                  <c:v>Bulgaria</c:v>
                </c:pt>
                <c:pt idx="12">
                  <c:v>Croatia</c:v>
                </c:pt>
                <c:pt idx="13">
                  <c:v>Slovakia</c:v>
                </c:pt>
                <c:pt idx="14">
                  <c:v>France (⁷)</c:v>
                </c:pt>
                <c:pt idx="15">
                  <c:v>Romania</c:v>
                </c:pt>
                <c:pt idx="16">
                  <c:v>Finland</c:v>
                </c:pt>
                <c:pt idx="17">
                  <c:v>Austria (⁵)</c:v>
                </c:pt>
                <c:pt idx="18">
                  <c:v>Sweden</c:v>
                </c:pt>
                <c:pt idx="19">
                  <c:v>Malta</c:v>
                </c:pt>
                <c:pt idx="20">
                  <c:v>Lithuania</c:v>
                </c:pt>
                <c:pt idx="21">
                  <c:v>Denmark</c:v>
                </c:pt>
                <c:pt idx="22">
                  <c:v>Latvia</c:v>
                </c:pt>
                <c:pt idx="23">
                  <c:v>Portugal</c:v>
                </c:pt>
                <c:pt idx="24">
                  <c:v>Estonia</c:v>
                </c:pt>
                <c:pt idx="25">
                  <c:v>Greece (⁸)</c:v>
                </c:pt>
                <c:pt idx="27">
                  <c:v>Liechtenstein (⁵)</c:v>
                </c:pt>
                <c:pt idx="28">
                  <c:v>Iceland (⁹)</c:v>
                </c:pt>
                <c:pt idx="29">
                  <c:v>Norway (¹⁰)</c:v>
                </c:pt>
                <c:pt idx="31">
                  <c:v>North Macedonia</c:v>
                </c:pt>
              </c:strCache>
            </c:strRef>
          </c:cat>
          <c:val>
            <c:numRef>
              <c:f>'Figure 4'!$E$11:$E$42</c:f>
              <c:numCache>
                <c:formatCode>0.0</c:formatCode>
                <c:ptCount val="32"/>
                <c:pt idx="0">
                  <c:v>5.2000000000000028</c:v>
                </c:pt>
                <c:pt idx="1">
                  <c:v>-0.70000000000000284</c:v>
                </c:pt>
                <c:pt idx="2">
                  <c:v>-2.1999999999999993</c:v>
                </c:pt>
                <c:pt idx="3">
                  <c:v>-3.9</c:v>
                </c:pt>
                <c:pt idx="4">
                  <c:v>8.1999999999999957</c:v>
                </c:pt>
                <c:pt idx="5">
                  <c:v>7.2999999999999989</c:v>
                </c:pt>
                <c:pt idx="7">
                  <c:v>-2.7000000000000028</c:v>
                </c:pt>
                <c:pt idx="8">
                  <c:v>-4.7999999999999972</c:v>
                </c:pt>
                <c:pt idx="9">
                  <c:v>1.9999999999999991</c:v>
                </c:pt>
                <c:pt idx="10">
                  <c:v>0.5</c:v>
                </c:pt>
                <c:pt idx="11">
                  <c:v>-1.8000000000000007</c:v>
                </c:pt>
                <c:pt idx="12">
                  <c:v>-1</c:v>
                </c:pt>
                <c:pt idx="13">
                  <c:v>-20.6</c:v>
                </c:pt>
                <c:pt idx="14">
                  <c:v>-0.50000000000000178</c:v>
                </c:pt>
                <c:pt idx="15">
                  <c:v>2.9000000000000004</c:v>
                </c:pt>
                <c:pt idx="16">
                  <c:v>-2.1999999999999993</c:v>
                </c:pt>
                <c:pt idx="18">
                  <c:v>0</c:v>
                </c:pt>
                <c:pt idx="19">
                  <c:v>2.2999999999999998</c:v>
                </c:pt>
                <c:pt idx="20">
                  <c:v>-3.4000000000000004</c:v>
                </c:pt>
                <c:pt idx="21">
                  <c:v>-0.69999999999999929</c:v>
                </c:pt>
                <c:pt idx="22">
                  <c:v>2.6000000000000014</c:v>
                </c:pt>
                <c:pt idx="23">
                  <c:v>0.39999999999999991</c:v>
                </c:pt>
                <c:pt idx="24">
                  <c:v>-9.8000000000000007</c:v>
                </c:pt>
                <c:pt idx="25">
                  <c:v>0.8</c:v>
                </c:pt>
                <c:pt idx="28">
                  <c:v>-0.90000000000000036</c:v>
                </c:pt>
                <c:pt idx="29">
                  <c:v>0.69999999999999929</c:v>
                </c:pt>
                <c:pt idx="31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B-43DB-A374-AEBB36F9436D}"/>
            </c:ext>
          </c:extLst>
        </c:ser>
        <c:ser>
          <c:idx val="2"/>
          <c:order val="2"/>
          <c:tx>
            <c:strRef>
              <c:f>'Figure 4'!$F$10</c:f>
              <c:strCache>
                <c:ptCount val="1"/>
                <c:pt idx="0">
                  <c:v>French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4'!$C$11:$C$42</c:f>
              <c:strCache>
                <c:ptCount val="32"/>
                <c:pt idx="0">
                  <c:v>Luxembourg (¹)</c:v>
                </c:pt>
                <c:pt idx="1">
                  <c:v>Hungary (²)</c:v>
                </c:pt>
                <c:pt idx="2">
                  <c:v>Belgium (³)</c:v>
                </c:pt>
                <c:pt idx="3">
                  <c:v>Cyprus</c:v>
                </c:pt>
                <c:pt idx="4">
                  <c:v>Poland</c:v>
                </c:pt>
                <c:pt idx="5">
                  <c:v>Netherlands (⁴)</c:v>
                </c:pt>
                <c:pt idx="6">
                  <c:v>Germany (⁵)</c:v>
                </c:pt>
                <c:pt idx="7">
                  <c:v>Czechia</c:v>
                </c:pt>
                <c:pt idx="8">
                  <c:v>Slovenia</c:v>
                </c:pt>
                <c:pt idx="9">
                  <c:v>Italy</c:v>
                </c:pt>
                <c:pt idx="10">
                  <c:v>Spain (⁶)</c:v>
                </c:pt>
                <c:pt idx="11">
                  <c:v>Bulgaria</c:v>
                </c:pt>
                <c:pt idx="12">
                  <c:v>Croatia</c:v>
                </c:pt>
                <c:pt idx="13">
                  <c:v>Slovakia</c:v>
                </c:pt>
                <c:pt idx="14">
                  <c:v>France (⁷)</c:v>
                </c:pt>
                <c:pt idx="15">
                  <c:v>Romania</c:v>
                </c:pt>
                <c:pt idx="16">
                  <c:v>Finland</c:v>
                </c:pt>
                <c:pt idx="17">
                  <c:v>Austria (⁵)</c:v>
                </c:pt>
                <c:pt idx="18">
                  <c:v>Sweden</c:v>
                </c:pt>
                <c:pt idx="19">
                  <c:v>Malta</c:v>
                </c:pt>
                <c:pt idx="20">
                  <c:v>Lithuania</c:v>
                </c:pt>
                <c:pt idx="21">
                  <c:v>Denmark</c:v>
                </c:pt>
                <c:pt idx="22">
                  <c:v>Latvia</c:v>
                </c:pt>
                <c:pt idx="23">
                  <c:v>Portugal</c:v>
                </c:pt>
                <c:pt idx="24">
                  <c:v>Estonia</c:v>
                </c:pt>
                <c:pt idx="25">
                  <c:v>Greece (⁸)</c:v>
                </c:pt>
                <c:pt idx="27">
                  <c:v>Liechtenstein (⁵)</c:v>
                </c:pt>
                <c:pt idx="28">
                  <c:v>Iceland (⁹)</c:v>
                </c:pt>
                <c:pt idx="29">
                  <c:v>Norway (¹⁰)</c:v>
                </c:pt>
                <c:pt idx="31">
                  <c:v>North Macedonia</c:v>
                </c:pt>
              </c:strCache>
            </c:strRef>
          </c:cat>
          <c:val>
            <c:numRef>
              <c:f>'Figure 4'!$F$11:$F$42</c:f>
              <c:numCache>
                <c:formatCode>0.0</c:formatCode>
                <c:ptCount val="32"/>
                <c:pt idx="0">
                  <c:v>-0.29999999999999716</c:v>
                </c:pt>
                <c:pt idx="1">
                  <c:v>0</c:v>
                </c:pt>
                <c:pt idx="2">
                  <c:v>1.2000000000000028</c:v>
                </c:pt>
                <c:pt idx="3">
                  <c:v>-8.2999999999999972</c:v>
                </c:pt>
                <c:pt idx="4">
                  <c:v>1.5</c:v>
                </c:pt>
                <c:pt idx="6">
                  <c:v>-2.1999999999999993</c:v>
                </c:pt>
                <c:pt idx="7">
                  <c:v>-1.9000000000000004</c:v>
                </c:pt>
                <c:pt idx="8">
                  <c:v>-1.7999999999999998</c:v>
                </c:pt>
                <c:pt idx="9">
                  <c:v>-2.3999999999999986</c:v>
                </c:pt>
                <c:pt idx="10">
                  <c:v>-4.1999999999999993</c:v>
                </c:pt>
                <c:pt idx="11">
                  <c:v>-3</c:v>
                </c:pt>
                <c:pt idx="12">
                  <c:v>0.30000000000000027</c:v>
                </c:pt>
                <c:pt idx="13">
                  <c:v>-3.0999999999999996</c:v>
                </c:pt>
                <c:pt idx="15">
                  <c:v>-2.7999999999999972</c:v>
                </c:pt>
                <c:pt idx="16">
                  <c:v>-2.2000000000000002</c:v>
                </c:pt>
                <c:pt idx="17">
                  <c:v>-3.3000000000000007</c:v>
                </c:pt>
                <c:pt idx="18">
                  <c:v>-9.9999999999999645E-2</c:v>
                </c:pt>
                <c:pt idx="19">
                  <c:v>-7</c:v>
                </c:pt>
                <c:pt idx="20">
                  <c:v>-0.39999999999999991</c:v>
                </c:pt>
                <c:pt idx="21">
                  <c:v>-3.7000000000000011</c:v>
                </c:pt>
                <c:pt idx="22">
                  <c:v>0.39999999999999991</c:v>
                </c:pt>
                <c:pt idx="23">
                  <c:v>-1.7999999999999998</c:v>
                </c:pt>
                <c:pt idx="24">
                  <c:v>-1.2999999999999998</c:v>
                </c:pt>
                <c:pt idx="25">
                  <c:v>-1.2999999999999998</c:v>
                </c:pt>
                <c:pt idx="27">
                  <c:v>-8.0999999999999943</c:v>
                </c:pt>
                <c:pt idx="28">
                  <c:v>-1.5</c:v>
                </c:pt>
                <c:pt idx="29">
                  <c:v>-1.3000000000000003</c:v>
                </c:pt>
                <c:pt idx="31">
                  <c:v>-4.8000000000000007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B-43DB-A374-AEBB36F9436D}"/>
            </c:ext>
          </c:extLst>
        </c:ser>
        <c:ser>
          <c:idx val="3"/>
          <c:order val="3"/>
          <c:tx>
            <c:strRef>
              <c:f>'Figure 4'!$G$10</c:f>
              <c:strCache>
                <c:ptCount val="1"/>
                <c:pt idx="0">
                  <c:v>Spanish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Ref>
              <c:f>'Figure 4'!$C$11:$C$42</c:f>
              <c:strCache>
                <c:ptCount val="32"/>
                <c:pt idx="0">
                  <c:v>Luxembourg (¹)</c:v>
                </c:pt>
                <c:pt idx="1">
                  <c:v>Hungary (²)</c:v>
                </c:pt>
                <c:pt idx="2">
                  <c:v>Belgium (³)</c:v>
                </c:pt>
                <c:pt idx="3">
                  <c:v>Cyprus</c:v>
                </c:pt>
                <c:pt idx="4">
                  <c:v>Poland</c:v>
                </c:pt>
                <c:pt idx="5">
                  <c:v>Netherlands (⁴)</c:v>
                </c:pt>
                <c:pt idx="6">
                  <c:v>Germany (⁵)</c:v>
                </c:pt>
                <c:pt idx="7">
                  <c:v>Czechia</c:v>
                </c:pt>
                <c:pt idx="8">
                  <c:v>Slovenia</c:v>
                </c:pt>
                <c:pt idx="9">
                  <c:v>Italy</c:v>
                </c:pt>
                <c:pt idx="10">
                  <c:v>Spain (⁶)</c:v>
                </c:pt>
                <c:pt idx="11">
                  <c:v>Bulgaria</c:v>
                </c:pt>
                <c:pt idx="12">
                  <c:v>Croatia</c:v>
                </c:pt>
                <c:pt idx="13">
                  <c:v>Slovakia</c:v>
                </c:pt>
                <c:pt idx="14">
                  <c:v>France (⁷)</c:v>
                </c:pt>
                <c:pt idx="15">
                  <c:v>Romania</c:v>
                </c:pt>
                <c:pt idx="16">
                  <c:v>Finland</c:v>
                </c:pt>
                <c:pt idx="17">
                  <c:v>Austria (⁵)</c:v>
                </c:pt>
                <c:pt idx="18">
                  <c:v>Sweden</c:v>
                </c:pt>
                <c:pt idx="19">
                  <c:v>Malta</c:v>
                </c:pt>
                <c:pt idx="20">
                  <c:v>Lithuania</c:v>
                </c:pt>
                <c:pt idx="21">
                  <c:v>Denmark</c:v>
                </c:pt>
                <c:pt idx="22">
                  <c:v>Latvia</c:v>
                </c:pt>
                <c:pt idx="23">
                  <c:v>Portugal</c:v>
                </c:pt>
                <c:pt idx="24">
                  <c:v>Estonia</c:v>
                </c:pt>
                <c:pt idx="25">
                  <c:v>Greece (⁸)</c:v>
                </c:pt>
                <c:pt idx="27">
                  <c:v>Liechtenstein (⁵)</c:v>
                </c:pt>
                <c:pt idx="28">
                  <c:v>Iceland (⁹)</c:v>
                </c:pt>
                <c:pt idx="29">
                  <c:v>Norway (¹⁰)</c:v>
                </c:pt>
                <c:pt idx="31">
                  <c:v>North Macedonia</c:v>
                </c:pt>
              </c:strCache>
            </c:strRef>
          </c:cat>
          <c:val>
            <c:numRef>
              <c:f>'Figure 4'!$G$11:$G$42</c:f>
              <c:numCache>
                <c:formatCode>0.0</c:formatCode>
                <c:ptCount val="32"/>
                <c:pt idx="0">
                  <c:v>2.1999999999999997</c:v>
                </c:pt>
                <c:pt idx="1">
                  <c:v>1</c:v>
                </c:pt>
                <c:pt idx="2">
                  <c:v>1.6</c:v>
                </c:pt>
                <c:pt idx="3">
                  <c:v>-12.899999999999999</c:v>
                </c:pt>
                <c:pt idx="4">
                  <c:v>6.4</c:v>
                </c:pt>
                <c:pt idx="6">
                  <c:v>1.5999999999999996</c:v>
                </c:pt>
                <c:pt idx="7">
                  <c:v>0.79999999999999982</c:v>
                </c:pt>
                <c:pt idx="8">
                  <c:v>0.70000000000000018</c:v>
                </c:pt>
                <c:pt idx="9">
                  <c:v>5.0999999999999996</c:v>
                </c:pt>
                <c:pt idx="11">
                  <c:v>0.69999999999999929</c:v>
                </c:pt>
                <c:pt idx="12">
                  <c:v>0.7</c:v>
                </c:pt>
                <c:pt idx="13">
                  <c:v>0.70000000000000018</c:v>
                </c:pt>
                <c:pt idx="14">
                  <c:v>3.6999999999999957</c:v>
                </c:pt>
                <c:pt idx="15">
                  <c:v>9.9999999999999867E-2</c:v>
                </c:pt>
                <c:pt idx="16">
                  <c:v>-0.89999999999999947</c:v>
                </c:pt>
                <c:pt idx="17">
                  <c:v>4.4000000000000004</c:v>
                </c:pt>
                <c:pt idx="18">
                  <c:v>4.3000000000000007</c:v>
                </c:pt>
                <c:pt idx="19">
                  <c:v>2</c:v>
                </c:pt>
                <c:pt idx="20">
                  <c:v>0</c:v>
                </c:pt>
                <c:pt idx="21">
                  <c:v>-0.90000000000000036</c:v>
                </c:pt>
                <c:pt idx="22">
                  <c:v>1</c:v>
                </c:pt>
                <c:pt idx="23">
                  <c:v>-0.39999999999999947</c:v>
                </c:pt>
                <c:pt idx="24">
                  <c:v>-0.30000000000000027</c:v>
                </c:pt>
                <c:pt idx="25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-0.90000000000000036</c:v>
                </c:pt>
                <c:pt idx="31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B-43DB-A374-AEBB36F9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bg1">
                  <a:lumMod val="75000"/>
                </a:schemeClr>
              </a:solidFill>
            </a:ln>
          </c:spPr>
        </c:dropLines>
        <c:marker val="1"/>
        <c:smooth val="0"/>
        <c:axId val="308883840"/>
        <c:axId val="308991104"/>
      </c:lineChart>
      <c:catAx>
        <c:axId val="308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308991104"/>
        <c:crosses val="autoZero"/>
        <c:auto val="1"/>
        <c:lblAlgn val="ctr"/>
        <c:lblOffset val="100"/>
        <c:noMultiLvlLbl val="0"/>
      </c:catAx>
      <c:valAx>
        <c:axId val="3089911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8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09373415410165"/>
          <c:y val="0.34484602919838997"/>
          <c:w val="0.10062598031101969"/>
          <c:h val="0.18131482705890817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37696"/>
        <c:axId val="312657792"/>
      </c:barChart>
      <c:catAx>
        <c:axId val="31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7792"/>
        <c:crosses val="autoZero"/>
        <c:auto val="1"/>
        <c:lblAlgn val="ctr"/>
        <c:lblOffset val="100"/>
        <c:noMultiLvlLbl val="0"/>
      </c:catAx>
      <c:valAx>
        <c:axId val="312657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D:\PNGEN\Proportion%20of%20students%20learning%20two%20or%20more%20languages%20in%20upper%20secondary%20education%20(general),%202009%20and%202014%20(&#185;)%20(%25)_YB16-I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219075</xdr:colOff>
      <xdr:row>2</xdr:row>
      <xdr:rowOff>19050</xdr:rowOff>
    </xdr:from>
    <xdr:to>
      <xdr:col>28</xdr:col>
      <xdr:colOff>314325</xdr:colOff>
      <xdr:row>49</xdr:row>
      <xdr:rowOff>152280</xdr:rowOff>
    </xdr:to>
    <xdr:graphicFrame macro="">
      <xdr:nvGraphicFramePr>
        <xdr:cNvPr id="32776" name="Chart 1">
          <a:extLst>
            <a:ext uri="{FF2B5EF4-FFF2-40B4-BE49-F238E27FC236}">
              <a16:creationId xmlns:a16="http://schemas.microsoft.com/office/drawing/2014/main" id="{00000000-0008-0000-01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4D01F3A-1AEE-64C1-0744-16D3943100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497205</xdr:colOff>
      <xdr:row>7</xdr:row>
      <xdr:rowOff>149544</xdr:rowOff>
    </xdr:from>
    <xdr:to>
      <xdr:col>36</xdr:col>
      <xdr:colOff>259080</xdr:colOff>
      <xdr:row>63</xdr:row>
      <xdr:rowOff>81650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D0F0-4E9A-4269-9B92-491A7685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48</xdr:row>
      <xdr:rowOff>41100</xdr:rowOff>
    </xdr:to>
    <xdr:graphicFrame macro="">
      <xdr:nvGraphicFramePr>
        <xdr:cNvPr id="3" name="MyChartAsPicture" hidden="1">
          <a:extLst>
            <a:ext uri="{FF2B5EF4-FFF2-40B4-BE49-F238E27FC236}">
              <a16:creationId xmlns:a16="http://schemas.microsoft.com/office/drawing/2014/main" id="{6FE0E57B-DB65-498F-B331-FBC7E1FF3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48</xdr:row>
      <xdr:rowOff>41100</xdr:rowOff>
    </xdr:to>
    <xdr:graphicFrame macro="">
      <xdr:nvGraphicFramePr>
        <xdr:cNvPr id="4" name="MyChartAsPicture" hidden="1">
          <a:extLst>
            <a:ext uri="{FF2B5EF4-FFF2-40B4-BE49-F238E27FC236}">
              <a16:creationId xmlns:a16="http://schemas.microsoft.com/office/drawing/2014/main" id="{0879CB45-12D3-462C-9EA6-40B2DB3B9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0.00634</cdr:x>
      <cdr:y>0.69796</cdr:y>
    </cdr:from>
    <cdr:ext cx="7985125" cy="2470740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D01D2154-33B0-CC4D-D82E-83A210972039}"/>
            </a:ext>
          </a:extLst>
        </cdr:cNvPr>
        <cdr:cNvSpPr txBox="1"/>
      </cdr:nvSpPr>
      <cdr:spPr>
        <a:xfrm xmlns:a="http://schemas.openxmlformats.org/drawingml/2006/main">
          <a:off x="60338" y="5889305"/>
          <a:ext cx="7985125" cy="2470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ranked on English. Ireland: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Although the official languages of Luxembourg are French, German and Luxembourgish, for the purpose of education statistics French and German are counted as foreign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Break in series.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The official state languages of Belgium are Dutch, French and German. 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French and Spanish: not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German: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Spanish: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(⁷) French: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(⁸) Excluding second language learning for general upper secondary education.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(⁹) 2013–2019.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(¹⁰) 2014–2020.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educ_uoe_lang01)</a:t>
          </a:r>
        </a:p>
      </cdr:txBody>
    </cdr:sp>
  </cdr:absSizeAnchor>
  <cdr:absSizeAnchor xmlns:cdr="http://schemas.openxmlformats.org/drawingml/2006/chartDrawing">
    <cdr:from>
      <cdr:x>0.83917</cdr:x>
      <cdr:y>0.95047</cdr:y>
    </cdr:from>
    <cdr:ext cx="1530357" cy="417916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632B6472-B163-C8B0-C949-6AB64E76DE2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85117" y="8020015"/>
          <a:ext cx="1530357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33C7EB17-28BD-ACE6-661C-8292C3125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4D01F3A-1AEE-64C1-0744-16D3943100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611505</xdr:colOff>
      <xdr:row>66</xdr:row>
      <xdr:rowOff>101917</xdr:rowOff>
    </xdr:from>
    <xdr:to>
      <xdr:col>13</xdr:col>
      <xdr:colOff>1449705</xdr:colOff>
      <xdr:row>92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2" name="MyChartAsPicture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3" name="MyChartAsPicture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611505</xdr:colOff>
      <xdr:row>92</xdr:row>
      <xdr:rowOff>3361</xdr:rowOff>
    </xdr:from>
    <xdr:to>
      <xdr:col>13</xdr:col>
      <xdr:colOff>1449705</xdr:colOff>
      <xdr:row>117</xdr:row>
      <xdr:rowOff>101468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81943-F9D8-44FD-BBD9-68D63A9C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611505</xdr:colOff>
      <xdr:row>117</xdr:row>
      <xdr:rowOff>48183</xdr:rowOff>
    </xdr:from>
    <xdr:to>
      <xdr:col>13</xdr:col>
      <xdr:colOff>1449705</xdr:colOff>
      <xdr:row>160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7AEDB-E9E6-4DEF-8798-9944B549A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33C7EB17-28BD-ACE6-661C-8292C3125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4D01F3A-1AEE-64C1-0744-16D3943100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absSizeAnchor xmlns:cdr="http://schemas.openxmlformats.org/drawingml/2006/chartDrawing">
    <cdr:from>
      <cdr:x>0</cdr:x>
      <cdr:y>0.61603</cdr:y>
    </cdr:from>
    <cdr:ext cx="7985125" cy="2505076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B5D6CEA4-FE66-B0A3-E425-66A089516039}"/>
            </a:ext>
          </a:extLst>
        </cdr:cNvPr>
        <cdr:cNvSpPr txBox="1"/>
      </cdr:nvSpPr>
      <cdr:spPr>
        <a:xfrm xmlns:a="http://schemas.openxmlformats.org/drawingml/2006/main">
          <a:off x="0" y="4018992"/>
          <a:ext cx="7985125" cy="2505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EU: 2013, comparable data not available. Upper secondary and vocational upper secondary, excluding Ireland.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Belgium: the official state languages of Belgium are Dutch, French and German.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Ireland: only general upper secondary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Luxembourg: although the official languages of Luxembourg are French, German and Luxembourgish, for the purpose of education statistics French and German are counted as foreign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Hungary: break in time series.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Finland: depending on their mother tongue, students have to choose between Finnish and Swedish, both considered as foreign languages for the purpose of education statistics.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Iceland: 2019 instead of 2020.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Liechtenstein: vocational upper secondary,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Norway: 2014 instead of 2013.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Bosnia and Herzegovina: 2013: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educ_uoe_lang02)</a:t>
          </a:r>
        </a:p>
      </cdr:txBody>
    </cdr:sp>
  </cdr:absSizeAnchor>
</c:userShapes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0.73622</cdr:y>
    </cdr:from>
    <cdr:ext cx="7994650" cy="1939634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D4A0AA8E-0664-6291-C165-A9E71532AAD2}"/>
            </a:ext>
          </a:extLst>
        </cdr:cNvPr>
        <cdr:cNvSpPr txBox="1"/>
      </cdr:nvSpPr>
      <cdr:spPr>
        <a:xfrm xmlns:a="http://schemas.openxmlformats.org/drawingml/2006/main">
          <a:off x="50800" y="5413546"/>
          <a:ext cx="7994650" cy="1939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ranked on English.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German: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French: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The official state languages of Belgium are Dutch, French and German. Excluding the Flemish Community in Belgium.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Although the official languages of Luxembourg are French, German and Luxembourgish, for the purpose of education statistics French and German are counted as foreign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English: not applicable.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2019.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educ_uoe_lang01)</a:t>
          </a:r>
        </a:p>
      </cdr:txBody>
    </cdr:sp>
  </cdr:absSizeAnchor>
  <cdr:absSizeAnchor xmlns:cdr="http://schemas.openxmlformats.org/drawingml/2006/chartDrawing">
    <cdr:from>
      <cdr:x>0.83933</cdr:x>
      <cdr:y>0.94317</cdr:y>
    </cdr:from>
    <cdr:ext cx="1530358" cy="417916"/>
    <cdr:pic>
      <cdr:nvPicPr>
        <cdr:cNvPr id="5" name="LogoShape">
          <a:extLst xmlns:a="http://schemas.openxmlformats.org/drawingml/2006/main">
            <a:ext uri="{FF2B5EF4-FFF2-40B4-BE49-F238E27FC236}">
              <a16:creationId xmlns:a16="http://schemas.microsoft.com/office/drawing/2014/main" id="{EF6DFBDF-09C5-A53B-E827-8C61F586E1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93526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268190</xdr:colOff>
      <xdr:row>3</xdr:row>
      <xdr:rowOff>72928</xdr:rowOff>
    </xdr:from>
    <xdr:to>
      <xdr:col>34</xdr:col>
      <xdr:colOff>605707</xdr:colOff>
      <xdr:row>57</xdr:row>
      <xdr:rowOff>31560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11F2B-1EA4-4C20-A2E8-F48FAD388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3" name="MyChartAsPicture" hidden="1">
          <a:extLst>
            <a:ext uri="{FF2B5EF4-FFF2-40B4-BE49-F238E27FC236}">
              <a16:creationId xmlns:a16="http://schemas.microsoft.com/office/drawing/2014/main" id="{CB0FDD96-4CD5-422B-A620-68AF95E0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4" name="MyChartAsPicture" hidden="1">
          <a:extLst>
            <a:ext uri="{FF2B5EF4-FFF2-40B4-BE49-F238E27FC236}">
              <a16:creationId xmlns:a16="http://schemas.microsoft.com/office/drawing/2014/main" id="{8CEC4B82-850D-480B-9B44-4E1586D6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0.00536</cdr:x>
      <cdr:y>0.72585</cdr:y>
    </cdr:from>
    <cdr:ext cx="7951166" cy="2255233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8D3DEEF5-4133-390E-82C9-9A544D956FCB}"/>
            </a:ext>
          </a:extLst>
        </cdr:cNvPr>
        <cdr:cNvSpPr txBox="1"/>
      </cdr:nvSpPr>
      <cdr:spPr>
        <a:xfrm xmlns:a="http://schemas.openxmlformats.org/drawingml/2006/main">
          <a:off x="50800" y="5971099"/>
          <a:ext cx="7951166" cy="2255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Although the official languages of Luxembourg are French, German and Luxembourgish, for the purpose of education statistics French and German are counted as foreign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2013: not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Depending on their mother tongue, students have to choose between Finnish and Swedish, both considered as foreign languages for the purpose of education statistics.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2013: for some of the federal Länder the data on the number of foreign languages studied may include ancient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The official state languages of Belgium are Dutch, French and German. 2020: excluding the Flemish Community in Belgium.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Break in series.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(⁷) 2019 instead of 2020.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educ_uoe_lang02)</a:t>
          </a:r>
        </a:p>
      </cdr:txBody>
    </cdr:sp>
  </cdr:absSizeAnchor>
  <cdr:absSizeAnchor xmlns:cdr="http://schemas.openxmlformats.org/drawingml/2006/chartDrawing">
    <cdr:from>
      <cdr:x>0.8386</cdr:x>
      <cdr:y>0.9492</cdr:y>
    </cdr:from>
    <cdr:ext cx="1530358" cy="417914"/>
    <cdr:pic>
      <cdr:nvPicPr>
        <cdr:cNvPr id="5" name="LogoShape">
          <a:extLst xmlns:a="http://schemas.openxmlformats.org/drawingml/2006/main">
            <a:ext uri="{FF2B5EF4-FFF2-40B4-BE49-F238E27FC236}">
              <a16:creationId xmlns:a16="http://schemas.microsoft.com/office/drawing/2014/main" id="{FFF5E6C7-29AB-B325-A726-31D0BECCED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51159" y="7808418"/>
          <a:ext cx="1530358" cy="417914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33C7EB17-28BD-ACE6-661C-8292C3125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4D01F3A-1AEE-64C1-0744-16D3943100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154305</xdr:colOff>
      <xdr:row>4</xdr:row>
      <xdr:rowOff>35243</xdr:rowOff>
    </xdr:from>
    <xdr:to>
      <xdr:col>35</xdr:col>
      <xdr:colOff>525780</xdr:colOff>
      <xdr:row>56</xdr:row>
      <xdr:rowOff>112528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C6D57-38BF-4BE9-ADDE-1B6C0BD02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3" name="MyChartAsPicture" hidden="1">
          <a:extLst>
            <a:ext uri="{FF2B5EF4-FFF2-40B4-BE49-F238E27FC236}">
              <a16:creationId xmlns:a16="http://schemas.microsoft.com/office/drawing/2014/main" id="{5B50F788-7D49-43DA-9484-19952AF0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260350</xdr:colOff>
      <xdr:row>52</xdr:row>
      <xdr:rowOff>41100</xdr:rowOff>
    </xdr:to>
    <xdr:graphicFrame macro="">
      <xdr:nvGraphicFramePr>
        <xdr:cNvPr id="4" name="MyChartAsPicture" hidden="1">
          <a:extLst>
            <a:ext uri="{FF2B5EF4-FFF2-40B4-BE49-F238E27FC236}">
              <a16:creationId xmlns:a16="http://schemas.microsoft.com/office/drawing/2014/main" id="{1CA11B08-DA0F-47C0-A7DD-341D1AAB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0.00534</cdr:x>
      <cdr:y>0.76382</cdr:y>
    </cdr:from>
    <cdr:ext cx="7985125" cy="1901161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D0143720-8AD7-81F7-30E2-E966FAC1825B}"/>
            </a:ext>
          </a:extLst>
        </cdr:cNvPr>
        <cdr:cNvSpPr txBox="1"/>
      </cdr:nvSpPr>
      <cdr:spPr>
        <a:xfrm xmlns:a="http://schemas.openxmlformats.org/drawingml/2006/main">
          <a:off x="50800" y="6148549"/>
          <a:ext cx="7985125" cy="1901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Although the official languages of Luxembourg are French, German and Luxembourgish, for the purpose of education statistics French and German are counted as foreign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Depending on their mother tongue, students have to choose between Finnish and Swedish, both considered as foreign languages for the purpose of education statistics.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2013: for some of the federal Länder the data on the number of foreign languages studied may include ancient languages.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The official state languages of Belgium are Dutch, French and German.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2019 instead of 2020.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2013: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educ_uoe_lang02)</a:t>
          </a:r>
        </a:p>
      </cdr:txBody>
    </cdr:sp>
  </cdr:absSizeAnchor>
  <cdr:absSizeAnchor xmlns:cdr="http://schemas.openxmlformats.org/drawingml/2006/chartDrawing">
    <cdr:from>
      <cdr:x>0.83917</cdr:x>
      <cdr:y>0.94808</cdr:y>
    </cdr:from>
    <cdr:ext cx="1530357" cy="417915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B59913C2-073B-DA9C-605D-C6E93A3BDE7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85117" y="7631795"/>
          <a:ext cx="1530357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0.84261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33C7EB17-28BD-ACE6-661C-8292C3125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4"/>
  <sheetViews>
    <sheetView showGridLines="0" tabSelected="1" zoomScaleNormal="100" workbookViewId="0"/>
  </sheetViews>
  <sheetFormatPr defaultColWidth="9.140625" defaultRowHeight="12" x14ac:dyDescent="0.2"/>
  <cols>
    <col min="1" max="1" width="16.7109375" style="11" customWidth="1"/>
    <col min="2" max="2" width="9.28515625" style="11" customWidth="1"/>
    <col min="3" max="3" width="23" style="11" customWidth="1"/>
    <col min="4" max="6" width="11.5703125" style="11" customWidth="1"/>
    <col min="7" max="9" width="9.140625" style="11"/>
    <col min="10" max="10" width="13" style="11" customWidth="1"/>
    <col min="11" max="11" width="8.42578125" style="11" customWidth="1"/>
    <col min="12" max="12" width="13" style="11" customWidth="1"/>
    <col min="13" max="14" width="9.140625" style="11"/>
    <col min="15" max="15" width="13.42578125" style="11" customWidth="1"/>
    <col min="16" max="16384" width="9.140625" style="11"/>
  </cols>
  <sheetData>
    <row r="1" spans="1:26" ht="11.25" customHeight="1" x14ac:dyDescent="0.2">
      <c r="A1" t="s">
        <v>31</v>
      </c>
    </row>
    <row r="2" spans="1:26" s="1" customFormat="1" x14ac:dyDescent="0.2">
      <c r="A2" s="2"/>
    </row>
    <row r="3" spans="1:26" s="1" customFormat="1" x14ac:dyDescent="0.2">
      <c r="C3" s="23" t="s">
        <v>41</v>
      </c>
    </row>
    <row r="4" spans="1:26" s="1" customFormat="1" x14ac:dyDescent="0.2">
      <c r="C4" s="1" t="s">
        <v>1</v>
      </c>
    </row>
    <row r="5" spans="1:26" s="1" customFormat="1" x14ac:dyDescent="0.2"/>
    <row r="6" spans="1:26" s="1" customFormat="1" ht="15.75" x14ac:dyDescent="0.25">
      <c r="C6" s="42" t="s">
        <v>49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" customFormat="1" ht="12.75" x14ac:dyDescent="0.2">
      <c r="C7" s="43" t="s">
        <v>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10" spans="1:26" x14ac:dyDescent="0.2">
      <c r="D10" s="3" t="s">
        <v>3</v>
      </c>
      <c r="E10" s="3" t="s">
        <v>4</v>
      </c>
      <c r="F10" s="3" t="s">
        <v>5</v>
      </c>
      <c r="P10" s="3"/>
      <c r="Q10" s="3"/>
      <c r="R10" s="3"/>
    </row>
    <row r="11" spans="1:26" x14ac:dyDescent="0.2">
      <c r="C11" s="11" t="s">
        <v>46</v>
      </c>
      <c r="D11" s="45">
        <v>84.1</v>
      </c>
      <c r="E11" s="45">
        <v>5.5</v>
      </c>
      <c r="F11" s="45">
        <v>3.4</v>
      </c>
      <c r="P11" s="45"/>
      <c r="Q11" s="45"/>
      <c r="R11" s="45"/>
    </row>
    <row r="12" spans="1:26" x14ac:dyDescent="0.2">
      <c r="D12" s="45"/>
      <c r="E12" s="45"/>
      <c r="F12" s="45"/>
      <c r="P12" s="45"/>
      <c r="Q12" s="45"/>
      <c r="R12" s="45"/>
    </row>
    <row r="13" spans="1:26" x14ac:dyDescent="0.2">
      <c r="C13" s="11" t="s">
        <v>14</v>
      </c>
      <c r="D13" s="45">
        <v>100</v>
      </c>
      <c r="E13" s="45">
        <v>2.2999999999999998</v>
      </c>
      <c r="F13" s="45">
        <v>0</v>
      </c>
      <c r="P13" s="45"/>
      <c r="Q13" s="45"/>
      <c r="R13" s="45"/>
    </row>
    <row r="14" spans="1:26" x14ac:dyDescent="0.2">
      <c r="C14" s="11" t="s">
        <v>16</v>
      </c>
      <c r="D14" s="45">
        <v>100</v>
      </c>
      <c r="E14" s="45">
        <v>2.2000000000000002</v>
      </c>
      <c r="F14" s="45">
        <v>1.4</v>
      </c>
      <c r="P14" s="45"/>
      <c r="Q14" s="45"/>
      <c r="R14" s="45"/>
    </row>
    <row r="15" spans="1:26" x14ac:dyDescent="0.2">
      <c r="C15" s="11" t="s">
        <v>12</v>
      </c>
      <c r="D15" s="45">
        <v>99.6</v>
      </c>
      <c r="E15" s="45">
        <v>19.100000000000001</v>
      </c>
      <c r="F15" s="45">
        <v>1.2</v>
      </c>
      <c r="P15" s="45"/>
      <c r="Q15" s="45"/>
      <c r="R15" s="45"/>
    </row>
    <row r="16" spans="1:26" x14ac:dyDescent="0.2">
      <c r="C16" s="11" t="s">
        <v>70</v>
      </c>
      <c r="D16" s="45">
        <v>99.6</v>
      </c>
      <c r="E16" s="45">
        <v>0.1</v>
      </c>
      <c r="F16" s="45"/>
      <c r="P16" s="45"/>
      <c r="Q16" s="45"/>
      <c r="R16" s="45"/>
    </row>
    <row r="17" spans="1:18" x14ac:dyDescent="0.2">
      <c r="C17" s="11" t="s">
        <v>19</v>
      </c>
      <c r="D17" s="45">
        <v>98.8</v>
      </c>
      <c r="E17" s="45">
        <v>0.4</v>
      </c>
      <c r="F17" s="45">
        <v>5</v>
      </c>
      <c r="P17" s="45"/>
      <c r="Q17" s="45"/>
      <c r="R17" s="45"/>
    </row>
    <row r="18" spans="1:18" x14ac:dyDescent="0.2">
      <c r="C18" s="11" t="s">
        <v>28</v>
      </c>
      <c r="D18" s="45">
        <v>98.2</v>
      </c>
      <c r="E18" s="45">
        <v>19.2</v>
      </c>
      <c r="F18" s="45">
        <v>16.7</v>
      </c>
      <c r="P18" s="45"/>
      <c r="Q18" s="45"/>
      <c r="R18" s="45"/>
    </row>
    <row r="19" spans="1:18" x14ac:dyDescent="0.2">
      <c r="C19" s="11" t="s">
        <v>10</v>
      </c>
      <c r="D19" s="45">
        <v>96.9</v>
      </c>
      <c r="E19" s="45">
        <v>1.4</v>
      </c>
      <c r="F19" s="45">
        <v>5</v>
      </c>
      <c r="P19" s="45"/>
      <c r="Q19" s="45"/>
      <c r="R19" s="45"/>
    </row>
    <row r="20" spans="1:18" x14ac:dyDescent="0.2">
      <c r="C20" s="11" t="s">
        <v>74</v>
      </c>
      <c r="D20" s="45">
        <v>96.6</v>
      </c>
      <c r="E20" s="45"/>
      <c r="F20" s="45">
        <v>3.1</v>
      </c>
      <c r="P20" s="45"/>
      <c r="Q20" s="45"/>
      <c r="R20" s="45"/>
    </row>
    <row r="21" spans="1:18" x14ac:dyDescent="0.2">
      <c r="C21" s="11" t="s">
        <v>13</v>
      </c>
      <c r="D21" s="45">
        <v>95.5</v>
      </c>
      <c r="E21" s="45">
        <v>0.8</v>
      </c>
      <c r="F21" s="45">
        <v>1.9</v>
      </c>
      <c r="P21" s="45"/>
      <c r="Q21" s="45"/>
      <c r="R21" s="45"/>
    </row>
    <row r="22" spans="1:18" x14ac:dyDescent="0.2">
      <c r="C22" s="11" t="s">
        <v>7</v>
      </c>
      <c r="D22" s="45">
        <v>94.6</v>
      </c>
      <c r="E22" s="45">
        <v>3</v>
      </c>
      <c r="F22" s="45">
        <v>3.3</v>
      </c>
      <c r="P22" s="45"/>
      <c r="Q22" s="45"/>
      <c r="R22" s="45"/>
    </row>
    <row r="23" spans="1:18" x14ac:dyDescent="0.2">
      <c r="C23" s="11" t="s">
        <v>21</v>
      </c>
      <c r="D23" s="45">
        <v>93.3</v>
      </c>
      <c r="E23" s="45">
        <v>0.6</v>
      </c>
      <c r="F23" s="45">
        <v>20.399999999999999</v>
      </c>
      <c r="P23" s="45"/>
      <c r="Q23" s="45"/>
      <c r="R23" s="45"/>
    </row>
    <row r="24" spans="1:18" x14ac:dyDescent="0.2">
      <c r="C24" s="11" t="s">
        <v>27</v>
      </c>
      <c r="D24" s="45">
        <v>88.2</v>
      </c>
      <c r="E24" s="45">
        <v>10.7</v>
      </c>
      <c r="F24" s="45">
        <v>2.6</v>
      </c>
      <c r="P24" s="45"/>
      <c r="Q24" s="45"/>
      <c r="R24" s="45"/>
    </row>
    <row r="25" spans="1:18" x14ac:dyDescent="0.2">
      <c r="C25" s="11" t="s">
        <v>39</v>
      </c>
      <c r="D25" s="45">
        <v>86.9</v>
      </c>
      <c r="E25" s="28">
        <v>0</v>
      </c>
      <c r="F25" s="28">
        <v>0</v>
      </c>
      <c r="P25" s="45"/>
      <c r="Q25" s="28"/>
      <c r="R25" s="28"/>
    </row>
    <row r="26" spans="1:18" x14ac:dyDescent="0.2">
      <c r="C26" s="11" t="s">
        <v>17</v>
      </c>
      <c r="D26" s="45">
        <v>85.1</v>
      </c>
      <c r="E26" s="45">
        <v>0.2</v>
      </c>
      <c r="F26" s="45">
        <v>1.7</v>
      </c>
      <c r="P26" s="45"/>
      <c r="Q26" s="45"/>
      <c r="R26" s="45"/>
    </row>
    <row r="27" spans="1:18" x14ac:dyDescent="0.2">
      <c r="C27" s="11" t="s">
        <v>8</v>
      </c>
      <c r="D27" s="45">
        <v>83</v>
      </c>
      <c r="E27" s="45">
        <v>2.1</v>
      </c>
      <c r="F27" s="45">
        <v>3.9</v>
      </c>
      <c r="P27" s="45"/>
      <c r="Q27" s="45"/>
      <c r="R27" s="45"/>
    </row>
    <row r="28" spans="1:18" x14ac:dyDescent="0.2">
      <c r="C28" s="11" t="s">
        <v>15</v>
      </c>
      <c r="D28" s="45">
        <v>79.400000000000006</v>
      </c>
      <c r="E28" s="45">
        <v>0</v>
      </c>
      <c r="F28" s="45">
        <v>2.1</v>
      </c>
      <c r="P28" s="45"/>
      <c r="Q28" s="45"/>
      <c r="R28" s="45"/>
    </row>
    <row r="29" spans="1:18" x14ac:dyDescent="0.2">
      <c r="C29" s="11" t="s">
        <v>40</v>
      </c>
      <c r="D29" s="45">
        <v>79.099999999999994</v>
      </c>
      <c r="E29" s="45">
        <v>0.1</v>
      </c>
      <c r="F29" s="45">
        <v>1.1000000000000001</v>
      </c>
      <c r="P29" s="45"/>
      <c r="Q29" s="45"/>
      <c r="R29" s="45"/>
    </row>
    <row r="30" spans="1:18" x14ac:dyDescent="0.2">
      <c r="A30" s="4"/>
      <c r="C30" s="11" t="s">
        <v>20</v>
      </c>
      <c r="D30" s="45">
        <v>77.2</v>
      </c>
      <c r="E30" s="45">
        <v>0.8</v>
      </c>
      <c r="F30" s="45">
        <v>2.2000000000000002</v>
      </c>
      <c r="P30" s="45"/>
      <c r="Q30" s="45"/>
      <c r="R30" s="45"/>
    </row>
    <row r="31" spans="1:18" x14ac:dyDescent="0.2">
      <c r="C31" s="11" t="s">
        <v>32</v>
      </c>
      <c r="D31" s="45">
        <v>72.599999999999994</v>
      </c>
      <c r="E31" s="45">
        <v>1.4</v>
      </c>
      <c r="F31" s="45">
        <v>3.2</v>
      </c>
      <c r="P31" s="45"/>
      <c r="Q31" s="45"/>
      <c r="R31" s="45"/>
    </row>
    <row r="32" spans="1:18" x14ac:dyDescent="0.2">
      <c r="C32" s="11" t="s">
        <v>9</v>
      </c>
      <c r="D32" s="45">
        <v>72.400000000000006</v>
      </c>
      <c r="E32" s="45">
        <v>0.2</v>
      </c>
      <c r="F32" s="45">
        <v>0.4</v>
      </c>
      <c r="G32" s="35"/>
      <c r="P32" s="45"/>
      <c r="Q32" s="45"/>
      <c r="R32" s="45"/>
    </row>
    <row r="33" spans="3:18" x14ac:dyDescent="0.2">
      <c r="C33" s="11" t="s">
        <v>29</v>
      </c>
      <c r="D33" s="45">
        <v>68.3</v>
      </c>
      <c r="E33" s="45">
        <v>0.4</v>
      </c>
      <c r="F33" s="45">
        <v>0.1</v>
      </c>
      <c r="P33" s="45"/>
      <c r="Q33" s="45"/>
      <c r="R33" s="45"/>
    </row>
    <row r="34" spans="3:18" x14ac:dyDescent="0.2">
      <c r="C34" s="11" t="s">
        <v>71</v>
      </c>
      <c r="D34" s="45">
        <v>57.4</v>
      </c>
      <c r="E34" s="45">
        <v>2.6</v>
      </c>
      <c r="F34" s="45"/>
      <c r="P34" s="45"/>
      <c r="Q34" s="45"/>
      <c r="R34" s="45"/>
    </row>
    <row r="35" spans="3:18" x14ac:dyDescent="0.2">
      <c r="C35" s="11" t="s">
        <v>18</v>
      </c>
      <c r="D35" s="45">
        <v>45.9</v>
      </c>
      <c r="E35" s="45">
        <v>0.3</v>
      </c>
      <c r="F35" s="45">
        <v>18.899999999999999</v>
      </c>
      <c r="P35" s="45"/>
      <c r="Q35" s="45"/>
      <c r="R35" s="45"/>
    </row>
    <row r="36" spans="3:18" x14ac:dyDescent="0.2">
      <c r="C36" s="11" t="s">
        <v>25</v>
      </c>
      <c r="D36" s="45">
        <v>44.6</v>
      </c>
      <c r="E36" s="45">
        <v>0.5</v>
      </c>
      <c r="F36" s="45">
        <v>0.6</v>
      </c>
      <c r="P36" s="45"/>
      <c r="Q36" s="45"/>
      <c r="R36" s="45"/>
    </row>
    <row r="37" spans="3:18" x14ac:dyDescent="0.2">
      <c r="C37" s="46" t="s">
        <v>76</v>
      </c>
      <c r="D37" s="45">
        <v>13.3</v>
      </c>
      <c r="E37" s="45">
        <v>0</v>
      </c>
      <c r="F37" s="45">
        <v>0.9</v>
      </c>
      <c r="P37" s="45"/>
      <c r="Q37" s="45"/>
      <c r="R37" s="45"/>
    </row>
    <row r="38" spans="3:18" x14ac:dyDescent="0.2">
      <c r="C38" s="46" t="s">
        <v>77</v>
      </c>
      <c r="D38" s="45">
        <v>0</v>
      </c>
      <c r="E38" s="45">
        <v>83.2</v>
      </c>
      <c r="F38" s="45">
        <v>100</v>
      </c>
      <c r="P38" s="45"/>
      <c r="Q38" s="45"/>
      <c r="R38" s="45"/>
    </row>
    <row r="39" spans="3:18" x14ac:dyDescent="0.2">
      <c r="C39" s="46" t="s">
        <v>141</v>
      </c>
      <c r="D39" s="45"/>
      <c r="E39" s="45">
        <v>0</v>
      </c>
      <c r="F39" s="45">
        <v>0</v>
      </c>
      <c r="P39" s="45"/>
      <c r="Q39" s="45"/>
      <c r="R39" s="45"/>
    </row>
    <row r="40" spans="3:18" x14ac:dyDescent="0.2">
      <c r="C40" s="46"/>
      <c r="D40" s="45"/>
      <c r="E40" s="45"/>
      <c r="F40" s="45"/>
    </row>
    <row r="41" spans="3:18" x14ac:dyDescent="0.2">
      <c r="C41" s="46" t="s">
        <v>72</v>
      </c>
      <c r="D41" s="45">
        <v>100</v>
      </c>
      <c r="E41" s="45">
        <v>0</v>
      </c>
      <c r="F41" s="45"/>
    </row>
    <row r="42" spans="3:18" x14ac:dyDescent="0.2">
      <c r="C42" s="46" t="s">
        <v>26</v>
      </c>
      <c r="D42" s="45">
        <v>100</v>
      </c>
      <c r="E42" s="45">
        <v>0</v>
      </c>
      <c r="F42" s="45">
        <v>0</v>
      </c>
    </row>
    <row r="43" spans="3:18" x14ac:dyDescent="0.2">
      <c r="C43" s="47" t="s">
        <v>143</v>
      </c>
      <c r="D43" s="45">
        <v>73.599999999999994</v>
      </c>
      <c r="E43" s="45">
        <v>0.5</v>
      </c>
      <c r="F43" s="45">
        <v>0</v>
      </c>
    </row>
    <row r="44" spans="3:18" x14ac:dyDescent="0.2">
      <c r="C44" s="47"/>
      <c r="D44" s="45"/>
      <c r="E44" s="45"/>
      <c r="F44" s="45"/>
    </row>
    <row r="45" spans="3:18" x14ac:dyDescent="0.2">
      <c r="C45" s="48" t="s">
        <v>42</v>
      </c>
      <c r="D45" s="45">
        <v>100</v>
      </c>
      <c r="E45" s="45">
        <v>0</v>
      </c>
      <c r="F45" s="45">
        <v>0</v>
      </c>
    </row>
    <row r="46" spans="3:18" x14ac:dyDescent="0.2">
      <c r="C46" s="48"/>
      <c r="D46" s="45"/>
      <c r="E46" s="45"/>
      <c r="F46" s="45"/>
    </row>
    <row r="47" spans="3:18" x14ac:dyDescent="0.2">
      <c r="C47" s="48" t="s">
        <v>63</v>
      </c>
      <c r="D47" s="45">
        <v>73.599999999999994</v>
      </c>
      <c r="E47" s="45">
        <v>0</v>
      </c>
      <c r="F47" s="45">
        <v>5.8</v>
      </c>
    </row>
    <row r="48" spans="3:18" ht="12" customHeight="1" x14ac:dyDescent="0.2">
      <c r="D48" s="13"/>
      <c r="E48" s="13"/>
      <c r="F48" s="13"/>
    </row>
    <row r="49" spans="1:14" ht="12" customHeight="1" x14ac:dyDescent="0.2">
      <c r="A49" s="2"/>
      <c r="C49" s="108" t="s">
        <v>145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</row>
    <row r="50" spans="1:14" ht="12" customHeight="1" x14ac:dyDescent="0.2">
      <c r="A50" s="2"/>
      <c r="C50" s="24" t="s">
        <v>73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</row>
    <row r="51" spans="1:14" ht="12" customHeight="1" x14ac:dyDescent="0.2">
      <c r="A51" s="2"/>
      <c r="C51" s="24" t="s">
        <v>75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1:14" ht="12" customHeight="1" x14ac:dyDescent="0.2">
      <c r="A52" s="2"/>
      <c r="C52" s="44" t="s">
        <v>138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</row>
    <row r="53" spans="1:14" ht="12" customHeight="1" x14ac:dyDescent="0.2">
      <c r="A53" s="2"/>
      <c r="C53" s="50" t="s">
        <v>78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</row>
    <row r="54" spans="1:14" x14ac:dyDescent="0.2">
      <c r="C54" s="24" t="s">
        <v>142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1:14" x14ac:dyDescent="0.2">
      <c r="C55" s="49" t="s">
        <v>144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1:14" x14ac:dyDescent="0.2">
      <c r="C56" s="17" t="s">
        <v>38</v>
      </c>
    </row>
    <row r="57" spans="1:14" x14ac:dyDescent="0.2">
      <c r="A57" s="1" t="s">
        <v>36</v>
      </c>
      <c r="L57" s="19"/>
    </row>
    <row r="58" spans="1:14" x14ac:dyDescent="0.2">
      <c r="A58" s="11" t="s">
        <v>48</v>
      </c>
      <c r="B58" s="11" t="s">
        <v>57</v>
      </c>
    </row>
    <row r="60" spans="1:14" x14ac:dyDescent="0.2">
      <c r="B60" s="10"/>
    </row>
    <row r="61" spans="1:14" x14ac:dyDescent="0.2">
      <c r="B61" s="10"/>
    </row>
    <row r="64" spans="1:14" x14ac:dyDescent="0.2">
      <c r="C64" s="5"/>
      <c r="D64" s="25"/>
      <c r="E64" s="25"/>
      <c r="F64" s="25"/>
    </row>
  </sheetData>
  <sortState xmlns:xlrd2="http://schemas.microsoft.com/office/spreadsheetml/2017/richdata2" ref="C13:F38">
    <sortCondition descending="1" ref="D13:D38"/>
  </sortState>
  <customSheetViews>
    <customSheetView guid="{076B1EE0-815D-4666-B97D-3FD544F99F69}" showGridLines="0">
      <selection activeCell="J31" sqref="J31"/>
      <pageMargins left="0" right="0" top="0" bottom="0" header="0" footer="0"/>
      <pageSetup paperSize="150" orientation="portrait" horizontalDpi="2400" verticalDpi="2400" r:id="rId1"/>
      <headerFooter alignWithMargins="0"/>
    </customSheetView>
    <customSheetView guid="{59C6DE71-0008-4220-A5A7-CE5DA635B4DF}" showGridLines="0">
      <selection activeCell="J31" sqref="J31"/>
      <pageMargins left="0" right="0" top="0" bottom="0" header="0" footer="0"/>
      <pageSetup paperSize="150" orientation="portrait" horizontalDpi="2400" verticalDpi="2400" r:id="rId2"/>
      <headerFooter alignWithMargins="0"/>
    </customSheetView>
  </customSheetViews>
  <mergeCells count="1">
    <mergeCell ref="C49:N49"/>
  </mergeCells>
  <phoneticPr fontId="1" type="noConversion"/>
  <pageMargins left="0" right="0" top="0" bottom="0" header="0" footer="0"/>
  <pageSetup paperSize="150" orientation="portrait" horizontalDpi="2400" verticalDpi="24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CA87-EA68-43A0-9440-6C4E0FD79783}">
  <dimension ref="A1:Z103"/>
  <sheetViews>
    <sheetView showGridLines="0" zoomScaleNormal="100" workbookViewId="0"/>
  </sheetViews>
  <sheetFormatPr defaultColWidth="9.140625" defaultRowHeight="12" x14ac:dyDescent="0.2"/>
  <cols>
    <col min="1" max="1" width="16.42578125" style="11" customWidth="1"/>
    <col min="2" max="2" width="9.28515625" style="11" customWidth="1"/>
    <col min="3" max="3" width="23.7109375" style="11" customWidth="1"/>
    <col min="4" max="5" width="10.140625" style="11" customWidth="1"/>
    <col min="6" max="6" width="6.7109375" style="36" customWidth="1"/>
    <col min="7" max="7" width="11.85546875" style="11" customWidth="1"/>
    <col min="8" max="8" width="5.85546875" style="11" customWidth="1"/>
    <col min="9" max="11" width="8.5703125" style="11" customWidth="1"/>
    <col min="12" max="12" width="9.140625" style="11"/>
    <col min="13" max="13" width="2.7109375" style="11" customWidth="1"/>
    <col min="14" max="15" width="9.140625" style="11"/>
    <col min="16" max="16" width="2.7109375" style="11" customWidth="1"/>
    <col min="17" max="18" width="9.140625" style="11"/>
    <col min="19" max="19" width="2.7109375" style="11" customWidth="1"/>
    <col min="20" max="16384" width="9.140625" style="11"/>
  </cols>
  <sheetData>
    <row r="1" spans="1:26" x14ac:dyDescent="0.2">
      <c r="A1"/>
    </row>
    <row r="2" spans="1:26" s="1" customFormat="1" x14ac:dyDescent="0.2">
      <c r="A2" s="2"/>
      <c r="F2" s="37"/>
    </row>
    <row r="3" spans="1:26" s="1" customFormat="1" x14ac:dyDescent="0.2">
      <c r="C3" s="23" t="s">
        <v>41</v>
      </c>
      <c r="F3" s="37"/>
    </row>
    <row r="4" spans="1:26" s="1" customFormat="1" x14ac:dyDescent="0.2">
      <c r="C4" s="1" t="s">
        <v>1</v>
      </c>
      <c r="F4" s="37"/>
    </row>
    <row r="5" spans="1:26" s="1" customFormat="1" x14ac:dyDescent="0.2">
      <c r="F5" s="37"/>
    </row>
    <row r="6" spans="1:26" s="1" customFormat="1" ht="15.75" x14ac:dyDescent="0.25">
      <c r="C6" s="42" t="s">
        <v>137</v>
      </c>
      <c r="D6" s="23"/>
      <c r="E6" s="23"/>
      <c r="F6" s="3"/>
      <c r="G6" s="23"/>
      <c r="H6" s="23"/>
      <c r="I6" s="26"/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" customFormat="1" ht="12.75" x14ac:dyDescent="0.2">
      <c r="B7" s="11"/>
      <c r="C7" s="43" t="s">
        <v>2</v>
      </c>
      <c r="D7" s="24"/>
      <c r="E7" s="24"/>
      <c r="F7" s="25"/>
      <c r="G7" s="24"/>
      <c r="O7" s="24"/>
      <c r="P7" s="24"/>
      <c r="Q7" s="24"/>
      <c r="R7" s="24"/>
      <c r="S7" s="24"/>
      <c r="T7" s="24"/>
      <c r="U7" s="24"/>
      <c r="V7" s="24"/>
      <c r="W7" s="24"/>
    </row>
    <row r="8" spans="1:26" s="1" customFormat="1" x14ac:dyDescent="0.2">
      <c r="B8" s="11"/>
      <c r="F8" s="37"/>
    </row>
    <row r="9" spans="1:26" s="1" customFormat="1" x14ac:dyDescent="0.2">
      <c r="B9" s="11"/>
      <c r="F9" s="37"/>
    </row>
    <row r="10" spans="1:26" x14ac:dyDescent="0.2">
      <c r="C10" s="20"/>
      <c r="D10" s="21">
        <v>2013</v>
      </c>
      <c r="E10" s="21">
        <v>2020</v>
      </c>
      <c r="H10" s="1"/>
      <c r="I10" s="1"/>
      <c r="J10" s="1"/>
      <c r="K10" s="1"/>
      <c r="L10" s="1"/>
      <c r="M10" s="1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6" x14ac:dyDescent="0.2">
      <c r="C11" s="49" t="s">
        <v>46</v>
      </c>
      <c r="D11" s="78">
        <v>1.3</v>
      </c>
      <c r="E11" s="78">
        <v>7.2</v>
      </c>
      <c r="F11" s="53"/>
      <c r="G11" s="53"/>
      <c r="H11" s="1"/>
      <c r="I11" s="1"/>
      <c r="J11" s="1"/>
      <c r="K11" s="1"/>
      <c r="L11" s="1"/>
      <c r="M11" s="1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6" x14ac:dyDescent="0.2">
      <c r="C12" s="49"/>
      <c r="D12" s="78"/>
      <c r="E12" s="78"/>
      <c r="F12" s="53"/>
      <c r="H12" s="1"/>
      <c r="I12" s="1"/>
      <c r="J12" s="1"/>
      <c r="K12" s="1"/>
      <c r="L12" s="1"/>
      <c r="M12" s="1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6" x14ac:dyDescent="0.2">
      <c r="A13" s="27"/>
      <c r="C13" s="54" t="s">
        <v>81</v>
      </c>
      <c r="D13" s="79">
        <v>83.8</v>
      </c>
      <c r="E13" s="79">
        <v>83.2</v>
      </c>
      <c r="F13" s="11"/>
      <c r="M13" s="1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6" x14ac:dyDescent="0.2">
      <c r="A14" s="27"/>
      <c r="C14" s="54" t="s">
        <v>28</v>
      </c>
      <c r="D14" s="79">
        <v>25.9</v>
      </c>
      <c r="E14" s="79">
        <v>35.9</v>
      </c>
      <c r="F14" s="11"/>
      <c r="M14" s="1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6" x14ac:dyDescent="0.2">
      <c r="A15" s="27"/>
      <c r="C15" s="54" t="s">
        <v>32</v>
      </c>
      <c r="D15" s="79">
        <v>32.799999999999997</v>
      </c>
      <c r="E15" s="79">
        <v>33.4</v>
      </c>
      <c r="F15" s="11"/>
      <c r="M15" s="1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6" x14ac:dyDescent="0.2">
      <c r="A16" s="27"/>
      <c r="C16" s="54" t="s">
        <v>83</v>
      </c>
      <c r="D16" s="79"/>
      <c r="E16" s="79">
        <v>30.2</v>
      </c>
      <c r="F16" s="11"/>
      <c r="M16" s="1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27"/>
      <c r="C17" s="54" t="s">
        <v>86</v>
      </c>
      <c r="D17" s="79">
        <v>13.1</v>
      </c>
      <c r="E17" s="79">
        <v>26.8</v>
      </c>
      <c r="F17" s="11"/>
      <c r="M17" s="1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27"/>
      <c r="C18" s="54" t="s">
        <v>12</v>
      </c>
      <c r="D18" s="79">
        <v>5.8</v>
      </c>
      <c r="E18" s="79">
        <v>20.2</v>
      </c>
      <c r="F18" s="11"/>
      <c r="M18" s="1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27"/>
      <c r="C19" s="55" t="s">
        <v>21</v>
      </c>
      <c r="D19" s="79">
        <v>18.399999999999999</v>
      </c>
      <c r="E19" s="79">
        <v>20</v>
      </c>
      <c r="F19" s="11"/>
      <c r="M19" s="1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27"/>
      <c r="C20" s="54" t="s">
        <v>10</v>
      </c>
      <c r="D20" s="79">
        <v>14.9</v>
      </c>
      <c r="E20" s="79">
        <v>19</v>
      </c>
      <c r="F20" s="11"/>
      <c r="M20" s="1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">
      <c r="A21" s="27"/>
      <c r="C21" s="54" t="s">
        <v>7</v>
      </c>
      <c r="D21" s="79">
        <v>10.8</v>
      </c>
      <c r="E21" s="79">
        <v>15</v>
      </c>
      <c r="F21" s="11"/>
      <c r="K21" s="1"/>
      <c r="L21" s="1"/>
      <c r="M21" s="1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s="27"/>
      <c r="C22" s="54" t="s">
        <v>14</v>
      </c>
      <c r="D22" s="79">
        <v>7.8</v>
      </c>
      <c r="E22" s="79">
        <v>10.199999999999999</v>
      </c>
      <c r="F22" s="11"/>
      <c r="K22" s="1"/>
      <c r="L22" s="1"/>
      <c r="M22" s="1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">
      <c r="A23" s="27"/>
      <c r="C23" s="54" t="s">
        <v>19</v>
      </c>
      <c r="D23" s="79">
        <v>12.4</v>
      </c>
      <c r="E23" s="79">
        <v>5.0999999999999996</v>
      </c>
      <c r="F23" s="11"/>
      <c r="K23" s="1"/>
      <c r="L23" s="1"/>
      <c r="M23" s="1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">
      <c r="A24" s="27"/>
      <c r="C24" s="54" t="s">
        <v>17</v>
      </c>
      <c r="D24" s="79">
        <v>5.3</v>
      </c>
      <c r="E24" s="79">
        <v>5</v>
      </c>
      <c r="F24" s="11"/>
      <c r="K24" s="1"/>
      <c r="L24" s="1"/>
      <c r="M24" s="1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">
      <c r="A25" s="27"/>
      <c r="C25" s="54" t="s">
        <v>16</v>
      </c>
      <c r="D25" s="79">
        <v>3.2</v>
      </c>
      <c r="E25" s="79">
        <v>4.4000000000000004</v>
      </c>
      <c r="F25" s="11"/>
      <c r="K25" s="1"/>
      <c r="L25" s="1"/>
      <c r="M25" s="1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s="27"/>
      <c r="C26" s="54" t="s">
        <v>13</v>
      </c>
      <c r="D26" s="79">
        <v>2.4</v>
      </c>
      <c r="E26" s="79">
        <v>2.7</v>
      </c>
      <c r="F26" s="11"/>
      <c r="K26" s="1"/>
      <c r="L26" s="1"/>
      <c r="M26" s="1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s="27"/>
      <c r="C27" s="54" t="s">
        <v>18</v>
      </c>
      <c r="D27" s="79">
        <v>1.3</v>
      </c>
      <c r="E27" s="79">
        <v>2.1</v>
      </c>
      <c r="F27" s="11"/>
      <c r="K27" s="1"/>
      <c r="L27" s="1"/>
      <c r="M27" s="1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 s="27"/>
      <c r="C28" s="54" t="s">
        <v>27</v>
      </c>
      <c r="D28" s="79">
        <v>1.2</v>
      </c>
      <c r="E28" s="79">
        <v>2.1</v>
      </c>
      <c r="F28" s="11"/>
      <c r="K28" s="1"/>
      <c r="L28" s="1"/>
      <c r="M28" s="1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27"/>
      <c r="C29" s="54" t="s">
        <v>20</v>
      </c>
      <c r="D29" s="79">
        <v>1.5</v>
      </c>
      <c r="E29" s="79">
        <v>2</v>
      </c>
      <c r="F29" s="11"/>
      <c r="K29" s="1"/>
      <c r="L29" s="1"/>
      <c r="M29" s="1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27"/>
      <c r="C30" s="54" t="s">
        <v>33</v>
      </c>
      <c r="D30" s="79">
        <v>2.1</v>
      </c>
      <c r="E30" s="79">
        <v>1.7</v>
      </c>
      <c r="F30" s="11"/>
      <c r="K30" s="1"/>
      <c r="L30" s="1"/>
      <c r="M30" s="1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27"/>
      <c r="C31" s="55" t="s">
        <v>146</v>
      </c>
      <c r="D31" s="79">
        <v>1.3</v>
      </c>
      <c r="E31" s="79">
        <v>1.3</v>
      </c>
      <c r="F31" s="11"/>
      <c r="K31" s="1"/>
      <c r="L31" s="1"/>
      <c r="M31" s="1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27"/>
      <c r="C32" s="54" t="s">
        <v>25</v>
      </c>
      <c r="D32" s="80">
        <v>0</v>
      </c>
      <c r="E32" s="80">
        <v>1</v>
      </c>
      <c r="F32" s="11"/>
      <c r="K32" s="1"/>
      <c r="L32" s="1"/>
      <c r="M32" s="1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27"/>
      <c r="C33" s="54" t="s">
        <v>30</v>
      </c>
      <c r="D33" s="79">
        <v>1.5</v>
      </c>
      <c r="E33" s="79">
        <v>0.9</v>
      </c>
      <c r="F33" s="11"/>
      <c r="K33" s="1"/>
      <c r="L33" s="1"/>
      <c r="M33" s="1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27"/>
      <c r="C34" s="54" t="s">
        <v>40</v>
      </c>
      <c r="D34" s="79">
        <v>0.8</v>
      </c>
      <c r="E34" s="79">
        <v>0.8</v>
      </c>
      <c r="F34" s="11"/>
      <c r="K34" s="1"/>
      <c r="L34" s="1"/>
      <c r="M34" s="1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27"/>
      <c r="C35" s="54" t="s">
        <v>9</v>
      </c>
      <c r="D35" s="79">
        <v>0.3</v>
      </c>
      <c r="E35" s="79">
        <v>0.7</v>
      </c>
      <c r="F35" s="11"/>
      <c r="K35" s="1"/>
      <c r="L35" s="1"/>
      <c r="M35" s="1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27"/>
      <c r="C36" s="54" t="s">
        <v>29</v>
      </c>
      <c r="D36" s="79">
        <v>0.2</v>
      </c>
      <c r="E36" s="79">
        <v>0.6</v>
      </c>
      <c r="F36" s="11"/>
      <c r="K36" s="1"/>
      <c r="L36" s="1"/>
      <c r="M36" s="1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s="27"/>
      <c r="C37" s="55" t="s">
        <v>148</v>
      </c>
      <c r="D37" s="79">
        <v>0.1</v>
      </c>
      <c r="E37" s="79">
        <v>0</v>
      </c>
      <c r="F37" s="11"/>
      <c r="K37" s="1"/>
      <c r="L37" s="1"/>
      <c r="M37" s="1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27"/>
      <c r="C38" s="54" t="s">
        <v>150</v>
      </c>
      <c r="D38" s="79">
        <v>0.4</v>
      </c>
      <c r="E38" s="79">
        <v>0</v>
      </c>
      <c r="F38" s="11"/>
      <c r="K38" s="1"/>
      <c r="L38" s="1"/>
      <c r="M38" s="1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s="27"/>
      <c r="C39" s="54" t="s">
        <v>6</v>
      </c>
      <c r="D39" s="79">
        <v>0</v>
      </c>
      <c r="E39" s="79">
        <v>0</v>
      </c>
      <c r="F39" s="1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s="27"/>
      <c r="C40" s="54"/>
      <c r="D40" s="79"/>
      <c r="E40" s="79"/>
      <c r="F40" s="11"/>
      <c r="K40" s="1"/>
      <c r="L40" s="1"/>
      <c r="M40" s="1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s="27"/>
      <c r="C41" s="54" t="s">
        <v>152</v>
      </c>
      <c r="D41" s="79">
        <v>17.899999999999999</v>
      </c>
      <c r="E41" s="79">
        <v>20.9</v>
      </c>
      <c r="F41" s="11"/>
      <c r="K41" s="1"/>
      <c r="L41" s="1"/>
      <c r="M41" s="1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s="27"/>
      <c r="C42" s="54" t="s">
        <v>37</v>
      </c>
      <c r="D42" s="79">
        <v>0</v>
      </c>
      <c r="E42" s="79">
        <v>0</v>
      </c>
      <c r="F42" s="11"/>
      <c r="K42" s="1"/>
      <c r="L42" s="1"/>
      <c r="M42" s="1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 s="27"/>
      <c r="C43" s="54" t="s">
        <v>26</v>
      </c>
      <c r="D43" s="79">
        <v>0</v>
      </c>
      <c r="E43" s="79">
        <v>0</v>
      </c>
      <c r="F43" s="11"/>
      <c r="K43" s="1"/>
      <c r="L43" s="1"/>
      <c r="M43" s="1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s="27"/>
      <c r="C44" s="54"/>
      <c r="D44" s="79"/>
      <c r="E44" s="79"/>
      <c r="F44" s="53"/>
      <c r="G44" s="53"/>
      <c r="K44" s="1"/>
      <c r="L44" s="1"/>
      <c r="M44" s="1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s="27"/>
      <c r="C45" s="54" t="s">
        <v>42</v>
      </c>
      <c r="D45" s="79">
        <v>1.8</v>
      </c>
      <c r="E45" s="79">
        <v>0</v>
      </c>
      <c r="F45" s="53"/>
      <c r="G45" s="53"/>
      <c r="K45" s="1"/>
      <c r="L45" s="1"/>
      <c r="M45" s="1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 s="27"/>
      <c r="C46" s="54"/>
      <c r="D46" s="79"/>
      <c r="E46" s="79"/>
      <c r="F46" s="53"/>
      <c r="G46" s="53"/>
      <c r="K46" s="1"/>
      <c r="L46" s="1"/>
      <c r="M46" s="1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 s="27"/>
      <c r="C47" s="55" t="s">
        <v>84</v>
      </c>
      <c r="D47" s="79"/>
      <c r="E47" s="79">
        <v>12.4</v>
      </c>
      <c r="F47" s="53"/>
      <c r="G47" s="53"/>
      <c r="K47" s="1"/>
      <c r="L47" s="1"/>
      <c r="M47" s="1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">
      <c r="D48" s="29"/>
      <c r="E48" s="29"/>
      <c r="H48" s="1"/>
      <c r="I48" s="1"/>
      <c r="J48" s="1"/>
      <c r="K48" s="1"/>
      <c r="L48" s="1"/>
      <c r="M48" s="1"/>
      <c r="N48" s="1"/>
    </row>
    <row r="49" spans="1:18" x14ac:dyDescent="0.2">
      <c r="A49" s="2"/>
      <c r="C49" s="24" t="s">
        <v>82</v>
      </c>
      <c r="D49" s="29"/>
      <c r="E49" s="29"/>
      <c r="G49" s="12"/>
      <c r="H49" s="1"/>
      <c r="I49" s="1"/>
      <c r="J49" s="1"/>
      <c r="K49" s="1"/>
      <c r="L49" s="1"/>
      <c r="M49" s="1"/>
      <c r="N49" s="1"/>
    </row>
    <row r="50" spans="1:18" ht="12" customHeight="1" x14ac:dyDescent="0.2">
      <c r="A50" s="2"/>
      <c r="C50" s="55" t="s">
        <v>85</v>
      </c>
      <c r="D50" s="29"/>
      <c r="E50" s="29"/>
      <c r="G50" s="12"/>
      <c r="H50" s="1"/>
      <c r="I50" s="1"/>
      <c r="J50" s="1"/>
      <c r="K50" s="1"/>
      <c r="L50" s="1"/>
      <c r="M50" s="1"/>
      <c r="N50" s="1"/>
    </row>
    <row r="51" spans="1:18" ht="12" customHeight="1" x14ac:dyDescent="0.2">
      <c r="A51" s="2"/>
      <c r="C51" s="11" t="s">
        <v>87</v>
      </c>
      <c r="D51" s="12"/>
      <c r="E51" s="12"/>
      <c r="G51" s="12"/>
      <c r="H51" s="12"/>
      <c r="I51" s="12"/>
      <c r="J51" s="12"/>
      <c r="K51" s="12"/>
      <c r="L51" s="12"/>
      <c r="M51" s="12"/>
      <c r="N51" s="12"/>
    </row>
    <row r="52" spans="1:18" x14ac:dyDescent="0.2">
      <c r="A52" s="2"/>
      <c r="C52" s="11" t="s">
        <v>147</v>
      </c>
      <c r="D52" s="29"/>
      <c r="E52" s="29"/>
      <c r="G52" s="12"/>
    </row>
    <row r="53" spans="1:18" x14ac:dyDescent="0.2">
      <c r="C53" s="24" t="s">
        <v>149</v>
      </c>
      <c r="D53" s="29"/>
      <c r="E53" s="29"/>
      <c r="G53" s="12"/>
    </row>
    <row r="54" spans="1:18" x14ac:dyDescent="0.2">
      <c r="C54" s="24" t="s">
        <v>151</v>
      </c>
      <c r="D54" s="30"/>
      <c r="E54" s="30"/>
      <c r="G54" s="12"/>
      <c r="K54" s="18"/>
      <c r="L54" s="18"/>
      <c r="M54" s="18"/>
      <c r="N54" s="18"/>
      <c r="O54" s="18"/>
      <c r="P54" s="18"/>
      <c r="Q54" s="18"/>
      <c r="R54" s="18"/>
    </row>
    <row r="55" spans="1:18" ht="12" customHeight="1" x14ac:dyDescent="0.2">
      <c r="C55" s="51" t="s">
        <v>153</v>
      </c>
    </row>
    <row r="56" spans="1:18" ht="11.25" customHeight="1" x14ac:dyDescent="0.2">
      <c r="C56" s="18" t="s">
        <v>43</v>
      </c>
      <c r="D56" s="33"/>
      <c r="E56" s="33"/>
    </row>
    <row r="57" spans="1:18" ht="11.25" customHeight="1" x14ac:dyDescent="0.2">
      <c r="D57" s="33"/>
      <c r="E57" s="33"/>
      <c r="F57" s="38"/>
    </row>
    <row r="58" spans="1:18" ht="11.25" customHeight="1" x14ac:dyDescent="0.2">
      <c r="C58" s="32"/>
      <c r="F58" s="38"/>
    </row>
    <row r="60" spans="1:18" x14ac:dyDescent="0.2">
      <c r="D60" s="29"/>
      <c r="E60" s="29"/>
    </row>
    <row r="61" spans="1:18" x14ac:dyDescent="0.2">
      <c r="A61" s="1" t="s">
        <v>36</v>
      </c>
      <c r="D61" s="29"/>
      <c r="E61" s="29"/>
    </row>
    <row r="62" spans="1:18" x14ac:dyDescent="0.2">
      <c r="A62" s="11" t="s">
        <v>47</v>
      </c>
      <c r="B62" s="10" t="s">
        <v>60</v>
      </c>
      <c r="D62" s="29"/>
      <c r="E62" s="29"/>
    </row>
    <row r="65" spans="3:11" x14ac:dyDescent="0.2">
      <c r="I65" s="7"/>
      <c r="J65" s="7"/>
    </row>
    <row r="66" spans="3:11" x14ac:dyDescent="0.2">
      <c r="I66" s="7"/>
      <c r="J66" s="7"/>
    </row>
    <row r="67" spans="3:11" x14ac:dyDescent="0.2">
      <c r="I67" s="7"/>
      <c r="J67" s="7"/>
      <c r="K67" s="7"/>
    </row>
    <row r="68" spans="3:11" x14ac:dyDescent="0.2">
      <c r="I68" s="7"/>
      <c r="J68" s="7"/>
      <c r="K68" s="7"/>
    </row>
    <row r="69" spans="3:11" x14ac:dyDescent="0.2">
      <c r="G69" s="8"/>
      <c r="H69" s="31"/>
      <c r="I69" s="7"/>
      <c r="J69" s="7"/>
      <c r="K69" s="7"/>
    </row>
    <row r="70" spans="3:11" x14ac:dyDescent="0.2">
      <c r="C70" s="27"/>
      <c r="D70" s="27"/>
      <c r="E70" s="27"/>
      <c r="G70" s="8"/>
      <c r="H70" s="31"/>
      <c r="I70" s="7"/>
      <c r="J70" s="7"/>
      <c r="K70" s="7"/>
    </row>
    <row r="71" spans="3:11" x14ac:dyDescent="0.2">
      <c r="C71" s="27"/>
      <c r="D71" s="34"/>
      <c r="E71" s="34"/>
      <c r="G71" s="1"/>
      <c r="H71" s="29"/>
      <c r="I71" s="29"/>
      <c r="J71" s="7"/>
      <c r="K71" s="7"/>
    </row>
    <row r="72" spans="3:11" x14ac:dyDescent="0.2">
      <c r="C72" s="27"/>
      <c r="D72" s="34"/>
      <c r="E72" s="34"/>
      <c r="G72" s="1"/>
      <c r="H72" s="29"/>
      <c r="I72" s="29"/>
      <c r="J72" s="7"/>
      <c r="K72" s="7"/>
    </row>
    <row r="73" spans="3:11" x14ac:dyDescent="0.2">
      <c r="C73" s="27"/>
      <c r="D73" s="34"/>
      <c r="E73" s="34"/>
      <c r="G73" s="1"/>
      <c r="H73" s="29"/>
      <c r="I73" s="29"/>
      <c r="J73" s="7"/>
      <c r="K73" s="7"/>
    </row>
    <row r="74" spans="3:11" x14ac:dyDescent="0.2">
      <c r="C74" s="27"/>
      <c r="D74" s="34"/>
      <c r="E74" s="34"/>
      <c r="G74" s="1"/>
      <c r="H74" s="29"/>
      <c r="I74" s="29"/>
      <c r="J74" s="7"/>
      <c r="K74" s="7"/>
    </row>
    <row r="75" spans="3:11" x14ac:dyDescent="0.2">
      <c r="C75" s="27"/>
      <c r="D75" s="27"/>
      <c r="E75" s="34"/>
      <c r="G75" s="1"/>
      <c r="H75" s="29"/>
      <c r="I75" s="29"/>
      <c r="J75" s="7"/>
      <c r="K75" s="7"/>
    </row>
    <row r="76" spans="3:11" x14ac:dyDescent="0.2">
      <c r="C76" s="27"/>
      <c r="D76" s="34"/>
      <c r="E76" s="34"/>
      <c r="G76" s="1"/>
      <c r="H76" s="29"/>
      <c r="I76" s="29"/>
      <c r="J76" s="7"/>
      <c r="K76" s="7"/>
    </row>
    <row r="77" spans="3:11" x14ac:dyDescent="0.2">
      <c r="C77" s="27"/>
      <c r="D77" s="34"/>
      <c r="E77" s="34"/>
      <c r="G77" s="1"/>
      <c r="H77" s="29"/>
      <c r="I77" s="29"/>
      <c r="J77" s="7"/>
      <c r="K77" s="7"/>
    </row>
    <row r="78" spans="3:11" x14ac:dyDescent="0.2">
      <c r="C78" s="27"/>
      <c r="D78" s="34"/>
      <c r="E78" s="34"/>
      <c r="G78" s="1"/>
      <c r="H78" s="29"/>
      <c r="I78" s="29"/>
      <c r="J78" s="7"/>
      <c r="K78" s="7"/>
    </row>
    <row r="79" spans="3:11" x14ac:dyDescent="0.2">
      <c r="C79" s="27"/>
      <c r="D79" s="27"/>
      <c r="E79" s="34"/>
      <c r="G79" s="1"/>
      <c r="H79" s="29"/>
      <c r="I79" s="29"/>
      <c r="J79" s="7"/>
      <c r="K79" s="7"/>
    </row>
    <row r="80" spans="3:11" x14ac:dyDescent="0.2">
      <c r="C80" s="27"/>
      <c r="D80" s="34"/>
      <c r="E80" s="34"/>
      <c r="G80" s="1"/>
      <c r="H80" s="29"/>
      <c r="I80" s="29"/>
      <c r="J80" s="7"/>
      <c r="K80" s="7"/>
    </row>
    <row r="81" spans="3:11" x14ac:dyDescent="0.2">
      <c r="C81" s="27"/>
      <c r="D81" s="27"/>
      <c r="E81" s="34"/>
      <c r="J81" s="7"/>
      <c r="K81" s="7"/>
    </row>
    <row r="82" spans="3:11" x14ac:dyDescent="0.2">
      <c r="C82" s="27"/>
      <c r="D82" s="34"/>
      <c r="E82" s="34"/>
      <c r="G82" s="1"/>
      <c r="H82" s="29"/>
      <c r="I82" s="29"/>
      <c r="J82" s="7"/>
      <c r="K82" s="7"/>
    </row>
    <row r="83" spans="3:11" x14ac:dyDescent="0.2">
      <c r="C83" s="27"/>
      <c r="D83" s="27"/>
      <c r="E83" s="27"/>
      <c r="G83" s="1"/>
      <c r="H83" s="29"/>
      <c r="I83" s="29"/>
      <c r="J83" s="7"/>
      <c r="K83" s="7"/>
    </row>
    <row r="84" spans="3:11" x14ac:dyDescent="0.2">
      <c r="C84" s="27"/>
      <c r="D84" s="34"/>
      <c r="E84" s="34"/>
      <c r="G84" s="1"/>
      <c r="H84" s="29"/>
      <c r="I84" s="29"/>
      <c r="J84" s="7"/>
      <c r="K84" s="7"/>
    </row>
    <row r="85" spans="3:11" x14ac:dyDescent="0.2">
      <c r="C85" s="27"/>
      <c r="D85" s="27"/>
      <c r="E85" s="34"/>
      <c r="G85" s="1"/>
      <c r="H85" s="29"/>
      <c r="I85" s="29"/>
      <c r="J85" s="7"/>
      <c r="K85" s="7"/>
    </row>
    <row r="86" spans="3:11" x14ac:dyDescent="0.2">
      <c r="C86" s="27"/>
      <c r="D86" s="34"/>
      <c r="E86" s="34"/>
      <c r="G86" s="1"/>
      <c r="H86" s="29"/>
      <c r="I86" s="29"/>
      <c r="J86" s="7"/>
      <c r="K86" s="7"/>
    </row>
    <row r="87" spans="3:11" x14ac:dyDescent="0.2">
      <c r="C87" s="27"/>
      <c r="D87" s="34"/>
      <c r="E87" s="34"/>
      <c r="G87" s="1"/>
      <c r="H87" s="29"/>
      <c r="I87" s="29"/>
      <c r="J87" s="7"/>
      <c r="K87" s="7"/>
    </row>
    <row r="88" spans="3:11" x14ac:dyDescent="0.2">
      <c r="C88" s="27"/>
      <c r="D88" s="34"/>
      <c r="E88" s="34"/>
      <c r="G88" s="1"/>
      <c r="H88" s="29"/>
      <c r="I88" s="29"/>
      <c r="J88" s="7"/>
      <c r="K88" s="7"/>
    </row>
    <row r="89" spans="3:11" x14ac:dyDescent="0.2">
      <c r="C89" s="27"/>
      <c r="D89" s="34"/>
      <c r="E89" s="34"/>
      <c r="G89" s="1"/>
      <c r="H89" s="29"/>
      <c r="I89" s="29"/>
      <c r="J89" s="7"/>
      <c r="K89" s="7"/>
    </row>
    <row r="90" spans="3:11" x14ac:dyDescent="0.2">
      <c r="C90" s="27"/>
      <c r="D90" s="34"/>
      <c r="E90" s="34"/>
      <c r="G90" s="1"/>
      <c r="H90" s="29"/>
      <c r="I90" s="29"/>
      <c r="J90" s="7"/>
      <c r="K90" s="7"/>
    </row>
    <row r="91" spans="3:11" x14ac:dyDescent="0.2">
      <c r="C91" s="27"/>
      <c r="D91" s="34"/>
      <c r="E91" s="34"/>
      <c r="G91" s="1"/>
      <c r="H91" s="29"/>
      <c r="I91" s="29"/>
      <c r="J91" s="7"/>
      <c r="K91" s="7"/>
    </row>
    <row r="92" spans="3:11" x14ac:dyDescent="0.2">
      <c r="C92" s="27"/>
      <c r="D92" s="34"/>
      <c r="E92" s="27"/>
      <c r="G92" s="1"/>
      <c r="H92" s="29"/>
      <c r="I92" s="29"/>
      <c r="J92" s="7"/>
      <c r="K92" s="7"/>
    </row>
    <row r="93" spans="3:11" x14ac:dyDescent="0.2">
      <c r="C93" s="27"/>
      <c r="D93" s="34"/>
      <c r="E93" s="34"/>
      <c r="G93" s="1"/>
      <c r="H93" s="29"/>
      <c r="I93" s="29"/>
      <c r="J93" s="7"/>
      <c r="K93" s="25"/>
    </row>
    <row r="94" spans="3:11" x14ac:dyDescent="0.2">
      <c r="C94" s="27"/>
      <c r="D94" s="27"/>
      <c r="E94" s="34"/>
      <c r="G94" s="1"/>
      <c r="H94" s="29"/>
      <c r="I94" s="29"/>
      <c r="J94" s="7"/>
      <c r="K94" s="7"/>
    </row>
    <row r="95" spans="3:11" x14ac:dyDescent="0.2">
      <c r="C95" s="27"/>
      <c r="D95" s="27"/>
      <c r="E95" s="34"/>
      <c r="G95" s="1"/>
      <c r="H95" s="29"/>
      <c r="I95" s="29"/>
      <c r="J95" s="7"/>
      <c r="K95" s="7"/>
    </row>
    <row r="96" spans="3:11" x14ac:dyDescent="0.2">
      <c r="C96" s="27"/>
      <c r="D96" s="34"/>
      <c r="E96" s="27"/>
      <c r="G96" s="1"/>
      <c r="H96" s="29"/>
      <c r="I96" s="29"/>
      <c r="J96" s="7"/>
      <c r="K96" s="25"/>
    </row>
    <row r="97" spans="3:11" x14ac:dyDescent="0.2">
      <c r="C97" s="27"/>
      <c r="D97" s="34"/>
      <c r="E97" s="34"/>
      <c r="G97" s="1"/>
      <c r="H97" s="29"/>
      <c r="I97" s="29"/>
      <c r="J97" s="7"/>
      <c r="K97" s="25"/>
    </row>
    <row r="98" spans="3:11" x14ac:dyDescent="0.2">
      <c r="C98" s="27"/>
      <c r="D98" s="34"/>
      <c r="E98" s="34"/>
      <c r="G98" s="1"/>
      <c r="H98" s="29"/>
      <c r="I98" s="29"/>
      <c r="J98" s="25"/>
    </row>
    <row r="99" spans="3:11" x14ac:dyDescent="0.2">
      <c r="C99" s="27"/>
      <c r="D99" s="34"/>
      <c r="E99" s="34"/>
      <c r="G99" s="1"/>
      <c r="H99" s="29"/>
      <c r="I99" s="29"/>
    </row>
    <row r="100" spans="3:11" x14ac:dyDescent="0.2">
      <c r="C100" s="27"/>
      <c r="D100" s="34"/>
      <c r="E100" s="34"/>
      <c r="G100" s="1"/>
      <c r="H100" s="29"/>
      <c r="I100" s="29"/>
    </row>
    <row r="101" spans="3:11" x14ac:dyDescent="0.2">
      <c r="C101" s="27"/>
      <c r="D101" s="34"/>
      <c r="E101" s="34"/>
      <c r="G101" s="1"/>
      <c r="H101" s="29"/>
      <c r="I101" s="29"/>
    </row>
    <row r="102" spans="3:11" x14ac:dyDescent="0.2">
      <c r="C102" s="27"/>
      <c r="D102" s="27"/>
      <c r="E102" s="27"/>
      <c r="G102" s="1"/>
      <c r="H102" s="29"/>
      <c r="I102" s="29"/>
    </row>
    <row r="103" spans="3:11" x14ac:dyDescent="0.2">
      <c r="C103" s="27"/>
      <c r="D103" s="34"/>
      <c r="E103" s="34"/>
      <c r="G103" s="1"/>
      <c r="H103" s="29"/>
      <c r="I103" s="29"/>
    </row>
  </sheetData>
  <sortState xmlns:xlrd2="http://schemas.microsoft.com/office/spreadsheetml/2017/richdata2" ref="B13:E38">
    <sortCondition descending="1" ref="E38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4B2C-81EA-4E44-AD11-587B005B39E1}">
  <dimension ref="A1:O65"/>
  <sheetViews>
    <sheetView showGridLines="0" zoomScaleNormal="100" workbookViewId="0"/>
  </sheetViews>
  <sheetFormatPr defaultColWidth="9.140625" defaultRowHeight="12" x14ac:dyDescent="0.2"/>
  <cols>
    <col min="1" max="1" width="19.85546875" style="11" customWidth="1"/>
    <col min="2" max="2" width="9.28515625" style="11" customWidth="1"/>
    <col min="3" max="3" width="22.85546875" style="11" customWidth="1"/>
    <col min="4" max="15" width="10" style="11" customWidth="1"/>
    <col min="16" max="16384" width="9.140625" style="11"/>
  </cols>
  <sheetData>
    <row r="1" spans="1:15" x14ac:dyDescent="0.2">
      <c r="A1"/>
    </row>
    <row r="2" spans="1:15" s="1" customFormat="1" x14ac:dyDescent="0.2">
      <c r="A2" s="2"/>
    </row>
    <row r="3" spans="1:15" s="1" customFormat="1" x14ac:dyDescent="0.2">
      <c r="C3" s="23" t="s">
        <v>41</v>
      </c>
    </row>
    <row r="4" spans="1:15" s="1" customFormat="1" x14ac:dyDescent="0.2">
      <c r="C4" s="1" t="s">
        <v>1</v>
      </c>
    </row>
    <row r="5" spans="1:15" s="1" customFormat="1" x14ac:dyDescent="0.2"/>
    <row r="6" spans="1:15" s="1" customFormat="1" ht="15.75" x14ac:dyDescent="0.25">
      <c r="C6" s="42" t="s">
        <v>54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6"/>
    </row>
    <row r="7" spans="1:15" s="1" customFormat="1" ht="12.75" x14ac:dyDescent="0.2">
      <c r="C7" s="43"/>
      <c r="D7" s="24"/>
      <c r="E7" s="24"/>
      <c r="F7" s="24"/>
      <c r="G7" s="24"/>
      <c r="H7" s="24"/>
      <c r="I7" s="24"/>
      <c r="J7" s="24"/>
      <c r="K7" s="39"/>
      <c r="L7" s="24"/>
      <c r="M7" s="24"/>
      <c r="N7" s="24"/>
      <c r="O7" s="24"/>
    </row>
    <row r="8" spans="1:15" s="1" customFormat="1" x14ac:dyDescent="0.2">
      <c r="K8" s="22"/>
      <c r="M8" s="22"/>
    </row>
    <row r="9" spans="1:15" s="1" customFormat="1" x14ac:dyDescent="0.2">
      <c r="K9" s="22"/>
      <c r="M9" s="22"/>
    </row>
    <row r="10" spans="1:15" s="1" customFormat="1" x14ac:dyDescent="0.2">
      <c r="C10" s="109"/>
      <c r="D10" s="111" t="s">
        <v>55</v>
      </c>
      <c r="E10" s="112"/>
      <c r="F10" s="112"/>
      <c r="G10" s="112"/>
      <c r="H10" s="111" t="s">
        <v>56</v>
      </c>
      <c r="I10" s="112"/>
      <c r="J10" s="112"/>
      <c r="K10" s="112"/>
      <c r="L10" s="111" t="s">
        <v>66</v>
      </c>
      <c r="M10" s="112"/>
      <c r="N10" s="112"/>
      <c r="O10" s="112"/>
    </row>
    <row r="11" spans="1:15" s="6" customFormat="1" x14ac:dyDescent="0.2">
      <c r="A11" s="1"/>
      <c r="B11" s="1"/>
      <c r="C11" s="110"/>
      <c r="D11" s="62" t="s">
        <v>3</v>
      </c>
      <c r="E11" s="63" t="s">
        <v>4</v>
      </c>
      <c r="F11" s="63" t="s">
        <v>5</v>
      </c>
      <c r="G11" s="63" t="s">
        <v>50</v>
      </c>
      <c r="H11" s="62" t="s">
        <v>3</v>
      </c>
      <c r="I11" s="63" t="s">
        <v>4</v>
      </c>
      <c r="J11" s="63" t="s">
        <v>5</v>
      </c>
      <c r="K11" s="63" t="s">
        <v>50</v>
      </c>
      <c r="L11" s="62" t="s">
        <v>3</v>
      </c>
      <c r="M11" s="63" t="s">
        <v>4</v>
      </c>
      <c r="N11" s="63" t="s">
        <v>5</v>
      </c>
      <c r="O11" s="63" t="s">
        <v>50</v>
      </c>
    </row>
    <row r="12" spans="1:15" x14ac:dyDescent="0.2">
      <c r="A12" s="1"/>
      <c r="B12" s="1"/>
      <c r="C12" s="61" t="s">
        <v>46</v>
      </c>
      <c r="D12" s="82">
        <v>96.6</v>
      </c>
      <c r="E12" s="83">
        <v>26.5</v>
      </c>
      <c r="F12" s="83">
        <v>13.5</v>
      </c>
      <c r="G12" s="83">
        <v>16.899999999999999</v>
      </c>
      <c r="H12" s="82">
        <v>98.3</v>
      </c>
      <c r="I12" s="83">
        <v>30.6</v>
      </c>
      <c r="J12" s="83">
        <v>21.4</v>
      </c>
      <c r="K12" s="83">
        <v>17.7</v>
      </c>
      <c r="L12" s="82">
        <f t="shared" ref="L12:O16" si="0">+H12-D12</f>
        <v>1.7000000000000028</v>
      </c>
      <c r="M12" s="83">
        <f t="shared" si="0"/>
        <v>4.1000000000000014</v>
      </c>
      <c r="N12" s="83">
        <f t="shared" si="0"/>
        <v>7.8999999999999986</v>
      </c>
      <c r="O12" s="83">
        <f t="shared" si="0"/>
        <v>0.80000000000000071</v>
      </c>
    </row>
    <row r="13" spans="1:15" x14ac:dyDescent="0.2">
      <c r="A13" s="1"/>
      <c r="B13" s="1"/>
      <c r="C13" s="1" t="s">
        <v>89</v>
      </c>
      <c r="D13" s="84">
        <v>46.1</v>
      </c>
      <c r="E13" s="85">
        <v>52.9</v>
      </c>
      <c r="F13" s="85">
        <v>0.8</v>
      </c>
      <c r="G13" s="85">
        <v>0</v>
      </c>
      <c r="H13" s="84">
        <v>58.5</v>
      </c>
      <c r="I13" s="86">
        <v>55.1</v>
      </c>
      <c r="J13" s="85">
        <v>0.6</v>
      </c>
      <c r="K13" s="87">
        <v>0</v>
      </c>
      <c r="L13" s="84">
        <f t="shared" si="0"/>
        <v>12.399999999999999</v>
      </c>
      <c r="M13" s="87">
        <f t="shared" si="0"/>
        <v>2.2000000000000028</v>
      </c>
      <c r="N13" s="85">
        <f t="shared" si="0"/>
        <v>-0.20000000000000007</v>
      </c>
      <c r="O13" s="87">
        <f t="shared" si="0"/>
        <v>0</v>
      </c>
    </row>
    <row r="14" spans="1:15" x14ac:dyDescent="0.2">
      <c r="A14" s="1"/>
      <c r="B14" s="1"/>
      <c r="C14" s="9" t="s">
        <v>20</v>
      </c>
      <c r="D14" s="88">
        <v>86.8</v>
      </c>
      <c r="E14" s="89">
        <v>3.1</v>
      </c>
      <c r="F14" s="89">
        <v>7.2</v>
      </c>
      <c r="G14" s="89">
        <v>1.5</v>
      </c>
      <c r="H14" s="88">
        <v>91.2</v>
      </c>
      <c r="I14" s="90">
        <v>1.3</v>
      </c>
      <c r="J14" s="89">
        <v>5</v>
      </c>
      <c r="K14" s="91">
        <v>2.1</v>
      </c>
      <c r="L14" s="88">
        <f t="shared" si="0"/>
        <v>4.4000000000000057</v>
      </c>
      <c r="M14" s="91">
        <f t="shared" si="0"/>
        <v>-1.8</v>
      </c>
      <c r="N14" s="89">
        <f t="shared" si="0"/>
        <v>-2.2000000000000002</v>
      </c>
      <c r="O14" s="91">
        <f t="shared" si="0"/>
        <v>0.60000000000000009</v>
      </c>
    </row>
    <row r="15" spans="1:15" x14ac:dyDescent="0.2">
      <c r="A15" s="1"/>
      <c r="B15" s="1"/>
      <c r="C15" s="9" t="s">
        <v>40</v>
      </c>
      <c r="D15" s="88">
        <v>96.5</v>
      </c>
      <c r="E15" s="89">
        <v>3.3</v>
      </c>
      <c r="F15" s="89">
        <v>32.4</v>
      </c>
      <c r="G15" s="89">
        <v>1.7</v>
      </c>
      <c r="H15" s="88">
        <v>98.2</v>
      </c>
      <c r="I15" s="90">
        <v>2.6</v>
      </c>
      <c r="J15" s="89">
        <v>47.6</v>
      </c>
      <c r="K15" s="91">
        <v>3</v>
      </c>
      <c r="L15" s="88">
        <f t="shared" si="0"/>
        <v>1.7000000000000028</v>
      </c>
      <c r="M15" s="91">
        <f t="shared" si="0"/>
        <v>-0.69999999999999973</v>
      </c>
      <c r="N15" s="89">
        <f t="shared" si="0"/>
        <v>15.200000000000003</v>
      </c>
      <c r="O15" s="91">
        <f t="shared" si="0"/>
        <v>1.3</v>
      </c>
    </row>
    <row r="16" spans="1:15" x14ac:dyDescent="0.2">
      <c r="A16" s="1"/>
      <c r="B16" s="1"/>
      <c r="C16" s="9" t="s">
        <v>39</v>
      </c>
      <c r="D16" s="88">
        <v>100</v>
      </c>
      <c r="E16" s="89">
        <v>9.1</v>
      </c>
      <c r="F16" s="89">
        <v>73.599999999999994</v>
      </c>
      <c r="G16" s="89">
        <v>0</v>
      </c>
      <c r="H16" s="88">
        <v>100</v>
      </c>
      <c r="I16" s="91">
        <v>9.3000000000000007</v>
      </c>
      <c r="J16" s="89">
        <v>76.5</v>
      </c>
      <c r="K16" s="91">
        <v>0</v>
      </c>
      <c r="L16" s="88">
        <f t="shared" si="0"/>
        <v>0</v>
      </c>
      <c r="M16" s="91">
        <f t="shared" si="0"/>
        <v>0.20000000000000107</v>
      </c>
      <c r="N16" s="89">
        <f t="shared" si="0"/>
        <v>2.9000000000000057</v>
      </c>
      <c r="O16" s="91">
        <f t="shared" si="0"/>
        <v>0</v>
      </c>
    </row>
    <row r="17" spans="1:15" x14ac:dyDescent="0.2">
      <c r="A17" s="1"/>
      <c r="B17" s="1"/>
      <c r="C17" s="9" t="s">
        <v>91</v>
      </c>
      <c r="D17" s="88">
        <v>97.8</v>
      </c>
      <c r="E17" s="89">
        <v>24.4</v>
      </c>
      <c r="F17" s="65" t="s">
        <v>35</v>
      </c>
      <c r="G17" s="89">
        <v>3.7</v>
      </c>
      <c r="H17" s="88">
        <v>100</v>
      </c>
      <c r="I17" s="90">
        <v>23.1</v>
      </c>
      <c r="J17" s="65" t="s">
        <v>35</v>
      </c>
      <c r="K17" s="91">
        <v>6.2</v>
      </c>
      <c r="L17" s="88">
        <f>+H17-D17</f>
        <v>2.2000000000000028</v>
      </c>
      <c r="M17" s="89">
        <f>+I17-E17</f>
        <v>-1.2999999999999972</v>
      </c>
      <c r="N17" s="65" t="s">
        <v>35</v>
      </c>
      <c r="O17" s="89">
        <f>+K17-G17</f>
        <v>2.5</v>
      </c>
    </row>
    <row r="18" spans="1:15" x14ac:dyDescent="0.2">
      <c r="A18" s="1"/>
      <c r="B18" s="1"/>
      <c r="C18" s="9" t="s">
        <v>32</v>
      </c>
      <c r="D18" s="88">
        <v>97.1</v>
      </c>
      <c r="E18" s="89">
        <v>2.7</v>
      </c>
      <c r="F18" s="89">
        <v>14.5</v>
      </c>
      <c r="G18" s="89">
        <v>0.3</v>
      </c>
      <c r="H18" s="88">
        <v>95.7</v>
      </c>
      <c r="I18" s="90">
        <v>2.6</v>
      </c>
      <c r="J18" s="89">
        <v>9.9</v>
      </c>
      <c r="K18" s="91">
        <v>0.1</v>
      </c>
      <c r="L18" s="88">
        <f>+H18-D18</f>
        <v>-1.3999999999999915</v>
      </c>
      <c r="M18" s="91">
        <f>+I18-E18</f>
        <v>-0.10000000000000009</v>
      </c>
      <c r="N18" s="89">
        <f t="shared" ref="N18:N31" si="1">+J18-F18</f>
        <v>-4.5999999999999996</v>
      </c>
      <c r="O18" s="91">
        <f>+K18-G18</f>
        <v>-0.19999999999999998</v>
      </c>
    </row>
    <row r="19" spans="1:15" x14ac:dyDescent="0.2">
      <c r="A19" s="1"/>
      <c r="B19" s="1"/>
      <c r="C19" s="9" t="s">
        <v>6</v>
      </c>
      <c r="D19" s="66" t="s">
        <v>35</v>
      </c>
      <c r="E19" s="89">
        <v>61.6</v>
      </c>
      <c r="F19" s="89">
        <v>20.9</v>
      </c>
      <c r="G19" s="89">
        <v>14.4</v>
      </c>
      <c r="H19" s="66" t="s">
        <v>35</v>
      </c>
      <c r="I19" s="89">
        <v>49.2</v>
      </c>
      <c r="J19" s="89">
        <v>19.3</v>
      </c>
      <c r="K19" s="91">
        <v>21.3</v>
      </c>
      <c r="L19" s="66" t="s">
        <v>35</v>
      </c>
      <c r="M19" s="91">
        <f>+I19-E19</f>
        <v>-12.399999999999999</v>
      </c>
      <c r="N19" s="89">
        <f t="shared" si="1"/>
        <v>-1.5999999999999979</v>
      </c>
      <c r="O19" s="91">
        <f>+K19-G19</f>
        <v>6.9</v>
      </c>
    </row>
    <row r="20" spans="1:15" x14ac:dyDescent="0.2">
      <c r="A20" s="1"/>
      <c r="B20" s="1"/>
      <c r="C20" s="9" t="s">
        <v>28</v>
      </c>
      <c r="D20" s="88">
        <v>99</v>
      </c>
      <c r="E20" s="89">
        <v>49.4</v>
      </c>
      <c r="F20" s="89">
        <v>44.9</v>
      </c>
      <c r="G20" s="89">
        <v>0.1</v>
      </c>
      <c r="H20" s="88">
        <v>99.2</v>
      </c>
      <c r="I20" s="90">
        <v>47.8</v>
      </c>
      <c r="J20" s="89">
        <v>46.6</v>
      </c>
      <c r="K20" s="91">
        <v>0.1</v>
      </c>
      <c r="L20" s="88">
        <f t="shared" ref="L20:L43" si="2">+H20-D20</f>
        <v>0.20000000000000284</v>
      </c>
      <c r="M20" s="91">
        <f>+I20-E20</f>
        <v>-1.6000000000000014</v>
      </c>
      <c r="N20" s="89">
        <f t="shared" si="1"/>
        <v>1.7000000000000028</v>
      </c>
      <c r="O20" s="91">
        <f>+K20-G20</f>
        <v>0</v>
      </c>
    </row>
    <row r="21" spans="1:15" x14ac:dyDescent="0.2">
      <c r="A21" s="1"/>
      <c r="B21" s="1"/>
      <c r="C21" s="9" t="s">
        <v>12</v>
      </c>
      <c r="D21" s="88">
        <v>99.4</v>
      </c>
      <c r="E21" s="89">
        <v>38.700000000000003</v>
      </c>
      <c r="F21" s="89">
        <v>3.1</v>
      </c>
      <c r="G21" s="65" t="s">
        <v>35</v>
      </c>
      <c r="H21" s="88">
        <v>99.2</v>
      </c>
      <c r="I21" s="90">
        <v>41.3</v>
      </c>
      <c r="J21" s="89">
        <v>4.8</v>
      </c>
      <c r="K21" s="65" t="s">
        <v>35</v>
      </c>
      <c r="L21" s="88">
        <f t="shared" si="2"/>
        <v>-0.20000000000000284</v>
      </c>
      <c r="M21" s="91">
        <f>+I21-E21</f>
        <v>2.5999999999999943</v>
      </c>
      <c r="N21" s="89">
        <f t="shared" si="1"/>
        <v>1.6999999999999997</v>
      </c>
      <c r="O21" s="65" t="s">
        <v>35</v>
      </c>
    </row>
    <row r="22" spans="1:15" x14ac:dyDescent="0.2">
      <c r="A22" s="1"/>
      <c r="B22" s="1"/>
      <c r="C22" s="9" t="s">
        <v>30</v>
      </c>
      <c r="D22" s="88">
        <v>98.4</v>
      </c>
      <c r="E22" s="65" t="s">
        <v>35</v>
      </c>
      <c r="F22" s="89">
        <v>14.4</v>
      </c>
      <c r="G22" s="89">
        <v>37</v>
      </c>
      <c r="H22" s="88">
        <v>99.4</v>
      </c>
      <c r="I22" s="67" t="s">
        <v>35</v>
      </c>
      <c r="J22" s="89">
        <v>15.2</v>
      </c>
      <c r="K22" s="89">
        <v>54.6</v>
      </c>
      <c r="L22" s="88">
        <f t="shared" si="2"/>
        <v>1</v>
      </c>
      <c r="M22" s="68" t="s">
        <v>35</v>
      </c>
      <c r="N22" s="89">
        <f t="shared" si="1"/>
        <v>0.79999999999999893</v>
      </c>
      <c r="O22" s="91">
        <f t="shared" ref="O22:O43" si="3">+K22-G22</f>
        <v>17.600000000000001</v>
      </c>
    </row>
    <row r="23" spans="1:15" x14ac:dyDescent="0.2">
      <c r="A23" s="1"/>
      <c r="B23" s="1"/>
      <c r="C23" s="9" t="s">
        <v>21</v>
      </c>
      <c r="D23" s="88">
        <v>97.6</v>
      </c>
      <c r="E23" s="89">
        <v>1.4</v>
      </c>
      <c r="F23" s="89">
        <v>42.7</v>
      </c>
      <c r="G23" s="89">
        <v>0.1</v>
      </c>
      <c r="H23" s="88">
        <v>98</v>
      </c>
      <c r="I23" s="90">
        <v>1.2</v>
      </c>
      <c r="J23" s="89">
        <v>44.1</v>
      </c>
      <c r="K23" s="91">
        <v>0.1</v>
      </c>
      <c r="L23" s="88">
        <f t="shared" si="2"/>
        <v>0.40000000000000568</v>
      </c>
      <c r="M23" s="91">
        <f t="shared" ref="M23:M43" si="4">+I23-E23</f>
        <v>-0.19999999999999996</v>
      </c>
      <c r="N23" s="89">
        <f t="shared" si="1"/>
        <v>1.3999999999999986</v>
      </c>
      <c r="O23" s="91">
        <f t="shared" si="3"/>
        <v>0</v>
      </c>
    </row>
    <row r="24" spans="1:15" x14ac:dyDescent="0.2">
      <c r="A24" s="1"/>
      <c r="B24" s="1"/>
      <c r="C24" s="9" t="s">
        <v>13</v>
      </c>
      <c r="D24" s="88">
        <v>100</v>
      </c>
      <c r="E24" s="89">
        <v>68.7</v>
      </c>
      <c r="F24" s="89">
        <v>8.6</v>
      </c>
      <c r="G24" s="89">
        <v>21.3</v>
      </c>
      <c r="H24" s="88">
        <v>100</v>
      </c>
      <c r="I24" s="90">
        <v>60.4</v>
      </c>
      <c r="J24" s="89">
        <v>9.4</v>
      </c>
      <c r="K24" s="91">
        <v>25</v>
      </c>
      <c r="L24" s="88">
        <f t="shared" si="2"/>
        <v>0</v>
      </c>
      <c r="M24" s="91">
        <f t="shared" si="4"/>
        <v>-8.3000000000000043</v>
      </c>
      <c r="N24" s="89">
        <f t="shared" si="1"/>
        <v>0.80000000000000071</v>
      </c>
      <c r="O24" s="91">
        <f t="shared" si="3"/>
        <v>3.6999999999999993</v>
      </c>
    </row>
    <row r="25" spans="1:15" x14ac:dyDescent="0.2">
      <c r="A25" s="1"/>
      <c r="B25" s="1"/>
      <c r="C25" s="9" t="s">
        <v>14</v>
      </c>
      <c r="D25" s="88">
        <v>99.7</v>
      </c>
      <c r="E25" s="89">
        <v>90</v>
      </c>
      <c r="F25" s="89">
        <v>1.3</v>
      </c>
      <c r="G25" s="89">
        <v>0.9</v>
      </c>
      <c r="H25" s="88">
        <v>100</v>
      </c>
      <c r="I25" s="90">
        <v>82.7</v>
      </c>
      <c r="J25" s="89">
        <v>1.7</v>
      </c>
      <c r="K25" s="91">
        <v>0.5</v>
      </c>
      <c r="L25" s="88">
        <f t="shared" si="2"/>
        <v>0.29999999999999716</v>
      </c>
      <c r="M25" s="91">
        <f t="shared" si="4"/>
        <v>-7.2999999999999972</v>
      </c>
      <c r="N25" s="89">
        <f t="shared" si="1"/>
        <v>0.39999999999999991</v>
      </c>
      <c r="O25" s="91">
        <f t="shared" si="3"/>
        <v>-0.4</v>
      </c>
    </row>
    <row r="26" spans="1:15" ht="12" customHeight="1" x14ac:dyDescent="0.2">
      <c r="A26" s="1"/>
      <c r="B26" s="1"/>
      <c r="C26" s="9" t="s">
        <v>10</v>
      </c>
      <c r="D26" s="88">
        <v>95.8</v>
      </c>
      <c r="E26" s="89">
        <v>1</v>
      </c>
      <c r="F26" s="89">
        <v>11.3</v>
      </c>
      <c r="G26" s="89">
        <v>0</v>
      </c>
      <c r="H26" s="88">
        <v>97.5</v>
      </c>
      <c r="I26" s="90">
        <v>2.2000000000000002</v>
      </c>
      <c r="J26" s="89">
        <v>13.2</v>
      </c>
      <c r="K26" s="91">
        <v>0.5</v>
      </c>
      <c r="L26" s="88">
        <f t="shared" si="2"/>
        <v>1.7000000000000028</v>
      </c>
      <c r="M26" s="91">
        <f t="shared" si="4"/>
        <v>1.2000000000000002</v>
      </c>
      <c r="N26" s="89">
        <f t="shared" si="1"/>
        <v>1.8999999999999986</v>
      </c>
      <c r="O26" s="91">
        <f t="shared" si="3"/>
        <v>0.5</v>
      </c>
    </row>
    <row r="27" spans="1:15" ht="12" customHeight="1" x14ac:dyDescent="0.2">
      <c r="A27" s="1"/>
      <c r="B27" s="1"/>
      <c r="C27" s="9" t="s">
        <v>9</v>
      </c>
      <c r="D27" s="88">
        <v>97.1</v>
      </c>
      <c r="E27" s="89">
        <v>3.4</v>
      </c>
      <c r="F27" s="89">
        <v>11.4</v>
      </c>
      <c r="G27" s="89">
        <v>0</v>
      </c>
      <c r="H27" s="88">
        <v>97.8</v>
      </c>
      <c r="I27" s="90">
        <v>4.5999999999999996</v>
      </c>
      <c r="J27" s="89">
        <v>13.8</v>
      </c>
      <c r="K27" s="91">
        <v>0.2</v>
      </c>
      <c r="L27" s="88">
        <f t="shared" si="2"/>
        <v>0.70000000000000284</v>
      </c>
      <c r="M27" s="91">
        <f t="shared" si="4"/>
        <v>1.1999999999999997</v>
      </c>
      <c r="N27" s="89">
        <f t="shared" si="1"/>
        <v>2.4000000000000004</v>
      </c>
      <c r="O27" s="91">
        <f t="shared" si="3"/>
        <v>0.2</v>
      </c>
    </row>
    <row r="28" spans="1:15" ht="12" customHeight="1" x14ac:dyDescent="0.2">
      <c r="A28" s="1"/>
      <c r="B28" s="1"/>
      <c r="C28" s="9" t="s">
        <v>93</v>
      </c>
      <c r="D28" s="88">
        <v>53.2</v>
      </c>
      <c r="E28" s="89">
        <v>100</v>
      </c>
      <c r="F28" s="89">
        <v>100</v>
      </c>
      <c r="G28" s="89">
        <v>0</v>
      </c>
      <c r="H28" s="88">
        <v>54.3</v>
      </c>
      <c r="I28" s="90">
        <v>100</v>
      </c>
      <c r="J28" s="89">
        <v>100</v>
      </c>
      <c r="K28" s="91">
        <v>0</v>
      </c>
      <c r="L28" s="88">
        <f t="shared" si="2"/>
        <v>1.0999999999999943</v>
      </c>
      <c r="M28" s="91">
        <f t="shared" si="4"/>
        <v>0</v>
      </c>
      <c r="N28" s="89">
        <f t="shared" si="1"/>
        <v>0</v>
      </c>
      <c r="O28" s="91">
        <f t="shared" si="3"/>
        <v>0</v>
      </c>
    </row>
    <row r="29" spans="1:15" ht="12" customHeight="1" x14ac:dyDescent="0.2">
      <c r="A29" s="1"/>
      <c r="B29" s="1"/>
      <c r="C29" s="9" t="s">
        <v>18</v>
      </c>
      <c r="D29" s="88">
        <v>68.5</v>
      </c>
      <c r="E29" s="89">
        <v>0.5</v>
      </c>
      <c r="F29" s="89">
        <v>31.7</v>
      </c>
      <c r="G29" s="89">
        <v>0.1</v>
      </c>
      <c r="H29" s="88">
        <v>74.599999999999994</v>
      </c>
      <c r="I29" s="90">
        <v>0.5</v>
      </c>
      <c r="J29" s="89">
        <v>29.1</v>
      </c>
      <c r="K29" s="91">
        <v>0.2</v>
      </c>
      <c r="L29" s="88">
        <f t="shared" si="2"/>
        <v>6.0999999999999943</v>
      </c>
      <c r="M29" s="91">
        <f t="shared" si="4"/>
        <v>0</v>
      </c>
      <c r="N29" s="89">
        <f t="shared" si="1"/>
        <v>-2.5999999999999979</v>
      </c>
      <c r="O29" s="91">
        <f t="shared" si="3"/>
        <v>0.1</v>
      </c>
    </row>
    <row r="30" spans="1:15" ht="12" customHeight="1" x14ac:dyDescent="0.2">
      <c r="A30" s="1"/>
      <c r="B30" s="1"/>
      <c r="C30" s="9" t="s">
        <v>16</v>
      </c>
      <c r="D30" s="88">
        <v>100</v>
      </c>
      <c r="E30" s="89">
        <v>35.1</v>
      </c>
      <c r="F30" s="89">
        <v>9.1</v>
      </c>
      <c r="G30" s="89">
        <v>7.5</v>
      </c>
      <c r="H30" s="88">
        <v>100</v>
      </c>
      <c r="I30" s="90">
        <v>28.1</v>
      </c>
      <c r="J30" s="89">
        <v>13.7</v>
      </c>
      <c r="K30" s="91">
        <v>14</v>
      </c>
      <c r="L30" s="88">
        <f t="shared" si="2"/>
        <v>0</v>
      </c>
      <c r="M30" s="91">
        <f t="shared" si="4"/>
        <v>-7</v>
      </c>
      <c r="N30" s="89">
        <f t="shared" si="1"/>
        <v>4.5999999999999996</v>
      </c>
      <c r="O30" s="91">
        <f t="shared" si="3"/>
        <v>6.5</v>
      </c>
    </row>
    <row r="31" spans="1:15" ht="12" customHeight="1" x14ac:dyDescent="0.2">
      <c r="A31" s="1"/>
      <c r="B31" s="1"/>
      <c r="C31" s="9" t="s">
        <v>23</v>
      </c>
      <c r="D31" s="88">
        <v>96.6</v>
      </c>
      <c r="E31" s="89">
        <v>57.8</v>
      </c>
      <c r="F31" s="89">
        <v>51.7</v>
      </c>
      <c r="G31" s="89">
        <v>1.9</v>
      </c>
      <c r="H31" s="88">
        <v>97.4</v>
      </c>
      <c r="I31" s="90">
        <v>55.3</v>
      </c>
      <c r="J31" s="89">
        <v>49.4</v>
      </c>
      <c r="K31" s="91">
        <v>1.9</v>
      </c>
      <c r="L31" s="88">
        <f t="shared" si="2"/>
        <v>0.80000000000001137</v>
      </c>
      <c r="M31" s="91">
        <f t="shared" si="4"/>
        <v>-2.5</v>
      </c>
      <c r="N31" s="89">
        <f t="shared" si="1"/>
        <v>-2.3000000000000043</v>
      </c>
      <c r="O31" s="91">
        <f t="shared" si="3"/>
        <v>0</v>
      </c>
    </row>
    <row r="32" spans="1:15" ht="12" customHeight="1" x14ac:dyDescent="0.2">
      <c r="A32" s="1"/>
      <c r="B32" s="1"/>
      <c r="C32" s="9" t="s">
        <v>33</v>
      </c>
      <c r="D32" s="88">
        <v>99.9</v>
      </c>
      <c r="E32" s="89">
        <v>5.0999999999999996</v>
      </c>
      <c r="F32" s="65" t="s">
        <v>35</v>
      </c>
      <c r="G32" s="89">
        <v>1.2</v>
      </c>
      <c r="H32" s="88">
        <v>99.8</v>
      </c>
      <c r="I32" s="90">
        <v>3.8</v>
      </c>
      <c r="J32" s="65" t="s">
        <v>35</v>
      </c>
      <c r="K32" s="91">
        <v>1.2</v>
      </c>
      <c r="L32" s="88">
        <f t="shared" si="2"/>
        <v>-0.10000000000000853</v>
      </c>
      <c r="M32" s="89">
        <f t="shared" si="4"/>
        <v>-1.2999999999999998</v>
      </c>
      <c r="N32" s="65" t="s">
        <v>35</v>
      </c>
      <c r="O32" s="89">
        <f t="shared" si="3"/>
        <v>0</v>
      </c>
    </row>
    <row r="33" spans="1:15" ht="12" customHeight="1" x14ac:dyDescent="0.2">
      <c r="A33" s="1"/>
      <c r="B33" s="1"/>
      <c r="C33" s="9" t="s">
        <v>19</v>
      </c>
      <c r="D33" s="88">
        <v>96.3</v>
      </c>
      <c r="E33" s="89">
        <v>3.7</v>
      </c>
      <c r="F33" s="89">
        <v>69</v>
      </c>
      <c r="G33" s="89">
        <v>1.4</v>
      </c>
      <c r="H33" s="88">
        <v>98.8</v>
      </c>
      <c r="I33" s="90">
        <v>1.3</v>
      </c>
      <c r="J33" s="89">
        <v>40.6</v>
      </c>
      <c r="K33" s="91">
        <v>3.6</v>
      </c>
      <c r="L33" s="88">
        <f t="shared" si="2"/>
        <v>2.5</v>
      </c>
      <c r="M33" s="91">
        <f t="shared" si="4"/>
        <v>-2.4000000000000004</v>
      </c>
      <c r="N33" s="89">
        <f t="shared" ref="N33:N40" si="5">+J33-F33</f>
        <v>-28.4</v>
      </c>
      <c r="O33" s="91">
        <f t="shared" si="3"/>
        <v>2.2000000000000002</v>
      </c>
    </row>
    <row r="34" spans="1:15" ht="12" customHeight="1" x14ac:dyDescent="0.2">
      <c r="A34" s="1"/>
      <c r="B34" s="1"/>
      <c r="C34" s="9" t="s">
        <v>34</v>
      </c>
      <c r="D34" s="88">
        <v>93.4</v>
      </c>
      <c r="E34" s="89">
        <v>63.3</v>
      </c>
      <c r="F34" s="89">
        <v>0.7</v>
      </c>
      <c r="G34" s="89">
        <v>24.1</v>
      </c>
      <c r="H34" s="88">
        <v>97.3</v>
      </c>
      <c r="I34" s="90">
        <v>71.2</v>
      </c>
      <c r="J34" s="89">
        <v>1.3</v>
      </c>
      <c r="K34" s="91">
        <v>18.8</v>
      </c>
      <c r="L34" s="88">
        <f t="shared" si="2"/>
        <v>3.8999999999999915</v>
      </c>
      <c r="M34" s="91">
        <f t="shared" si="4"/>
        <v>7.9000000000000057</v>
      </c>
      <c r="N34" s="89">
        <f t="shared" si="5"/>
        <v>0.60000000000000009</v>
      </c>
      <c r="O34" s="91">
        <f t="shared" si="3"/>
        <v>-5.3000000000000007</v>
      </c>
    </row>
    <row r="35" spans="1:15" ht="12" customHeight="1" x14ac:dyDescent="0.2">
      <c r="A35" s="1"/>
      <c r="B35" s="1"/>
      <c r="C35" s="9" t="s">
        <v>22</v>
      </c>
      <c r="D35" s="88">
        <v>99.2</v>
      </c>
      <c r="E35" s="89">
        <v>85</v>
      </c>
      <c r="F35" s="89">
        <v>10.3</v>
      </c>
      <c r="G35" s="89">
        <v>0.4</v>
      </c>
      <c r="H35" s="88">
        <v>100</v>
      </c>
      <c r="I35" s="90">
        <v>80.3</v>
      </c>
      <c r="J35" s="89">
        <v>13.6</v>
      </c>
      <c r="K35" s="91">
        <v>0.6</v>
      </c>
      <c r="L35" s="88">
        <f t="shared" si="2"/>
        <v>0.79999999999999716</v>
      </c>
      <c r="M35" s="91">
        <f t="shared" si="4"/>
        <v>-4.7000000000000028</v>
      </c>
      <c r="N35" s="89">
        <f t="shared" si="5"/>
        <v>3.2999999999999989</v>
      </c>
      <c r="O35" s="91">
        <f t="shared" si="3"/>
        <v>0.19999999999999996</v>
      </c>
    </row>
    <row r="36" spans="1:15" ht="12" customHeight="1" x14ac:dyDescent="0.2">
      <c r="A36" s="1"/>
      <c r="B36" s="1"/>
      <c r="C36" s="9" t="s">
        <v>15</v>
      </c>
      <c r="D36" s="88">
        <v>100</v>
      </c>
      <c r="E36" s="89">
        <v>3.2</v>
      </c>
      <c r="F36" s="89">
        <v>19.100000000000001</v>
      </c>
      <c r="G36" s="89">
        <v>2.4</v>
      </c>
      <c r="H36" s="88">
        <v>99.8</v>
      </c>
      <c r="I36" s="90">
        <v>1.4</v>
      </c>
      <c r="J36" s="89">
        <v>21.3</v>
      </c>
      <c r="K36" s="91">
        <v>2.5</v>
      </c>
      <c r="L36" s="88">
        <f t="shared" si="2"/>
        <v>-0.20000000000000284</v>
      </c>
      <c r="M36" s="91">
        <f t="shared" si="4"/>
        <v>-1.8000000000000003</v>
      </c>
      <c r="N36" s="89">
        <f t="shared" si="5"/>
        <v>2.1999999999999993</v>
      </c>
      <c r="O36" s="91">
        <f t="shared" si="3"/>
        <v>0.10000000000000009</v>
      </c>
    </row>
    <row r="37" spans="1:15" ht="12" customHeight="1" x14ac:dyDescent="0.2">
      <c r="A37" s="1"/>
      <c r="B37" s="1"/>
      <c r="C37" s="9" t="s">
        <v>17</v>
      </c>
      <c r="D37" s="88">
        <v>94.9</v>
      </c>
      <c r="E37" s="89">
        <v>2.6</v>
      </c>
      <c r="F37" s="89">
        <v>57.7</v>
      </c>
      <c r="G37" s="89">
        <v>0.7</v>
      </c>
      <c r="H37" s="88">
        <v>97</v>
      </c>
      <c r="I37" s="90">
        <v>1</v>
      </c>
      <c r="J37" s="89">
        <v>32.299999999999997</v>
      </c>
      <c r="K37" s="91">
        <v>0.9</v>
      </c>
      <c r="L37" s="88">
        <f t="shared" si="2"/>
        <v>2.0999999999999943</v>
      </c>
      <c r="M37" s="91">
        <f t="shared" si="4"/>
        <v>-1.6</v>
      </c>
      <c r="N37" s="89">
        <f t="shared" si="5"/>
        <v>-25.400000000000006</v>
      </c>
      <c r="O37" s="91">
        <f t="shared" si="3"/>
        <v>0.20000000000000007</v>
      </c>
    </row>
    <row r="38" spans="1:15" ht="12" customHeight="1" x14ac:dyDescent="0.2">
      <c r="A38" s="1"/>
      <c r="B38" s="1"/>
      <c r="C38" s="9" t="s">
        <v>8</v>
      </c>
      <c r="D38" s="92">
        <v>99.4</v>
      </c>
      <c r="E38" s="93">
        <v>5.9</v>
      </c>
      <c r="F38" s="93">
        <v>10.5</v>
      </c>
      <c r="G38" s="93">
        <v>1.7</v>
      </c>
      <c r="H38" s="92">
        <v>99.5</v>
      </c>
      <c r="I38" s="94">
        <v>4.5999999999999996</v>
      </c>
      <c r="J38" s="93">
        <v>9.3000000000000007</v>
      </c>
      <c r="K38" s="95">
        <v>3.7</v>
      </c>
      <c r="L38" s="92">
        <f t="shared" si="2"/>
        <v>9.9999999999994316E-2</v>
      </c>
      <c r="M38" s="95">
        <f t="shared" si="4"/>
        <v>-1.3000000000000007</v>
      </c>
      <c r="N38" s="93">
        <f t="shared" si="5"/>
        <v>-1.1999999999999993</v>
      </c>
      <c r="O38" s="95">
        <f t="shared" si="3"/>
        <v>2</v>
      </c>
    </row>
    <row r="39" spans="1:15" ht="12" customHeight="1" x14ac:dyDescent="0.2">
      <c r="A39" s="1"/>
      <c r="B39" s="1"/>
      <c r="C39" s="16" t="s">
        <v>7</v>
      </c>
      <c r="D39" s="96">
        <v>100</v>
      </c>
      <c r="E39" s="97">
        <v>15.6</v>
      </c>
      <c r="F39" s="97">
        <v>19.3</v>
      </c>
      <c r="G39" s="97">
        <v>43.5</v>
      </c>
      <c r="H39" s="96">
        <v>100</v>
      </c>
      <c r="I39" s="98">
        <v>14.4</v>
      </c>
      <c r="J39" s="97">
        <v>18.399999999999999</v>
      </c>
      <c r="K39" s="99">
        <v>45.9</v>
      </c>
      <c r="L39" s="96">
        <f t="shared" si="2"/>
        <v>0</v>
      </c>
      <c r="M39" s="99">
        <f t="shared" si="4"/>
        <v>-1.1999999999999993</v>
      </c>
      <c r="N39" s="97">
        <f t="shared" si="5"/>
        <v>-0.90000000000000213</v>
      </c>
      <c r="O39" s="99">
        <f t="shared" si="3"/>
        <v>2.3999999999999986</v>
      </c>
    </row>
    <row r="40" spans="1:15" ht="12" customHeight="1" x14ac:dyDescent="0.2">
      <c r="A40" s="1"/>
      <c r="B40" s="1"/>
      <c r="C40" s="14" t="s">
        <v>95</v>
      </c>
      <c r="D40" s="100">
        <v>99.8</v>
      </c>
      <c r="E40" s="101">
        <v>1.8</v>
      </c>
      <c r="F40" s="102">
        <v>2.5</v>
      </c>
      <c r="G40" s="102">
        <v>2.9</v>
      </c>
      <c r="H40" s="100">
        <v>99.7</v>
      </c>
      <c r="I40" s="102">
        <v>1.6</v>
      </c>
      <c r="J40" s="101">
        <v>0.8</v>
      </c>
      <c r="K40" s="101">
        <v>2.2999999999999998</v>
      </c>
      <c r="L40" s="100">
        <f t="shared" si="2"/>
        <v>-9.9999999999994316E-2</v>
      </c>
      <c r="M40" s="101">
        <f t="shared" si="4"/>
        <v>-0.19999999999999996</v>
      </c>
      <c r="N40" s="102">
        <f t="shared" si="5"/>
        <v>-1.7</v>
      </c>
      <c r="O40" s="101">
        <f t="shared" si="3"/>
        <v>-0.60000000000000009</v>
      </c>
    </row>
    <row r="41" spans="1:15" ht="12" customHeight="1" x14ac:dyDescent="0.2">
      <c r="A41" s="1"/>
      <c r="B41" s="1"/>
      <c r="C41" s="15" t="s">
        <v>37</v>
      </c>
      <c r="D41" s="88">
        <v>100</v>
      </c>
      <c r="E41" s="103">
        <v>97.2</v>
      </c>
      <c r="F41" s="65" t="s">
        <v>35</v>
      </c>
      <c r="G41" s="89">
        <v>0</v>
      </c>
      <c r="H41" s="88">
        <v>100</v>
      </c>
      <c r="I41" s="89">
        <v>100</v>
      </c>
      <c r="J41" s="69" t="s">
        <v>35</v>
      </c>
      <c r="K41" s="91">
        <v>0</v>
      </c>
      <c r="L41" s="88">
        <f t="shared" si="2"/>
        <v>0</v>
      </c>
      <c r="M41" s="89">
        <f t="shared" si="4"/>
        <v>2.7999999999999972</v>
      </c>
      <c r="N41" s="65" t="s">
        <v>35</v>
      </c>
      <c r="O41" s="89">
        <f t="shared" si="3"/>
        <v>0</v>
      </c>
    </row>
    <row r="42" spans="1:15" ht="12" customHeight="1" x14ac:dyDescent="0.2">
      <c r="A42" s="1"/>
      <c r="B42" s="1"/>
      <c r="C42" s="9" t="s">
        <v>26</v>
      </c>
      <c r="D42" s="92">
        <v>100</v>
      </c>
      <c r="E42" s="95">
        <v>14</v>
      </c>
      <c r="F42" s="93">
        <v>24.4</v>
      </c>
      <c r="G42" s="93">
        <v>31</v>
      </c>
      <c r="H42" s="92">
        <v>94.7</v>
      </c>
      <c r="I42" s="93">
        <v>10.7</v>
      </c>
      <c r="J42" s="95">
        <v>24</v>
      </c>
      <c r="K42" s="95">
        <v>31.2</v>
      </c>
      <c r="L42" s="92">
        <f t="shared" si="2"/>
        <v>-5.2999999999999972</v>
      </c>
      <c r="M42" s="95">
        <f t="shared" si="4"/>
        <v>-3.3000000000000007</v>
      </c>
      <c r="N42" s="93">
        <f>+J42-F42</f>
        <v>-0.39999999999999858</v>
      </c>
      <c r="O42" s="95">
        <f t="shared" si="3"/>
        <v>0.19999999999999929</v>
      </c>
    </row>
    <row r="43" spans="1:15" ht="12" customHeight="1" x14ac:dyDescent="0.2">
      <c r="A43" s="1"/>
      <c r="B43" s="1"/>
      <c r="C43" s="52" t="s">
        <v>42</v>
      </c>
      <c r="D43" s="104">
        <v>99.9</v>
      </c>
      <c r="E43" s="105">
        <v>50.4</v>
      </c>
      <c r="F43" s="106">
        <v>44.9</v>
      </c>
      <c r="G43" s="106">
        <v>0</v>
      </c>
      <c r="H43" s="104">
        <v>100</v>
      </c>
      <c r="I43" s="106">
        <v>38.700000000000003</v>
      </c>
      <c r="J43" s="105">
        <v>59.6</v>
      </c>
      <c r="K43" s="107">
        <v>0</v>
      </c>
      <c r="L43" s="104">
        <f t="shared" si="2"/>
        <v>9.9999999999994316E-2</v>
      </c>
      <c r="M43" s="107">
        <f t="shared" si="4"/>
        <v>-11.699999999999996</v>
      </c>
      <c r="N43" s="106">
        <f>+J43-F43</f>
        <v>14.700000000000003</v>
      </c>
      <c r="O43" s="107">
        <f t="shared" si="3"/>
        <v>0</v>
      </c>
    </row>
    <row r="44" spans="1:15" ht="12" customHeight="1" x14ac:dyDescent="0.2">
      <c r="A44" s="1"/>
      <c r="B44" s="1"/>
      <c r="C44" s="52" t="s">
        <v>63</v>
      </c>
      <c r="D44" s="70" t="s">
        <v>0</v>
      </c>
      <c r="E44" s="71" t="s">
        <v>0</v>
      </c>
      <c r="F44" s="72" t="s">
        <v>0</v>
      </c>
      <c r="G44" s="72" t="s">
        <v>0</v>
      </c>
      <c r="H44" s="104">
        <v>100</v>
      </c>
      <c r="I44" s="106">
        <v>2.2999999999999998</v>
      </c>
      <c r="J44" s="105">
        <v>77.2</v>
      </c>
      <c r="K44" s="107">
        <v>0</v>
      </c>
      <c r="L44" s="70" t="s">
        <v>0</v>
      </c>
      <c r="M44" s="73" t="s">
        <v>0</v>
      </c>
      <c r="N44" s="72" t="s">
        <v>0</v>
      </c>
      <c r="O44" s="73" t="s">
        <v>0</v>
      </c>
    </row>
    <row r="45" spans="1:15" ht="12" customHeight="1" x14ac:dyDescent="0.2">
      <c r="A45" s="1"/>
      <c r="B45" s="1"/>
      <c r="C45" s="57"/>
      <c r="D45" s="58"/>
      <c r="E45" s="59"/>
      <c r="F45" s="58"/>
      <c r="G45" s="58"/>
      <c r="H45" s="58"/>
      <c r="I45" s="58"/>
      <c r="J45" s="59"/>
      <c r="K45" s="60"/>
      <c r="L45" s="58"/>
      <c r="M45" s="60"/>
      <c r="N45" s="58"/>
      <c r="O45" s="60"/>
    </row>
    <row r="46" spans="1:15" x14ac:dyDescent="0.2">
      <c r="A46" s="1"/>
      <c r="B46" s="1"/>
      <c r="C46" s="114" t="s">
        <v>140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</row>
    <row r="47" spans="1:15" ht="12" customHeight="1" x14ac:dyDescent="0.2">
      <c r="A47" s="2"/>
      <c r="B47" s="1"/>
      <c r="C47" s="41" t="s">
        <v>90</v>
      </c>
      <c r="D47" s="41"/>
      <c r="E47" s="41"/>
      <c r="F47" s="41"/>
      <c r="G47" s="41"/>
    </row>
    <row r="48" spans="1:15" x14ac:dyDescent="0.2">
      <c r="B48" s="1"/>
      <c r="C48" s="41" t="s">
        <v>92</v>
      </c>
      <c r="D48" s="41"/>
      <c r="E48" s="41"/>
      <c r="F48" s="41"/>
      <c r="G48" s="41"/>
    </row>
    <row r="49" spans="1:15" ht="24" customHeight="1" x14ac:dyDescent="0.2">
      <c r="B49" s="1"/>
      <c r="C49" s="113" t="s">
        <v>94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</row>
    <row r="50" spans="1:15" x14ac:dyDescent="0.2">
      <c r="C50" s="41" t="s">
        <v>96</v>
      </c>
      <c r="D50" s="29"/>
      <c r="E50" s="29"/>
      <c r="F50" s="29"/>
      <c r="H50" s="29"/>
      <c r="I50" s="29"/>
      <c r="J50" s="29"/>
      <c r="K50" s="29"/>
      <c r="L50" s="29"/>
    </row>
    <row r="51" spans="1:15" x14ac:dyDescent="0.2">
      <c r="C51" s="11" t="s">
        <v>44</v>
      </c>
      <c r="D51" s="29"/>
      <c r="E51" s="29"/>
      <c r="F51" s="29"/>
      <c r="H51" s="29"/>
      <c r="I51" s="29"/>
      <c r="J51" s="29"/>
      <c r="K51" s="29"/>
      <c r="L51" s="29"/>
    </row>
    <row r="52" spans="1:15" x14ac:dyDescent="0.2">
      <c r="C52" s="11" t="s">
        <v>45</v>
      </c>
      <c r="D52" s="29"/>
      <c r="E52" s="29"/>
      <c r="F52" s="29"/>
      <c r="H52" s="29"/>
      <c r="I52" s="29"/>
      <c r="J52" s="29"/>
      <c r="K52" s="29"/>
      <c r="L52" s="29"/>
    </row>
    <row r="53" spans="1:15" x14ac:dyDescent="0.2">
      <c r="C53" s="18" t="s">
        <v>38</v>
      </c>
      <c r="D53" s="29"/>
      <c r="E53" s="29"/>
      <c r="F53" s="29"/>
      <c r="H53" s="29"/>
      <c r="I53" s="29"/>
      <c r="J53" s="29"/>
      <c r="K53" s="29"/>
      <c r="L53" s="29"/>
    </row>
    <row r="54" spans="1:15" ht="12" customHeight="1" x14ac:dyDescent="0.2">
      <c r="D54" s="30"/>
      <c r="E54" s="30"/>
      <c r="F54" s="30"/>
      <c r="H54" s="30"/>
      <c r="I54" s="30"/>
      <c r="J54" s="30"/>
      <c r="K54" s="30"/>
      <c r="L54" s="30"/>
      <c r="M54" s="30"/>
    </row>
    <row r="55" spans="1:15" customFormat="1" ht="11.25" customHeight="1" x14ac:dyDescent="0.2">
      <c r="A55" s="1" t="s">
        <v>36</v>
      </c>
    </row>
    <row r="56" spans="1:15" customFormat="1" ht="11.25" customHeight="1" x14ac:dyDescent="0.2">
      <c r="A56" s="11" t="s">
        <v>48</v>
      </c>
      <c r="B56" s="10" t="s">
        <v>64</v>
      </c>
    </row>
    <row r="57" spans="1:15" customFormat="1" x14ac:dyDescent="0.2">
      <c r="B57" s="11"/>
    </row>
    <row r="58" spans="1:15" x14ac:dyDescent="0.2">
      <c r="D58" s="29"/>
      <c r="E58" s="29"/>
      <c r="F58" s="29"/>
      <c r="H58" s="29"/>
      <c r="I58" s="29"/>
      <c r="J58" s="29"/>
      <c r="K58" s="29"/>
      <c r="L58" s="29"/>
    </row>
    <row r="59" spans="1:15" x14ac:dyDescent="0.2">
      <c r="D59" s="29"/>
      <c r="E59" s="29"/>
      <c r="F59" s="29"/>
      <c r="H59" s="29"/>
      <c r="I59" s="29"/>
      <c r="J59" s="29"/>
      <c r="K59" s="29"/>
      <c r="L59" s="29"/>
    </row>
    <row r="60" spans="1:15" x14ac:dyDescent="0.2"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1:15" x14ac:dyDescent="0.2"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5" x14ac:dyDescent="0.2"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 spans="1:15" x14ac:dyDescent="0.2"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1:15" x14ac:dyDescent="0.2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3:15" x14ac:dyDescent="0.2"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</sheetData>
  <mergeCells count="6">
    <mergeCell ref="C10:C11"/>
    <mergeCell ref="D10:G10"/>
    <mergeCell ref="H10:K10"/>
    <mergeCell ref="L10:O10"/>
    <mergeCell ref="C49:O49"/>
    <mergeCell ref="C46:O46"/>
  </mergeCells>
  <pageMargins left="0" right="0" top="0" bottom="0" header="0" footer="0"/>
  <pageSetup paperSize="150"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E482-72BD-4942-8B66-DBCCDE4460D6}">
  <dimension ref="A1:Z103"/>
  <sheetViews>
    <sheetView showGridLines="0" zoomScaleNormal="100" workbookViewId="0"/>
  </sheetViews>
  <sheetFormatPr defaultColWidth="9.140625" defaultRowHeight="12" x14ac:dyDescent="0.2"/>
  <cols>
    <col min="1" max="1" width="17.42578125" style="11" customWidth="1"/>
    <col min="2" max="2" width="9.28515625" style="11" customWidth="1"/>
    <col min="3" max="3" width="23.7109375" style="11" customWidth="1"/>
    <col min="4" max="5" width="10.140625" style="11" customWidth="1"/>
    <col min="6" max="6" width="6.7109375" style="36" customWidth="1"/>
    <col min="7" max="7" width="11.85546875" style="11" customWidth="1"/>
    <col min="8" max="8" width="5.85546875" style="11" customWidth="1"/>
    <col min="9" max="11" width="8.5703125" style="11" customWidth="1"/>
    <col min="12" max="12" width="9.140625" style="11"/>
    <col min="13" max="13" width="2.7109375" style="11" customWidth="1"/>
    <col min="14" max="15" width="9.140625" style="11"/>
    <col min="16" max="16" width="2.7109375" style="11" customWidth="1"/>
    <col min="17" max="18" width="9.140625" style="11"/>
    <col min="19" max="19" width="2.7109375" style="11" customWidth="1"/>
    <col min="20" max="16384" width="9.140625" style="11"/>
  </cols>
  <sheetData>
    <row r="1" spans="1:26" x14ac:dyDescent="0.2">
      <c r="A1"/>
    </row>
    <row r="2" spans="1:26" s="1" customFormat="1" x14ac:dyDescent="0.2">
      <c r="A2" s="2"/>
      <c r="F2" s="37"/>
    </row>
    <row r="3" spans="1:26" s="1" customFormat="1" x14ac:dyDescent="0.2">
      <c r="C3" s="23" t="s">
        <v>41</v>
      </c>
      <c r="F3" s="37"/>
    </row>
    <row r="4" spans="1:26" s="1" customFormat="1" x14ac:dyDescent="0.2">
      <c r="C4" s="1" t="s">
        <v>1</v>
      </c>
      <c r="F4" s="37"/>
    </row>
    <row r="5" spans="1:26" s="1" customFormat="1" x14ac:dyDescent="0.2">
      <c r="F5" s="37"/>
    </row>
    <row r="6" spans="1:26" s="1" customFormat="1" ht="15.75" x14ac:dyDescent="0.25">
      <c r="C6" s="42" t="s">
        <v>58</v>
      </c>
      <c r="D6" s="23"/>
      <c r="E6" s="23"/>
      <c r="F6" s="3"/>
      <c r="G6" s="23"/>
      <c r="H6" s="23"/>
      <c r="I6" s="26"/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" customFormat="1" ht="12.75" x14ac:dyDescent="0.2">
      <c r="B7" s="11"/>
      <c r="C7" s="43" t="s">
        <v>2</v>
      </c>
      <c r="D7" s="24"/>
      <c r="E7" s="24"/>
      <c r="F7" s="25"/>
      <c r="G7" s="24"/>
      <c r="O7" s="24"/>
      <c r="P7" s="24"/>
      <c r="Q7" s="24"/>
      <c r="R7" s="24"/>
      <c r="S7" s="24"/>
      <c r="T7" s="24"/>
      <c r="U7" s="24"/>
      <c r="V7" s="24"/>
      <c r="W7" s="24"/>
    </row>
    <row r="8" spans="1:26" s="1" customFormat="1" x14ac:dyDescent="0.2">
      <c r="B8" s="11"/>
      <c r="F8" s="37"/>
    </row>
    <row r="9" spans="1:26" s="1" customFormat="1" x14ac:dyDescent="0.2">
      <c r="B9" s="11"/>
      <c r="F9" s="37"/>
    </row>
    <row r="10" spans="1:26" x14ac:dyDescent="0.2">
      <c r="C10" s="20"/>
      <c r="D10" s="21">
        <v>2013</v>
      </c>
      <c r="E10" s="21">
        <v>2020</v>
      </c>
      <c r="H10" s="1"/>
      <c r="I10" s="1"/>
      <c r="J10" s="1"/>
      <c r="K10" s="1"/>
      <c r="L10" s="1"/>
      <c r="M10" s="1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6" x14ac:dyDescent="0.2">
      <c r="C11" s="49" t="s">
        <v>46</v>
      </c>
      <c r="D11" s="78">
        <v>43.7</v>
      </c>
      <c r="E11" s="79">
        <v>59.2</v>
      </c>
      <c r="F11" s="53"/>
      <c r="G11" s="53"/>
      <c r="H11" s="1"/>
      <c r="I11" s="1"/>
      <c r="J11" s="1"/>
      <c r="K11" s="1"/>
      <c r="L11" s="1"/>
      <c r="M11" s="1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6" x14ac:dyDescent="0.2">
      <c r="C12" s="49"/>
      <c r="D12" s="78"/>
      <c r="E12" s="45"/>
      <c r="F12" s="53"/>
      <c r="H12" s="1"/>
      <c r="I12" s="1"/>
      <c r="J12" s="1"/>
      <c r="K12" s="1"/>
      <c r="L12" s="1"/>
      <c r="M12" s="1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6" x14ac:dyDescent="0.2">
      <c r="A13" s="27"/>
      <c r="B13" s="45"/>
      <c r="C13" s="55" t="s">
        <v>81</v>
      </c>
      <c r="D13" s="79">
        <v>100</v>
      </c>
      <c r="E13" s="79">
        <v>100</v>
      </c>
      <c r="F13" s="11"/>
      <c r="H13" s="1"/>
      <c r="I13" s="1"/>
      <c r="J13" s="1"/>
      <c r="K13" s="1"/>
      <c r="L13" s="1"/>
      <c r="M13" s="1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6" x14ac:dyDescent="0.2">
      <c r="A14" s="27"/>
      <c r="C14" s="54" t="s">
        <v>97</v>
      </c>
      <c r="D14" s="79">
        <v>98.3</v>
      </c>
      <c r="E14" s="79">
        <v>98.7</v>
      </c>
      <c r="F14" s="11"/>
      <c r="H14" s="1"/>
      <c r="I14" s="1"/>
      <c r="J14" s="1"/>
      <c r="K14" s="1"/>
      <c r="L14" s="1"/>
      <c r="M14" s="1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6" x14ac:dyDescent="0.2">
      <c r="A15" s="27"/>
      <c r="C15" s="54" t="s">
        <v>13</v>
      </c>
      <c r="D15" s="79">
        <v>98.5</v>
      </c>
      <c r="E15" s="79">
        <v>97</v>
      </c>
      <c r="F15" s="11"/>
      <c r="H15" s="1"/>
      <c r="I15" s="1"/>
      <c r="J15" s="1"/>
      <c r="K15" s="1"/>
      <c r="L15" s="1"/>
      <c r="M15" s="1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6" x14ac:dyDescent="0.2">
      <c r="A16" s="27"/>
      <c r="C16" s="54" t="s">
        <v>28</v>
      </c>
      <c r="D16" s="79">
        <v>95</v>
      </c>
      <c r="E16" s="79">
        <v>95.7</v>
      </c>
      <c r="F16" s="11"/>
      <c r="H16" s="1"/>
      <c r="I16" s="1"/>
      <c r="J16" s="1"/>
      <c r="K16" s="1"/>
      <c r="L16" s="1"/>
      <c r="M16" s="1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27"/>
      <c r="C17" s="55" t="s">
        <v>32</v>
      </c>
      <c r="D17" s="79">
        <v>95.6</v>
      </c>
      <c r="E17" s="79">
        <v>95.2</v>
      </c>
      <c r="F17" s="11"/>
      <c r="H17" s="1"/>
      <c r="I17" s="1"/>
      <c r="J17" s="1"/>
      <c r="K17" s="1"/>
      <c r="L17" s="1"/>
      <c r="M17" s="1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27"/>
      <c r="C18" s="54" t="s">
        <v>16</v>
      </c>
      <c r="D18" s="79">
        <v>96.5</v>
      </c>
      <c r="E18" s="79">
        <v>95</v>
      </c>
      <c r="F18" s="11"/>
      <c r="H18" s="1"/>
      <c r="I18" s="1"/>
      <c r="J18" s="1"/>
      <c r="K18" s="1"/>
      <c r="L18" s="1"/>
      <c r="M18" s="1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27"/>
      <c r="C19" s="54" t="s">
        <v>27</v>
      </c>
      <c r="D19" s="79">
        <v>95.6</v>
      </c>
      <c r="E19" s="79">
        <v>94.6</v>
      </c>
      <c r="F19" s="11"/>
      <c r="H19" s="1"/>
      <c r="I19" s="1"/>
      <c r="J19" s="1"/>
      <c r="K19" s="1"/>
      <c r="L19" s="1"/>
      <c r="M19" s="1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27"/>
      <c r="C20" s="54" t="s">
        <v>29</v>
      </c>
      <c r="D20" s="79">
        <v>86.8</v>
      </c>
      <c r="E20" s="79">
        <v>92.7</v>
      </c>
      <c r="F20" s="11"/>
      <c r="H20" s="1"/>
      <c r="I20" s="1"/>
      <c r="J20" s="1"/>
      <c r="K20" s="1"/>
      <c r="L20" s="1"/>
      <c r="M20" s="1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">
      <c r="A21" s="27"/>
      <c r="C21" s="54" t="s">
        <v>39</v>
      </c>
      <c r="D21" s="79">
        <v>81.7</v>
      </c>
      <c r="E21" s="79">
        <v>85.1</v>
      </c>
      <c r="F21" s="11"/>
      <c r="H21" s="1"/>
      <c r="I21" s="1"/>
      <c r="J21" s="1"/>
      <c r="K21" s="1"/>
      <c r="L21" s="1"/>
      <c r="M21" s="1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s="27"/>
      <c r="C22" s="55" t="s">
        <v>14</v>
      </c>
      <c r="D22" s="79">
        <v>91.6</v>
      </c>
      <c r="E22" s="79">
        <v>83.7</v>
      </c>
      <c r="F22" s="11"/>
      <c r="H22" s="1"/>
      <c r="I22" s="1"/>
      <c r="J22" s="1"/>
      <c r="K22" s="1"/>
      <c r="L22" s="1"/>
      <c r="M22" s="1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">
      <c r="A23" s="27"/>
      <c r="C23" s="54" t="s">
        <v>7</v>
      </c>
      <c r="D23" s="79">
        <v>78.2</v>
      </c>
      <c r="E23" s="79">
        <v>78.599999999999994</v>
      </c>
      <c r="F23" s="11"/>
      <c r="H23" s="1"/>
      <c r="I23" s="1"/>
      <c r="J23" s="1"/>
      <c r="K23" s="1"/>
      <c r="L23" s="1"/>
      <c r="M23" s="1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">
      <c r="A24" s="27"/>
      <c r="C24" s="54" t="s">
        <v>9</v>
      </c>
      <c r="D24" s="79">
        <v>81</v>
      </c>
      <c r="E24" s="79">
        <v>77.400000000000006</v>
      </c>
      <c r="F24" s="11"/>
      <c r="H24" s="1"/>
      <c r="I24" s="1"/>
      <c r="J24" s="1"/>
      <c r="K24" s="1"/>
      <c r="L24" s="1"/>
      <c r="M24" s="1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">
      <c r="A25" s="27"/>
      <c r="C25" s="54" t="s">
        <v>30</v>
      </c>
      <c r="D25" s="79">
        <v>54</v>
      </c>
      <c r="E25" s="79">
        <v>75.5</v>
      </c>
      <c r="F25" s="11"/>
      <c r="H25" s="1"/>
      <c r="I25" s="1"/>
      <c r="J25" s="1"/>
      <c r="K25" s="1"/>
      <c r="L25" s="1"/>
      <c r="M25" s="1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s="27"/>
      <c r="C26" s="54" t="s">
        <v>10</v>
      </c>
      <c r="D26" s="79">
        <v>71.8</v>
      </c>
      <c r="E26" s="79">
        <v>73</v>
      </c>
      <c r="F26" s="11"/>
      <c r="H26" s="1"/>
      <c r="I26" s="1"/>
      <c r="J26" s="1"/>
      <c r="K26" s="1"/>
      <c r="L26" s="1"/>
      <c r="M26" s="1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s="27"/>
      <c r="C27" s="54" t="s">
        <v>25</v>
      </c>
      <c r="D27" s="79">
        <v>73.7</v>
      </c>
      <c r="E27" s="79">
        <v>71.099999999999994</v>
      </c>
      <c r="F27" s="11"/>
      <c r="H27" s="1"/>
      <c r="I27" s="1"/>
      <c r="J27" s="1"/>
      <c r="K27" s="1"/>
      <c r="L27" s="1"/>
      <c r="M27" s="1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 s="27"/>
      <c r="C28" s="54" t="s">
        <v>40</v>
      </c>
      <c r="D28" s="79">
        <v>43.1</v>
      </c>
      <c r="E28" s="79">
        <v>65.5</v>
      </c>
      <c r="F28" s="11"/>
      <c r="H28" s="1"/>
      <c r="I28" s="1"/>
      <c r="J28" s="1"/>
      <c r="K28" s="1"/>
      <c r="L28" s="1"/>
      <c r="M28" s="1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27"/>
      <c r="C29" s="54" t="s">
        <v>21</v>
      </c>
      <c r="D29" s="79">
        <v>52.4</v>
      </c>
      <c r="E29" s="79">
        <v>54.6</v>
      </c>
      <c r="F29" s="11"/>
      <c r="H29" s="1"/>
      <c r="I29" s="1"/>
      <c r="J29" s="1"/>
      <c r="K29" s="1"/>
      <c r="L29" s="1"/>
      <c r="M29" s="1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27"/>
      <c r="C30" s="54" t="s">
        <v>17</v>
      </c>
      <c r="D30" s="80">
        <v>79.8</v>
      </c>
      <c r="E30" s="79">
        <v>52.6</v>
      </c>
      <c r="F30" s="11"/>
      <c r="H30" s="1"/>
      <c r="I30" s="1"/>
      <c r="J30" s="1"/>
      <c r="K30" s="1"/>
      <c r="L30" s="1"/>
      <c r="M30" s="1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27"/>
      <c r="C31" s="54" t="s">
        <v>19</v>
      </c>
      <c r="D31" s="79">
        <v>93.6</v>
      </c>
      <c r="E31" s="79">
        <v>46.7</v>
      </c>
      <c r="F31" s="11"/>
      <c r="H31" s="1"/>
      <c r="I31" s="1"/>
      <c r="J31" s="1"/>
      <c r="K31" s="1"/>
      <c r="L31" s="1"/>
      <c r="M31" s="1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27"/>
      <c r="C32" s="54" t="s">
        <v>12</v>
      </c>
      <c r="D32" s="79">
        <v>41.6</v>
      </c>
      <c r="E32" s="79">
        <v>45</v>
      </c>
      <c r="F32" s="11"/>
      <c r="H32" s="1"/>
      <c r="I32" s="1"/>
      <c r="J32" s="1"/>
      <c r="K32" s="1"/>
      <c r="L32" s="1"/>
      <c r="M32" s="1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27"/>
      <c r="C33" s="54" t="s">
        <v>154</v>
      </c>
      <c r="D33" s="79">
        <v>37.1</v>
      </c>
      <c r="E33" s="79">
        <v>36.9</v>
      </c>
      <c r="F33" s="11"/>
      <c r="H33" s="1"/>
      <c r="I33" s="1"/>
      <c r="J33" s="1"/>
      <c r="K33" s="1"/>
      <c r="L33" s="1"/>
      <c r="M33" s="1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27"/>
      <c r="C34" s="54" t="s">
        <v>156</v>
      </c>
      <c r="D34" s="79">
        <v>26.2</v>
      </c>
      <c r="E34" s="79">
        <v>36.200000000000003</v>
      </c>
      <c r="F34" s="11"/>
      <c r="H34" s="1"/>
      <c r="I34" s="1"/>
      <c r="J34" s="1"/>
      <c r="K34" s="1"/>
      <c r="L34" s="1"/>
      <c r="M34" s="1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27"/>
      <c r="C35" s="54" t="s">
        <v>15</v>
      </c>
      <c r="D35" s="79">
        <v>53.9</v>
      </c>
      <c r="E35" s="79">
        <v>25.6</v>
      </c>
      <c r="F35" s="11"/>
      <c r="H35" s="1"/>
      <c r="I35" s="1"/>
      <c r="J35" s="1"/>
      <c r="K35" s="1"/>
      <c r="L35" s="1"/>
      <c r="M35" s="1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27"/>
      <c r="C36" s="54" t="s">
        <v>20</v>
      </c>
      <c r="D36" s="79">
        <v>17.399999999999999</v>
      </c>
      <c r="E36" s="79">
        <v>12</v>
      </c>
      <c r="F36" s="11"/>
      <c r="H36" s="1"/>
      <c r="I36" s="1"/>
      <c r="J36" s="1"/>
      <c r="K36" s="1"/>
      <c r="L36" s="1"/>
      <c r="M36" s="1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s="27"/>
      <c r="C37" s="54" t="s">
        <v>33</v>
      </c>
      <c r="D37" s="79">
        <v>9.6999999999999993</v>
      </c>
      <c r="E37" s="79">
        <v>7.9</v>
      </c>
      <c r="F37" s="11"/>
      <c r="H37" s="1"/>
      <c r="I37" s="1"/>
      <c r="J37" s="1"/>
      <c r="K37" s="1"/>
      <c r="L37" s="1"/>
      <c r="M37" s="1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27"/>
      <c r="C38" s="54" t="s">
        <v>6</v>
      </c>
      <c r="D38" s="79">
        <v>8.5</v>
      </c>
      <c r="E38" s="79">
        <v>7.8</v>
      </c>
      <c r="F38" s="11"/>
      <c r="H38" s="1"/>
      <c r="I38" s="1"/>
      <c r="J38" s="1"/>
      <c r="K38" s="1"/>
      <c r="L38" s="1"/>
      <c r="M38" s="1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s="27"/>
      <c r="C39" s="54" t="s">
        <v>18</v>
      </c>
      <c r="D39" s="79">
        <v>6</v>
      </c>
      <c r="E39" s="79">
        <v>7.4</v>
      </c>
      <c r="F39" s="11"/>
      <c r="H39" s="1"/>
      <c r="I39" s="1"/>
      <c r="J39" s="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s="27"/>
      <c r="C40" s="54"/>
      <c r="D40" s="79"/>
      <c r="E40" s="79"/>
      <c r="F40" s="53"/>
      <c r="G40" s="53"/>
      <c r="H40" s="1"/>
      <c r="I40" s="1"/>
      <c r="J40" s="1"/>
      <c r="K40" s="1"/>
      <c r="L40" s="1"/>
      <c r="M40" s="1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s="27"/>
      <c r="C41" s="54" t="s">
        <v>37</v>
      </c>
      <c r="D41" s="79">
        <v>97.2</v>
      </c>
      <c r="E41" s="79">
        <v>100</v>
      </c>
      <c r="F41" s="53"/>
      <c r="G41" s="53"/>
      <c r="H41" s="1"/>
      <c r="I41" s="1"/>
      <c r="J41" s="1"/>
      <c r="K41" s="1"/>
      <c r="L41" s="1"/>
      <c r="M41" s="1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s="27"/>
      <c r="C42" s="54" t="s">
        <v>79</v>
      </c>
      <c r="D42" s="79">
        <v>97.5</v>
      </c>
      <c r="E42" s="79">
        <v>97.7</v>
      </c>
      <c r="F42" s="53"/>
      <c r="G42" s="53"/>
      <c r="H42" s="1"/>
      <c r="I42" s="1"/>
      <c r="J42" s="1"/>
      <c r="K42" s="1"/>
      <c r="L42" s="1"/>
      <c r="M42" s="1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 s="27"/>
      <c r="C43" s="55" t="s">
        <v>26</v>
      </c>
      <c r="D43" s="79">
        <v>69.900000000000006</v>
      </c>
      <c r="E43" s="79">
        <v>66.099999999999994</v>
      </c>
      <c r="F43" s="53"/>
      <c r="G43" s="53"/>
      <c r="H43" s="1"/>
      <c r="I43" s="1"/>
      <c r="J43" s="1"/>
      <c r="K43" s="1"/>
      <c r="L43" s="1"/>
      <c r="M43" s="1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s="27"/>
      <c r="C44" s="54"/>
      <c r="D44" s="79"/>
      <c r="E44" s="79"/>
      <c r="F44" s="53"/>
      <c r="G44" s="53"/>
      <c r="H44" s="1"/>
      <c r="I44" s="1"/>
      <c r="J44" s="1"/>
      <c r="K44" s="1"/>
      <c r="L44" s="1"/>
      <c r="M44" s="1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s="27"/>
      <c r="C45" s="54" t="s">
        <v>42</v>
      </c>
      <c r="D45" s="79">
        <v>98.1</v>
      </c>
      <c r="E45" s="79">
        <v>100</v>
      </c>
      <c r="F45" s="53"/>
      <c r="G45" s="53"/>
      <c r="H45" s="1"/>
      <c r="I45" s="1"/>
      <c r="J45" s="1"/>
      <c r="K45" s="1"/>
      <c r="L45" s="1"/>
      <c r="M45" s="1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 s="27"/>
      <c r="C46" s="54"/>
      <c r="D46" s="79"/>
      <c r="E46" s="79"/>
      <c r="F46" s="53"/>
      <c r="G46" s="53"/>
      <c r="H46" s="1"/>
      <c r="I46" s="1"/>
      <c r="J46" s="1"/>
      <c r="K46" s="1"/>
      <c r="L46" s="1"/>
      <c r="M46" s="1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 s="27"/>
      <c r="C47" s="56" t="s">
        <v>158</v>
      </c>
      <c r="D47" s="81"/>
      <c r="E47" s="79">
        <v>34.4</v>
      </c>
      <c r="F47" s="53"/>
      <c r="G47" s="53"/>
      <c r="H47" s="1"/>
      <c r="I47" s="1"/>
      <c r="J47" s="1"/>
      <c r="K47" s="1"/>
      <c r="L47" s="1"/>
      <c r="M47" s="1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">
      <c r="D48" s="29"/>
      <c r="E48" s="29"/>
      <c r="H48" s="1"/>
      <c r="I48" s="1"/>
      <c r="N48" s="1"/>
    </row>
    <row r="49" spans="1:18" x14ac:dyDescent="0.2">
      <c r="A49" s="2"/>
      <c r="C49" s="24" t="s">
        <v>82</v>
      </c>
      <c r="D49" s="29"/>
      <c r="E49" s="29"/>
      <c r="G49" s="12"/>
      <c r="H49" s="1"/>
      <c r="I49" s="1"/>
      <c r="J49" s="1"/>
      <c r="K49" s="1"/>
      <c r="L49" s="1"/>
      <c r="M49" s="1"/>
      <c r="N49" s="1"/>
    </row>
    <row r="50" spans="1:18" ht="12" customHeight="1" x14ac:dyDescent="0.2">
      <c r="A50" s="2"/>
      <c r="C50" s="11" t="s">
        <v>98</v>
      </c>
      <c r="D50" s="29"/>
      <c r="E50" s="29"/>
      <c r="G50" s="12"/>
      <c r="H50" s="1"/>
      <c r="I50" s="1"/>
      <c r="J50" s="1"/>
      <c r="K50" s="1"/>
      <c r="L50" s="1"/>
      <c r="M50" s="1"/>
      <c r="N50" s="1"/>
    </row>
    <row r="51" spans="1:18" ht="12" customHeight="1" x14ac:dyDescent="0.2">
      <c r="A51" s="2"/>
      <c r="C51" s="11" t="s">
        <v>155</v>
      </c>
      <c r="D51" s="12"/>
      <c r="E51" s="12"/>
      <c r="G51" s="12"/>
      <c r="H51" s="12"/>
      <c r="I51" s="12"/>
      <c r="J51" s="12"/>
      <c r="K51" s="12"/>
      <c r="L51" s="12"/>
      <c r="M51" s="12"/>
      <c r="N51" s="12"/>
    </row>
    <row r="52" spans="1:18" x14ac:dyDescent="0.2">
      <c r="A52" s="2"/>
      <c r="C52" s="24" t="s">
        <v>88</v>
      </c>
      <c r="D52" s="29"/>
      <c r="E52" s="29"/>
      <c r="G52" s="12"/>
    </row>
    <row r="53" spans="1:18" x14ac:dyDescent="0.2">
      <c r="C53" s="41" t="s">
        <v>157</v>
      </c>
      <c r="D53" s="29"/>
      <c r="E53" s="29"/>
      <c r="G53" s="12"/>
    </row>
    <row r="54" spans="1:18" x14ac:dyDescent="0.2">
      <c r="C54" s="11" t="s">
        <v>159</v>
      </c>
      <c r="D54" s="30"/>
      <c r="E54" s="30"/>
      <c r="G54" s="12"/>
      <c r="K54" s="18"/>
      <c r="L54" s="18"/>
      <c r="M54" s="18"/>
      <c r="N54" s="18"/>
      <c r="O54" s="18"/>
      <c r="P54" s="18"/>
      <c r="Q54" s="18"/>
      <c r="R54" s="18"/>
    </row>
    <row r="55" spans="1:18" ht="12" customHeight="1" x14ac:dyDescent="0.2">
      <c r="C55" s="18" t="s">
        <v>43</v>
      </c>
    </row>
    <row r="56" spans="1:18" ht="11.25" customHeight="1" x14ac:dyDescent="0.2">
      <c r="D56" s="33"/>
      <c r="E56" s="33"/>
    </row>
    <row r="57" spans="1:18" ht="11.25" customHeight="1" x14ac:dyDescent="0.2">
      <c r="D57" s="33"/>
      <c r="E57" s="33"/>
      <c r="F57" s="38"/>
    </row>
    <row r="58" spans="1:18" ht="11.25" customHeight="1" x14ac:dyDescent="0.2">
      <c r="F58" s="38"/>
    </row>
    <row r="60" spans="1:18" x14ac:dyDescent="0.2">
      <c r="A60" s="1" t="s">
        <v>36</v>
      </c>
      <c r="C60" s="32"/>
      <c r="D60" s="29"/>
      <c r="E60" s="29"/>
    </row>
    <row r="61" spans="1:18" x14ac:dyDescent="0.2">
      <c r="A61" s="11" t="s">
        <v>47</v>
      </c>
      <c r="B61" s="10" t="s">
        <v>61</v>
      </c>
      <c r="D61" s="29"/>
      <c r="E61" s="29"/>
    </row>
    <row r="62" spans="1:18" x14ac:dyDescent="0.2">
      <c r="A62" s="10"/>
      <c r="D62" s="29"/>
      <c r="E62" s="29"/>
    </row>
    <row r="65" spans="3:11" x14ac:dyDescent="0.2">
      <c r="I65" s="7"/>
      <c r="J65" s="7"/>
    </row>
    <row r="66" spans="3:11" x14ac:dyDescent="0.2">
      <c r="I66" s="7"/>
      <c r="J66" s="7"/>
    </row>
    <row r="67" spans="3:11" x14ac:dyDescent="0.2">
      <c r="I67" s="7"/>
      <c r="J67" s="7"/>
      <c r="K67" s="7"/>
    </row>
    <row r="68" spans="3:11" x14ac:dyDescent="0.2">
      <c r="I68" s="7"/>
      <c r="J68" s="7"/>
      <c r="K68" s="7"/>
    </row>
    <row r="69" spans="3:11" x14ac:dyDescent="0.2">
      <c r="G69" s="8"/>
      <c r="H69" s="31"/>
      <c r="I69" s="7"/>
      <c r="J69" s="7"/>
      <c r="K69" s="7"/>
    </row>
    <row r="70" spans="3:11" x14ac:dyDescent="0.2">
      <c r="C70" s="27"/>
      <c r="D70" s="27"/>
      <c r="E70" s="27"/>
      <c r="G70" s="8"/>
      <c r="H70" s="31"/>
      <c r="I70" s="7"/>
      <c r="J70" s="7"/>
      <c r="K70" s="7"/>
    </row>
    <row r="71" spans="3:11" x14ac:dyDescent="0.2">
      <c r="C71" s="27"/>
      <c r="D71" s="34"/>
      <c r="E71" s="34"/>
      <c r="G71" s="1"/>
      <c r="H71" s="29"/>
      <c r="I71" s="29"/>
      <c r="J71" s="7"/>
      <c r="K71" s="7"/>
    </row>
    <row r="72" spans="3:11" x14ac:dyDescent="0.2">
      <c r="C72" s="27"/>
      <c r="D72" s="34"/>
      <c r="E72" s="34"/>
      <c r="G72" s="1"/>
      <c r="H72" s="29"/>
      <c r="I72" s="29"/>
      <c r="J72" s="7"/>
      <c r="K72" s="7"/>
    </row>
    <row r="73" spans="3:11" x14ac:dyDescent="0.2">
      <c r="C73" s="27"/>
      <c r="D73" s="34"/>
      <c r="E73" s="34"/>
      <c r="G73" s="1"/>
      <c r="H73" s="29"/>
      <c r="I73" s="29"/>
      <c r="J73" s="7"/>
      <c r="K73" s="7"/>
    </row>
    <row r="74" spans="3:11" x14ac:dyDescent="0.2">
      <c r="C74" s="27"/>
      <c r="D74" s="34"/>
      <c r="E74" s="34"/>
      <c r="G74" s="1"/>
      <c r="H74" s="29"/>
      <c r="I74" s="29"/>
      <c r="J74" s="7"/>
      <c r="K74" s="7"/>
    </row>
    <row r="75" spans="3:11" x14ac:dyDescent="0.2">
      <c r="C75" s="27"/>
      <c r="D75" s="27"/>
      <c r="E75" s="34"/>
      <c r="G75" s="1"/>
      <c r="H75" s="29"/>
      <c r="I75" s="29"/>
      <c r="J75" s="7"/>
      <c r="K75" s="7"/>
    </row>
    <row r="76" spans="3:11" x14ac:dyDescent="0.2">
      <c r="C76" s="27"/>
      <c r="D76" s="34"/>
      <c r="E76" s="34"/>
      <c r="G76" s="1"/>
      <c r="H76" s="29"/>
      <c r="I76" s="29"/>
      <c r="J76" s="7"/>
      <c r="K76" s="7"/>
    </row>
    <row r="77" spans="3:11" x14ac:dyDescent="0.2">
      <c r="C77" s="27"/>
      <c r="D77" s="34"/>
      <c r="E77" s="34"/>
      <c r="G77" s="1"/>
      <c r="H77" s="29"/>
      <c r="I77" s="29"/>
      <c r="J77" s="7"/>
      <c r="K77" s="7"/>
    </row>
    <row r="78" spans="3:11" x14ac:dyDescent="0.2">
      <c r="C78" s="27"/>
      <c r="D78" s="34"/>
      <c r="E78" s="34"/>
      <c r="G78" s="1"/>
      <c r="H78" s="29"/>
      <c r="I78" s="29"/>
      <c r="J78" s="7"/>
      <c r="K78" s="7"/>
    </row>
    <row r="79" spans="3:11" x14ac:dyDescent="0.2">
      <c r="C79" s="27"/>
      <c r="D79" s="27"/>
      <c r="E79" s="34"/>
      <c r="G79" s="1"/>
      <c r="H79" s="29"/>
      <c r="I79" s="29"/>
      <c r="J79" s="7"/>
      <c r="K79" s="7"/>
    </row>
    <row r="80" spans="3:11" x14ac:dyDescent="0.2">
      <c r="C80" s="27"/>
      <c r="D80" s="34"/>
      <c r="E80" s="34"/>
      <c r="G80" s="1"/>
      <c r="H80" s="29"/>
      <c r="I80" s="29"/>
      <c r="J80" s="7"/>
      <c r="K80" s="7"/>
    </row>
    <row r="81" spans="3:11" x14ac:dyDescent="0.2">
      <c r="C81" s="27"/>
      <c r="D81" s="27"/>
      <c r="E81" s="34"/>
      <c r="J81" s="7"/>
      <c r="K81" s="7"/>
    </row>
    <row r="82" spans="3:11" x14ac:dyDescent="0.2">
      <c r="C82" s="27"/>
      <c r="D82" s="34"/>
      <c r="E82" s="34"/>
      <c r="G82" s="1"/>
      <c r="H82" s="29"/>
      <c r="I82" s="29"/>
      <c r="J82" s="7"/>
      <c r="K82" s="7"/>
    </row>
    <row r="83" spans="3:11" x14ac:dyDescent="0.2">
      <c r="C83" s="27"/>
      <c r="D83" s="27"/>
      <c r="E83" s="27"/>
      <c r="G83" s="1"/>
      <c r="H83" s="29"/>
      <c r="I83" s="29"/>
      <c r="J83" s="7"/>
      <c r="K83" s="7"/>
    </row>
    <row r="84" spans="3:11" x14ac:dyDescent="0.2">
      <c r="C84" s="27"/>
      <c r="D84" s="34"/>
      <c r="E84" s="34"/>
      <c r="G84" s="1"/>
      <c r="H84" s="29"/>
      <c r="I84" s="29"/>
      <c r="J84" s="7"/>
      <c r="K84" s="7"/>
    </row>
    <row r="85" spans="3:11" x14ac:dyDescent="0.2">
      <c r="C85" s="27"/>
      <c r="D85" s="27"/>
      <c r="E85" s="34"/>
      <c r="G85" s="1"/>
      <c r="H85" s="29"/>
      <c r="I85" s="29"/>
      <c r="J85" s="7"/>
      <c r="K85" s="7"/>
    </row>
    <row r="86" spans="3:11" x14ac:dyDescent="0.2">
      <c r="C86" s="27"/>
      <c r="D86" s="34"/>
      <c r="E86" s="34"/>
      <c r="G86" s="1"/>
      <c r="H86" s="29"/>
      <c r="I86" s="29"/>
      <c r="J86" s="7"/>
      <c r="K86" s="7"/>
    </row>
    <row r="87" spans="3:11" x14ac:dyDescent="0.2">
      <c r="C87" s="27"/>
      <c r="D87" s="34"/>
      <c r="E87" s="34"/>
      <c r="G87" s="1"/>
      <c r="H87" s="29"/>
      <c r="I87" s="29"/>
      <c r="J87" s="7"/>
      <c r="K87" s="7"/>
    </row>
    <row r="88" spans="3:11" x14ac:dyDescent="0.2">
      <c r="C88" s="27"/>
      <c r="D88" s="34"/>
      <c r="E88" s="34"/>
      <c r="G88" s="1"/>
      <c r="H88" s="29"/>
      <c r="I88" s="29"/>
      <c r="J88" s="7"/>
      <c r="K88" s="7"/>
    </row>
    <row r="89" spans="3:11" x14ac:dyDescent="0.2">
      <c r="C89" s="27"/>
      <c r="D89" s="34"/>
      <c r="E89" s="34"/>
      <c r="G89" s="1"/>
      <c r="H89" s="29"/>
      <c r="I89" s="29"/>
      <c r="J89" s="7"/>
      <c r="K89" s="7"/>
    </row>
    <row r="90" spans="3:11" x14ac:dyDescent="0.2">
      <c r="C90" s="27"/>
      <c r="D90" s="34"/>
      <c r="E90" s="34"/>
      <c r="G90" s="1"/>
      <c r="H90" s="29"/>
      <c r="I90" s="29"/>
      <c r="J90" s="7"/>
      <c r="K90" s="7"/>
    </row>
    <row r="91" spans="3:11" x14ac:dyDescent="0.2">
      <c r="C91" s="27"/>
      <c r="D91" s="34"/>
      <c r="E91" s="34"/>
      <c r="G91" s="1"/>
      <c r="H91" s="29"/>
      <c r="I91" s="29"/>
      <c r="J91" s="7"/>
      <c r="K91" s="7"/>
    </row>
    <row r="92" spans="3:11" x14ac:dyDescent="0.2">
      <c r="C92" s="27"/>
      <c r="D92" s="34"/>
      <c r="E92" s="27"/>
      <c r="G92" s="1"/>
      <c r="H92" s="29"/>
      <c r="I92" s="29"/>
      <c r="J92" s="7"/>
      <c r="K92" s="7"/>
    </row>
    <row r="93" spans="3:11" x14ac:dyDescent="0.2">
      <c r="C93" s="27"/>
      <c r="D93" s="34"/>
      <c r="E93" s="34"/>
      <c r="G93" s="1"/>
      <c r="H93" s="29"/>
      <c r="I93" s="29"/>
      <c r="J93" s="7"/>
      <c r="K93" s="25"/>
    </row>
    <row r="94" spans="3:11" x14ac:dyDescent="0.2">
      <c r="C94" s="27"/>
      <c r="D94" s="27"/>
      <c r="E94" s="34"/>
      <c r="G94" s="1"/>
      <c r="H94" s="29"/>
      <c r="I94" s="29"/>
      <c r="J94" s="7"/>
      <c r="K94" s="7"/>
    </row>
    <row r="95" spans="3:11" x14ac:dyDescent="0.2">
      <c r="C95" s="27"/>
      <c r="D95" s="27"/>
      <c r="E95" s="34"/>
      <c r="G95" s="1"/>
      <c r="H95" s="29"/>
      <c r="I95" s="29"/>
      <c r="J95" s="7"/>
      <c r="K95" s="7"/>
    </row>
    <row r="96" spans="3:11" x14ac:dyDescent="0.2">
      <c r="C96" s="27"/>
      <c r="D96" s="34"/>
      <c r="E96" s="27"/>
      <c r="G96" s="1"/>
      <c r="H96" s="29"/>
      <c r="I96" s="29"/>
      <c r="J96" s="7"/>
      <c r="K96" s="25"/>
    </row>
    <row r="97" spans="3:11" x14ac:dyDescent="0.2">
      <c r="C97" s="27"/>
      <c r="D97" s="34"/>
      <c r="E97" s="34"/>
      <c r="G97" s="1"/>
      <c r="H97" s="29"/>
      <c r="I97" s="29"/>
      <c r="J97" s="7"/>
      <c r="K97" s="25"/>
    </row>
    <row r="98" spans="3:11" x14ac:dyDescent="0.2">
      <c r="C98" s="27"/>
      <c r="D98" s="34"/>
      <c r="E98" s="34"/>
      <c r="G98" s="1"/>
      <c r="H98" s="29"/>
      <c r="I98" s="29"/>
      <c r="J98" s="25"/>
    </row>
    <row r="99" spans="3:11" x14ac:dyDescent="0.2">
      <c r="C99" s="27"/>
      <c r="D99" s="34"/>
      <c r="E99" s="34"/>
      <c r="G99" s="1"/>
      <c r="H99" s="29"/>
      <c r="I99" s="29"/>
    </row>
    <row r="100" spans="3:11" x14ac:dyDescent="0.2">
      <c r="C100" s="27"/>
      <c r="D100" s="34"/>
      <c r="E100" s="34"/>
      <c r="G100" s="1"/>
      <c r="H100" s="29"/>
      <c r="I100" s="29"/>
    </row>
    <row r="101" spans="3:11" x14ac:dyDescent="0.2">
      <c r="C101" s="27"/>
      <c r="D101" s="34"/>
      <c r="E101" s="34"/>
      <c r="G101" s="1"/>
      <c r="H101" s="29"/>
      <c r="I101" s="29"/>
    </row>
    <row r="102" spans="3:11" x14ac:dyDescent="0.2">
      <c r="C102" s="27"/>
      <c r="D102" s="27"/>
      <c r="E102" s="27"/>
      <c r="G102" s="1"/>
      <c r="H102" s="29"/>
      <c r="I102" s="29"/>
    </row>
    <row r="103" spans="3:11" x14ac:dyDescent="0.2">
      <c r="C103" s="27"/>
      <c r="D103" s="34"/>
      <c r="E103" s="34"/>
      <c r="G103" s="1"/>
      <c r="H103" s="29"/>
      <c r="I103" s="29"/>
    </row>
  </sheetData>
  <sortState xmlns:xlrd2="http://schemas.microsoft.com/office/spreadsheetml/2017/richdata2" ref="I40:L42">
    <sortCondition descending="1" ref="L42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66"/>
  <sheetViews>
    <sheetView showGridLines="0" zoomScaleNormal="100" workbookViewId="0"/>
  </sheetViews>
  <sheetFormatPr defaultColWidth="9.140625" defaultRowHeight="12" x14ac:dyDescent="0.2"/>
  <cols>
    <col min="1" max="1" width="19.140625" style="11" customWidth="1"/>
    <col min="2" max="2" width="9.28515625" style="11" customWidth="1"/>
    <col min="3" max="3" width="22.85546875" style="11" customWidth="1"/>
    <col min="4" max="15" width="10" style="11" customWidth="1"/>
    <col min="16" max="16384" width="9.140625" style="11"/>
  </cols>
  <sheetData>
    <row r="1" spans="1:15" x14ac:dyDescent="0.2">
      <c r="A1"/>
    </row>
    <row r="2" spans="1:15" s="1" customFormat="1" x14ac:dyDescent="0.2">
      <c r="A2" s="2"/>
    </row>
    <row r="3" spans="1:15" s="1" customFormat="1" x14ac:dyDescent="0.2">
      <c r="C3" s="23" t="s">
        <v>41</v>
      </c>
    </row>
    <row r="4" spans="1:15" s="1" customFormat="1" x14ac:dyDescent="0.2">
      <c r="C4" s="1" t="s">
        <v>1</v>
      </c>
    </row>
    <row r="5" spans="1:15" s="1" customFormat="1" x14ac:dyDescent="0.2"/>
    <row r="6" spans="1:15" s="1" customFormat="1" ht="15.75" x14ac:dyDescent="0.25">
      <c r="C6" s="42" t="s">
        <v>53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6"/>
    </row>
    <row r="7" spans="1:15" s="1" customFormat="1" ht="12.75" x14ac:dyDescent="0.2">
      <c r="C7" s="43" t="s">
        <v>2</v>
      </c>
      <c r="D7" s="24"/>
      <c r="E7" s="24"/>
      <c r="F7" s="24"/>
      <c r="G7" s="24"/>
      <c r="H7" s="24"/>
      <c r="I7" s="24"/>
      <c r="J7" s="24"/>
      <c r="K7" s="39"/>
      <c r="L7" s="24"/>
      <c r="M7" s="24"/>
      <c r="N7" s="24"/>
      <c r="O7" s="24"/>
    </row>
    <row r="8" spans="1:15" s="1" customFormat="1" x14ac:dyDescent="0.2">
      <c r="K8" s="22"/>
      <c r="M8" s="22"/>
    </row>
    <row r="9" spans="1:15" s="1" customFormat="1" x14ac:dyDescent="0.2">
      <c r="K9" s="22"/>
      <c r="M9" s="22"/>
    </row>
    <row r="10" spans="1:15" s="1" customFormat="1" x14ac:dyDescent="0.2">
      <c r="C10" s="109"/>
      <c r="D10" s="111" t="s">
        <v>67</v>
      </c>
      <c r="E10" s="112"/>
      <c r="F10" s="112"/>
      <c r="G10" s="112"/>
      <c r="H10" s="111" t="s">
        <v>68</v>
      </c>
      <c r="I10" s="112"/>
      <c r="J10" s="112"/>
      <c r="K10" s="112"/>
      <c r="L10" s="111" t="s">
        <v>69</v>
      </c>
      <c r="M10" s="112"/>
      <c r="N10" s="112"/>
      <c r="O10" s="112"/>
    </row>
    <row r="11" spans="1:15" s="6" customFormat="1" x14ac:dyDescent="0.2">
      <c r="A11" s="1"/>
      <c r="B11" s="1"/>
      <c r="C11" s="110"/>
      <c r="D11" s="62" t="s">
        <v>3</v>
      </c>
      <c r="E11" s="63" t="s">
        <v>5</v>
      </c>
      <c r="F11" s="63" t="s">
        <v>4</v>
      </c>
      <c r="G11" s="63" t="s">
        <v>50</v>
      </c>
      <c r="H11" s="62" t="s">
        <v>3</v>
      </c>
      <c r="I11" s="63" t="s">
        <v>5</v>
      </c>
      <c r="J11" s="63" t="s">
        <v>4</v>
      </c>
      <c r="K11" s="63" t="s">
        <v>50</v>
      </c>
      <c r="L11" s="62" t="s">
        <v>3</v>
      </c>
      <c r="M11" s="63" t="s">
        <v>5</v>
      </c>
      <c r="N11" s="63" t="s">
        <v>4</v>
      </c>
      <c r="O11" s="63" t="s">
        <v>50</v>
      </c>
    </row>
    <row r="12" spans="1:15" x14ac:dyDescent="0.2">
      <c r="A12" s="1"/>
      <c r="B12" s="1"/>
      <c r="C12" s="61" t="s">
        <v>99</v>
      </c>
      <c r="D12" s="82">
        <v>88.1</v>
      </c>
      <c r="E12" s="83">
        <v>20</v>
      </c>
      <c r="F12" s="83">
        <v>18.899999999999999</v>
      </c>
      <c r="G12" s="83">
        <v>18</v>
      </c>
      <c r="H12" s="82">
        <v>95.7</v>
      </c>
      <c r="I12" s="83">
        <v>21.4</v>
      </c>
      <c r="J12" s="83">
        <v>21.8</v>
      </c>
      <c r="K12" s="83">
        <v>26.8</v>
      </c>
      <c r="L12" s="82">
        <v>79.2</v>
      </c>
      <c r="M12" s="83">
        <v>18.2</v>
      </c>
      <c r="N12" s="83">
        <v>16.8</v>
      </c>
      <c r="O12" s="83">
        <v>7.1</v>
      </c>
    </row>
    <row r="13" spans="1:15" x14ac:dyDescent="0.2">
      <c r="A13" s="1"/>
      <c r="B13" s="1"/>
      <c r="C13" s="1" t="s">
        <v>101</v>
      </c>
      <c r="D13" s="84">
        <v>83.8</v>
      </c>
      <c r="E13" s="85">
        <v>14.5</v>
      </c>
      <c r="F13" s="85">
        <v>52.5</v>
      </c>
      <c r="G13" s="85">
        <v>2.7</v>
      </c>
      <c r="H13" s="84">
        <v>95.3</v>
      </c>
      <c r="I13" s="86">
        <v>23.5</v>
      </c>
      <c r="J13" s="85">
        <v>49.4</v>
      </c>
      <c r="K13" s="87">
        <v>4.8</v>
      </c>
      <c r="L13" s="84">
        <v>72.2</v>
      </c>
      <c r="M13" s="87">
        <v>5.3</v>
      </c>
      <c r="N13" s="85">
        <v>55.7</v>
      </c>
      <c r="O13" s="87">
        <v>0.6</v>
      </c>
    </row>
    <row r="14" spans="1:15" x14ac:dyDescent="0.2">
      <c r="A14" s="1"/>
      <c r="B14" s="1"/>
      <c r="C14" s="9" t="s">
        <v>20</v>
      </c>
      <c r="D14" s="88">
        <v>87.8</v>
      </c>
      <c r="E14" s="89">
        <v>26.8</v>
      </c>
      <c r="F14" s="89">
        <v>7.1</v>
      </c>
      <c r="G14" s="89">
        <v>6.1</v>
      </c>
      <c r="H14" s="88">
        <v>90.3</v>
      </c>
      <c r="I14" s="90">
        <v>34.299999999999997</v>
      </c>
      <c r="J14" s="89">
        <v>9.5</v>
      </c>
      <c r="K14" s="91">
        <v>10.6</v>
      </c>
      <c r="L14" s="88">
        <v>85.4</v>
      </c>
      <c r="M14" s="91">
        <v>19.399999999999999</v>
      </c>
      <c r="N14" s="89">
        <v>4.7</v>
      </c>
      <c r="O14" s="91">
        <v>1.6</v>
      </c>
    </row>
    <row r="15" spans="1:15" x14ac:dyDescent="0.2">
      <c r="A15" s="1"/>
      <c r="B15" s="1"/>
      <c r="C15" s="9" t="s">
        <v>40</v>
      </c>
      <c r="D15" s="88">
        <v>93.5</v>
      </c>
      <c r="E15" s="89">
        <v>37.799999999999997</v>
      </c>
      <c r="F15" s="89">
        <v>3.8</v>
      </c>
      <c r="G15" s="89">
        <v>5.5</v>
      </c>
      <c r="H15" s="88">
        <v>99.9</v>
      </c>
      <c r="I15" s="90">
        <v>64.099999999999994</v>
      </c>
      <c r="J15" s="89">
        <v>11.5</v>
      </c>
      <c r="K15" s="91">
        <v>14</v>
      </c>
      <c r="L15" s="88">
        <v>91.1</v>
      </c>
      <c r="M15" s="91">
        <v>28</v>
      </c>
      <c r="N15" s="89">
        <v>0.9</v>
      </c>
      <c r="O15" s="91">
        <v>2.4</v>
      </c>
    </row>
    <row r="16" spans="1:15" x14ac:dyDescent="0.2">
      <c r="A16" s="1"/>
      <c r="B16" s="1"/>
      <c r="C16" s="9" t="s">
        <v>39</v>
      </c>
      <c r="D16" s="88">
        <v>54.1</v>
      </c>
      <c r="E16" s="89">
        <v>17.2</v>
      </c>
      <c r="F16" s="89">
        <v>5.0999999999999996</v>
      </c>
      <c r="G16" s="89">
        <v>11.2</v>
      </c>
      <c r="H16" s="88">
        <v>78</v>
      </c>
      <c r="I16" s="91">
        <v>27.4</v>
      </c>
      <c r="J16" s="89">
        <v>7.8</v>
      </c>
      <c r="K16" s="91">
        <v>17.899999999999999</v>
      </c>
      <c r="L16" s="88">
        <v>15.4</v>
      </c>
      <c r="M16" s="91">
        <v>0.7</v>
      </c>
      <c r="N16" s="89">
        <v>0.8</v>
      </c>
      <c r="O16" s="91">
        <v>0.1</v>
      </c>
    </row>
    <row r="17" spans="1:15" x14ac:dyDescent="0.2">
      <c r="A17" s="1"/>
      <c r="B17" s="1"/>
      <c r="C17" s="9" t="s">
        <v>11</v>
      </c>
      <c r="D17" s="88">
        <v>68.599999999999994</v>
      </c>
      <c r="E17" s="65" t="s">
        <v>35</v>
      </c>
      <c r="F17" s="89">
        <v>10.9</v>
      </c>
      <c r="G17" s="89">
        <v>11.9</v>
      </c>
      <c r="H17" s="88">
        <v>97</v>
      </c>
      <c r="I17" s="65" t="s">
        <v>35</v>
      </c>
      <c r="J17" s="89">
        <v>20.9</v>
      </c>
      <c r="K17" s="91">
        <v>22.5</v>
      </c>
      <c r="L17" s="88">
        <v>38.799999999999997</v>
      </c>
      <c r="M17" s="65" t="s">
        <v>35</v>
      </c>
      <c r="N17" s="89">
        <v>0.5</v>
      </c>
      <c r="O17" s="89">
        <v>0.7</v>
      </c>
    </row>
    <row r="18" spans="1:15" x14ac:dyDescent="0.2">
      <c r="A18" s="1"/>
      <c r="B18" s="1"/>
      <c r="C18" s="9" t="s">
        <v>32</v>
      </c>
      <c r="D18" s="88">
        <v>81.5</v>
      </c>
      <c r="E18" s="89">
        <v>12</v>
      </c>
      <c r="F18" s="89">
        <v>3.5</v>
      </c>
      <c r="G18" s="89">
        <v>2.4</v>
      </c>
      <c r="H18" s="88">
        <v>98.5</v>
      </c>
      <c r="I18" s="90">
        <v>19.399999999999999</v>
      </c>
      <c r="J18" s="89">
        <v>5.6</v>
      </c>
      <c r="K18" s="91">
        <v>4</v>
      </c>
      <c r="L18" s="88">
        <v>56.3</v>
      </c>
      <c r="M18" s="91">
        <v>0.8</v>
      </c>
      <c r="N18" s="89">
        <v>0.3</v>
      </c>
      <c r="O18" s="91">
        <v>0</v>
      </c>
    </row>
    <row r="19" spans="1:15" x14ac:dyDescent="0.2">
      <c r="A19" s="1"/>
      <c r="B19" s="1"/>
      <c r="C19" s="9" t="s">
        <v>6</v>
      </c>
      <c r="D19" s="66" t="s">
        <v>0</v>
      </c>
      <c r="E19" s="65" t="s">
        <v>0</v>
      </c>
      <c r="F19" s="65" t="s">
        <v>0</v>
      </c>
      <c r="G19" s="65" t="s">
        <v>0</v>
      </c>
      <c r="H19" s="66" t="s">
        <v>35</v>
      </c>
      <c r="I19" s="89">
        <v>19</v>
      </c>
      <c r="J19" s="89">
        <v>50.8</v>
      </c>
      <c r="K19" s="91">
        <v>18.3</v>
      </c>
      <c r="L19" s="66" t="s">
        <v>0</v>
      </c>
      <c r="M19" s="68" t="s">
        <v>0</v>
      </c>
      <c r="N19" s="65" t="s">
        <v>0</v>
      </c>
      <c r="O19" s="68" t="s">
        <v>0</v>
      </c>
    </row>
    <row r="20" spans="1:15" x14ac:dyDescent="0.2">
      <c r="A20" s="1"/>
      <c r="B20" s="1"/>
      <c r="C20" s="9" t="s">
        <v>103</v>
      </c>
      <c r="D20" s="88">
        <v>67.5</v>
      </c>
      <c r="E20" s="89">
        <v>2.5</v>
      </c>
      <c r="F20" s="89">
        <v>3.3</v>
      </c>
      <c r="G20" s="89">
        <v>0</v>
      </c>
      <c r="H20" s="88">
        <v>64.7</v>
      </c>
      <c r="I20" s="90">
        <v>3.5</v>
      </c>
      <c r="J20" s="89">
        <v>3.8</v>
      </c>
      <c r="K20" s="91">
        <v>0</v>
      </c>
      <c r="L20" s="88">
        <v>73.5</v>
      </c>
      <c r="M20" s="91">
        <v>0.6</v>
      </c>
      <c r="N20" s="89">
        <v>2</v>
      </c>
      <c r="O20" s="91">
        <v>0.1</v>
      </c>
    </row>
    <row r="21" spans="1:15" x14ac:dyDescent="0.2">
      <c r="A21" s="1"/>
      <c r="B21" s="1"/>
      <c r="C21" s="9" t="s">
        <v>12</v>
      </c>
      <c r="D21" s="88">
        <v>83</v>
      </c>
      <c r="E21" s="89">
        <v>2.1</v>
      </c>
      <c r="F21" s="89">
        <v>18</v>
      </c>
      <c r="G21" s="65" t="s">
        <v>35</v>
      </c>
      <c r="H21" s="88">
        <v>97.3</v>
      </c>
      <c r="I21" s="90">
        <v>2.9</v>
      </c>
      <c r="J21" s="89">
        <v>24.8</v>
      </c>
      <c r="K21" s="68" t="s">
        <v>35</v>
      </c>
      <c r="L21" s="88">
        <v>45.3</v>
      </c>
      <c r="M21" s="91">
        <v>0</v>
      </c>
      <c r="N21" s="89">
        <v>0.1</v>
      </c>
      <c r="O21" s="65" t="s">
        <v>35</v>
      </c>
    </row>
    <row r="22" spans="1:15" x14ac:dyDescent="0.2">
      <c r="A22" s="1"/>
      <c r="B22" s="1"/>
      <c r="C22" s="9" t="s">
        <v>30</v>
      </c>
      <c r="D22" s="88">
        <v>99</v>
      </c>
      <c r="E22" s="89">
        <v>15.6</v>
      </c>
      <c r="F22" s="65" t="s">
        <v>35</v>
      </c>
      <c r="G22" s="89">
        <v>59.3</v>
      </c>
      <c r="H22" s="88">
        <v>99.9</v>
      </c>
      <c r="I22" s="90">
        <v>20.8</v>
      </c>
      <c r="J22" s="65" t="s">
        <v>35</v>
      </c>
      <c r="K22" s="89">
        <v>73.099999999999994</v>
      </c>
      <c r="L22" s="88">
        <v>96.9</v>
      </c>
      <c r="M22" s="91">
        <v>3.8</v>
      </c>
      <c r="N22" s="65" t="s">
        <v>35</v>
      </c>
      <c r="O22" s="91">
        <v>28.3</v>
      </c>
    </row>
    <row r="23" spans="1:15" x14ac:dyDescent="0.2">
      <c r="A23" s="1"/>
      <c r="B23" s="1"/>
      <c r="C23" s="9" t="s">
        <v>21</v>
      </c>
      <c r="D23" s="88">
        <v>92.4</v>
      </c>
      <c r="E23" s="89">
        <v>34.9</v>
      </c>
      <c r="F23" s="89">
        <v>3.7</v>
      </c>
      <c r="G23" s="89">
        <v>1.8</v>
      </c>
      <c r="H23" s="88">
        <v>99.8</v>
      </c>
      <c r="I23" s="90">
        <v>62.1</v>
      </c>
      <c r="J23" s="89">
        <v>4.5</v>
      </c>
      <c r="K23" s="91">
        <v>4.5</v>
      </c>
      <c r="L23" s="88">
        <v>89.1</v>
      </c>
      <c r="M23" s="91">
        <v>22.7</v>
      </c>
      <c r="N23" s="89">
        <v>3.3</v>
      </c>
      <c r="O23" s="91">
        <v>0.5</v>
      </c>
    </row>
    <row r="24" spans="1:15" x14ac:dyDescent="0.2">
      <c r="A24" s="1"/>
      <c r="B24" s="1"/>
      <c r="C24" s="9" t="s">
        <v>13</v>
      </c>
      <c r="D24" s="88">
        <v>99.8</v>
      </c>
      <c r="E24" s="89">
        <v>9.1999999999999993</v>
      </c>
      <c r="F24" s="89">
        <v>23.5</v>
      </c>
      <c r="G24" s="89">
        <v>14.7</v>
      </c>
      <c r="H24" s="88">
        <v>97.3</v>
      </c>
      <c r="I24" s="90">
        <v>9.1999999999999993</v>
      </c>
      <c r="J24" s="89">
        <v>14.8</v>
      </c>
      <c r="K24" s="91">
        <v>15.3</v>
      </c>
      <c r="L24" s="88">
        <v>100</v>
      </c>
      <c r="M24" s="91">
        <v>9.1</v>
      </c>
      <c r="N24" s="89">
        <v>32.4</v>
      </c>
      <c r="O24" s="91">
        <v>14</v>
      </c>
    </row>
    <row r="25" spans="1:15" x14ac:dyDescent="0.2">
      <c r="A25" s="1"/>
      <c r="B25" s="1"/>
      <c r="C25" s="9" t="s">
        <v>14</v>
      </c>
      <c r="D25" s="88">
        <v>99.9</v>
      </c>
      <c r="E25" s="89">
        <v>1.9</v>
      </c>
      <c r="F25" s="89">
        <v>25.5</v>
      </c>
      <c r="G25" s="89">
        <v>3.3</v>
      </c>
      <c r="H25" s="88">
        <v>100</v>
      </c>
      <c r="I25" s="90">
        <v>1.4</v>
      </c>
      <c r="J25" s="89">
        <v>29.4</v>
      </c>
      <c r="K25" s="91">
        <v>4</v>
      </c>
      <c r="L25" s="88">
        <v>95.6</v>
      </c>
      <c r="M25" s="91">
        <v>4.4000000000000004</v>
      </c>
      <c r="N25" s="89">
        <v>5.5</v>
      </c>
      <c r="O25" s="91">
        <v>0</v>
      </c>
    </row>
    <row r="26" spans="1:15" ht="12" customHeight="1" x14ac:dyDescent="0.2">
      <c r="A26" s="1"/>
      <c r="B26" s="1"/>
      <c r="C26" s="9" t="s">
        <v>10</v>
      </c>
      <c r="D26" s="88">
        <v>92.4</v>
      </c>
      <c r="E26" s="89">
        <v>20.8</v>
      </c>
      <c r="F26" s="89">
        <v>4</v>
      </c>
      <c r="G26" s="89">
        <v>1.7</v>
      </c>
      <c r="H26" s="88">
        <v>98</v>
      </c>
      <c r="I26" s="90">
        <v>26.5</v>
      </c>
      <c r="J26" s="89">
        <v>5.9</v>
      </c>
      <c r="K26" s="91">
        <v>2.5</v>
      </c>
      <c r="L26" s="88">
        <v>83.6</v>
      </c>
      <c r="M26" s="91">
        <v>12</v>
      </c>
      <c r="N26" s="89">
        <v>1</v>
      </c>
      <c r="O26" s="91">
        <v>0.6</v>
      </c>
    </row>
    <row r="27" spans="1:15" ht="12" customHeight="1" x14ac:dyDescent="0.2">
      <c r="A27" s="1"/>
      <c r="B27" s="1"/>
      <c r="C27" s="9" t="s">
        <v>9</v>
      </c>
      <c r="D27" s="88">
        <v>86.8</v>
      </c>
      <c r="E27" s="89">
        <v>5.4</v>
      </c>
      <c r="F27" s="89">
        <v>2.1</v>
      </c>
      <c r="G27" s="89">
        <v>0.6</v>
      </c>
      <c r="H27" s="88">
        <v>97</v>
      </c>
      <c r="I27" s="90">
        <v>6.7</v>
      </c>
      <c r="J27" s="89">
        <v>2.7</v>
      </c>
      <c r="K27" s="91">
        <v>0.9</v>
      </c>
      <c r="L27" s="88">
        <v>56.2</v>
      </c>
      <c r="M27" s="91">
        <v>1.6</v>
      </c>
      <c r="N27" s="89">
        <v>0.2</v>
      </c>
      <c r="O27" s="91">
        <v>0</v>
      </c>
    </row>
    <row r="28" spans="1:15" ht="12" customHeight="1" x14ac:dyDescent="0.2">
      <c r="A28" s="1"/>
      <c r="B28" s="1"/>
      <c r="C28" s="9" t="s">
        <v>77</v>
      </c>
      <c r="D28" s="88">
        <v>84.4</v>
      </c>
      <c r="E28" s="89">
        <v>86.3</v>
      </c>
      <c r="F28" s="89">
        <v>85.4</v>
      </c>
      <c r="G28" s="89">
        <v>4.3</v>
      </c>
      <c r="H28" s="88">
        <v>100</v>
      </c>
      <c r="I28" s="90">
        <v>98.8</v>
      </c>
      <c r="J28" s="89">
        <v>100</v>
      </c>
      <c r="K28" s="91">
        <v>5.8</v>
      </c>
      <c r="L28" s="88">
        <v>76.900000000000006</v>
      </c>
      <c r="M28" s="91">
        <v>80.3</v>
      </c>
      <c r="N28" s="89">
        <v>78.3</v>
      </c>
      <c r="O28" s="91">
        <v>3.6</v>
      </c>
    </row>
    <row r="29" spans="1:15" ht="12" customHeight="1" x14ac:dyDescent="0.2">
      <c r="A29" s="1"/>
      <c r="B29" s="1"/>
      <c r="C29" s="9" t="s">
        <v>18</v>
      </c>
      <c r="D29" s="88">
        <v>79.400000000000006</v>
      </c>
      <c r="E29" s="89">
        <v>41</v>
      </c>
      <c r="F29" s="89">
        <v>4.3</v>
      </c>
      <c r="G29" s="89">
        <v>3.1</v>
      </c>
      <c r="H29" s="88">
        <v>89.1</v>
      </c>
      <c r="I29" s="90">
        <v>55.4</v>
      </c>
      <c r="J29" s="89">
        <v>8</v>
      </c>
      <c r="K29" s="91">
        <v>6.1</v>
      </c>
      <c r="L29" s="88">
        <v>69.7</v>
      </c>
      <c r="M29" s="91">
        <v>26.5</v>
      </c>
      <c r="N29" s="89">
        <v>0.5</v>
      </c>
      <c r="O29" s="91">
        <v>0.1</v>
      </c>
    </row>
    <row r="30" spans="1:15" ht="12" customHeight="1" x14ac:dyDescent="0.2">
      <c r="A30" s="1"/>
      <c r="B30" s="1"/>
      <c r="C30" s="9" t="s">
        <v>16</v>
      </c>
      <c r="D30" s="88">
        <v>100</v>
      </c>
      <c r="E30" s="89">
        <v>6.7</v>
      </c>
      <c r="F30" s="89">
        <v>13.2</v>
      </c>
      <c r="G30" s="89">
        <v>6.6</v>
      </c>
      <c r="H30" s="88">
        <v>100</v>
      </c>
      <c r="I30" s="90">
        <v>9.1999999999999993</v>
      </c>
      <c r="J30" s="89">
        <v>18.2</v>
      </c>
      <c r="K30" s="91">
        <v>9.1</v>
      </c>
      <c r="L30" s="88">
        <v>100</v>
      </c>
      <c r="M30" s="91">
        <v>0</v>
      </c>
      <c r="N30" s="89">
        <v>0.1</v>
      </c>
      <c r="O30" s="91">
        <v>0.1</v>
      </c>
    </row>
    <row r="31" spans="1:15" ht="12" customHeight="1" x14ac:dyDescent="0.2">
      <c r="A31" s="1"/>
      <c r="B31" s="1"/>
      <c r="C31" s="9" t="s">
        <v>23</v>
      </c>
      <c r="D31" s="88">
        <v>79.8</v>
      </c>
      <c r="E31" s="89">
        <v>21.4</v>
      </c>
      <c r="F31" s="65" t="s">
        <v>0</v>
      </c>
      <c r="G31" s="65" t="s">
        <v>0</v>
      </c>
      <c r="H31" s="88">
        <v>100</v>
      </c>
      <c r="I31" s="90">
        <v>42.2</v>
      </c>
      <c r="J31" s="89">
        <v>28.1</v>
      </c>
      <c r="K31" s="91">
        <v>5.7</v>
      </c>
      <c r="L31" s="88">
        <v>68.900000000000006</v>
      </c>
      <c r="M31" s="91">
        <v>10.199999999999999</v>
      </c>
      <c r="N31" s="65" t="s">
        <v>0</v>
      </c>
      <c r="O31" s="68" t="s">
        <v>0</v>
      </c>
    </row>
    <row r="32" spans="1:15" ht="12" customHeight="1" x14ac:dyDescent="0.2">
      <c r="A32" s="1"/>
      <c r="B32" s="1"/>
      <c r="C32" s="9" t="s">
        <v>33</v>
      </c>
      <c r="D32" s="88">
        <v>99.3</v>
      </c>
      <c r="E32" s="65" t="s">
        <v>35</v>
      </c>
      <c r="F32" s="89">
        <v>15.2</v>
      </c>
      <c r="G32" s="89">
        <v>11.4</v>
      </c>
      <c r="H32" s="88">
        <v>99.8</v>
      </c>
      <c r="I32" s="65" t="s">
        <v>35</v>
      </c>
      <c r="J32" s="89">
        <v>29.7</v>
      </c>
      <c r="K32" s="91">
        <v>21.5</v>
      </c>
      <c r="L32" s="88">
        <v>99.2</v>
      </c>
      <c r="M32" s="65" t="s">
        <v>35</v>
      </c>
      <c r="N32" s="89">
        <v>8</v>
      </c>
      <c r="O32" s="89">
        <v>6.4</v>
      </c>
    </row>
    <row r="33" spans="1:15" ht="12" customHeight="1" x14ac:dyDescent="0.2">
      <c r="A33" s="1"/>
      <c r="B33" s="1"/>
      <c r="C33" s="9" t="s">
        <v>19</v>
      </c>
      <c r="D33" s="88">
        <v>95.9</v>
      </c>
      <c r="E33" s="89">
        <v>62.9</v>
      </c>
      <c r="F33" s="89">
        <v>7.2</v>
      </c>
      <c r="G33" s="89">
        <v>8.3000000000000007</v>
      </c>
      <c r="H33" s="88">
        <v>98.4</v>
      </c>
      <c r="I33" s="90">
        <v>53.9</v>
      </c>
      <c r="J33" s="89">
        <v>12.3</v>
      </c>
      <c r="K33" s="91">
        <v>15.2</v>
      </c>
      <c r="L33" s="88">
        <v>93.7</v>
      </c>
      <c r="M33" s="91">
        <v>70.900000000000006</v>
      </c>
      <c r="N33" s="89">
        <v>2.7</v>
      </c>
      <c r="O33" s="91">
        <v>2.1</v>
      </c>
    </row>
    <row r="34" spans="1:15" ht="12" customHeight="1" x14ac:dyDescent="0.2">
      <c r="A34" s="1"/>
      <c r="B34" s="1"/>
      <c r="C34" s="9" t="s">
        <v>34</v>
      </c>
      <c r="D34" s="88">
        <v>66.7</v>
      </c>
      <c r="E34" s="89">
        <v>1.2</v>
      </c>
      <c r="F34" s="89">
        <v>5.2</v>
      </c>
      <c r="G34" s="89">
        <v>7.2</v>
      </c>
      <c r="H34" s="88">
        <v>62.3</v>
      </c>
      <c r="I34" s="90">
        <v>1.4</v>
      </c>
      <c r="J34" s="89">
        <v>3</v>
      </c>
      <c r="K34" s="91">
        <v>9.1</v>
      </c>
      <c r="L34" s="88">
        <v>73.599999999999994</v>
      </c>
      <c r="M34" s="91">
        <v>0.7</v>
      </c>
      <c r="N34" s="89">
        <v>8.6</v>
      </c>
      <c r="O34" s="91">
        <v>4</v>
      </c>
    </row>
    <row r="35" spans="1:15" ht="12" customHeight="1" x14ac:dyDescent="0.2">
      <c r="A35" s="1"/>
      <c r="B35" s="1"/>
      <c r="C35" s="9" t="s">
        <v>22</v>
      </c>
      <c r="D35" s="88">
        <v>99.5</v>
      </c>
      <c r="E35" s="89">
        <v>11.6</v>
      </c>
      <c r="F35" s="89">
        <v>85</v>
      </c>
      <c r="G35" s="89">
        <v>1.4</v>
      </c>
      <c r="H35" s="88">
        <v>99.4</v>
      </c>
      <c r="I35" s="90">
        <v>16.3</v>
      </c>
      <c r="J35" s="89">
        <v>80.8</v>
      </c>
      <c r="K35" s="91">
        <v>2.6</v>
      </c>
      <c r="L35" s="88">
        <v>99.6</v>
      </c>
      <c r="M35" s="91">
        <v>8</v>
      </c>
      <c r="N35" s="89">
        <v>88.3</v>
      </c>
      <c r="O35" s="91">
        <v>0.5</v>
      </c>
    </row>
    <row r="36" spans="1:15" ht="12" customHeight="1" x14ac:dyDescent="0.2">
      <c r="A36" s="1"/>
      <c r="B36" s="1"/>
      <c r="C36" s="9" t="s">
        <v>15</v>
      </c>
      <c r="D36" s="88">
        <v>96.8</v>
      </c>
      <c r="E36" s="89">
        <v>37</v>
      </c>
      <c r="F36" s="89">
        <v>2.2000000000000002</v>
      </c>
      <c r="G36" s="89">
        <v>5.5</v>
      </c>
      <c r="H36" s="88">
        <v>98.5</v>
      </c>
      <c r="I36" s="90">
        <v>66.2</v>
      </c>
      <c r="J36" s="89">
        <v>7.2</v>
      </c>
      <c r="K36" s="91">
        <v>15.7</v>
      </c>
      <c r="L36" s="88">
        <v>96.1</v>
      </c>
      <c r="M36" s="91">
        <v>24.9</v>
      </c>
      <c r="N36" s="89">
        <v>0.2</v>
      </c>
      <c r="O36" s="91">
        <v>1.3</v>
      </c>
    </row>
    <row r="37" spans="1:15" ht="12" customHeight="1" x14ac:dyDescent="0.2">
      <c r="A37" s="1"/>
      <c r="B37" s="1"/>
      <c r="C37" s="9" t="s">
        <v>17</v>
      </c>
      <c r="D37" s="88">
        <v>93.3</v>
      </c>
      <c r="E37" s="89">
        <v>36.799999999999997</v>
      </c>
      <c r="F37" s="89">
        <v>4</v>
      </c>
      <c r="G37" s="89">
        <v>4.9000000000000004</v>
      </c>
      <c r="H37" s="88">
        <v>98.7</v>
      </c>
      <c r="I37" s="90">
        <v>57.6</v>
      </c>
      <c r="J37" s="89">
        <v>9</v>
      </c>
      <c r="K37" s="91">
        <v>12.6</v>
      </c>
      <c r="L37" s="88">
        <v>90.6</v>
      </c>
      <c r="M37" s="91">
        <v>26.4</v>
      </c>
      <c r="N37" s="89">
        <v>1.5</v>
      </c>
      <c r="O37" s="91">
        <v>1</v>
      </c>
    </row>
    <row r="38" spans="1:15" ht="12" customHeight="1" x14ac:dyDescent="0.2">
      <c r="A38" s="1"/>
      <c r="B38" s="1"/>
      <c r="C38" s="9" t="s">
        <v>8</v>
      </c>
      <c r="D38" s="92">
        <v>97</v>
      </c>
      <c r="E38" s="93">
        <v>6.5</v>
      </c>
      <c r="F38" s="93">
        <v>4</v>
      </c>
      <c r="G38" s="93">
        <v>5.9</v>
      </c>
      <c r="H38" s="92">
        <v>99.7</v>
      </c>
      <c r="I38" s="94">
        <v>14.6</v>
      </c>
      <c r="J38" s="93">
        <v>8.8000000000000007</v>
      </c>
      <c r="K38" s="95">
        <v>12.9</v>
      </c>
      <c r="L38" s="92">
        <v>95</v>
      </c>
      <c r="M38" s="95">
        <v>0.5</v>
      </c>
      <c r="N38" s="93">
        <v>0.3</v>
      </c>
      <c r="O38" s="95">
        <v>0.7</v>
      </c>
    </row>
    <row r="39" spans="1:15" ht="12" customHeight="1" x14ac:dyDescent="0.2">
      <c r="A39" s="1"/>
      <c r="B39" s="1"/>
      <c r="C39" s="16" t="s">
        <v>7</v>
      </c>
      <c r="D39" s="96">
        <v>100</v>
      </c>
      <c r="E39" s="97">
        <v>13.5</v>
      </c>
      <c r="F39" s="97">
        <v>10.8</v>
      </c>
      <c r="G39" s="97">
        <v>28.6</v>
      </c>
      <c r="H39" s="96">
        <v>100</v>
      </c>
      <c r="I39" s="98">
        <v>19.600000000000001</v>
      </c>
      <c r="J39" s="97">
        <v>15.8</v>
      </c>
      <c r="K39" s="99">
        <v>41.4</v>
      </c>
      <c r="L39" s="96">
        <v>99.9</v>
      </c>
      <c r="M39" s="99">
        <v>0.8</v>
      </c>
      <c r="N39" s="97">
        <v>0.4</v>
      </c>
      <c r="O39" s="99">
        <v>1.5</v>
      </c>
    </row>
    <row r="40" spans="1:15" ht="12" customHeight="1" x14ac:dyDescent="0.2">
      <c r="A40" s="1"/>
      <c r="B40" s="1"/>
      <c r="C40" s="14" t="s">
        <v>105</v>
      </c>
      <c r="D40" s="100">
        <v>57.7</v>
      </c>
      <c r="E40" s="101">
        <v>15.1</v>
      </c>
      <c r="F40" s="102">
        <v>6.5</v>
      </c>
      <c r="G40" s="102">
        <v>17.5</v>
      </c>
      <c r="H40" s="100">
        <v>72.7</v>
      </c>
      <c r="I40" s="102">
        <v>20.9</v>
      </c>
      <c r="J40" s="101">
        <v>9</v>
      </c>
      <c r="K40" s="101">
        <v>24.2</v>
      </c>
      <c r="L40" s="100">
        <v>20.9</v>
      </c>
      <c r="M40" s="101">
        <v>0.7</v>
      </c>
      <c r="N40" s="102">
        <v>0.2</v>
      </c>
      <c r="O40" s="101">
        <v>1.1000000000000001</v>
      </c>
    </row>
    <row r="41" spans="1:15" ht="12" customHeight="1" x14ac:dyDescent="0.2">
      <c r="A41" s="1"/>
      <c r="B41" s="1"/>
      <c r="C41" s="15" t="s">
        <v>37</v>
      </c>
      <c r="D41" s="88">
        <v>100</v>
      </c>
      <c r="E41" s="65" t="s">
        <v>35</v>
      </c>
      <c r="F41" s="89">
        <v>91.9</v>
      </c>
      <c r="G41" s="89">
        <v>0</v>
      </c>
      <c r="H41" s="88">
        <v>100</v>
      </c>
      <c r="I41" s="65" t="s">
        <v>35</v>
      </c>
      <c r="J41" s="103">
        <v>91.9</v>
      </c>
      <c r="K41" s="91">
        <v>0</v>
      </c>
      <c r="L41" s="66" t="s">
        <v>35</v>
      </c>
      <c r="M41" s="65" t="s">
        <v>35</v>
      </c>
      <c r="N41" s="65" t="s">
        <v>35</v>
      </c>
      <c r="O41" s="65" t="s">
        <v>35</v>
      </c>
    </row>
    <row r="42" spans="1:15" ht="12" customHeight="1" x14ac:dyDescent="0.2">
      <c r="A42" s="1"/>
      <c r="B42" s="1"/>
      <c r="C42" s="9" t="s">
        <v>26</v>
      </c>
      <c r="D42" s="92">
        <v>42.5</v>
      </c>
      <c r="E42" s="95">
        <v>11.2</v>
      </c>
      <c r="F42" s="93">
        <v>3.6</v>
      </c>
      <c r="G42" s="93">
        <v>11.7</v>
      </c>
      <c r="H42" s="92">
        <v>38.700000000000003</v>
      </c>
      <c r="I42" s="93">
        <v>23</v>
      </c>
      <c r="J42" s="95">
        <v>7.4</v>
      </c>
      <c r="K42" s="95">
        <v>24.1</v>
      </c>
      <c r="L42" s="92">
        <v>46</v>
      </c>
      <c r="M42" s="95">
        <v>0</v>
      </c>
      <c r="N42" s="93">
        <v>0</v>
      </c>
      <c r="O42" s="95">
        <v>0</v>
      </c>
    </row>
    <row r="43" spans="1:15" ht="12" customHeight="1" x14ac:dyDescent="0.2">
      <c r="A43" s="1"/>
      <c r="B43" s="1"/>
      <c r="C43" s="52" t="s">
        <v>42</v>
      </c>
      <c r="D43" s="104">
        <v>99.9</v>
      </c>
      <c r="E43" s="105">
        <v>30.8</v>
      </c>
      <c r="F43" s="106">
        <v>22.4</v>
      </c>
      <c r="G43" s="106">
        <v>0</v>
      </c>
      <c r="H43" s="70" t="s">
        <v>0</v>
      </c>
      <c r="I43" s="72" t="s">
        <v>0</v>
      </c>
      <c r="J43" s="71" t="s">
        <v>0</v>
      </c>
      <c r="K43" s="73" t="s">
        <v>0</v>
      </c>
      <c r="L43" s="70" t="s">
        <v>0</v>
      </c>
      <c r="M43" s="73" t="s">
        <v>0</v>
      </c>
      <c r="N43" s="72" t="s">
        <v>0</v>
      </c>
      <c r="O43" s="73" t="s">
        <v>0</v>
      </c>
    </row>
    <row r="44" spans="1:15" ht="12" customHeight="1" x14ac:dyDescent="0.2">
      <c r="A44" s="1"/>
      <c r="B44" s="1"/>
      <c r="C44" s="52" t="s">
        <v>63</v>
      </c>
      <c r="D44" s="104">
        <v>91.7</v>
      </c>
      <c r="E44" s="105">
        <v>38.1</v>
      </c>
      <c r="F44" s="106">
        <v>2.8</v>
      </c>
      <c r="G44" s="106">
        <v>0</v>
      </c>
      <c r="H44" s="104">
        <v>98.6</v>
      </c>
      <c r="I44" s="106">
        <v>78.099999999999994</v>
      </c>
      <c r="J44" s="105">
        <v>6.6</v>
      </c>
      <c r="K44" s="107">
        <v>0</v>
      </c>
      <c r="L44" s="104">
        <v>89.7</v>
      </c>
      <c r="M44" s="107">
        <v>26.8</v>
      </c>
      <c r="N44" s="106">
        <v>1.7</v>
      </c>
      <c r="O44" s="107">
        <v>0</v>
      </c>
    </row>
    <row r="45" spans="1:15" ht="12" customHeight="1" x14ac:dyDescent="0.2">
      <c r="A45" s="1"/>
      <c r="B45" s="1"/>
      <c r="C45" s="57"/>
      <c r="D45" s="58"/>
      <c r="E45" s="59"/>
      <c r="F45" s="58"/>
      <c r="G45" s="58"/>
      <c r="H45" s="58"/>
      <c r="I45" s="58"/>
      <c r="J45" s="59"/>
      <c r="K45" s="60"/>
      <c r="L45" s="58"/>
      <c r="M45" s="60"/>
      <c r="N45" s="58"/>
      <c r="O45" s="60"/>
    </row>
    <row r="46" spans="1:15" x14ac:dyDescent="0.2">
      <c r="A46" s="1"/>
      <c r="B46" s="1"/>
      <c r="C46" s="41" t="s">
        <v>100</v>
      </c>
      <c r="D46" s="29"/>
      <c r="E46" s="29"/>
      <c r="F46" s="29"/>
      <c r="H46" s="29"/>
      <c r="I46" s="29"/>
      <c r="J46" s="29"/>
      <c r="K46" s="29"/>
      <c r="L46" s="29"/>
    </row>
    <row r="47" spans="1:15" ht="12" customHeight="1" x14ac:dyDescent="0.2">
      <c r="A47" s="2"/>
      <c r="B47" s="1"/>
      <c r="C47" s="41" t="s">
        <v>102</v>
      </c>
      <c r="D47" s="77"/>
      <c r="E47" s="77"/>
      <c r="F47" s="77"/>
      <c r="G47" s="77"/>
    </row>
    <row r="48" spans="1:15" ht="12" customHeight="1" x14ac:dyDescent="0.2">
      <c r="A48" s="2"/>
      <c r="B48" s="1"/>
      <c r="C48" s="41" t="s">
        <v>104</v>
      </c>
      <c r="D48" s="77"/>
      <c r="E48" s="77"/>
      <c r="F48" s="77"/>
      <c r="G48" s="77"/>
    </row>
    <row r="49" spans="1:15" ht="24" customHeight="1" x14ac:dyDescent="0.2">
      <c r="B49" s="1"/>
      <c r="C49" s="115" t="s">
        <v>78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</row>
    <row r="50" spans="1:15" x14ac:dyDescent="0.2">
      <c r="B50" s="1"/>
      <c r="C50" s="41" t="s">
        <v>80</v>
      </c>
      <c r="D50" s="29"/>
      <c r="E50" s="29"/>
      <c r="F50" s="29"/>
      <c r="H50" s="29"/>
      <c r="I50" s="29"/>
      <c r="J50" s="29"/>
      <c r="K50" s="29"/>
      <c r="L50" s="29"/>
    </row>
    <row r="51" spans="1:15" x14ac:dyDescent="0.2">
      <c r="C51" s="11" t="s">
        <v>44</v>
      </c>
      <c r="D51" s="29"/>
      <c r="E51" s="29"/>
      <c r="F51" s="29"/>
      <c r="H51" s="29"/>
      <c r="I51" s="29"/>
      <c r="J51" s="29"/>
      <c r="K51" s="29"/>
      <c r="L51" s="29"/>
    </row>
    <row r="52" spans="1:15" x14ac:dyDescent="0.2">
      <c r="C52" s="11" t="s">
        <v>45</v>
      </c>
      <c r="D52" s="29"/>
      <c r="E52" s="29"/>
      <c r="F52" s="29"/>
      <c r="H52" s="29"/>
      <c r="I52" s="29"/>
      <c r="J52" s="29"/>
      <c r="K52" s="29"/>
      <c r="L52" s="29"/>
    </row>
    <row r="53" spans="1:15" x14ac:dyDescent="0.2">
      <c r="C53" s="18" t="s">
        <v>38</v>
      </c>
      <c r="D53" s="29"/>
      <c r="E53" s="29"/>
      <c r="F53" s="29"/>
      <c r="H53" s="29"/>
      <c r="I53" s="29"/>
      <c r="J53" s="29"/>
      <c r="K53" s="29"/>
      <c r="L53" s="29"/>
    </row>
    <row r="54" spans="1:15" x14ac:dyDescent="0.2">
      <c r="A54" s="1" t="s">
        <v>36</v>
      </c>
      <c r="B54"/>
      <c r="C54" s="18"/>
      <c r="D54" s="29"/>
      <c r="E54" s="29"/>
      <c r="F54" s="29"/>
      <c r="H54" s="29"/>
      <c r="I54" s="29"/>
      <c r="J54" s="29"/>
      <c r="K54" s="29"/>
      <c r="L54" s="29"/>
    </row>
    <row r="55" spans="1:15" ht="12" customHeight="1" x14ac:dyDescent="0.2">
      <c r="A55" s="11" t="s">
        <v>48</v>
      </c>
      <c r="B55" s="10" t="s">
        <v>65</v>
      </c>
      <c r="D55" s="30"/>
      <c r="E55" s="30"/>
      <c r="F55" s="30"/>
      <c r="H55" s="30"/>
      <c r="I55" s="30"/>
      <c r="J55" s="30"/>
      <c r="K55" s="30"/>
      <c r="L55" s="30"/>
      <c r="M55" s="30"/>
    </row>
    <row r="56" spans="1:15" customFormat="1" ht="11.25" customHeight="1" x14ac:dyDescent="0.2"/>
    <row r="57" spans="1:15" customFormat="1" ht="11.25" customHeight="1" x14ac:dyDescent="0.2"/>
    <row r="58" spans="1:15" customFormat="1" x14ac:dyDescent="0.2">
      <c r="B58" s="11"/>
    </row>
    <row r="59" spans="1:15" x14ac:dyDescent="0.2">
      <c r="D59" s="29"/>
      <c r="E59" s="29"/>
      <c r="F59" s="29"/>
      <c r="H59" s="29"/>
      <c r="I59" s="29"/>
      <c r="J59" s="29"/>
      <c r="K59" s="29"/>
      <c r="L59" s="29"/>
    </row>
    <row r="60" spans="1:15" x14ac:dyDescent="0.2">
      <c r="D60" s="29"/>
      <c r="E60" s="29"/>
      <c r="F60" s="29"/>
      <c r="H60" s="29"/>
      <c r="I60" s="29"/>
      <c r="J60" s="29"/>
      <c r="K60" s="29"/>
      <c r="L60" s="29"/>
    </row>
    <row r="61" spans="1:15" x14ac:dyDescent="0.2"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5" x14ac:dyDescent="0.2"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 spans="1:15" x14ac:dyDescent="0.2"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1:15" x14ac:dyDescent="0.2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3:15" x14ac:dyDescent="0.2"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3:15" x14ac:dyDescent="0.2"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</sheetData>
  <customSheetViews>
    <customSheetView guid="{076B1EE0-815D-4666-B97D-3FD544F99F69}" showGridLines="0">
      <selection activeCell="H4" sqref="H4"/>
      <pageMargins left="0" right="0" top="0" bottom="0" header="0" footer="0"/>
      <pageSetup paperSize="150" orientation="portrait" horizontalDpi="2400" verticalDpi="2400" r:id="rId1"/>
      <headerFooter alignWithMargins="0"/>
    </customSheetView>
    <customSheetView guid="{59C6DE71-0008-4220-A5A7-CE5DA635B4DF}" showGridLines="0" topLeftCell="A45">
      <selection activeCell="C11" sqref="C11:K55"/>
      <pageMargins left="0" right="0" top="0" bottom="0" header="0" footer="0"/>
      <pageSetup paperSize="150" orientation="portrait" horizontalDpi="2400" verticalDpi="2400" r:id="rId2"/>
      <headerFooter alignWithMargins="0"/>
    </customSheetView>
  </customSheetViews>
  <mergeCells count="5">
    <mergeCell ref="D10:G10"/>
    <mergeCell ref="H10:K10"/>
    <mergeCell ref="L10:O10"/>
    <mergeCell ref="C10:C11"/>
    <mergeCell ref="C49:O49"/>
  </mergeCells>
  <phoneticPr fontId="1" type="noConversion"/>
  <pageMargins left="0" right="0" top="0" bottom="0" header="0" footer="0"/>
  <pageSetup paperSize="150" orientation="portrait" horizontalDpi="2400" verticalDpi="2400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EEA8-4428-46D8-9C84-01DB4800D75D}">
  <dimension ref="A1:Z99"/>
  <sheetViews>
    <sheetView showGridLines="0" zoomScaleNormal="100" workbookViewId="0"/>
  </sheetViews>
  <sheetFormatPr defaultColWidth="9.140625" defaultRowHeight="12" x14ac:dyDescent="0.2"/>
  <cols>
    <col min="1" max="1" width="15.28515625" style="11" customWidth="1"/>
    <col min="2" max="2" width="9.28515625" style="11" customWidth="1"/>
    <col min="3" max="3" width="23.7109375" style="11" customWidth="1"/>
    <col min="4" max="5" width="10.42578125" style="11" customWidth="1"/>
    <col min="6" max="6" width="10.42578125" style="36" customWidth="1"/>
    <col min="7" max="7" width="10.42578125" style="11" customWidth="1"/>
    <col min="8" max="8" width="5.85546875" style="11" customWidth="1"/>
    <col min="9" max="11" width="8.5703125" style="11" customWidth="1"/>
    <col min="12" max="12" width="9.140625" style="11"/>
    <col min="13" max="13" width="2.7109375" style="11" customWidth="1"/>
    <col min="14" max="15" width="9.140625" style="11"/>
    <col min="16" max="16" width="2.7109375" style="11" customWidth="1"/>
    <col min="17" max="18" width="9.140625" style="11"/>
    <col min="19" max="19" width="2.7109375" style="11" customWidth="1"/>
    <col min="20" max="16384" width="9.140625" style="11"/>
  </cols>
  <sheetData>
    <row r="1" spans="1:26" x14ac:dyDescent="0.2">
      <c r="A1"/>
    </row>
    <row r="2" spans="1:26" s="1" customFormat="1" x14ac:dyDescent="0.2">
      <c r="A2" s="2"/>
      <c r="F2" s="37"/>
    </row>
    <row r="3" spans="1:26" s="1" customFormat="1" x14ac:dyDescent="0.2">
      <c r="C3" s="23" t="s">
        <v>41</v>
      </c>
      <c r="F3" s="37"/>
    </row>
    <row r="4" spans="1:26" s="1" customFormat="1" x14ac:dyDescent="0.2">
      <c r="C4" s="1" t="s">
        <v>1</v>
      </c>
      <c r="F4" s="37"/>
    </row>
    <row r="5" spans="1:26" s="1" customFormat="1" x14ac:dyDescent="0.2">
      <c r="F5" s="37"/>
    </row>
    <row r="6" spans="1:26" s="1" customFormat="1" ht="15.75" x14ac:dyDescent="0.25">
      <c r="C6" s="42" t="s">
        <v>51</v>
      </c>
      <c r="D6" s="23"/>
      <c r="E6" s="23"/>
      <c r="F6" s="3"/>
      <c r="G6" s="23"/>
      <c r="H6" s="23"/>
      <c r="I6" s="26"/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" customFormat="1" ht="12.75" x14ac:dyDescent="0.2">
      <c r="B7" s="11"/>
      <c r="C7" s="43" t="s">
        <v>52</v>
      </c>
      <c r="D7" s="24"/>
      <c r="E7" s="24"/>
      <c r="F7" s="25"/>
      <c r="G7" s="24"/>
      <c r="O7" s="24"/>
      <c r="P7" s="24"/>
      <c r="Q7" s="24"/>
      <c r="R7" s="24"/>
      <c r="S7" s="24"/>
      <c r="T7" s="24"/>
      <c r="U7" s="24"/>
      <c r="V7" s="24"/>
      <c r="W7" s="24"/>
    </row>
    <row r="8" spans="1:26" s="1" customFormat="1" x14ac:dyDescent="0.2">
      <c r="B8" s="11"/>
      <c r="F8" s="37"/>
    </row>
    <row r="9" spans="1:26" s="1" customFormat="1" x14ac:dyDescent="0.2">
      <c r="B9" s="11"/>
      <c r="F9" s="36"/>
    </row>
    <row r="10" spans="1:26" x14ac:dyDescent="0.2">
      <c r="C10" s="20"/>
      <c r="D10" s="21" t="s">
        <v>3</v>
      </c>
      <c r="E10" s="36" t="s">
        <v>5</v>
      </c>
      <c r="F10" s="21" t="s">
        <v>4</v>
      </c>
      <c r="G10" s="36" t="s">
        <v>50</v>
      </c>
      <c r="H10" s="1"/>
      <c r="I10" s="1"/>
      <c r="J10" s="1"/>
      <c r="K10" s="1"/>
      <c r="L10" s="1"/>
      <c r="M10" s="1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6" x14ac:dyDescent="0.2">
      <c r="A11" s="27"/>
      <c r="C11" s="54" t="s">
        <v>81</v>
      </c>
      <c r="D11" s="79">
        <v>11.400000000000006</v>
      </c>
      <c r="E11" s="79">
        <v>5.2000000000000028</v>
      </c>
      <c r="F11" s="79">
        <v>-0.29999999999999716</v>
      </c>
      <c r="G11" s="79">
        <v>2.1999999999999997</v>
      </c>
      <c r="K11" s="1"/>
      <c r="L11" s="1"/>
      <c r="M11" s="1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6" x14ac:dyDescent="0.2">
      <c r="A12" s="27"/>
      <c r="C12" s="54" t="s">
        <v>118</v>
      </c>
      <c r="D12" s="79">
        <v>7.9000000000000057</v>
      </c>
      <c r="E12" s="79">
        <v>-0.70000000000000284</v>
      </c>
      <c r="F12" s="79">
        <v>0</v>
      </c>
      <c r="G12" s="79">
        <v>1</v>
      </c>
      <c r="K12" s="1"/>
      <c r="L12" s="1"/>
      <c r="M12" s="1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6" x14ac:dyDescent="0.2">
      <c r="A13" s="27"/>
      <c r="C13" s="55" t="s">
        <v>76</v>
      </c>
      <c r="D13" s="79">
        <v>7.8999999999999915</v>
      </c>
      <c r="E13" s="79">
        <v>-2.1999999999999993</v>
      </c>
      <c r="F13" s="79">
        <v>1.2000000000000028</v>
      </c>
      <c r="G13" s="79">
        <v>1.6</v>
      </c>
      <c r="K13" s="1"/>
      <c r="L13" s="1"/>
      <c r="M13" s="1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6" x14ac:dyDescent="0.2">
      <c r="A14" s="27"/>
      <c r="C14" s="54" t="s">
        <v>14</v>
      </c>
      <c r="D14" s="79">
        <v>7.4000000000000057</v>
      </c>
      <c r="E14" s="79">
        <v>-3.9</v>
      </c>
      <c r="F14" s="79">
        <v>-8.2999999999999972</v>
      </c>
      <c r="G14" s="79">
        <v>-12.899999999999999</v>
      </c>
      <c r="K14" s="1"/>
      <c r="L14" s="1"/>
      <c r="M14" s="1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6" x14ac:dyDescent="0.2">
      <c r="A15" s="27"/>
      <c r="C15" s="54" t="s">
        <v>19</v>
      </c>
      <c r="D15" s="79">
        <v>6.9000000000000057</v>
      </c>
      <c r="E15" s="79">
        <v>8.1999999999999957</v>
      </c>
      <c r="F15" s="79">
        <v>1.5</v>
      </c>
      <c r="G15" s="79">
        <v>6.4</v>
      </c>
      <c r="K15" s="1"/>
      <c r="L15" s="1"/>
      <c r="M15" s="1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6" x14ac:dyDescent="0.2">
      <c r="A16" s="27"/>
      <c r="C16" s="54" t="s">
        <v>121</v>
      </c>
      <c r="D16" s="80">
        <v>6.5</v>
      </c>
      <c r="E16" s="79">
        <v>7.2999999999999989</v>
      </c>
      <c r="F16" s="79"/>
      <c r="G16" s="79"/>
      <c r="K16" s="1"/>
      <c r="L16" s="1"/>
      <c r="M16" s="1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27"/>
      <c r="C17" s="55" t="s">
        <v>123</v>
      </c>
      <c r="D17" s="79">
        <v>6.0999999999999943</v>
      </c>
      <c r="E17" s="79"/>
      <c r="F17" s="79">
        <v>-2.1999999999999993</v>
      </c>
      <c r="G17" s="79">
        <v>1.5999999999999996</v>
      </c>
      <c r="K17" s="1"/>
      <c r="L17" s="1"/>
      <c r="M17" s="1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27"/>
      <c r="C18" s="54" t="s">
        <v>40</v>
      </c>
      <c r="D18" s="79">
        <v>6</v>
      </c>
      <c r="E18" s="79">
        <v>-2.7000000000000028</v>
      </c>
      <c r="F18" s="79">
        <v>-1.9000000000000004</v>
      </c>
      <c r="G18" s="79">
        <v>0.79999999999999982</v>
      </c>
      <c r="K18" s="1"/>
      <c r="L18" s="1"/>
      <c r="M18" s="1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27"/>
      <c r="C19" s="54" t="s">
        <v>15</v>
      </c>
      <c r="D19" s="79">
        <v>4.7000000000000028</v>
      </c>
      <c r="E19" s="79">
        <v>-4.7999999999999972</v>
      </c>
      <c r="F19" s="79">
        <v>-1.7999999999999998</v>
      </c>
      <c r="G19" s="79">
        <v>0.70000000000000018</v>
      </c>
      <c r="K19" s="1"/>
      <c r="L19" s="1"/>
      <c r="M19" s="1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27"/>
      <c r="C20" s="54" t="s">
        <v>13</v>
      </c>
      <c r="D20" s="79">
        <v>4.2999999999999972</v>
      </c>
      <c r="E20" s="79">
        <v>1.9999999999999991</v>
      </c>
      <c r="F20" s="79">
        <v>-2.3999999999999986</v>
      </c>
      <c r="G20" s="79">
        <v>5.0999999999999996</v>
      </c>
      <c r="K20" s="1"/>
      <c r="L20" s="1"/>
      <c r="M20" s="1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">
      <c r="A21" s="27"/>
      <c r="C21" s="54" t="s">
        <v>127</v>
      </c>
      <c r="D21" s="79">
        <v>2.5</v>
      </c>
      <c r="E21" s="79">
        <v>0.5</v>
      </c>
      <c r="F21" s="79">
        <v>-4.1999999999999993</v>
      </c>
      <c r="G21" s="79"/>
      <c r="K21" s="1"/>
      <c r="L21" s="1"/>
      <c r="M21" s="1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s="27"/>
      <c r="C22" s="54" t="s">
        <v>20</v>
      </c>
      <c r="D22" s="79">
        <v>1.7999999999999972</v>
      </c>
      <c r="E22" s="79">
        <v>-1.8000000000000007</v>
      </c>
      <c r="F22" s="79">
        <v>-3</v>
      </c>
      <c r="G22" s="79">
        <v>0.69999999999999929</v>
      </c>
      <c r="K22" s="1"/>
      <c r="L22" s="1"/>
      <c r="M22" s="1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">
      <c r="A23" s="27"/>
      <c r="C23" s="55" t="s">
        <v>21</v>
      </c>
      <c r="D23" s="79">
        <v>1.6000000000000085</v>
      </c>
      <c r="E23" s="79">
        <v>-1</v>
      </c>
      <c r="F23" s="79">
        <v>0.30000000000000027</v>
      </c>
      <c r="G23" s="79">
        <v>0.7</v>
      </c>
      <c r="K23" s="1"/>
      <c r="L23" s="1"/>
      <c r="M23" s="1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">
      <c r="A24" s="27"/>
      <c r="C24" s="54" t="s">
        <v>17</v>
      </c>
      <c r="D24" s="79">
        <v>1</v>
      </c>
      <c r="E24" s="79">
        <v>-20.6</v>
      </c>
      <c r="F24" s="79">
        <v>-3.0999999999999996</v>
      </c>
      <c r="G24" s="79">
        <v>0.70000000000000018</v>
      </c>
      <c r="K24" s="1"/>
      <c r="L24" s="1"/>
      <c r="M24" s="1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">
      <c r="A25" s="27"/>
      <c r="C25" s="54" t="s">
        <v>129</v>
      </c>
      <c r="D25" s="79">
        <v>0.70000000000000284</v>
      </c>
      <c r="E25" s="79">
        <v>-0.50000000000000178</v>
      </c>
      <c r="F25" s="79"/>
      <c r="G25" s="79">
        <v>3.6999999999999957</v>
      </c>
      <c r="K25" s="1"/>
      <c r="L25" s="1"/>
      <c r="M25" s="1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s="27"/>
      <c r="C26" s="54" t="s">
        <v>27</v>
      </c>
      <c r="D26" s="79">
        <v>0.59999999999999432</v>
      </c>
      <c r="E26" s="79">
        <v>2.9000000000000004</v>
      </c>
      <c r="F26" s="79">
        <v>-2.7999999999999972</v>
      </c>
      <c r="G26" s="79">
        <v>9.9999999999999867E-2</v>
      </c>
      <c r="K26" s="1"/>
      <c r="L26" s="1"/>
      <c r="M26" s="1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s="27"/>
      <c r="C27" s="54" t="s">
        <v>8</v>
      </c>
      <c r="D27" s="79">
        <v>0.5</v>
      </c>
      <c r="E27" s="79">
        <v>-2.1999999999999993</v>
      </c>
      <c r="F27" s="79">
        <v>-2.2000000000000002</v>
      </c>
      <c r="G27" s="79">
        <v>-0.89999999999999947</v>
      </c>
      <c r="K27" s="1"/>
      <c r="L27" s="1"/>
      <c r="M27" s="1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 s="27"/>
      <c r="C28" s="54" t="s">
        <v>124</v>
      </c>
      <c r="D28" s="79">
        <v>0.20000000000000284</v>
      </c>
      <c r="E28" s="79"/>
      <c r="F28" s="79">
        <v>-3.3000000000000007</v>
      </c>
      <c r="G28" s="79">
        <v>4.4000000000000004</v>
      </c>
      <c r="J28" s="1"/>
      <c r="K28" s="1"/>
      <c r="L28" s="1"/>
      <c r="M28" s="1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27"/>
      <c r="C29" s="54" t="s">
        <v>7</v>
      </c>
      <c r="D29" s="79">
        <v>0.20000000000000284</v>
      </c>
      <c r="E29" s="79">
        <v>0</v>
      </c>
      <c r="F29" s="79">
        <v>-9.9999999999999645E-2</v>
      </c>
      <c r="G29" s="79">
        <v>4.3000000000000007</v>
      </c>
      <c r="J29" s="1"/>
      <c r="K29" s="1"/>
      <c r="L29" s="1"/>
      <c r="M29" s="1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27"/>
      <c r="C30" s="54" t="s">
        <v>16</v>
      </c>
      <c r="D30" s="79">
        <v>0</v>
      </c>
      <c r="E30" s="79">
        <v>2.2999999999999998</v>
      </c>
      <c r="F30" s="79">
        <v>-7</v>
      </c>
      <c r="G30" s="79">
        <v>2</v>
      </c>
      <c r="J30" s="1"/>
      <c r="K30" s="1"/>
      <c r="L30" s="1"/>
      <c r="M30" s="1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27"/>
      <c r="C31" s="54" t="s">
        <v>9</v>
      </c>
      <c r="D31" s="79">
        <v>-0.70000000000000284</v>
      </c>
      <c r="E31" s="79">
        <v>-3.4000000000000004</v>
      </c>
      <c r="F31" s="79">
        <v>-0.39999999999999991</v>
      </c>
      <c r="G31" s="79">
        <v>0</v>
      </c>
      <c r="J31" s="1"/>
      <c r="K31" s="1"/>
      <c r="L31" s="1"/>
      <c r="M31" s="1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27"/>
      <c r="C32" s="54" t="s">
        <v>39</v>
      </c>
      <c r="D32" s="79">
        <v>-0.89999999999999858</v>
      </c>
      <c r="E32" s="79">
        <v>-0.69999999999999929</v>
      </c>
      <c r="F32" s="79">
        <v>-3.7000000000000011</v>
      </c>
      <c r="G32" s="79">
        <v>-0.90000000000000036</v>
      </c>
      <c r="J32" s="1"/>
      <c r="K32" s="1"/>
      <c r="L32" s="1"/>
      <c r="M32" s="1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27"/>
      <c r="C33" s="54" t="s">
        <v>10</v>
      </c>
      <c r="D33" s="79">
        <v>-1.5</v>
      </c>
      <c r="E33" s="79">
        <v>2.6000000000000014</v>
      </c>
      <c r="F33" s="79">
        <v>0.39999999999999991</v>
      </c>
      <c r="G33" s="79">
        <v>1</v>
      </c>
      <c r="J33" s="1"/>
      <c r="K33" s="1"/>
      <c r="L33" s="1"/>
      <c r="M33" s="1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27"/>
      <c r="C34" s="54" t="s">
        <v>29</v>
      </c>
      <c r="D34" s="79">
        <v>-1.8999999999999915</v>
      </c>
      <c r="E34" s="79">
        <v>0.39999999999999991</v>
      </c>
      <c r="F34" s="79">
        <v>-1.7999999999999998</v>
      </c>
      <c r="G34" s="79">
        <v>-0.39999999999999947</v>
      </c>
      <c r="J34" s="1"/>
      <c r="K34" s="1"/>
      <c r="L34" s="1"/>
      <c r="M34" s="1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27"/>
      <c r="C35" s="54" t="s">
        <v>32</v>
      </c>
      <c r="D35" s="79">
        <v>-8.2000000000000028</v>
      </c>
      <c r="E35" s="79">
        <v>-9.8000000000000007</v>
      </c>
      <c r="F35" s="79">
        <v>-1.2999999999999998</v>
      </c>
      <c r="G35" s="79">
        <v>-0.30000000000000027</v>
      </c>
      <c r="J35" s="1"/>
      <c r="K35" s="1"/>
      <c r="L35" s="1"/>
      <c r="M35" s="1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27"/>
      <c r="C36" s="54" t="s">
        <v>131</v>
      </c>
      <c r="D36" s="79">
        <v>-13.900000000000006</v>
      </c>
      <c r="E36" s="79">
        <v>0.8</v>
      </c>
      <c r="F36" s="79">
        <v>-1.2999999999999998</v>
      </c>
      <c r="G36" s="79">
        <v>0</v>
      </c>
      <c r="K36" s="1"/>
      <c r="L36" s="1"/>
      <c r="M36" s="1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s="27"/>
      <c r="C37" s="54"/>
      <c r="D37" s="79"/>
      <c r="E37" s="79"/>
      <c r="F37" s="79"/>
      <c r="G37" s="79"/>
      <c r="K37" s="1"/>
      <c r="L37" s="1"/>
      <c r="M37" s="1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27"/>
      <c r="C38" s="54" t="s">
        <v>125</v>
      </c>
      <c r="D38" s="79">
        <v>0</v>
      </c>
      <c r="E38" s="79"/>
      <c r="F38" s="79">
        <v>-8.0999999999999943</v>
      </c>
      <c r="G38" s="79">
        <v>0</v>
      </c>
      <c r="K38" s="1"/>
      <c r="L38" s="1"/>
      <c r="M38" s="1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s="27"/>
      <c r="C39" s="54" t="s">
        <v>133</v>
      </c>
      <c r="D39" s="79">
        <v>-2</v>
      </c>
      <c r="E39" s="79">
        <v>-0.90000000000000036</v>
      </c>
      <c r="F39" s="79">
        <v>-1.5</v>
      </c>
      <c r="G39" s="79">
        <v>1.5</v>
      </c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s="27"/>
      <c r="C40" s="54" t="s">
        <v>135</v>
      </c>
      <c r="D40" s="79">
        <v>-7.3999999999999986</v>
      </c>
      <c r="E40" s="79">
        <v>0.69999999999999929</v>
      </c>
      <c r="F40" s="79">
        <v>-1.3000000000000003</v>
      </c>
      <c r="G40" s="79">
        <v>-0.90000000000000036</v>
      </c>
      <c r="K40" s="1"/>
      <c r="L40" s="1"/>
      <c r="M40" s="1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s="27"/>
      <c r="C41" s="55"/>
      <c r="D41" s="79"/>
      <c r="E41" s="79"/>
      <c r="F41" s="79"/>
      <c r="G41" s="79"/>
      <c r="K41" s="1"/>
      <c r="L41" s="1"/>
      <c r="M41" s="1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s="27"/>
      <c r="C42" s="54" t="s">
        <v>42</v>
      </c>
      <c r="D42" s="79">
        <v>1.5</v>
      </c>
      <c r="E42" s="79">
        <v>8.3000000000000007</v>
      </c>
      <c r="F42" s="79">
        <v>-4.8000000000000007</v>
      </c>
      <c r="G42" s="79">
        <v>-0.4</v>
      </c>
      <c r="K42" s="1"/>
      <c r="L42" s="1"/>
      <c r="M42" s="1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D43" s="29"/>
      <c r="E43" s="29"/>
      <c r="H43" s="1"/>
      <c r="I43" s="1"/>
      <c r="J43" s="1"/>
      <c r="K43" s="1"/>
      <c r="L43" s="1"/>
      <c r="M43" s="1"/>
      <c r="N43" s="1"/>
    </row>
    <row r="44" spans="1:23" x14ac:dyDescent="0.2">
      <c r="A44" s="1"/>
      <c r="B44" s="1"/>
      <c r="C44" s="54" t="s">
        <v>139</v>
      </c>
      <c r="D44" s="54"/>
      <c r="E44" s="54"/>
      <c r="F44" s="54"/>
      <c r="G44" s="54"/>
      <c r="H44" s="1"/>
      <c r="I44" s="1"/>
      <c r="J44" s="1"/>
      <c r="K44" s="1"/>
      <c r="L44" s="1"/>
      <c r="M44" s="1"/>
      <c r="N44" s="1"/>
    </row>
    <row r="45" spans="1:23" x14ac:dyDescent="0.2">
      <c r="A45" s="1"/>
      <c r="B45" s="1"/>
      <c r="C45" s="54" t="s">
        <v>82</v>
      </c>
      <c r="D45" s="54"/>
      <c r="E45" s="54"/>
      <c r="F45" s="54"/>
      <c r="G45" s="54"/>
      <c r="H45" s="1"/>
      <c r="I45" s="1"/>
      <c r="J45" s="1"/>
      <c r="K45" s="1"/>
      <c r="L45" s="1"/>
      <c r="M45" s="1"/>
      <c r="N45" s="1"/>
    </row>
    <row r="46" spans="1:23" ht="12" customHeight="1" x14ac:dyDescent="0.2">
      <c r="A46" s="2"/>
      <c r="B46" s="1"/>
      <c r="C46" s="54" t="s">
        <v>119</v>
      </c>
      <c r="D46" s="54"/>
      <c r="E46" s="54"/>
      <c r="F46" s="54"/>
      <c r="G46" s="54"/>
      <c r="H46" s="1"/>
      <c r="I46" s="1"/>
      <c r="J46" s="1"/>
      <c r="K46" s="1"/>
      <c r="L46" s="1"/>
      <c r="M46" s="1"/>
      <c r="N46" s="1"/>
    </row>
    <row r="47" spans="1:23" ht="12" customHeight="1" x14ac:dyDescent="0.2">
      <c r="C47" s="54" t="s">
        <v>120</v>
      </c>
      <c r="D47" s="54"/>
      <c r="E47" s="54"/>
      <c r="F47" s="54"/>
      <c r="G47" s="54"/>
      <c r="H47" s="12"/>
      <c r="I47" s="12"/>
      <c r="J47" s="12"/>
      <c r="K47" s="12"/>
      <c r="L47" s="12"/>
      <c r="M47" s="12"/>
      <c r="N47" s="12"/>
    </row>
    <row r="48" spans="1:23" x14ac:dyDescent="0.2">
      <c r="B48" s="1"/>
      <c r="C48" s="54" t="s">
        <v>122</v>
      </c>
      <c r="D48" s="54"/>
      <c r="E48" s="54"/>
      <c r="F48" s="54"/>
      <c r="G48" s="54"/>
    </row>
    <row r="49" spans="1:18" x14ac:dyDescent="0.2">
      <c r="C49" s="24" t="s">
        <v>126</v>
      </c>
      <c r="D49" s="29"/>
      <c r="E49" s="29"/>
      <c r="F49" s="29"/>
    </row>
    <row r="50" spans="1:18" x14ac:dyDescent="0.2">
      <c r="C50" s="24" t="s">
        <v>128</v>
      </c>
      <c r="D50" s="29"/>
      <c r="E50" s="29"/>
      <c r="F50" s="29"/>
      <c r="K50" s="18"/>
      <c r="L50" s="18"/>
      <c r="M50" s="18"/>
      <c r="N50" s="18"/>
      <c r="O50" s="18"/>
      <c r="P50" s="18"/>
      <c r="Q50" s="18"/>
      <c r="R50" s="18"/>
    </row>
    <row r="51" spans="1:18" ht="12" customHeight="1" x14ac:dyDescent="0.2">
      <c r="C51" s="24" t="s">
        <v>130</v>
      </c>
      <c r="D51" s="29"/>
      <c r="E51" s="29"/>
      <c r="F51" s="29"/>
    </row>
    <row r="52" spans="1:18" ht="11.25" customHeight="1" x14ac:dyDescent="0.2">
      <c r="C52" s="41" t="s">
        <v>132</v>
      </c>
      <c r="D52" s="29"/>
      <c r="E52" s="29"/>
      <c r="F52" s="29"/>
    </row>
    <row r="53" spans="1:18" ht="11.25" customHeight="1" x14ac:dyDescent="0.2">
      <c r="C53" s="24" t="s">
        <v>134</v>
      </c>
      <c r="D53" s="30"/>
      <c r="E53" s="30"/>
      <c r="F53" s="30"/>
    </row>
    <row r="54" spans="1:18" ht="11.25" customHeight="1" x14ac:dyDescent="0.2">
      <c r="C54" s="24" t="s">
        <v>136</v>
      </c>
      <c r="D54"/>
      <c r="E54"/>
      <c r="F54"/>
      <c r="G54"/>
    </row>
    <row r="55" spans="1:18" x14ac:dyDescent="0.2">
      <c r="C55" s="18" t="s">
        <v>38</v>
      </c>
      <c r="D55"/>
      <c r="E55"/>
      <c r="F55"/>
      <c r="G55"/>
    </row>
    <row r="56" spans="1:18" x14ac:dyDescent="0.2">
      <c r="D56" s="29"/>
      <c r="E56" s="29"/>
    </row>
    <row r="57" spans="1:18" x14ac:dyDescent="0.2">
      <c r="C57"/>
      <c r="D57" s="29"/>
      <c r="E57" s="29"/>
    </row>
    <row r="58" spans="1:18" x14ac:dyDescent="0.2">
      <c r="D58" s="29"/>
      <c r="E58" s="29"/>
    </row>
    <row r="60" spans="1:18" x14ac:dyDescent="0.2">
      <c r="A60" s="1" t="s">
        <v>36</v>
      </c>
      <c r="B60"/>
    </row>
    <row r="61" spans="1:18" x14ac:dyDescent="0.2">
      <c r="A61" s="11" t="s">
        <v>48</v>
      </c>
      <c r="B61" s="10" t="s">
        <v>106</v>
      </c>
      <c r="I61" s="7"/>
      <c r="J61" s="7"/>
    </row>
    <row r="62" spans="1:18" x14ac:dyDescent="0.2">
      <c r="I62" s="7"/>
      <c r="J62" s="7"/>
    </row>
    <row r="63" spans="1:18" x14ac:dyDescent="0.2">
      <c r="I63" s="7"/>
      <c r="J63" s="7"/>
      <c r="K63" s="7"/>
    </row>
    <row r="64" spans="1:18" x14ac:dyDescent="0.2">
      <c r="I64" s="7"/>
      <c r="J64" s="7"/>
      <c r="K64" s="7"/>
    </row>
    <row r="65" spans="3:11" x14ac:dyDescent="0.2">
      <c r="G65" s="8"/>
      <c r="H65" s="31"/>
      <c r="I65" s="7"/>
      <c r="J65" s="7"/>
      <c r="K65" s="7"/>
    </row>
    <row r="66" spans="3:11" x14ac:dyDescent="0.2">
      <c r="C66" s="27"/>
      <c r="D66" s="27"/>
      <c r="E66" s="27"/>
      <c r="G66" s="8"/>
      <c r="H66" s="31"/>
      <c r="I66" s="7"/>
      <c r="J66" s="7"/>
      <c r="K66" s="7"/>
    </row>
    <row r="67" spans="3:11" x14ac:dyDescent="0.2">
      <c r="C67" s="27"/>
      <c r="D67" s="34"/>
      <c r="E67" s="34"/>
      <c r="G67" s="1"/>
      <c r="H67" s="29"/>
      <c r="I67" s="29"/>
      <c r="J67" s="7"/>
      <c r="K67" s="7"/>
    </row>
    <row r="68" spans="3:11" x14ac:dyDescent="0.2">
      <c r="C68" s="27"/>
      <c r="D68" s="34"/>
      <c r="E68" s="34"/>
      <c r="G68" s="1"/>
      <c r="H68" s="29"/>
      <c r="I68" s="29"/>
      <c r="J68" s="7"/>
      <c r="K68" s="7"/>
    </row>
    <row r="69" spans="3:11" x14ac:dyDescent="0.2">
      <c r="C69" s="27"/>
      <c r="D69" s="34"/>
      <c r="E69" s="34"/>
      <c r="G69" s="1"/>
      <c r="H69" s="29"/>
      <c r="I69" s="29"/>
      <c r="J69" s="7"/>
      <c r="K69" s="7"/>
    </row>
    <row r="70" spans="3:11" x14ac:dyDescent="0.2">
      <c r="C70" s="27"/>
      <c r="D70" s="34"/>
      <c r="E70" s="34"/>
      <c r="G70" s="1"/>
      <c r="H70" s="29"/>
      <c r="I70" s="29"/>
      <c r="J70" s="7"/>
      <c r="K70" s="7"/>
    </row>
    <row r="71" spans="3:11" x14ac:dyDescent="0.2">
      <c r="C71" s="27"/>
      <c r="D71" s="27"/>
      <c r="E71" s="34"/>
      <c r="G71" s="1"/>
      <c r="H71" s="29"/>
      <c r="I71" s="29"/>
      <c r="J71" s="7"/>
      <c r="K71" s="7"/>
    </row>
    <row r="72" spans="3:11" x14ac:dyDescent="0.2">
      <c r="C72" s="27"/>
      <c r="D72" s="34"/>
      <c r="E72" s="34"/>
      <c r="G72" s="1"/>
      <c r="H72" s="29"/>
      <c r="I72" s="29"/>
      <c r="J72" s="7"/>
      <c r="K72" s="7"/>
    </row>
    <row r="73" spans="3:11" x14ac:dyDescent="0.2">
      <c r="C73" s="27"/>
      <c r="D73" s="34"/>
      <c r="E73" s="34"/>
      <c r="G73" s="1"/>
      <c r="H73" s="29"/>
      <c r="I73" s="29"/>
      <c r="J73" s="7"/>
      <c r="K73" s="7"/>
    </row>
    <row r="74" spans="3:11" x14ac:dyDescent="0.2">
      <c r="C74" s="27"/>
      <c r="D74" s="34"/>
      <c r="E74" s="34"/>
      <c r="G74" s="1"/>
      <c r="H74" s="29"/>
      <c r="I74" s="29"/>
      <c r="J74" s="7"/>
      <c r="K74" s="7"/>
    </row>
    <row r="75" spans="3:11" x14ac:dyDescent="0.2">
      <c r="C75" s="27"/>
      <c r="D75" s="27"/>
      <c r="E75" s="34"/>
      <c r="G75" s="1"/>
      <c r="H75" s="29"/>
      <c r="I75" s="29"/>
      <c r="J75" s="7"/>
      <c r="K75" s="7"/>
    </row>
    <row r="76" spans="3:11" x14ac:dyDescent="0.2">
      <c r="C76" s="27"/>
      <c r="D76" s="34"/>
      <c r="E76" s="34"/>
      <c r="G76" s="1"/>
      <c r="H76" s="29"/>
      <c r="I76" s="29"/>
      <c r="J76" s="7"/>
      <c r="K76" s="7"/>
    </row>
    <row r="77" spans="3:11" x14ac:dyDescent="0.2">
      <c r="C77" s="27"/>
      <c r="D77" s="27"/>
      <c r="E77" s="34"/>
      <c r="J77" s="7"/>
      <c r="K77" s="7"/>
    </row>
    <row r="78" spans="3:11" x14ac:dyDescent="0.2">
      <c r="C78" s="27"/>
      <c r="D78" s="34"/>
      <c r="E78" s="34"/>
      <c r="G78" s="1"/>
      <c r="H78" s="29"/>
      <c r="I78" s="29"/>
      <c r="J78" s="7"/>
      <c r="K78" s="7"/>
    </row>
    <row r="79" spans="3:11" x14ac:dyDescent="0.2">
      <c r="C79" s="27"/>
      <c r="D79" s="27"/>
      <c r="E79" s="27"/>
      <c r="G79" s="1"/>
      <c r="H79" s="29"/>
      <c r="I79" s="29"/>
      <c r="J79" s="7"/>
      <c r="K79" s="7"/>
    </row>
    <row r="80" spans="3:11" x14ac:dyDescent="0.2">
      <c r="C80" s="27"/>
      <c r="D80" s="34"/>
      <c r="E80" s="34"/>
      <c r="G80" s="1"/>
      <c r="H80" s="29"/>
      <c r="I80" s="29"/>
      <c r="J80" s="7"/>
      <c r="K80" s="7"/>
    </row>
    <row r="81" spans="3:11" x14ac:dyDescent="0.2">
      <c r="C81" s="27"/>
      <c r="D81" s="27"/>
      <c r="E81" s="34"/>
      <c r="G81" s="1"/>
      <c r="H81" s="29"/>
      <c r="I81" s="29"/>
      <c r="J81" s="7"/>
      <c r="K81" s="7"/>
    </row>
    <row r="82" spans="3:11" x14ac:dyDescent="0.2">
      <c r="C82" s="27"/>
      <c r="D82" s="34"/>
      <c r="E82" s="34"/>
      <c r="G82" s="1"/>
      <c r="H82" s="29"/>
      <c r="I82" s="29"/>
      <c r="J82" s="7"/>
      <c r="K82" s="7"/>
    </row>
    <row r="83" spans="3:11" x14ac:dyDescent="0.2">
      <c r="C83" s="27"/>
      <c r="D83" s="34"/>
      <c r="E83" s="34"/>
      <c r="G83" s="1"/>
      <c r="H83" s="29"/>
      <c r="I83" s="29"/>
      <c r="J83" s="7"/>
      <c r="K83" s="7"/>
    </row>
    <row r="84" spans="3:11" x14ac:dyDescent="0.2">
      <c r="C84" s="27"/>
      <c r="D84" s="34"/>
      <c r="E84" s="34"/>
      <c r="G84" s="1"/>
      <c r="H84" s="29"/>
      <c r="I84" s="29"/>
      <c r="J84" s="7"/>
      <c r="K84" s="7"/>
    </row>
    <row r="85" spans="3:11" x14ac:dyDescent="0.2">
      <c r="C85" s="27"/>
      <c r="D85" s="34"/>
      <c r="E85" s="34"/>
      <c r="G85" s="1"/>
      <c r="H85" s="29"/>
      <c r="I85" s="29"/>
      <c r="J85" s="7"/>
      <c r="K85" s="7"/>
    </row>
    <row r="86" spans="3:11" x14ac:dyDescent="0.2">
      <c r="C86" s="27"/>
      <c r="D86" s="34"/>
      <c r="E86" s="34"/>
      <c r="G86" s="1"/>
      <c r="H86" s="29"/>
      <c r="I86" s="29"/>
      <c r="J86" s="7"/>
      <c r="K86" s="7"/>
    </row>
    <row r="87" spans="3:11" x14ac:dyDescent="0.2">
      <c r="C87" s="27"/>
      <c r="D87" s="34"/>
      <c r="E87" s="34"/>
      <c r="G87" s="1"/>
      <c r="H87" s="29"/>
      <c r="I87" s="29"/>
      <c r="J87" s="7"/>
      <c r="K87" s="7"/>
    </row>
    <row r="88" spans="3:11" x14ac:dyDescent="0.2">
      <c r="C88" s="27"/>
      <c r="D88" s="34"/>
      <c r="E88" s="27"/>
      <c r="G88" s="1"/>
      <c r="H88" s="29"/>
      <c r="I88" s="29"/>
      <c r="J88" s="7"/>
      <c r="K88" s="7"/>
    </row>
    <row r="89" spans="3:11" x14ac:dyDescent="0.2">
      <c r="C89" s="27"/>
      <c r="D89" s="34"/>
      <c r="E89" s="34"/>
      <c r="G89" s="1"/>
      <c r="H89" s="29"/>
      <c r="I89" s="29"/>
      <c r="J89" s="7"/>
      <c r="K89" s="25"/>
    </row>
    <row r="90" spans="3:11" x14ac:dyDescent="0.2">
      <c r="C90" s="27"/>
      <c r="D90" s="27"/>
      <c r="E90" s="34"/>
      <c r="G90" s="1"/>
      <c r="H90" s="29"/>
      <c r="I90" s="29"/>
      <c r="J90" s="7"/>
      <c r="K90" s="7"/>
    </row>
    <row r="91" spans="3:11" x14ac:dyDescent="0.2">
      <c r="C91" s="27"/>
      <c r="D91" s="27"/>
      <c r="E91" s="34"/>
      <c r="G91" s="1"/>
      <c r="H91" s="29"/>
      <c r="I91" s="29"/>
      <c r="J91" s="7"/>
      <c r="K91" s="7"/>
    </row>
    <row r="92" spans="3:11" x14ac:dyDescent="0.2">
      <c r="C92" s="27"/>
      <c r="D92" s="34"/>
      <c r="E92" s="27"/>
      <c r="G92" s="1"/>
      <c r="H92" s="29"/>
      <c r="I92" s="29"/>
      <c r="J92" s="7"/>
      <c r="K92" s="25"/>
    </row>
    <row r="93" spans="3:11" x14ac:dyDescent="0.2">
      <c r="C93" s="27"/>
      <c r="D93" s="34"/>
      <c r="E93" s="34"/>
      <c r="G93" s="1"/>
      <c r="H93" s="29"/>
      <c r="I93" s="29"/>
      <c r="J93" s="7"/>
      <c r="K93" s="25"/>
    </row>
    <row r="94" spans="3:11" x14ac:dyDescent="0.2">
      <c r="C94" s="27"/>
      <c r="D94" s="34"/>
      <c r="E94" s="34"/>
      <c r="G94" s="1"/>
      <c r="H94" s="29"/>
      <c r="I94" s="29"/>
      <c r="J94" s="25"/>
    </row>
    <row r="95" spans="3:11" x14ac:dyDescent="0.2">
      <c r="C95" s="27"/>
      <c r="D95" s="34"/>
      <c r="E95" s="34"/>
      <c r="G95" s="1"/>
      <c r="H95" s="29"/>
      <c r="I95" s="29"/>
    </row>
    <row r="96" spans="3:11" x14ac:dyDescent="0.2">
      <c r="C96" s="27"/>
      <c r="D96" s="34"/>
      <c r="E96" s="34"/>
      <c r="G96" s="1"/>
      <c r="H96" s="29"/>
      <c r="I96" s="29"/>
    </row>
    <row r="97" spans="3:9" x14ac:dyDescent="0.2">
      <c r="C97" s="27"/>
      <c r="D97" s="34"/>
      <c r="E97" s="34"/>
      <c r="G97" s="1"/>
      <c r="H97" s="29"/>
      <c r="I97" s="29"/>
    </row>
    <row r="98" spans="3:9" x14ac:dyDescent="0.2">
      <c r="C98" s="27"/>
      <c r="D98" s="27"/>
      <c r="E98" s="27"/>
      <c r="G98" s="1"/>
      <c r="H98" s="29"/>
      <c r="I98" s="29"/>
    </row>
    <row r="99" spans="3:9" x14ac:dyDescent="0.2">
      <c r="C99" s="27"/>
      <c r="D99" s="34"/>
      <c r="E99" s="34"/>
      <c r="G99" s="1"/>
      <c r="H99" s="29"/>
      <c r="I99" s="29"/>
    </row>
  </sheetData>
  <sortState xmlns:xlrd2="http://schemas.microsoft.com/office/spreadsheetml/2017/richdata2" ref="B38:G40">
    <sortCondition descending="1" ref="D38:D40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189"/>
  <sheetViews>
    <sheetView showGridLines="0" zoomScaleNormal="100" workbookViewId="0"/>
  </sheetViews>
  <sheetFormatPr defaultColWidth="9.140625" defaultRowHeight="12" x14ac:dyDescent="0.2"/>
  <cols>
    <col min="1" max="1" width="16.140625" style="11" customWidth="1"/>
    <col min="2" max="2" width="9.28515625" style="11" customWidth="1"/>
    <col min="3" max="3" width="14.28515625" style="11" customWidth="1"/>
    <col min="4" max="5" width="11" style="11" customWidth="1"/>
    <col min="6" max="6" width="6" style="36" customWidth="1"/>
    <col min="7" max="7" width="14.28515625" style="11" customWidth="1"/>
    <col min="8" max="9" width="11" style="11" customWidth="1"/>
    <col min="10" max="10" width="6" style="11" customWidth="1"/>
    <col min="11" max="11" width="14.28515625" style="11" customWidth="1"/>
    <col min="12" max="13" width="11" style="11" customWidth="1"/>
    <col min="14" max="14" width="22" style="11" customWidth="1"/>
    <col min="15" max="15" width="9.140625" style="11"/>
    <col min="16" max="16" width="2.7109375" style="11" customWidth="1"/>
    <col min="17" max="18" width="9.140625" style="11"/>
    <col min="19" max="19" width="2.7109375" style="11" customWidth="1"/>
    <col min="20" max="16384" width="9.140625" style="11"/>
  </cols>
  <sheetData>
    <row r="1" spans="1:26" x14ac:dyDescent="0.2">
      <c r="A1"/>
    </row>
    <row r="2" spans="1:26" s="1" customFormat="1" x14ac:dyDescent="0.2">
      <c r="A2" s="2"/>
      <c r="F2" s="37"/>
    </row>
    <row r="3" spans="1:26" s="1" customFormat="1" x14ac:dyDescent="0.2">
      <c r="C3" s="23" t="s">
        <v>41</v>
      </c>
      <c r="F3" s="37"/>
    </row>
    <row r="4" spans="1:26" s="1" customFormat="1" x14ac:dyDescent="0.2">
      <c r="C4" s="1" t="s">
        <v>1</v>
      </c>
      <c r="F4" s="37"/>
    </row>
    <row r="5" spans="1:26" s="1" customFormat="1" x14ac:dyDescent="0.2">
      <c r="F5" s="37"/>
    </row>
    <row r="6" spans="1:26" s="1" customFormat="1" ht="15.75" x14ac:dyDescent="0.25">
      <c r="C6" s="42" t="s">
        <v>59</v>
      </c>
      <c r="D6" s="23"/>
      <c r="E6" s="23"/>
      <c r="F6" s="3"/>
      <c r="G6" s="23"/>
      <c r="H6" s="23"/>
      <c r="I6" s="26"/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" customFormat="1" ht="12.75" x14ac:dyDescent="0.2">
      <c r="B7" s="11"/>
      <c r="C7" s="43" t="s">
        <v>2</v>
      </c>
      <c r="D7" s="24"/>
      <c r="E7" s="24"/>
      <c r="F7" s="25"/>
      <c r="G7" s="24"/>
      <c r="O7" s="24"/>
      <c r="P7" s="24"/>
      <c r="Q7" s="24"/>
      <c r="R7" s="24"/>
      <c r="S7" s="24"/>
      <c r="T7" s="24"/>
      <c r="U7" s="24"/>
      <c r="V7" s="24"/>
      <c r="W7" s="24"/>
    </row>
    <row r="8" spans="1:26" s="1" customFormat="1" x14ac:dyDescent="0.2">
      <c r="B8" s="11"/>
      <c r="F8" s="37"/>
    </row>
    <row r="9" spans="1:26" s="1" customFormat="1" x14ac:dyDescent="0.2">
      <c r="B9" s="11"/>
      <c r="F9" s="37"/>
    </row>
    <row r="10" spans="1:26" s="1" customFormat="1" ht="24" customHeight="1" x14ac:dyDescent="0.2">
      <c r="B10" s="11"/>
      <c r="D10" s="116" t="s">
        <v>67</v>
      </c>
      <c r="E10" s="116"/>
      <c r="F10" s="37"/>
      <c r="H10" s="116" t="s">
        <v>68</v>
      </c>
      <c r="I10" s="116"/>
      <c r="L10" s="116" t="s">
        <v>69</v>
      </c>
      <c r="M10" s="116"/>
    </row>
    <row r="11" spans="1:26" x14ac:dyDescent="0.2">
      <c r="C11" s="20"/>
      <c r="D11" s="74">
        <v>2013</v>
      </c>
      <c r="E11" s="74">
        <v>2020</v>
      </c>
      <c r="G11" s="20"/>
      <c r="H11" s="21">
        <v>2013</v>
      </c>
      <c r="I11" s="74">
        <v>2020</v>
      </c>
      <c r="J11" s="1"/>
      <c r="K11" s="20"/>
      <c r="L11" s="21">
        <v>2013</v>
      </c>
      <c r="M11" s="74">
        <v>2020</v>
      </c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6" x14ac:dyDescent="0.2">
      <c r="C12" s="49" t="s">
        <v>46</v>
      </c>
      <c r="D12" s="78"/>
      <c r="E12" s="79">
        <v>49</v>
      </c>
      <c r="F12" s="53"/>
      <c r="G12" s="49" t="s">
        <v>46</v>
      </c>
      <c r="H12" s="78"/>
      <c r="I12" s="79">
        <v>60</v>
      </c>
      <c r="J12" s="1"/>
      <c r="K12" s="49" t="s">
        <v>46</v>
      </c>
      <c r="L12" s="78"/>
      <c r="M12" s="79">
        <v>35.1</v>
      </c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6" x14ac:dyDescent="0.2">
      <c r="C13" s="49"/>
      <c r="D13" s="78"/>
      <c r="E13" s="45"/>
      <c r="F13" s="53"/>
      <c r="G13" s="49"/>
      <c r="H13" s="78"/>
      <c r="I13" s="45"/>
      <c r="J13" s="1"/>
      <c r="K13" s="49"/>
      <c r="L13" s="78"/>
      <c r="M13" s="45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6" x14ac:dyDescent="0.2">
      <c r="A14" s="27"/>
      <c r="C14" s="55" t="s">
        <v>27</v>
      </c>
      <c r="D14" s="79">
        <v>97.5</v>
      </c>
      <c r="E14" s="79">
        <v>98.1</v>
      </c>
      <c r="F14" s="11"/>
      <c r="G14" s="55" t="s">
        <v>116</v>
      </c>
      <c r="H14" s="79">
        <v>100</v>
      </c>
      <c r="I14" s="79">
        <v>100</v>
      </c>
      <c r="K14" s="55" t="s">
        <v>27</v>
      </c>
      <c r="L14" s="79">
        <v>96.6</v>
      </c>
      <c r="M14" s="79">
        <v>97.4</v>
      </c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6" x14ac:dyDescent="0.2">
      <c r="A15" s="27"/>
      <c r="C15" s="54" t="s">
        <v>8</v>
      </c>
      <c r="D15" s="79">
        <v>93.3</v>
      </c>
      <c r="E15" s="79">
        <v>93.5</v>
      </c>
      <c r="F15" s="11"/>
      <c r="G15" s="54" t="s">
        <v>30</v>
      </c>
      <c r="H15" s="79">
        <v>97.2</v>
      </c>
      <c r="I15" s="79">
        <v>99.6</v>
      </c>
      <c r="K15" s="54" t="s">
        <v>8</v>
      </c>
      <c r="L15" s="79">
        <v>88.6</v>
      </c>
      <c r="M15" s="79">
        <v>89.3</v>
      </c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6" x14ac:dyDescent="0.2">
      <c r="A16" s="27"/>
      <c r="C16" s="54" t="s">
        <v>116</v>
      </c>
      <c r="D16" s="79">
        <v>78.900000000000006</v>
      </c>
      <c r="E16" s="79">
        <v>84.7</v>
      </c>
      <c r="F16" s="11"/>
      <c r="G16" s="54" t="s">
        <v>27</v>
      </c>
      <c r="H16" s="79">
        <v>98.7</v>
      </c>
      <c r="I16" s="79">
        <v>99.1</v>
      </c>
      <c r="K16" s="54" t="s">
        <v>116</v>
      </c>
      <c r="L16" s="79">
        <v>67.7</v>
      </c>
      <c r="M16" s="79">
        <v>77.400000000000006</v>
      </c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27"/>
      <c r="C17" s="54" t="s">
        <v>30</v>
      </c>
      <c r="D17" s="79">
        <v>74.900000000000006</v>
      </c>
      <c r="E17" s="79">
        <v>78.900000000000006</v>
      </c>
      <c r="F17" s="11"/>
      <c r="G17" s="54" t="s">
        <v>8</v>
      </c>
      <c r="H17" s="79">
        <v>99</v>
      </c>
      <c r="I17" s="79">
        <v>99</v>
      </c>
      <c r="K17" s="54" t="s">
        <v>19</v>
      </c>
      <c r="L17" s="79">
        <v>64.900000000000006</v>
      </c>
      <c r="M17" s="79">
        <v>76.8</v>
      </c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27"/>
      <c r="C18" s="55" t="s">
        <v>19</v>
      </c>
      <c r="D18" s="79">
        <v>67</v>
      </c>
      <c r="E18" s="79">
        <v>78.900000000000006</v>
      </c>
      <c r="F18" s="11"/>
      <c r="G18" s="55" t="s">
        <v>40</v>
      </c>
      <c r="H18" s="79">
        <v>93.9</v>
      </c>
      <c r="I18" s="79">
        <v>98.8</v>
      </c>
      <c r="K18" s="55" t="s">
        <v>10</v>
      </c>
      <c r="L18" s="79">
        <v>46.1</v>
      </c>
      <c r="M18" s="79">
        <v>54.4</v>
      </c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27"/>
      <c r="C19" s="54" t="s">
        <v>10</v>
      </c>
      <c r="D19" s="79">
        <v>67.900000000000006</v>
      </c>
      <c r="E19" s="79">
        <v>71.5</v>
      </c>
      <c r="F19" s="11"/>
      <c r="G19" s="54" t="s">
        <v>17</v>
      </c>
      <c r="H19" s="79">
        <v>98.7</v>
      </c>
      <c r="I19" s="79">
        <v>98.4</v>
      </c>
      <c r="K19" s="54" t="s">
        <v>115</v>
      </c>
      <c r="L19" s="79">
        <v>46.7</v>
      </c>
      <c r="M19" s="79">
        <v>49.3</v>
      </c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27"/>
      <c r="C20" s="54" t="s">
        <v>115</v>
      </c>
      <c r="D20" s="79">
        <v>66.7</v>
      </c>
      <c r="E20" s="79">
        <v>67.8</v>
      </c>
      <c r="F20" s="11"/>
      <c r="G20" s="54" t="s">
        <v>32</v>
      </c>
      <c r="H20" s="79">
        <v>92.7</v>
      </c>
      <c r="I20" s="79">
        <v>97.6</v>
      </c>
      <c r="K20" s="54" t="s">
        <v>13</v>
      </c>
      <c r="L20" s="79">
        <v>41.7</v>
      </c>
      <c r="M20" s="79">
        <v>48.1</v>
      </c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">
      <c r="A21" s="27"/>
      <c r="C21" s="54" t="s">
        <v>32</v>
      </c>
      <c r="D21" s="79">
        <v>82.2</v>
      </c>
      <c r="E21" s="79">
        <v>67.400000000000006</v>
      </c>
      <c r="F21" s="11"/>
      <c r="G21" s="54" t="s">
        <v>15</v>
      </c>
      <c r="H21" s="79">
        <v>95.5</v>
      </c>
      <c r="I21" s="79">
        <v>95.5</v>
      </c>
      <c r="K21" s="54" t="s">
        <v>20</v>
      </c>
      <c r="L21" s="79">
        <v>48.9</v>
      </c>
      <c r="M21" s="79">
        <v>42</v>
      </c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s="27"/>
      <c r="C22" s="54" t="s">
        <v>20</v>
      </c>
      <c r="D22" s="79">
        <v>61</v>
      </c>
      <c r="E22" s="79">
        <v>57.2</v>
      </c>
      <c r="F22" s="11"/>
      <c r="G22" s="54" t="s">
        <v>21</v>
      </c>
      <c r="H22" s="79">
        <v>86.9</v>
      </c>
      <c r="I22" s="79">
        <v>94.3</v>
      </c>
      <c r="K22" s="54" t="s">
        <v>40</v>
      </c>
      <c r="L22" s="79">
        <v>34.299999999999997</v>
      </c>
      <c r="M22" s="79">
        <v>33.9</v>
      </c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">
      <c r="A23" s="27"/>
      <c r="C23" s="55" t="s">
        <v>7</v>
      </c>
      <c r="D23" s="79">
        <v>50.7</v>
      </c>
      <c r="E23" s="79">
        <v>55.6</v>
      </c>
      <c r="F23" s="11"/>
      <c r="G23" s="55" t="s">
        <v>115</v>
      </c>
      <c r="H23" s="79">
        <v>88.9</v>
      </c>
      <c r="I23" s="79">
        <v>85.9</v>
      </c>
      <c r="K23" s="55" t="s">
        <v>14</v>
      </c>
      <c r="L23" s="79">
        <v>21.8</v>
      </c>
      <c r="M23" s="79">
        <v>32.200000000000003</v>
      </c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">
      <c r="A24" s="27"/>
      <c r="C24" s="54" t="s">
        <v>17</v>
      </c>
      <c r="D24" s="79">
        <v>77</v>
      </c>
      <c r="E24" s="79">
        <v>53.7</v>
      </c>
      <c r="F24" s="11"/>
      <c r="G24" s="54" t="s">
        <v>10</v>
      </c>
      <c r="H24" s="79">
        <v>81.900000000000006</v>
      </c>
      <c r="I24" s="79">
        <v>82.6</v>
      </c>
      <c r="K24" s="54" t="s">
        <v>30</v>
      </c>
      <c r="L24" s="79">
        <v>30.9</v>
      </c>
      <c r="M24" s="79">
        <v>32.1</v>
      </c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">
      <c r="A25" s="27"/>
      <c r="C25" s="54" t="s">
        <v>40</v>
      </c>
      <c r="D25" s="79">
        <v>50</v>
      </c>
      <c r="E25" s="79">
        <v>51.6</v>
      </c>
      <c r="F25" s="11"/>
      <c r="G25" s="54" t="s">
        <v>19</v>
      </c>
      <c r="H25" s="79">
        <v>69.099999999999994</v>
      </c>
      <c r="I25" s="79">
        <v>81.3</v>
      </c>
      <c r="K25" s="54" t="s">
        <v>17</v>
      </c>
      <c r="L25" s="79">
        <v>66.5</v>
      </c>
      <c r="M25" s="79">
        <v>31.5</v>
      </c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s="27"/>
      <c r="C26" s="54" t="s">
        <v>21</v>
      </c>
      <c r="D26" s="79">
        <v>41.9</v>
      </c>
      <c r="E26" s="79">
        <v>50</v>
      </c>
      <c r="F26" s="11"/>
      <c r="G26" s="54" t="s">
        <v>7</v>
      </c>
      <c r="H26" s="79">
        <v>81.2</v>
      </c>
      <c r="I26" s="79">
        <v>80.099999999999994</v>
      </c>
      <c r="K26" s="54" t="s">
        <v>21</v>
      </c>
      <c r="L26" s="79">
        <v>23.1</v>
      </c>
      <c r="M26" s="79">
        <v>30</v>
      </c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s="27"/>
      <c r="C27" s="54" t="s">
        <v>15</v>
      </c>
      <c r="D27" s="79">
        <v>54.1</v>
      </c>
      <c r="E27" s="79">
        <v>48.7</v>
      </c>
      <c r="F27" s="11"/>
      <c r="G27" s="54" t="s">
        <v>18</v>
      </c>
      <c r="H27" s="79">
        <v>46.1</v>
      </c>
      <c r="I27" s="79">
        <v>74.900000000000006</v>
      </c>
      <c r="K27" s="54" t="s">
        <v>15</v>
      </c>
      <c r="L27" s="79">
        <v>32.6</v>
      </c>
      <c r="M27" s="79">
        <v>29.4</v>
      </c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 s="27"/>
      <c r="C28" s="54" t="s">
        <v>16</v>
      </c>
      <c r="D28" s="79">
        <v>59.3</v>
      </c>
      <c r="E28" s="79">
        <v>48.2</v>
      </c>
      <c r="F28" s="11"/>
      <c r="G28" s="54" t="s">
        <v>20</v>
      </c>
      <c r="H28" s="79">
        <v>73.3</v>
      </c>
      <c r="I28" s="79">
        <v>72.599999999999994</v>
      </c>
      <c r="K28" s="54" t="s">
        <v>32</v>
      </c>
      <c r="L28" s="79">
        <v>62.3</v>
      </c>
      <c r="M28" s="79">
        <v>22.6</v>
      </c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27"/>
      <c r="C29" s="54" t="s">
        <v>18</v>
      </c>
      <c r="D29" s="79">
        <v>34.1</v>
      </c>
      <c r="E29" s="79">
        <v>39.9</v>
      </c>
      <c r="F29" s="11"/>
      <c r="G29" s="54" t="s">
        <v>25</v>
      </c>
      <c r="H29" s="79">
        <v>69.7</v>
      </c>
      <c r="I29" s="79">
        <v>67.900000000000006</v>
      </c>
      <c r="K29" s="54" t="s">
        <v>33</v>
      </c>
      <c r="L29" s="79">
        <v>22.3</v>
      </c>
      <c r="M29" s="79">
        <v>21.6</v>
      </c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27"/>
      <c r="C30" s="54" t="s">
        <v>14</v>
      </c>
      <c r="D30" s="79">
        <v>75.400000000000006</v>
      </c>
      <c r="E30" s="79">
        <v>37.799999999999997</v>
      </c>
      <c r="F30" s="11"/>
      <c r="G30" s="54" t="s">
        <v>16</v>
      </c>
      <c r="H30" s="79">
        <v>68</v>
      </c>
      <c r="I30" s="79">
        <v>66</v>
      </c>
      <c r="K30" s="54" t="s">
        <v>25</v>
      </c>
      <c r="L30" s="79">
        <v>12.7</v>
      </c>
      <c r="M30" s="79">
        <v>12.4</v>
      </c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27"/>
      <c r="C31" s="54" t="s">
        <v>13</v>
      </c>
      <c r="D31" s="80">
        <v>34.200000000000003</v>
      </c>
      <c r="E31" s="79">
        <v>36.299999999999997</v>
      </c>
      <c r="F31" s="11"/>
      <c r="G31" s="54" t="s">
        <v>33</v>
      </c>
      <c r="H31" s="80">
        <v>64.099999999999994</v>
      </c>
      <c r="I31" s="79">
        <v>63.6</v>
      </c>
      <c r="K31" s="54" t="s">
        <v>29</v>
      </c>
      <c r="L31" s="80">
        <v>9.1999999999999993</v>
      </c>
      <c r="M31" s="79">
        <v>7.3</v>
      </c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27"/>
      <c r="C32" s="54" t="s">
        <v>33</v>
      </c>
      <c r="D32" s="79">
        <v>34.5</v>
      </c>
      <c r="E32" s="79">
        <v>35.5</v>
      </c>
      <c r="F32" s="11"/>
      <c r="G32" s="54" t="s">
        <v>11</v>
      </c>
      <c r="H32" s="79">
        <v>55.6</v>
      </c>
      <c r="I32" s="79">
        <v>58.7</v>
      </c>
      <c r="K32" s="54" t="s">
        <v>9</v>
      </c>
      <c r="L32" s="79">
        <v>11.8</v>
      </c>
      <c r="M32" s="79">
        <v>6.5</v>
      </c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27"/>
      <c r="C33" s="54" t="s">
        <v>25</v>
      </c>
      <c r="D33" s="79">
        <v>30.9</v>
      </c>
      <c r="E33" s="79">
        <v>31.8</v>
      </c>
      <c r="F33" s="11"/>
      <c r="G33" s="54" t="s">
        <v>39</v>
      </c>
      <c r="H33" s="79">
        <v>49.7</v>
      </c>
      <c r="I33" s="79">
        <v>45</v>
      </c>
      <c r="K33" s="54" t="s">
        <v>18</v>
      </c>
      <c r="L33" s="79">
        <v>0.7</v>
      </c>
      <c r="M33" s="79">
        <v>4.5</v>
      </c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27"/>
      <c r="C34" s="54" t="s">
        <v>11</v>
      </c>
      <c r="D34" s="79">
        <v>30</v>
      </c>
      <c r="E34" s="79">
        <v>30.7</v>
      </c>
      <c r="F34" s="11"/>
      <c r="G34" s="54" t="s">
        <v>14</v>
      </c>
      <c r="H34" s="79">
        <v>83.8</v>
      </c>
      <c r="I34" s="79">
        <v>38.799999999999997</v>
      </c>
      <c r="K34" s="54" t="s">
        <v>7</v>
      </c>
      <c r="L34" s="79">
        <v>11.3</v>
      </c>
      <c r="M34" s="79">
        <v>3.8</v>
      </c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27"/>
      <c r="C35" s="54" t="s">
        <v>9</v>
      </c>
      <c r="D35" s="79">
        <v>33.1</v>
      </c>
      <c r="E35" s="79">
        <v>30.4</v>
      </c>
      <c r="F35" s="11"/>
      <c r="G35" s="54" t="s">
        <v>9</v>
      </c>
      <c r="H35" s="79">
        <v>41.2</v>
      </c>
      <c r="I35" s="79">
        <v>38.299999999999997</v>
      </c>
      <c r="K35" s="54" t="s">
        <v>28</v>
      </c>
      <c r="L35" s="79">
        <v>0.1</v>
      </c>
      <c r="M35" s="79">
        <v>2.8</v>
      </c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27"/>
      <c r="C36" s="54" t="s">
        <v>39</v>
      </c>
      <c r="D36" s="79">
        <v>30.5</v>
      </c>
      <c r="E36" s="79">
        <v>28.3</v>
      </c>
      <c r="F36" s="11"/>
      <c r="G36" s="54" t="s">
        <v>12</v>
      </c>
      <c r="H36" s="79">
        <v>31.2</v>
      </c>
      <c r="I36" s="79">
        <v>27.4</v>
      </c>
      <c r="K36" s="54" t="s">
        <v>16</v>
      </c>
      <c r="L36" s="79">
        <v>0</v>
      </c>
      <c r="M36" s="79">
        <v>1.4</v>
      </c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 s="27"/>
      <c r="C37" s="54" t="s">
        <v>12</v>
      </c>
      <c r="D37" s="79">
        <v>24.1</v>
      </c>
      <c r="E37" s="79">
        <v>19.899999999999999</v>
      </c>
      <c r="F37" s="11"/>
      <c r="G37" s="54" t="s">
        <v>13</v>
      </c>
      <c r="H37" s="79">
        <v>24.1</v>
      </c>
      <c r="I37" s="79">
        <v>24.7</v>
      </c>
      <c r="K37" s="54" t="s">
        <v>11</v>
      </c>
      <c r="L37" s="79">
        <v>1.7</v>
      </c>
      <c r="M37" s="79">
        <v>1.3</v>
      </c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27"/>
      <c r="C38" s="54" t="s">
        <v>29</v>
      </c>
      <c r="D38" s="79">
        <v>7</v>
      </c>
      <c r="E38" s="79">
        <v>7.2</v>
      </c>
      <c r="F38" s="11"/>
      <c r="G38" s="54" t="s">
        <v>6</v>
      </c>
      <c r="H38" s="79">
        <v>6.2</v>
      </c>
      <c r="I38" s="79">
        <v>12.2</v>
      </c>
      <c r="K38" s="54" t="s">
        <v>39</v>
      </c>
      <c r="L38" s="79">
        <v>5.4</v>
      </c>
      <c r="M38" s="79">
        <v>1.2</v>
      </c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 s="27"/>
      <c r="C39" s="54" t="s">
        <v>28</v>
      </c>
      <c r="D39" s="79">
        <v>1.9</v>
      </c>
      <c r="E39" s="79">
        <v>1.5</v>
      </c>
      <c r="F39" s="11"/>
      <c r="G39" s="54" t="s">
        <v>29</v>
      </c>
      <c r="H39" s="79">
        <v>5.0999999999999996</v>
      </c>
      <c r="I39" s="79">
        <v>7.1</v>
      </c>
      <c r="K39" s="54" t="s">
        <v>12</v>
      </c>
      <c r="L39" s="79">
        <v>0.4</v>
      </c>
      <c r="M39" s="79">
        <v>0.2</v>
      </c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 s="27"/>
      <c r="C40" s="54"/>
      <c r="D40" s="79"/>
      <c r="E40" s="79"/>
      <c r="F40" s="11"/>
      <c r="G40" s="54" t="s">
        <v>28</v>
      </c>
      <c r="H40" s="79">
        <v>2.7</v>
      </c>
      <c r="I40" s="79">
        <v>0.9</v>
      </c>
      <c r="K40" s="54"/>
      <c r="L40" s="79"/>
      <c r="M40" s="79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 s="27"/>
      <c r="C41" s="54" t="s">
        <v>37</v>
      </c>
      <c r="D41" s="79">
        <v>100</v>
      </c>
      <c r="E41" s="79">
        <v>91.9</v>
      </c>
      <c r="F41" s="53"/>
      <c r="G41" s="54"/>
      <c r="H41" s="79"/>
      <c r="I41" s="79"/>
      <c r="K41" s="54" t="s">
        <v>24</v>
      </c>
      <c r="L41" s="79">
        <v>15.8</v>
      </c>
      <c r="M41" s="79">
        <v>5.2</v>
      </c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 s="27"/>
      <c r="C42" s="54" t="s">
        <v>26</v>
      </c>
      <c r="D42" s="79">
        <v>17.3</v>
      </c>
      <c r="E42" s="79">
        <v>48.7</v>
      </c>
      <c r="F42" s="53"/>
      <c r="G42" s="54" t="s">
        <v>26</v>
      </c>
      <c r="H42" s="79">
        <v>35.1</v>
      </c>
      <c r="I42" s="79">
        <v>100</v>
      </c>
      <c r="K42" s="54" t="s">
        <v>26</v>
      </c>
      <c r="L42" s="79">
        <v>0.1</v>
      </c>
      <c r="M42" s="79">
        <v>0</v>
      </c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 s="27"/>
      <c r="C43" s="54" t="s">
        <v>24</v>
      </c>
      <c r="D43" s="79">
        <v>46.1</v>
      </c>
      <c r="E43" s="79">
        <v>41.2</v>
      </c>
      <c r="F43" s="53"/>
      <c r="G43" s="54" t="s">
        <v>37</v>
      </c>
      <c r="H43" s="79">
        <v>100</v>
      </c>
      <c r="I43" s="79">
        <v>91.9</v>
      </c>
      <c r="K43" s="54"/>
      <c r="L43" s="79"/>
      <c r="M43" s="79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s="27"/>
      <c r="C44" s="55"/>
      <c r="D44" s="79"/>
      <c r="E44" s="79"/>
      <c r="F44" s="53"/>
      <c r="G44" s="55" t="s">
        <v>24</v>
      </c>
      <c r="H44" s="79">
        <v>60.1</v>
      </c>
      <c r="I44" s="79">
        <v>55.9</v>
      </c>
      <c r="K44" s="55" t="s">
        <v>63</v>
      </c>
      <c r="L44" s="79"/>
      <c r="M44" s="79">
        <v>28.2</v>
      </c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s="27"/>
      <c r="C45" s="54" t="s">
        <v>42</v>
      </c>
      <c r="D45" s="79">
        <v>52.6</v>
      </c>
      <c r="E45" s="79">
        <v>56.6</v>
      </c>
      <c r="F45" s="53"/>
      <c r="G45" s="54"/>
      <c r="H45" s="79"/>
      <c r="I45" s="79"/>
      <c r="K45" s="54"/>
      <c r="L45" s="75"/>
      <c r="M45" s="7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4" x14ac:dyDescent="0.2">
      <c r="A46" s="27"/>
      <c r="C46" s="56"/>
      <c r="D46" s="81"/>
      <c r="E46" s="79"/>
      <c r="F46" s="53"/>
      <c r="G46" s="56" t="s">
        <v>63</v>
      </c>
      <c r="H46" s="81"/>
      <c r="I46" s="79">
        <v>95.8</v>
      </c>
      <c r="K46" s="56"/>
      <c r="L46" s="76"/>
      <c r="M46" s="7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C47" s="11" t="s">
        <v>63</v>
      </c>
      <c r="D47" s="28"/>
      <c r="E47" s="28">
        <v>43.1</v>
      </c>
      <c r="H47" s="1"/>
      <c r="I47" s="1"/>
      <c r="J47" s="1"/>
      <c r="K47" s="1"/>
      <c r="L47" s="1"/>
      <c r="M47" s="1"/>
      <c r="N47" s="1"/>
    </row>
    <row r="48" spans="1:23" x14ac:dyDescent="0.2">
      <c r="D48" s="29"/>
      <c r="E48" s="29"/>
      <c r="H48" s="1"/>
      <c r="I48" s="1"/>
      <c r="J48" s="1"/>
      <c r="K48" s="1"/>
      <c r="L48" s="1"/>
      <c r="M48" s="1"/>
      <c r="N48" s="1"/>
    </row>
    <row r="49" spans="1:18" ht="12" customHeight="1" x14ac:dyDescent="0.2">
      <c r="A49" s="2"/>
      <c r="C49" s="12"/>
      <c r="D49" s="29"/>
      <c r="E49" s="29"/>
      <c r="G49" s="12"/>
      <c r="H49" s="1"/>
      <c r="I49" s="1"/>
      <c r="J49" s="1"/>
      <c r="K49" s="1"/>
      <c r="L49" s="1"/>
      <c r="M49" s="1"/>
      <c r="N49" s="1"/>
    </row>
    <row r="50" spans="1:18" ht="12" customHeight="1" x14ac:dyDescent="0.2">
      <c r="A50" s="2"/>
      <c r="C50" s="54" t="s">
        <v>160</v>
      </c>
      <c r="D50" s="29"/>
      <c r="E50" s="29"/>
      <c r="G50" s="12"/>
      <c r="H50" s="1"/>
      <c r="I50" s="1"/>
      <c r="J50" s="1"/>
      <c r="K50" s="1"/>
      <c r="L50" s="1"/>
      <c r="M50" s="1"/>
      <c r="N50" s="1"/>
    </row>
    <row r="51" spans="1:18" ht="12" customHeight="1" x14ac:dyDescent="0.2">
      <c r="A51" s="2"/>
      <c r="C51" s="24" t="s">
        <v>109</v>
      </c>
      <c r="D51" s="12"/>
      <c r="E51" s="12"/>
      <c r="G51" s="12"/>
      <c r="H51" s="12"/>
      <c r="I51" s="12"/>
      <c r="J51" s="12"/>
      <c r="K51" s="12"/>
      <c r="L51" s="12"/>
      <c r="M51" s="12"/>
      <c r="N51" s="12"/>
    </row>
    <row r="52" spans="1:18" ht="12" customHeight="1" x14ac:dyDescent="0.2">
      <c r="A52" s="2"/>
      <c r="C52" s="11" t="s">
        <v>113</v>
      </c>
      <c r="D52" s="29"/>
      <c r="E52" s="29"/>
      <c r="G52" s="12"/>
    </row>
    <row r="53" spans="1:18" ht="12" customHeight="1" x14ac:dyDescent="0.2">
      <c r="C53" s="24" t="s">
        <v>107</v>
      </c>
      <c r="D53" s="29"/>
      <c r="E53" s="29"/>
      <c r="G53" s="12"/>
    </row>
    <row r="54" spans="1:18" ht="12" customHeight="1" x14ac:dyDescent="0.2">
      <c r="C54" s="11" t="s">
        <v>114</v>
      </c>
      <c r="D54" s="30"/>
      <c r="E54" s="30"/>
      <c r="G54" s="12"/>
      <c r="K54" s="18"/>
      <c r="L54" s="18"/>
      <c r="M54" s="18"/>
      <c r="N54" s="18"/>
      <c r="O54" s="18"/>
      <c r="P54" s="18"/>
      <c r="Q54" s="18"/>
      <c r="R54" s="18"/>
    </row>
    <row r="55" spans="1:18" ht="12" customHeight="1" x14ac:dyDescent="0.2">
      <c r="C55" s="11" t="s">
        <v>108</v>
      </c>
    </row>
    <row r="56" spans="1:18" ht="12" customHeight="1" x14ac:dyDescent="0.2">
      <c r="C56" s="11" t="s">
        <v>110</v>
      </c>
      <c r="D56" s="33"/>
      <c r="E56" s="33"/>
    </row>
    <row r="57" spans="1:18" ht="12" customHeight="1" x14ac:dyDescent="0.2">
      <c r="C57" s="11" t="s">
        <v>117</v>
      </c>
      <c r="D57" s="33"/>
      <c r="E57" s="33"/>
      <c r="F57" s="38"/>
    </row>
    <row r="58" spans="1:18" ht="12" customHeight="1" x14ac:dyDescent="0.2">
      <c r="C58" s="11" t="s">
        <v>111</v>
      </c>
      <c r="F58" s="38"/>
    </row>
    <row r="59" spans="1:18" ht="12" customHeight="1" x14ac:dyDescent="0.2">
      <c r="C59" s="11" t="s">
        <v>112</v>
      </c>
      <c r="F59" s="38"/>
    </row>
    <row r="60" spans="1:18" ht="12" customHeight="1" x14ac:dyDescent="0.2">
      <c r="C60" s="18" t="s">
        <v>43</v>
      </c>
      <c r="F60" s="38"/>
    </row>
    <row r="61" spans="1:18" ht="11.25" customHeight="1" x14ac:dyDescent="0.2">
      <c r="A61" s="1" t="s">
        <v>36</v>
      </c>
      <c r="F61" s="38"/>
    </row>
    <row r="62" spans="1:18" x14ac:dyDescent="0.2">
      <c r="A62" s="11" t="s">
        <v>47</v>
      </c>
      <c r="B62" s="10" t="s">
        <v>62</v>
      </c>
    </row>
    <row r="63" spans="1:18" x14ac:dyDescent="0.2">
      <c r="D63" s="29"/>
      <c r="E63" s="29"/>
    </row>
    <row r="64" spans="1:18" ht="46.5" customHeight="1" x14ac:dyDescent="0.2">
      <c r="C64" s="117" t="str">
        <f>+C6</f>
        <v>Figure 5: Proportion of pupils in upper secondary education learning two or more foreign languages, 2013 and 2020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</row>
    <row r="65" spans="1:11" ht="20.25" x14ac:dyDescent="0.2">
      <c r="A65" s="10"/>
      <c r="C65" s="64" t="str">
        <f>+C7</f>
        <v>(%)</v>
      </c>
      <c r="D65" s="29"/>
      <c r="E65" s="29"/>
    </row>
    <row r="68" spans="1:11" x14ac:dyDescent="0.2">
      <c r="I68" s="7"/>
      <c r="J68" s="7"/>
    </row>
    <row r="69" spans="1:11" x14ac:dyDescent="0.2">
      <c r="I69" s="7"/>
      <c r="J69" s="7"/>
    </row>
    <row r="70" spans="1:11" x14ac:dyDescent="0.2">
      <c r="I70" s="7"/>
      <c r="J70" s="7"/>
      <c r="K70" s="7"/>
    </row>
    <row r="71" spans="1:11" x14ac:dyDescent="0.2">
      <c r="I71" s="7"/>
      <c r="J71" s="7"/>
      <c r="K71" s="7"/>
    </row>
    <row r="72" spans="1:11" x14ac:dyDescent="0.2">
      <c r="G72" s="8"/>
      <c r="H72" s="31"/>
      <c r="I72" s="7"/>
      <c r="J72" s="7"/>
      <c r="K72" s="7"/>
    </row>
    <row r="73" spans="1:11" x14ac:dyDescent="0.2">
      <c r="C73" s="27"/>
      <c r="D73" s="27"/>
      <c r="E73" s="27"/>
      <c r="G73" s="8"/>
      <c r="H73" s="31"/>
      <c r="I73" s="7"/>
      <c r="J73" s="7"/>
      <c r="K73" s="7"/>
    </row>
    <row r="74" spans="1:11" x14ac:dyDescent="0.2">
      <c r="C74" s="27"/>
      <c r="D74" s="34"/>
      <c r="E74" s="34"/>
      <c r="G74" s="1"/>
      <c r="H74" s="29"/>
      <c r="I74" s="29"/>
      <c r="J74" s="7"/>
      <c r="K74" s="7"/>
    </row>
    <row r="75" spans="1:11" x14ac:dyDescent="0.2">
      <c r="C75" s="27"/>
      <c r="D75" s="34"/>
      <c r="E75" s="34"/>
      <c r="G75" s="1"/>
      <c r="H75" s="29"/>
      <c r="I75" s="29"/>
      <c r="J75" s="7"/>
      <c r="K75" s="7"/>
    </row>
    <row r="76" spans="1:11" x14ac:dyDescent="0.2">
      <c r="C76" s="27"/>
      <c r="D76" s="34"/>
      <c r="E76" s="34"/>
      <c r="G76" s="1"/>
      <c r="H76" s="29"/>
      <c r="I76" s="29"/>
      <c r="J76" s="7"/>
      <c r="K76" s="7"/>
    </row>
    <row r="77" spans="1:11" x14ac:dyDescent="0.2">
      <c r="C77" s="27"/>
      <c r="D77" s="34"/>
      <c r="E77" s="34"/>
      <c r="G77" s="1"/>
      <c r="H77" s="29"/>
      <c r="I77" s="29"/>
      <c r="J77" s="7"/>
      <c r="K77" s="7"/>
    </row>
    <row r="78" spans="1:11" x14ac:dyDescent="0.2">
      <c r="C78" s="27"/>
      <c r="D78" s="27"/>
      <c r="E78" s="34"/>
      <c r="G78" s="1"/>
      <c r="H78" s="29"/>
      <c r="I78" s="29"/>
      <c r="J78" s="7"/>
      <c r="K78" s="7"/>
    </row>
    <row r="79" spans="1:11" x14ac:dyDescent="0.2">
      <c r="C79" s="27"/>
      <c r="D79" s="34"/>
      <c r="E79" s="34"/>
      <c r="G79" s="1"/>
      <c r="H79" s="29"/>
      <c r="I79" s="29"/>
      <c r="J79" s="7"/>
      <c r="K79" s="7"/>
    </row>
    <row r="80" spans="1:11" x14ac:dyDescent="0.2">
      <c r="C80" s="27"/>
      <c r="D80" s="34"/>
      <c r="E80" s="34"/>
      <c r="G80" s="1"/>
      <c r="H80" s="29"/>
      <c r="I80" s="29"/>
      <c r="J80" s="7"/>
      <c r="K80" s="7"/>
    </row>
    <row r="81" spans="3:11" x14ac:dyDescent="0.2">
      <c r="C81" s="27"/>
      <c r="D81" s="34"/>
      <c r="E81" s="34"/>
      <c r="G81" s="1"/>
      <c r="H81" s="29"/>
      <c r="I81" s="29"/>
      <c r="J81" s="7"/>
      <c r="K81" s="7"/>
    </row>
    <row r="82" spans="3:11" x14ac:dyDescent="0.2">
      <c r="C82" s="27"/>
      <c r="D82" s="27"/>
      <c r="E82" s="34"/>
      <c r="G82" s="1"/>
      <c r="H82" s="29"/>
      <c r="I82" s="29"/>
      <c r="J82" s="7"/>
      <c r="K82" s="7"/>
    </row>
    <row r="83" spans="3:11" x14ac:dyDescent="0.2">
      <c r="C83" s="27"/>
      <c r="D83" s="34"/>
      <c r="E83" s="34"/>
      <c r="G83" s="1"/>
      <c r="H83" s="29"/>
      <c r="I83" s="29"/>
      <c r="J83" s="7"/>
      <c r="K83" s="7"/>
    </row>
    <row r="84" spans="3:11" x14ac:dyDescent="0.2">
      <c r="C84" s="27"/>
      <c r="D84" s="27"/>
      <c r="E84" s="34"/>
      <c r="J84" s="7"/>
      <c r="K84" s="7"/>
    </row>
    <row r="85" spans="3:11" x14ac:dyDescent="0.2">
      <c r="C85" s="27"/>
      <c r="D85" s="34"/>
      <c r="E85" s="34"/>
      <c r="G85" s="1"/>
      <c r="H85" s="29"/>
      <c r="I85" s="29"/>
      <c r="J85" s="7"/>
      <c r="K85" s="7"/>
    </row>
    <row r="86" spans="3:11" x14ac:dyDescent="0.2">
      <c r="C86" s="27"/>
      <c r="D86" s="27"/>
      <c r="E86" s="27"/>
      <c r="G86" s="1"/>
      <c r="H86" s="29"/>
      <c r="I86" s="29"/>
      <c r="J86" s="7"/>
      <c r="K86" s="7"/>
    </row>
    <row r="87" spans="3:11" x14ac:dyDescent="0.2">
      <c r="C87" s="27"/>
      <c r="D87" s="34"/>
      <c r="E87" s="34"/>
      <c r="G87" s="1"/>
      <c r="H87" s="29"/>
      <c r="I87" s="29"/>
      <c r="J87" s="7"/>
      <c r="K87" s="7"/>
    </row>
    <row r="88" spans="3:11" x14ac:dyDescent="0.2">
      <c r="C88" s="27"/>
      <c r="D88" s="27"/>
      <c r="E88" s="34"/>
      <c r="G88" s="1"/>
      <c r="H88" s="29"/>
      <c r="I88" s="29"/>
      <c r="J88" s="7"/>
      <c r="K88" s="7"/>
    </row>
    <row r="89" spans="3:11" x14ac:dyDescent="0.2">
      <c r="C89" s="27"/>
      <c r="D89" s="34"/>
      <c r="E89" s="34"/>
      <c r="G89" s="1"/>
      <c r="H89" s="29"/>
      <c r="I89" s="29"/>
      <c r="J89" s="7"/>
      <c r="K89" s="7"/>
    </row>
    <row r="90" spans="3:11" x14ac:dyDescent="0.2">
      <c r="C90" s="27"/>
      <c r="D90" s="34"/>
      <c r="E90" s="34"/>
      <c r="G90" s="1"/>
      <c r="H90" s="29"/>
      <c r="I90" s="29"/>
      <c r="J90" s="7"/>
      <c r="K90" s="7"/>
    </row>
    <row r="91" spans="3:11" x14ac:dyDescent="0.2">
      <c r="C91" s="27"/>
      <c r="D91" s="34"/>
      <c r="E91" s="34"/>
      <c r="G91" s="1"/>
      <c r="H91" s="29"/>
      <c r="I91" s="29"/>
      <c r="J91" s="7"/>
      <c r="K91" s="7"/>
    </row>
    <row r="92" spans="3:11" x14ac:dyDescent="0.2">
      <c r="C92" s="27"/>
      <c r="D92" s="34"/>
      <c r="E92" s="34"/>
      <c r="G92" s="1"/>
      <c r="H92" s="29"/>
      <c r="I92" s="29"/>
      <c r="J92" s="7"/>
      <c r="K92" s="7"/>
    </row>
    <row r="93" spans="3:11" x14ac:dyDescent="0.2">
      <c r="C93" s="27"/>
      <c r="D93" s="34"/>
      <c r="E93" s="34"/>
      <c r="G93" s="1"/>
      <c r="H93" s="29"/>
      <c r="I93" s="29"/>
      <c r="J93" s="7"/>
      <c r="K93" s="7"/>
    </row>
    <row r="94" spans="3:11" x14ac:dyDescent="0.2">
      <c r="C94" s="27"/>
      <c r="D94" s="34"/>
      <c r="E94" s="34"/>
      <c r="G94" s="1"/>
      <c r="H94" s="29"/>
      <c r="I94" s="29"/>
      <c r="J94" s="7"/>
      <c r="K94" s="7"/>
    </row>
    <row r="95" spans="3:11" x14ac:dyDescent="0.2">
      <c r="C95" s="27"/>
      <c r="D95" s="34"/>
      <c r="E95" s="27"/>
      <c r="G95" s="1"/>
      <c r="H95" s="29"/>
      <c r="I95" s="29"/>
      <c r="J95" s="7"/>
      <c r="K95" s="7"/>
    </row>
    <row r="96" spans="3:11" x14ac:dyDescent="0.2">
      <c r="C96" s="27"/>
      <c r="D96" s="34"/>
      <c r="E96" s="34"/>
      <c r="G96" s="1"/>
      <c r="H96" s="29"/>
      <c r="I96" s="29"/>
      <c r="J96" s="7"/>
      <c r="K96" s="25"/>
    </row>
    <row r="97" spans="3:11" x14ac:dyDescent="0.2">
      <c r="C97" s="27"/>
      <c r="D97" s="27"/>
      <c r="E97" s="34"/>
      <c r="G97" s="1"/>
      <c r="H97" s="29"/>
      <c r="I97" s="29"/>
      <c r="J97" s="7"/>
      <c r="K97" s="7"/>
    </row>
    <row r="98" spans="3:11" x14ac:dyDescent="0.2">
      <c r="C98" s="27"/>
      <c r="D98" s="27"/>
      <c r="E98" s="34"/>
      <c r="G98" s="1"/>
      <c r="H98" s="29"/>
      <c r="I98" s="29"/>
      <c r="J98" s="7"/>
      <c r="K98" s="7"/>
    </row>
    <row r="99" spans="3:11" x14ac:dyDescent="0.2">
      <c r="C99" s="27"/>
      <c r="D99" s="34"/>
      <c r="E99" s="27"/>
      <c r="G99" s="1"/>
      <c r="H99" s="29"/>
      <c r="I99" s="29"/>
      <c r="J99" s="7"/>
      <c r="K99" s="25"/>
    </row>
    <row r="100" spans="3:11" x14ac:dyDescent="0.2">
      <c r="C100" s="27"/>
      <c r="D100" s="34"/>
      <c r="E100" s="34"/>
      <c r="G100" s="1"/>
      <c r="H100" s="29"/>
      <c r="I100" s="29"/>
      <c r="J100" s="7"/>
      <c r="K100" s="25"/>
    </row>
    <row r="101" spans="3:11" x14ac:dyDescent="0.2">
      <c r="C101" s="27"/>
      <c r="D101" s="34"/>
      <c r="E101" s="34"/>
      <c r="G101" s="1"/>
      <c r="H101" s="29"/>
      <c r="I101" s="29"/>
      <c r="J101" s="25"/>
    </row>
    <row r="102" spans="3:11" x14ac:dyDescent="0.2">
      <c r="C102" s="27"/>
      <c r="D102" s="34"/>
      <c r="E102" s="34"/>
      <c r="G102" s="1"/>
      <c r="H102" s="29"/>
      <c r="I102" s="29"/>
    </row>
    <row r="103" spans="3:11" x14ac:dyDescent="0.2">
      <c r="C103" s="27"/>
      <c r="D103" s="34"/>
      <c r="E103" s="34"/>
      <c r="G103" s="1"/>
      <c r="H103" s="29"/>
      <c r="I103" s="29"/>
    </row>
    <row r="104" spans="3:11" x14ac:dyDescent="0.2">
      <c r="C104" s="27"/>
      <c r="D104" s="34"/>
      <c r="E104" s="34"/>
      <c r="G104" s="1"/>
      <c r="H104" s="29"/>
      <c r="I104" s="29"/>
    </row>
    <row r="105" spans="3:11" x14ac:dyDescent="0.2">
      <c r="C105" s="27"/>
      <c r="D105" s="27"/>
      <c r="E105" s="27"/>
      <c r="G105" s="1"/>
      <c r="H105" s="29"/>
      <c r="I105" s="29"/>
    </row>
    <row r="106" spans="3:11" x14ac:dyDescent="0.2">
      <c r="C106" s="27"/>
      <c r="D106" s="34"/>
      <c r="E106" s="34"/>
      <c r="G106" s="1"/>
      <c r="H106" s="29"/>
      <c r="I106" s="29"/>
    </row>
    <row r="145" spans="6:6" x14ac:dyDescent="0.2">
      <c r="F145" s="11"/>
    </row>
    <row r="146" spans="6:6" x14ac:dyDescent="0.2">
      <c r="F146" s="11"/>
    </row>
    <row r="147" spans="6:6" x14ac:dyDescent="0.2">
      <c r="F147" s="11"/>
    </row>
    <row r="148" spans="6:6" x14ac:dyDescent="0.2">
      <c r="F148" s="11"/>
    </row>
    <row r="149" spans="6:6" x14ac:dyDescent="0.2">
      <c r="F149" s="11"/>
    </row>
    <row r="150" spans="6:6" x14ac:dyDescent="0.2">
      <c r="F150" s="11"/>
    </row>
    <row r="151" spans="6:6" x14ac:dyDescent="0.2">
      <c r="F151" s="11"/>
    </row>
    <row r="152" spans="6:6" x14ac:dyDescent="0.2">
      <c r="F152" s="11"/>
    </row>
    <row r="153" spans="6:6" x14ac:dyDescent="0.2">
      <c r="F153" s="11"/>
    </row>
    <row r="154" spans="6:6" x14ac:dyDescent="0.2">
      <c r="F154" s="11"/>
    </row>
    <row r="155" spans="6:6" x14ac:dyDescent="0.2">
      <c r="F155" s="11"/>
    </row>
    <row r="156" spans="6:6" x14ac:dyDescent="0.2">
      <c r="F156" s="11"/>
    </row>
    <row r="157" spans="6:6" x14ac:dyDescent="0.2">
      <c r="F157" s="11"/>
    </row>
    <row r="158" spans="6:6" x14ac:dyDescent="0.2">
      <c r="F158" s="11"/>
    </row>
    <row r="159" spans="6:6" x14ac:dyDescent="0.2">
      <c r="F159" s="11"/>
    </row>
    <row r="160" spans="6:6" x14ac:dyDescent="0.2">
      <c r="F160" s="11"/>
    </row>
    <row r="161" spans="6:6" x14ac:dyDescent="0.2">
      <c r="F161" s="11"/>
    </row>
    <row r="162" spans="6:6" x14ac:dyDescent="0.2">
      <c r="F162" s="11"/>
    </row>
    <row r="163" spans="6:6" x14ac:dyDescent="0.2">
      <c r="F163" s="11"/>
    </row>
    <row r="164" spans="6:6" x14ac:dyDescent="0.2">
      <c r="F164" s="11"/>
    </row>
    <row r="165" spans="6:6" x14ac:dyDescent="0.2">
      <c r="F165" s="11"/>
    </row>
    <row r="166" spans="6:6" x14ac:dyDescent="0.2">
      <c r="F166" s="11"/>
    </row>
    <row r="167" spans="6:6" x14ac:dyDescent="0.2">
      <c r="F167" s="11"/>
    </row>
    <row r="168" spans="6:6" x14ac:dyDescent="0.2">
      <c r="F168" s="11"/>
    </row>
    <row r="169" spans="6:6" x14ac:dyDescent="0.2">
      <c r="F169" s="11"/>
    </row>
    <row r="170" spans="6:6" x14ac:dyDescent="0.2">
      <c r="F170" s="11"/>
    </row>
    <row r="171" spans="6:6" x14ac:dyDescent="0.2">
      <c r="F171" s="11"/>
    </row>
    <row r="172" spans="6:6" x14ac:dyDescent="0.2">
      <c r="F172" s="11"/>
    </row>
    <row r="173" spans="6:6" x14ac:dyDescent="0.2">
      <c r="F173" s="11"/>
    </row>
    <row r="174" spans="6:6" x14ac:dyDescent="0.2">
      <c r="F174" s="11"/>
    </row>
    <row r="175" spans="6:6" x14ac:dyDescent="0.2">
      <c r="F175" s="11"/>
    </row>
    <row r="176" spans="6:6" x14ac:dyDescent="0.2">
      <c r="F176" s="11"/>
    </row>
    <row r="177" spans="6:6" x14ac:dyDescent="0.2">
      <c r="F177" s="11"/>
    </row>
    <row r="178" spans="6:6" x14ac:dyDescent="0.2">
      <c r="F178" s="11"/>
    </row>
    <row r="179" spans="6:6" x14ac:dyDescent="0.2">
      <c r="F179" s="11"/>
    </row>
    <row r="180" spans="6:6" x14ac:dyDescent="0.2">
      <c r="F180" s="11"/>
    </row>
    <row r="181" spans="6:6" x14ac:dyDescent="0.2">
      <c r="F181" s="11"/>
    </row>
    <row r="182" spans="6:6" x14ac:dyDescent="0.2">
      <c r="F182" s="11"/>
    </row>
    <row r="183" spans="6:6" x14ac:dyDescent="0.2">
      <c r="F183" s="11"/>
    </row>
    <row r="184" spans="6:6" x14ac:dyDescent="0.2">
      <c r="F184" s="11"/>
    </row>
    <row r="185" spans="6:6" x14ac:dyDescent="0.2">
      <c r="F185" s="11"/>
    </row>
    <row r="186" spans="6:6" x14ac:dyDescent="0.2">
      <c r="F186" s="11"/>
    </row>
    <row r="187" spans="6:6" x14ac:dyDescent="0.2">
      <c r="F187" s="11"/>
    </row>
    <row r="188" spans="6:6" x14ac:dyDescent="0.2">
      <c r="F188" s="11"/>
    </row>
    <row r="189" spans="6:6" x14ac:dyDescent="0.2">
      <c r="F189" s="11"/>
    </row>
  </sheetData>
  <sortState xmlns:xlrd2="http://schemas.microsoft.com/office/spreadsheetml/2017/richdata2" ref="K183:M185">
    <sortCondition descending="1" ref="M183:M185"/>
  </sortState>
  <customSheetViews>
    <customSheetView guid="{076B1EE0-815D-4666-B97D-3FD544F99F69}" showGridLines="0">
      <selection activeCell="A57" sqref="A57"/>
      <pageMargins left="0" right="0" top="0" bottom="0" header="0" footer="0"/>
      <pageSetup paperSize="150" orientation="portrait" horizontalDpi="2400" verticalDpi="2400" r:id="rId1"/>
      <headerFooter alignWithMargins="0"/>
    </customSheetView>
    <customSheetView guid="{59C6DE71-0008-4220-A5A7-CE5DA635B4DF}" showGridLines="0">
      <selection activeCell="A57" sqref="A57"/>
      <pageMargins left="0" right="0" top="0" bottom="0" header="0" footer="0"/>
      <pageSetup paperSize="150" orientation="portrait" horizontalDpi="2400" verticalDpi="2400" r:id="rId2"/>
      <headerFooter alignWithMargins="0"/>
    </customSheetView>
  </customSheetViews>
  <mergeCells count="4">
    <mergeCell ref="D10:E10"/>
    <mergeCell ref="H10:I10"/>
    <mergeCell ref="L10:M10"/>
    <mergeCell ref="C64:M64"/>
  </mergeCells>
  <pageMargins left="0" right="0" top="0" bottom="0" header="0" footer="0"/>
  <pageSetup paperSize="150" orientation="portrait" horizontalDpi="2400" verticalDpi="24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</vt:lpstr>
      <vt:lpstr>Figure 2</vt:lpstr>
      <vt:lpstr>Table 1</vt:lpstr>
      <vt:lpstr>Figure 3</vt:lpstr>
      <vt:lpstr>Table 2</vt:lpstr>
      <vt:lpstr>Figure 4</vt:lpstr>
      <vt:lpstr>Figure 5</vt:lpstr>
    </vt:vector>
  </TitlesOfParts>
  <Company>INFORMA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</dc:creator>
  <cp:lastModifiedBy>INFORMA</cp:lastModifiedBy>
  <cp:lastPrinted>2011-11-22T16:40:36Z</cp:lastPrinted>
  <dcterms:created xsi:type="dcterms:W3CDTF">2006-08-02T08:11:59Z</dcterms:created>
  <dcterms:modified xsi:type="dcterms:W3CDTF">2022-07-25T18:00:27Z</dcterms:modified>
</cp:coreProperties>
</file>