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icha\Box Sync\cuny\698-Capstone\"/>
    </mc:Choice>
  </mc:AlternateContent>
  <xr:revisionPtr revIDLastSave="0" documentId="13_ncr:1_{3D2A1585-6336-4855-8ABF-BCE4A3E9A05F}" xr6:coauthVersionLast="47" xr6:coauthVersionMax="47" xr10:uidLastSave="{00000000-0000-0000-0000-000000000000}"/>
  <bookViews>
    <workbookView xWindow="-120" yWindow="-120" windowWidth="29040" windowHeight="15840" activeTab="3" xr2:uid="{0DE06100-A2CF-4359-94CE-C1B36E4827BC}"/>
  </bookViews>
  <sheets>
    <sheet name="human" sheetId="1" r:id="rId1"/>
    <sheet name="combinations" sheetId="2" r:id="rId2"/>
    <sheet name="mturk" sheetId="3" r:id="rId3"/>
    <sheet name="for re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2" l="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B20" i="3"/>
  <c r="B25" i="3"/>
  <c r="B27" i="3" s="1"/>
  <c r="B11" i="3"/>
  <c r="B12" i="3" s="1"/>
  <c r="B13" i="3" s="1"/>
  <c r="B14" i="3" s="1"/>
  <c r="B21" i="3"/>
  <c r="B28" i="3" l="1"/>
  <c r="B29" i="3" s="1"/>
  <c r="B15" i="3"/>
  <c r="B16" i="3" s="1"/>
</calcChain>
</file>

<file path=xl/sharedStrings.xml><?xml version="1.0" encoding="utf-8"?>
<sst xmlns="http://schemas.openxmlformats.org/spreadsheetml/2006/main" count="2534" uniqueCount="254">
  <si>
    <t>chitchat</t>
  </si>
  <si>
    <t>i never turn mine off anyways updates would just never happen i guess Good point, updates would never happen.</t>
  </si>
  <si>
    <t>Dataset</t>
  </si>
  <si>
    <t>Hello fellow human! As a human with skin and human parts like everyone else I have a favorite smell. My favorite smell is numbers. What is your favorite smell?</t>
  </si>
  <si>
    <t>smell,friends,hangout,rpg,game,play,munchkin,board,role</t>
  </si>
  <si>
    <t>Hello! Hahaha hey again! :) I was having a conversation with an incoming Freshman about pizza, and I loved it so I'm gonna ask you similar questions :) What is your favorite pizza BRAND? and why Hey! Oh my goodness, pizza brand!</t>
  </si>
  <si>
    <t>pizza,restaurant,topping,pepper,santa cruz,laguna,spain,jalapeno,papa john,little caesar,spicy,mexico</t>
  </si>
  <si>
    <t>Hello? hey! Hello! Sorry, this is the first time someone finally responded. What do you want to talk about? honestly anything no one ever responds lol</t>
  </si>
  <si>
    <t>book,bank,florence,machine,panic,disco,music,jk rowling,rick riordan</t>
  </si>
  <si>
    <t>Oh for sure :p oh my finally a person! I anni how are you doing this morning??? or is it annika? yeah it's annika:) I'm doing great! How are you?? nice to meet you I am doing great this morning! yeah you too! I am actually getting sick of these prompts.</t>
  </si>
  <si>
    <t>south korea,metal,listen,music,rap,hiphop,rb,classic,freshman,san franciso,arizona,provo</t>
  </si>
  <si>
    <t>hey whats up! Hey! hey we ran into each other? did you run into jaezo at all? I have, like 5 times today. it's insane hahaha yeah he is one a lot And yes.</t>
  </si>
  <si>
    <t>jaezo,homework,math,algebra,ymca,hippie,mission,story</t>
  </si>
  <si>
    <t>This prompt is...kind of confusing? But I think I get it: I don't understand Snapchat, at all haha</t>
  </si>
  <si>
    <t>apr,snapchat,stock market,dow,fbi,conspiracy,moon landing,lizard,flat earth</t>
  </si>
  <si>
    <t>Who am I chatting with? My name is Devin, but people call me grenade Cause everything I do ends with a bang Haha that is awesome.</t>
  </si>
  <si>
    <t>devline,grenade,bang,texas,utah,american fork,biking,singing,food,cooking</t>
  </si>
  <si>
    <t>This is a tough question. I admire a lot of people! What about you? umm thats a good question I think people have to earn my admiration and not many get it haha who do you admire</t>
  </si>
  <si>
    <t>admiration,parents,sisters,russia,moscow,girlfriend,computer,code,engagement,internship,korea,summer,citizenship,rock climbing</t>
  </si>
  <si>
    <t>hello! Sup hey whoa that's cool well we could either end this chat or continue for more points up to you Haha matched twice I'm good to go for both WOOO nice this happens a lot at night At night?</t>
  </si>
  <si>
    <t>night,leaderboard,prize,truffle,spot,talents,powers,win</t>
  </si>
  <si>
    <t>Hey How is it going? It's going good, how about you? I am doing really well Just got in for the night so thats always good That's great, how was your Saturday?</t>
  </si>
  <si>
    <t>beach,disney,movie,frozen,beauty and the beast,peter pan,little mermaid,sammee,hike,fitness,car,drive,pinterest,mission,major,anthropology,picture,take</t>
  </si>
  <si>
    <t>I don't think computers will be given the right to vote. However, I do think that they will take over millions of jobs within the next few years.</t>
  </si>
  <si>
    <t>computers,vote,jobs,citizens,sophia,saudi arabia,robot,logical,ai,alexa,compute,human,train</t>
  </si>
  <si>
    <t>Traveling the world I would travel the world, go scuba diving, and maybe explore places I've never been before. Where would you go to first? I would probably go to Saipan.</t>
  </si>
  <si>
    <t>saipan,marianna islands,wwii,ww2,scuba,korea,asia,shanghai,chong qing,chinese,esl,china</t>
  </si>
  <si>
    <t>hello! how are you doing tonight? Hey! We spoke earlier! we did! how are you ? Are you the one with the doc martens?</t>
  </si>
  <si>
    <t>doc marten,tall,girl,braces,teeth,friend,car,battery,mormon,nap,sleep,willpower,health</t>
  </si>
  <si>
    <t>Hey Haha hello again Haha yes hey Whats up? Just driving up north Oh cool Where to? Back up to school :P Right, is it right that you are from saint george? Or was that someone else?</t>
  </si>
  <si>
    <t>saint george,ocean,california,redwood,shasta,panda,chocolate,cookie,coast,beautiful,frozen,lake</t>
  </si>
  <si>
    <t>Hello! Hi there! Do you not have a username or is my computer just glitching? You don't have one either haha yes I have one it's Elena Cool mine's ball00 Cool beans</t>
  </si>
  <si>
    <t>username,elena cool,ball,cool,weight,overweight,clothes,underweight,awesome,sibling,glitch,computer</t>
  </si>
  <si>
    <t>Hello I learned that Holland and the Netherlands are the same thing. That blew my mind! And made me feel a bit embarrassed that I did not know that before. I just barely got my ancestry DNA results</t>
  </si>
  <si>
    <t>Snippet</t>
  </si>
  <si>
    <t>irish,dna,ancestry,africa,percentage,brazil,french,spanish,portuguese,russian,major,molier,europe,subtitle,byu,service,project,society,community</t>
  </si>
  <si>
    <t>Hello! Hey How are you I'm doing great! How about you? I doing really well Just taking a little break from work</t>
  </si>
  <si>
    <t>Ron Weasley anyone? That is the best thing I've read all day! thank you how are you doing? Now I can't think about any kind of flying car besides a dumpy muggle vehicle now.</t>
  </si>
  <si>
    <t>ron weasly,vehicle,class,weather,degree,sunny,winter,sport,seattle,nevada,national forest,pilchuck,flattery,distance,hobby,fiction,history,constitution,commentary,handmaid,harry potter,wheel of time,robert jordan,book,page,hufflepuff,ravenclaw</t>
  </si>
  <si>
    <t>Andy samberg He's so cool How's it going? Pretty good, whats up? Also, probably benedict cumberbatch I just want his job:) Haha he rules I just got home from school</t>
  </si>
  <si>
    <t>andy samberg,benedict cumberbatch,exam,twitter,birb,florida,graduation,college,anniversary,grandparent,canada,trek,san diego,orego,drive,friends</t>
  </si>
  <si>
    <t>topical chat</t>
  </si>
  <si>
    <t>Hi, do you have any hobbies? I do, I like to learn as much as I can about the earth in my free time, what about you? It is definitely interesting.</t>
  </si>
  <si>
    <t>hobby,learn,earth,history,atmosphere,helium,human,astronomy,alien,life,lightning,strike,temperature,core</t>
  </si>
  <si>
    <t>Do you subscribe to HBO? No I don't but I have a friend's password to netflix I have Amazon Prime.</t>
  </si>
  <si>
    <t>hbo,netflix,amazon prime,hulu,phone,sprint,trial,free,blockbuster,subscription,Friday,Saturday,amazon,bezos,tv</t>
  </si>
  <si>
    <t>I have always loved reading. I think that reading has always been a gateway to knowledge for me. Yes and knowledge is power. I mostly listen to audio books now though.</t>
  </si>
  <si>
    <t>reading,knowledge,power,audio,book,library,audiobook,michal jackson,jim dale,harry potter,steven spielberg,et,listen,diizzt,braile</t>
  </si>
  <si>
    <t>I enjoy a lot of music. How about yourself? I love music. I think there is something about music that just speaks to the soul of a person.  I agree. Did you know that Linkin Park had the best selling album of the 21st century?</t>
  </si>
  <si>
    <t>music,soul,linkin park,album,beatles,floyd,dark side of the moon,nwa,stones,reel big fish,play,rights,record,japan,twin,rap</t>
  </si>
  <si>
    <t>Hi there! Hanging out today. Just got back from getting groceries. Love listening to music when I drive. Love hip-hop. It's hard to believe it has been around since the late 70's!</t>
  </si>
  <si>
    <t>hip-hop,drive,70s,genre,music,mcdonalds,muhamed ali,boxer,vanilla ice,speed reading,read,anee jones,braille,starship troopers,sci-fi,novel,game of thrones,andrew johnson</t>
  </si>
  <si>
    <t>Are you a big google user? Yes, regularly use Google to do searches. You? I use that and bing so I can earn some amazon gift cards. How does the gift card thing work? Look up bing rewards.</t>
  </si>
  <si>
    <t>google,amazon,gift card,stock,search,map,traffic,android,india,pakistan,prime,cable,streaming,service,china,alibaba,jeff bezos,deliver,package</t>
  </si>
  <si>
    <t>Hi, do you like to travel? Hi, I do. One of my favorite things to do. what about you? I love traveling myself. Did you know the Dutch are creating a bus system that travels at 160mph?</t>
  </si>
  <si>
    <t>dutch,speed,travel,ride,japan,beautiful,highway,iceland,politics,policician,kentucky,duel,hurrican,australia,scientist,engineer</t>
  </si>
  <si>
    <t>1950
Do you like Drake's music? Not so much. How about you? He is ok. I didn;t realize he was an actor on the teen drama television series Degrassi: The Next Generation in the early 2000s.</t>
  </si>
  <si>
    <t>drake,music,degrassi,next generation,2007,1972,why we can't live together,hotlinebling,grammy,rap,performance,eminem,rapper,korean,compliment,outkast,2004,bruno mars,women,female,nominee,artist</t>
  </si>
  <si>
    <t>I am not a Facebook fan. How about you? Its amazing how big it has vgrown since it's origin in 2004.</t>
  </si>
  <si>
    <t>facebook,2004,zuckerbert,internet,profile,legal,co-founder,platform,worth,germany,german shepherd,animal,species,matthew bellamy,cat,muse,smash,guitar,eddie van halen,solo,pink floyd,studio</t>
  </si>
  <si>
    <t>Hello, are you a fan of baseball? No not really, but its a bat and ball game right? Played between two opposing teams. Yes it is, it's very lucrative too, 1900s baseball cards can be worth millions of dollars.</t>
  </si>
  <si>
    <t>baseball,team,card,dollar,batting,fielding,kickball,canada,home,plate,japan,showmanship,ireland,anya,game of thrones,reading,ender's game,military,starship troopers</t>
  </si>
  <si>
    <t>I am fascinated by space. How about yourself? I am!  I am listening to a podcast on it now!  Its called The end of the world as you know it.   That sounds interesting.</t>
  </si>
  <si>
    <t>space,podcast,end,world,earth,dense,sun,human,evolve,extinct,gas,ambassador,lightning,alien</t>
  </si>
  <si>
    <t>Hi, how are you? I am ok. Have you visited Aspen Colorado? I have not. Have you? Why just ok? No, I have visited Denver, Colorado, but not Aspen, Colorado. Me too!</t>
  </si>
  <si>
    <t>aspen,colorado,denver,meal,bagel,cheesecake,protein,carbs,egg,bacon,bagel,ski,winter,chicago,las vegas,bird,pigeon,dodo,migrate,alaska,mexico</t>
  </si>
  <si>
    <t>2276
Do you use the internet frequently? I do every day!  Do you remember the Honey Badger videos from 2011? What was that? It was a viral video were a man narrated over a national geographic video.</t>
  </si>
  <si>
    <t>internet,honey badger,2011,viral,video,lawsuit,clothing,violate,court,circulate,youtube,elephant,search engine,dating,website,cute,animal,google,clip,ai,cat</t>
  </si>
  <si>
    <t>Hello!  Have you seen the Incredibles 2? Yes I have, I have two nephews that love it so I have seen it a few times. Awesome!  The first movie came out back in 2004.</t>
  </si>
  <si>
    <t>incredibles,nephew,2004,oscar,spider man,movie,artist,pixar,nintendo,japan,2018,2003,bill nye,science guy,netflix,steve martin,jack black,ryan reynolds</t>
  </si>
  <si>
    <t>Hello - have you ever seen the Incredibles 2? Yeah, I liked both. I like sarah vowell, the voice of violet parr,  Yes me too. I love all Pixar movies. What about you?</t>
  </si>
  <si>
    <t>incredibles,sarah vowell,violet parr,pixar,brad bird,artist,edna mode,jack black,bill murray,comedy central,1989,3rd rock,seinfeld,friends,frazier,1997,golden globe,python,programming.language,humor</t>
  </si>
  <si>
    <t>Willie McCovey ripped a pitch in 1962 to almost beat the Yankees, too bad they caught it.   The moment was very emotional! He passed away but never forgot the moment saying he hit the ball as hard as he could but it was right at the other player.</t>
  </si>
  <si>
    <t>willie mccovey,1962,yankees,baseball,memory,mistake,world series,peanuts,comics,home run,career,bittersweet,canadian league,babe ruth,1926</t>
  </si>
  <si>
    <t>Naming a cloned cat "copy cat", that's cute. You must have ESP. I was going to tell you teh same thing! I have a sad story to tell there are less tigers living in the wild in Asia than as pets in the US.</t>
  </si>
  <si>
    <t>copy,cat,clone,esp,tiger,wild,asia,pet,us,roosevelt,bear,hyena,animal,japan,boulder,germany,right,loch ness monster,scottish,zebrafish,dog,amphibian,reptile,bird,mammal,fish,ectothermic,walk,companionship,communication,exercise,predator,shark,silurian</t>
  </si>
  <si>
    <t>Do you like instruments? I love the Piano though i can not play it, lol. Hi! I like the piano and the guitar although I don't know how to play either haha well I can do mary had a little lamb on the piano but that's it!</t>
  </si>
  <si>
    <t>intrument,music,piano,lamb,mary,chopsticks,aluminum,airship,hindenburg,plantetary,hey jude,paul mccartney,jupiter,moon,alien,earth,history,oxygen,universe,century,helium</t>
  </si>
  <si>
    <t>Hello, do you watch Netflix? Hi there, I do sometimes, but don't have an account myself.  How about you? I do have an account. Did you know from 9pm-12am, Netflix accounts for 33% of all the bandwidth in North America?</t>
  </si>
  <si>
    <t>netflix,bandwidth,north america,account,youtube,crazy,blockbuster,tom cruise,movie,risky business,hoverboard,japanese,swordplay,underground,bunker,alien,ellen</t>
  </si>
  <si>
    <t>I love horror movies. Do you watch them? I have seen some of them.  I read somewhere that Stephen King was terrified as a child when he saw the movie Bambi.</t>
  </si>
  <si>
    <t>bambi,horror,movie,stephen king,disney,tramatic,calorie,the shining,sound,frequency,fear,human,sci-fi,creepy,jarring,metallic,noise,enzyme,sound,rib</t>
  </si>
  <si>
    <t>ubuntu dialogue</t>
  </si>
  <si>
    <t>I installed 12.04 on my laptop with a USB stick. While installing it only showed half a screen. Afterwards it showed purple, and then went black forever.</t>
  </si>
  <si>
    <t>ubuntu,graphics,screen,usb,cd,boot,bug,update,apt-get,upgrade,package,fix</t>
  </si>
  <si>
    <t>http://packages.ubuntu.com/hardy/virt-manager &lt;&lt; How can I download packages from this site? run tasksel There is no 64-bit option for Vista</t>
  </si>
  <si>
    <t>virt-manager,tasksel,bit,vista,manager,windwos,install,vm,xp</t>
  </si>
  <si>
    <t>didnt ubuntu used to have a date/day planner? sudo apt-get install orage isnt that for xubuntu? yes. but 4me no difference true just the dependencies are different and I dont want to bring any xfe into the gnome box</t>
  </si>
  <si>
    <t>ubuntu,planner,apt-get,xubuntu,dependency,xfe,gnome,organizer,google,telephone,private,info,paranoid,military,evil</t>
  </si>
  <si>
    <t>https://launchpad.net/~pkg-games/+archive/experimental see http://www.pokerth.net/download.html thank you! I'm on it... that was so easy.. I'll try to remember that</t>
  </si>
  <si>
    <t>launchpad,experimental,easy,ppa,scenario,upgrade,repository,pokerth,update,app</t>
  </si>
  <si>
    <t>hi can someone help. I have lost the launcher bar after a fresh install of ubuntu. I tried to change the display setting to allowdual display instead of mirroring and it has since gone Where did you do this?</t>
  </si>
  <si>
    <t>unity,ubuntu,display,mirror,setting,app,ccsm,default,virtual,size,minimum,maximum,dual,two,1080i,monitor,fglrx,driver,launcher</t>
  </si>
  <si>
    <t>Hey. Does anyone here know how I can type a cartridge return into bash/gnome-terminal? I need it for testing my web app.</t>
  </si>
  <si>
    <t>cartridge,bash,gnome,terminal,command,newline,carriage,return</t>
  </si>
  <si>
    <t>hey,,, I can't upgrade from lucid to maverick :( I'm not very good at ubuntu and I have not much computer skill. please help me fix this</t>
  </si>
  <si>
    <t>lucid,maverick,ubuntu,computer,skill,software,upgrade,tool,install,live,cd,reboot</t>
  </si>
  <si>
    <t>hello I need help wth uhuntu 9.10. what irc client can be install on ubuntu 9.10? pidgin can be install on unbuntu?</t>
  </si>
  <si>
    <t>download,ubuntu,pidgin,xchat,install,windows,software,center</t>
  </si>
  <si>
    <t>i have really sometimes been wondering why people want to make free software (opensource) when nobody wants to make for example free craftmanwork or free economic counseling or whatever.</t>
  </si>
  <si>
    <t>free,software,opensource,fair,developer,product,carpentry,duplicate,produce,replicate,item,sell,cost,linux,windows</t>
  </si>
  <si>
    <t>But you hate those things when you have single cpu But i donno how you guys do support for non-free drivers , o_O i mean nvidia-glx we don Quan-Time</t>
  </si>
  <si>
    <t>cpu,free,driver,nvidia,glx,quan-time,switch,priya,script,x86,folder,conf,file,cd,query,boot,log</t>
  </si>
  <si>
    <t>Hi Im looking for help with the update manager. new ubuntu user what's wrong pastebin your /etc/apt/sources.list</t>
  </si>
  <si>
    <t>pastebin,sources,list,update,manager,cdrom,permission,sudo,coment,line</t>
  </si>
  <si>
    <t>synaptic-package-manager gets up it melodie's face - your forgot me? -r -rr -rrr stop please !here</t>
  </si>
  <si>
    <t>synaptic,package,manager,melodie,face,anyoneofus,sir,7zip,compression,algorithm,file,directory,point,tar</t>
  </si>
  <si>
    <t>will locate not index files on removable devices? will locate not index files on removable devices? in general locate is not reliable to find files, if you really want to find files use the command "find" It is more complicated to use though.</t>
  </si>
  <si>
    <t>index,removable,device,locate,find,file,database,updatedb,ahrddisk,program,man,cron</t>
  </si>
  <si>
    <t>Semitones SpaceGhostC2C :~$ sudo umount /dev/sdc1 umount: /media/75F6A74274E61336: not found not like that. what's the problem? firewire hdd that refuses to mount/unmount since I last used it</t>
  </si>
  <si>
    <t>semitones,spaceghostc2c,umount,sdc1,media,firewire,mount,mountpoint,mtab,pastebin</t>
  </si>
  <si>
    <t>how do i add a new resolution through xrandr? yes ok hold on do i have to use pastebin or whatever? Section "Screen" Identifier "Default Screen" DefaultDepth 24</t>
  </si>
  <si>
    <t>resolution,xrandr,pastebin,screen,default,module,glx,device,nvidia,nologo</t>
  </si>
  <si>
    <t>does anyone know how i can stop this panel from auto hiding first install ccsm  was going to say right clicking does not work already installed.</t>
  </si>
  <si>
    <t>panel,ccsm,click,unity,setting,desktop,plugin,launcher,dropbox,dodge</t>
  </si>
  <si>
    <t>hi where can i enabled autologin ? i changed my password and it doesn't do "autologin" anymore auto login to NASA or where?</t>
  </si>
  <si>
    <t>autologin,password,nasa,desktop,xorg,xfce,window,manager,gdm,video</t>
  </si>
  <si>
    <t>hi, is there a way to prevent chromium from downloading embedded videos automatically? it doesn't do that for me</t>
  </si>
  <si>
    <t>chromium,download,embedded,video,extension,fvd,culprit,interactivepython</t>
  </si>
  <si>
    <t>what is my ip ?how i check for my ip?? with command im trying share internet with ubuntu with winds 7</t>
  </si>
  <si>
    <t>ip,command,ubuntu,windows,pc,laptop,network,connection,greeting</t>
  </si>
  <si>
    <t>I fail! I boot successfully but I get a error says, couldnot find image kernel linux wtf, is that you didn't boot help me what was that error?</t>
  </si>
  <si>
    <t>fail,error,image,kernel,linux,wtf,boot,unetbootin,partition,os</t>
  </si>
  <si>
    <t>enron email</t>
  </si>
  <si>
    <t>Please find attached the pro formas for the project in San Marcos.</t>
  </si>
  <si>
    <t>san marcos,construction,project,pro forma,phllip,allen</t>
  </si>
  <si>
    <t>Can today's lower interest rates put more money in your pocket?   Get your=
 Mortgage Check-Up today and find out if now is the right time to refinance</t>
  </si>
  <si>
    <t>schwab,interest,rate,money,pocket,mortgage,refinance,loan</t>
  </si>
  <si>
    <t>I was out of the office on friday. I will call you about wade later today</t>
  </si>
  <si>
    <t>office,Friday,wade,philip,mary,richards</t>
  </si>
  <si>
    <t>Jacques, The agreement looks fine.   My only comment is that George and Larry might object to the language</t>
  </si>
  <si>
    <t>agreement,language,request,finance,construction,project,loan,cost,lower,estimate,rent,exhibit,architecture,consultant,fee,engineer,appraisor</t>
  </si>
  <si>
    <t>Thanks for your help. My assistant is Ina Rangel.</t>
  </si>
  <si>
    <t>help,assistant,ina rangel,phillip,allen</t>
  </si>
  <si>
    <t>Please fix #41 balance by deleting the $550 in the "Rent Due" column.  The 
other questions I had about last week's rent are</t>
  </si>
  <si>
    <t>raincheck?</t>
  </si>
  <si>
    <t>phillip,raincheck</t>
  </si>
  <si>
    <t>Dear NYTimes.com member, Your registration to NYTimes.com included permission to send you occasional e-mail with special offers
from our advertisers.</t>
  </si>
  <si>
    <t>nytimes,offer,nextcard,visa,e-mail,offer,permission,registration,congratulations,cardholder</t>
  </si>
  <si>
    <t>These are just what I started with.  I have not really fully looked at each
spreadsheet for error in logic or other.</t>
  </si>
  <si>
    <t>greg,thorse,phillip,spreadsheet,error,logic,project,irr,pay,increase,cash,flow,renovation,quality,construction,proforma,sutters,sage,crossing,waters,bluff springs,south park,sunrise canyon,seabreeze,harvard place</t>
  </si>
  <si>
    <t>The a/c I bought today for #17 cost $166.71 pd by ck#1429
      8/16/00 at WAL-MART.Also on 8/15/00 Ralph's Appliance Centerck#1428
      frig &amp; stove for apt #20-B IVOICE # 000119 AMT=308.56 (STOVE=150.00
     (frig=125.00)DEL CHRG=15.00\TAX=18.56 TOTAL=308.56.FAX MACHINE FOR
FFICE CK # 1427=108.25 FROM sTEELMAN OFFICE PRODUC</t>
  </si>
  <si>
    <t>a/c,cost,wal-martk,ralph's,appliance,fax,machine,steelman,office,lucy</t>
  </si>
  <si>
    <t>Larry, Jacques has sent a document to Claudia for your review.  Just dropping you a line to confirm that you have seen it.</t>
  </si>
  <si>
    <t>larry,document,claudia,confirm,phllip</t>
  </si>
  <si>
    <t>Andy, I spoke to John L. and he ok'd one of each new electronic system for the 
west desk.  Are there any operational besides ICE and Dynegy?  If not, can 
you have your assistant call me with id's and passwords.</t>
  </si>
  <si>
    <t>andy,john,electronic,system,west,desk,ice,dynergy,assistant,password,id</t>
  </si>
  <si>
    <t>That's great.  Your guys seem fired up about this program.  We need something like this in Houston to boost morale.</t>
  </si>
  <si>
    <t>fire,program,houston,boost,morale,portland,spetember,trip,cycle,winner,bashing</t>
  </si>
  <si>
    <t xml:space="preserve">I was glad to hear from you.  I hope we can put the past behind us.  Sounds 
like you have been busy.  Congratulations on the new baby.  Judging from your 
email all is well with you.   That's great. </t>
  </si>
  <si>
    <t>past,busy,baby,girl,december,evelyn,soccer,t-ball,cole,coordination,fitness,maintenance,hunter,memorial park,Saturday,mountain biking,trip,lunch,job</t>
  </si>
  <si>
    <t>can you fill it in yourself? I will sign it.</t>
  </si>
  <si>
    <t>inquiry,fill,yourself,sign,dawn,kenne</t>
  </si>
  <si>
    <t>Good Morning! I hope you had a wonderful Thanksgiving with your family and safe travels.</t>
  </si>
  <si>
    <t>thanksgiving,family,travels,meeting,story,role,introduction,commitment,project,kirk,mcdaniel,sme,simulation,expert,video,shoot,story,ann</t>
  </si>
  <si>
    <t>&gt; As discussed  during our phone conversation, In a Parallon 75 microturbine
&gt; power generation deal for a national accounts customer, I am developing a
&gt; proposal to sell power to customer at fixed or collar/floor price.</t>
  </si>
  <si>
    <t>parallon,microturbine,power,generation,deal,national,account,gas,price,kwh,customer,opportunity,turbine,install,requirement,burnertip,commodity,transport,buck,buckner</t>
  </si>
  <si>
    <t>Here is a spreadsheet that illustrates the payout of investment and builders 
profit.</t>
  </si>
  <si>
    <t>payout,investment,builders,profit,repaid,split,equity,construction,schedule,budget</t>
  </si>
  <si>
    <t>To ensure that you experience a successful migration from Notes to Outlook,=
 it is necessary to gather individual user information prior to your date o=
f migration.</t>
  </si>
  <si>
    <t>notes,outlook,migration,survey,fill,computer,pda,email,calendar,address,book,messaging,distribution,database,vacation,leave</t>
  </si>
  <si>
    <t>This request has been pending your approval for  13 days.</t>
  </si>
  <si>
    <t>overdue,access,request,mat,smith,pending,approval</t>
  </si>
  <si>
    <t>browser,college,major,BYU,student,media,marketing</t>
  </si>
  <si>
    <t>Topic_words</t>
  </si>
  <si>
    <t>Doc_id</t>
  </si>
  <si>
    <t>Model</t>
  </si>
  <si>
    <t>LDA</t>
  </si>
  <si>
    <t>-</t>
  </si>
  <si>
    <t>Human</t>
  </si>
  <si>
    <t>yes</t>
  </si>
  <si>
    <t>Bertopic</t>
  </si>
  <si>
    <t>Preproc spell/text</t>
  </si>
  <si>
    <t>Preproc syn/hyper</t>
  </si>
  <si>
    <t>Postproc Keybert</t>
  </si>
  <si>
    <t>Word2Vec</t>
  </si>
  <si>
    <t>GloVe</t>
  </si>
  <si>
    <t>#</t>
  </si>
  <si>
    <t>Postproc Flan</t>
  </si>
  <si>
    <t>Model Params</t>
  </si>
  <si>
    <t>15 topics</t>
  </si>
  <si>
    <t>K-means (15 clusters)</t>
  </si>
  <si>
    <t>Postproc Flan (syn/hyper)</t>
  </si>
  <si>
    <t>Chitchat</t>
  </si>
  <si>
    <t>Topical Chat</t>
  </si>
  <si>
    <t>Ubuntu Dialogue</t>
  </si>
  <si>
    <t>Enron Email</t>
  </si>
  <si>
    <t>avg words per minute reading</t>
  </si>
  <si>
    <t>reading multiplier</t>
  </si>
  <si>
    <t>seconds to eval, select, navigate</t>
  </si>
  <si>
    <t>target hourly wage, USD</t>
  </si>
  <si>
    <t>AWS fee</t>
  </si>
  <si>
    <t>target limit, USD</t>
  </si>
  <si>
    <t>avg words per question</t>
  </si>
  <si>
    <t>target # of questions</t>
  </si>
  <si>
    <t>total min</t>
  </si>
  <si>
    <t>total hr</t>
  </si>
  <si>
    <t>wages</t>
  </si>
  <si>
    <t>total paid</t>
  </si>
  <si>
    <t>datasets</t>
  </si>
  <si>
    <t>AWS fee pct</t>
  </si>
  <si>
    <t># workers per question</t>
  </si>
  <si>
    <t>questions per conv</t>
  </si>
  <si>
    <t>number of convs</t>
  </si>
  <si>
    <t>number of convs/dataset</t>
  </si>
  <si>
    <t>pay per question</t>
  </si>
  <si>
    <t>cc</t>
  </si>
  <si>
    <t>tc</t>
  </si>
  <si>
    <t>ud</t>
  </si>
  <si>
    <t>ee</t>
  </si>
  <si>
    <t>doc id</t>
  </si>
  <si>
    <t>dataset</t>
  </si>
  <si>
    <t>candidate docs</t>
  </si>
  <si>
    <t>words</t>
  </si>
  <si>
    <t>doc num</t>
  </si>
  <si>
    <t>Row_id</t>
  </si>
  <si>
    <t>Human_topic</t>
  </si>
  <si>
    <t>traveling</t>
  </si>
  <si>
    <t>anyone else have trouble viewing ebooks in ubuntu? In what format and with what application?</t>
  </si>
  <si>
    <t>ebook, ubuntu, ebookpro, exe, microsoft, download</t>
  </si>
  <si>
    <t>In order to run VNC (like vino, remote desktop) do I need to have a video card installed?  I booted up w/o vid card and I can ssh into the box but cannot vnc in and it seems like x11 applications aren't running</t>
  </si>
  <si>
    <t>vnc, remote, video, x11, xvfb, display</t>
  </si>
  <si>
    <t>Jacques, Still trying to close the loop on the $15,000 of extensions.</t>
  </si>
  <si>
    <t>extension, document, engineer, architect, accounts, deal</t>
  </si>
  <si>
    <t>ady, c'mon...you're just one of the guys!  Wanna go to Treasures tonight?</t>
  </si>
  <si>
    <t>lady, treasure, night, dinner, behavior, offense, manners</t>
  </si>
  <si>
    <t>check:</t>
  </si>
  <si>
    <t>aws fee</t>
  </si>
  <si>
    <t>World travel</t>
  </si>
  <si>
    <t>Competition</t>
  </si>
  <si>
    <t>Contract extension</t>
  </si>
  <si>
    <t>Playful post-date message</t>
  </si>
  <si>
    <t>Netflix</t>
  </si>
  <si>
    <t>Audiobooks</t>
  </si>
  <si>
    <t>ebooks on Ubuntu</t>
  </si>
  <si>
    <t>Running VNC on Ubuntu without video card</t>
  </si>
  <si>
    <t>Relevant</t>
  </si>
  <si>
    <t>semester,summer,nevada,downtown,vegas,light,sister,sibling,gap,cousin,child,young,dance</t>
  </si>
  <si>
    <t>balance,lucy,rent,deposit,jeff smith,raise,property,tenant,manager,phillip</t>
  </si>
  <si>
    <t>Preproc Keyphrases</t>
  </si>
  <si>
    <t>FastText</t>
  </si>
  <si>
    <t>LSI</t>
  </si>
  <si>
    <t>NMF</t>
  </si>
  <si>
    <t>Model Parameters</t>
  </si>
  <si>
    <t>Preprocessing</t>
  </si>
  <si>
    <t>Spellcheck/
Textspeak Conversion</t>
  </si>
  <si>
    <t>Syonyms/
Hypernyms</t>
  </si>
  <si>
    <t>Keyphrases</t>
  </si>
  <si>
    <t>Keybert</t>
  </si>
  <si>
    <t>Postprocessing</t>
  </si>
  <si>
    <t>Flan Text Generation</t>
  </si>
  <si>
    <t>Synonyms/
Hypernyms + Flan Text Generation</t>
  </si>
  <si>
    <t>Keyword list</t>
  </si>
  <si>
    <t>Single keyword/keyphrase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</si>
</sst>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7">
    <font>
      <sz val="11"/>
      <color theme="1"/>
      <name val="Aptos Narrow"/>
      <family val="2"/>
      <scheme val="minor"/>
    </font>
    <font>
      <b/>
      <sz val="11"/>
      <color theme="1"/>
      <name val="Aptos Narrow"/>
      <family val="2"/>
      <scheme val="minor"/>
    </font>
    <font>
      <sz val="10"/>
      <color theme="1"/>
      <name val="Var(--jp-code-font-family)"/>
    </font>
    <font>
      <u/>
      <sz val="11"/>
      <color theme="10"/>
      <name val="Aptos Narrow"/>
      <family val="2"/>
      <scheme val="minor"/>
    </font>
    <font>
      <sz val="11"/>
      <color theme="1"/>
      <name val="Aptos Narrow"/>
      <family val="2"/>
      <scheme val="minor"/>
    </font>
    <font>
      <b/>
      <sz val="8"/>
      <color theme="1"/>
      <name val="Aptos Display"/>
      <family val="2"/>
      <scheme val="major"/>
    </font>
    <font>
      <sz val="8"/>
      <color theme="1"/>
      <name val="Aptos Display"/>
      <family val="2"/>
      <scheme val="maj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cellStyleXfs>
  <cellXfs count="16">
    <xf numFmtId="0" fontId="0" fillId="0" borderId="0" xfId="0"/>
    <xf numFmtId="0" fontId="0" fillId="0" borderId="0" xfId="0" applyAlignment="1">
      <alignment wrapText="1"/>
    </xf>
    <xf numFmtId="0" fontId="2" fillId="0" borderId="0" xfId="0" applyFont="1" applyAlignment="1">
      <alignment horizontal="left" vertical="center" wrapText="1"/>
    </xf>
    <xf numFmtId="0" fontId="1" fillId="0" borderId="0" xfId="0" applyFont="1" applyAlignment="1">
      <alignment horizontal="center"/>
    </xf>
    <xf numFmtId="0" fontId="1" fillId="0" borderId="0" xfId="0" applyFont="1" applyAlignment="1">
      <alignment horizontal="center" wrapText="1"/>
    </xf>
    <xf numFmtId="0" fontId="3" fillId="0" borderId="0" xfId="1" applyAlignment="1">
      <alignment wrapText="1"/>
    </xf>
    <xf numFmtId="0" fontId="0" fillId="0" borderId="0" xfId="0" applyAlignment="1">
      <alignment horizontal="center"/>
    </xf>
    <xf numFmtId="2" fontId="0" fillId="0" borderId="0" xfId="2" applyNumberFormat="1" applyFont="1"/>
    <xf numFmtId="164" fontId="0" fillId="0" borderId="0" xfId="3" applyNumberFormat="1" applyFont="1"/>
    <xf numFmtId="164" fontId="0" fillId="0" borderId="0" xfId="0" applyNumberFormat="1"/>
    <xf numFmtId="0" fontId="6" fillId="0" borderId="0" xfId="0" applyFont="1"/>
    <xf numFmtId="0" fontId="6" fillId="0" borderId="0" xfId="0" applyFont="1" applyAlignment="1">
      <alignment horizontal="center"/>
    </xf>
    <xf numFmtId="0" fontId="5" fillId="0" borderId="0" xfId="0" applyFont="1" applyAlignment="1">
      <alignment horizontal="center" wrapText="1"/>
    </xf>
    <xf numFmtId="0" fontId="5" fillId="0" borderId="1" xfId="0" applyFont="1" applyBorder="1" applyAlignment="1">
      <alignment horizontal="center" wrapText="1"/>
    </xf>
    <xf numFmtId="0" fontId="6" fillId="2" borderId="0" xfId="0" applyFont="1" applyFill="1"/>
    <xf numFmtId="0" fontId="6" fillId="2" borderId="0" xfId="0" applyFont="1" applyFill="1" applyAlignment="1">
      <alignment horizontal="center"/>
    </xf>
  </cellXfs>
  <cellStyles count="4">
    <cellStyle name="Comma" xfId="2" builtinId="3"/>
    <cellStyle name="Currency" xfId="3"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ackages.ubuntu.com/hardy/virt-manager%20%3c%3c%20How%20can%20I%20download%20packages%20from%20this%20site?%20run%20tasksel%20There%20is%20no%2064-bit%20option%20for%20Vis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E24F-9629-4163-95E3-81567C7B2647}">
  <dimension ref="A1:F169"/>
  <sheetViews>
    <sheetView workbookViewId="0">
      <pane ySplit="1" topLeftCell="A81" activePane="bottomLeft" state="frozen"/>
      <selection pane="bottomLeft" activeCell="G85" sqref="G85"/>
    </sheetView>
  </sheetViews>
  <sheetFormatPr defaultRowHeight="15"/>
  <cols>
    <col min="1" max="1" width="20.85546875" customWidth="1"/>
    <col min="3" max="3" width="71.42578125" style="1" customWidth="1"/>
    <col min="4" max="4" width="62.7109375" style="1" customWidth="1"/>
    <col min="5" max="5" width="24.5703125" style="1" bestFit="1" customWidth="1"/>
    <col min="6" max="6" width="10.140625" customWidth="1"/>
  </cols>
  <sheetData>
    <row r="1" spans="1:6" s="3" customFormat="1">
      <c r="A1" s="3" t="s">
        <v>2</v>
      </c>
      <c r="B1" s="3" t="s">
        <v>165</v>
      </c>
      <c r="C1" s="4" t="s">
        <v>34</v>
      </c>
      <c r="D1" s="4" t="s">
        <v>164</v>
      </c>
      <c r="E1" s="4" t="s">
        <v>216</v>
      </c>
      <c r="F1" s="3" t="s">
        <v>236</v>
      </c>
    </row>
    <row r="2" spans="1:6" ht="25.5">
      <c r="A2" t="s">
        <v>0</v>
      </c>
      <c r="B2">
        <v>1035</v>
      </c>
      <c r="C2" s="2" t="s">
        <v>1</v>
      </c>
      <c r="D2" s="1" t="s">
        <v>163</v>
      </c>
      <c r="E2" s="1" t="s">
        <v>217</v>
      </c>
      <c r="F2">
        <v>1</v>
      </c>
    </row>
    <row r="3" spans="1:6" ht="25.5">
      <c r="A3" t="s">
        <v>0</v>
      </c>
      <c r="B3">
        <v>1334</v>
      </c>
      <c r="C3" s="2" t="s">
        <v>3</v>
      </c>
      <c r="D3" s="1" t="s">
        <v>4</v>
      </c>
      <c r="F3">
        <v>1</v>
      </c>
    </row>
    <row r="4" spans="1:6" ht="60">
      <c r="A4" t="s">
        <v>0</v>
      </c>
      <c r="B4">
        <v>808</v>
      </c>
      <c r="C4" s="1" t="s">
        <v>5</v>
      </c>
      <c r="D4" s="1" t="s">
        <v>6</v>
      </c>
      <c r="F4">
        <v>1</v>
      </c>
    </row>
    <row r="5" spans="1:6" ht="30">
      <c r="A5" t="s">
        <v>0</v>
      </c>
      <c r="B5">
        <v>985</v>
      </c>
      <c r="C5" s="1" t="s">
        <v>7</v>
      </c>
      <c r="D5" s="1" t="s">
        <v>8</v>
      </c>
      <c r="F5">
        <v>1</v>
      </c>
    </row>
    <row r="6" spans="1:6" ht="60">
      <c r="A6" t="s">
        <v>0</v>
      </c>
      <c r="B6">
        <v>791</v>
      </c>
      <c r="C6" s="1" t="s">
        <v>9</v>
      </c>
      <c r="D6" s="1" t="s">
        <v>10</v>
      </c>
      <c r="F6">
        <v>1</v>
      </c>
    </row>
    <row r="7" spans="1:6" ht="30">
      <c r="A7" t="s">
        <v>0</v>
      </c>
      <c r="B7">
        <v>471</v>
      </c>
      <c r="C7" s="1" t="s">
        <v>11</v>
      </c>
      <c r="D7" s="1" t="s">
        <v>12</v>
      </c>
      <c r="F7">
        <v>1</v>
      </c>
    </row>
    <row r="8" spans="1:6" ht="30">
      <c r="A8" t="s">
        <v>0</v>
      </c>
      <c r="B8">
        <v>1197</v>
      </c>
      <c r="C8" s="1" t="s">
        <v>13</v>
      </c>
      <c r="D8" s="1" t="s">
        <v>14</v>
      </c>
      <c r="F8">
        <v>1</v>
      </c>
    </row>
    <row r="9" spans="1:6" ht="30">
      <c r="A9" t="s">
        <v>0</v>
      </c>
      <c r="B9">
        <v>1950</v>
      </c>
      <c r="C9" s="1" t="s">
        <v>15</v>
      </c>
      <c r="D9" s="1" t="s">
        <v>16</v>
      </c>
      <c r="F9">
        <v>1</v>
      </c>
    </row>
    <row r="10" spans="1:6" ht="45">
      <c r="A10" t="s">
        <v>0</v>
      </c>
      <c r="B10">
        <v>2285</v>
      </c>
      <c r="C10" s="1" t="s">
        <v>17</v>
      </c>
      <c r="D10" s="1" t="s">
        <v>18</v>
      </c>
      <c r="F10">
        <v>1</v>
      </c>
    </row>
    <row r="11" spans="1:6" ht="45">
      <c r="A11" t="s">
        <v>0</v>
      </c>
      <c r="B11">
        <v>2504</v>
      </c>
      <c r="C11" s="1" t="s">
        <v>19</v>
      </c>
      <c r="D11" s="1" t="s">
        <v>20</v>
      </c>
      <c r="E11" s="1" t="s">
        <v>229</v>
      </c>
      <c r="F11">
        <v>1</v>
      </c>
    </row>
    <row r="12" spans="1:6" ht="45">
      <c r="A12" t="s">
        <v>0</v>
      </c>
      <c r="B12">
        <v>974</v>
      </c>
      <c r="C12" s="1" t="s">
        <v>21</v>
      </c>
      <c r="D12" s="1" t="s">
        <v>22</v>
      </c>
      <c r="F12">
        <v>1</v>
      </c>
    </row>
    <row r="13" spans="1:6" ht="30">
      <c r="A13" t="s">
        <v>0</v>
      </c>
      <c r="B13">
        <v>595</v>
      </c>
      <c r="C13" s="1" t="s">
        <v>23</v>
      </c>
      <c r="D13" s="1" t="s">
        <v>24</v>
      </c>
      <c r="F13">
        <v>1</v>
      </c>
    </row>
    <row r="14" spans="1:6" ht="45">
      <c r="A14" t="s">
        <v>0</v>
      </c>
      <c r="B14">
        <v>2276</v>
      </c>
      <c r="C14" s="1" t="s">
        <v>25</v>
      </c>
      <c r="D14" s="1" t="s">
        <v>26</v>
      </c>
      <c r="E14" s="1" t="s">
        <v>228</v>
      </c>
      <c r="F14">
        <v>1</v>
      </c>
    </row>
    <row r="15" spans="1:6" ht="45">
      <c r="A15" t="s">
        <v>0</v>
      </c>
      <c r="B15">
        <v>2583</v>
      </c>
      <c r="C15" s="1" t="s">
        <v>27</v>
      </c>
      <c r="D15" s="1" t="s">
        <v>28</v>
      </c>
      <c r="F15">
        <v>1</v>
      </c>
    </row>
    <row r="16" spans="1:6" ht="45">
      <c r="A16" t="s">
        <v>0</v>
      </c>
      <c r="B16">
        <v>2707</v>
      </c>
      <c r="C16" s="1" t="s">
        <v>29</v>
      </c>
      <c r="D16" s="1" t="s">
        <v>30</v>
      </c>
      <c r="F16">
        <v>1</v>
      </c>
    </row>
    <row r="17" spans="1:6" ht="45">
      <c r="A17" t="s">
        <v>0</v>
      </c>
      <c r="B17">
        <v>2050</v>
      </c>
      <c r="C17" s="1" t="s">
        <v>31</v>
      </c>
      <c r="D17" s="1" t="s">
        <v>32</v>
      </c>
      <c r="F17">
        <v>1</v>
      </c>
    </row>
    <row r="18" spans="1:6" ht="45">
      <c r="A18" t="s">
        <v>0</v>
      </c>
      <c r="B18">
        <v>9</v>
      </c>
      <c r="C18" s="1" t="s">
        <v>33</v>
      </c>
      <c r="D18" s="1" t="s">
        <v>35</v>
      </c>
      <c r="F18">
        <v>1</v>
      </c>
    </row>
    <row r="19" spans="1:6" ht="30">
      <c r="A19" t="s">
        <v>0</v>
      </c>
      <c r="B19">
        <v>1146</v>
      </c>
      <c r="C19" s="1" t="s">
        <v>36</v>
      </c>
      <c r="D19" s="1" t="s">
        <v>237</v>
      </c>
      <c r="F19">
        <v>1</v>
      </c>
    </row>
    <row r="20" spans="1:6" ht="90">
      <c r="A20" t="s">
        <v>0</v>
      </c>
      <c r="B20">
        <v>116</v>
      </c>
      <c r="C20" s="1" t="s">
        <v>37</v>
      </c>
      <c r="D20" s="1" t="s">
        <v>38</v>
      </c>
      <c r="F20">
        <v>1</v>
      </c>
    </row>
    <row r="21" spans="1:6" ht="45">
      <c r="A21" t="s">
        <v>0</v>
      </c>
      <c r="B21">
        <v>2036</v>
      </c>
      <c r="C21" s="1" t="s">
        <v>39</v>
      </c>
      <c r="D21" s="1" t="s">
        <v>40</v>
      </c>
      <c r="F21">
        <v>1</v>
      </c>
    </row>
    <row r="22" spans="1:6" ht="30">
      <c r="A22" t="s">
        <v>41</v>
      </c>
      <c r="B22">
        <v>1035</v>
      </c>
      <c r="C22" s="1" t="s">
        <v>42</v>
      </c>
      <c r="D22" s="1" t="s">
        <v>43</v>
      </c>
      <c r="F22">
        <v>1</v>
      </c>
    </row>
    <row r="23" spans="1:6" ht="45">
      <c r="A23" t="s">
        <v>41</v>
      </c>
      <c r="B23">
        <v>1334</v>
      </c>
      <c r="C23" s="1" t="s">
        <v>44</v>
      </c>
      <c r="D23" s="1" t="s">
        <v>45</v>
      </c>
      <c r="F23">
        <v>1</v>
      </c>
    </row>
    <row r="24" spans="1:6" ht="45">
      <c r="A24" t="s">
        <v>41</v>
      </c>
      <c r="B24">
        <v>808</v>
      </c>
      <c r="C24" s="1" t="s">
        <v>46</v>
      </c>
      <c r="D24" s="1" t="s">
        <v>47</v>
      </c>
      <c r="E24" s="1" t="s">
        <v>233</v>
      </c>
      <c r="F24">
        <v>1</v>
      </c>
    </row>
    <row r="25" spans="1:6" ht="45">
      <c r="A25" t="s">
        <v>41</v>
      </c>
      <c r="B25">
        <v>985</v>
      </c>
      <c r="C25" s="1" t="s">
        <v>48</v>
      </c>
      <c r="D25" s="1" t="s">
        <v>49</v>
      </c>
      <c r="F25">
        <v>1</v>
      </c>
    </row>
    <row r="26" spans="1:6" ht="45">
      <c r="A26" t="s">
        <v>41</v>
      </c>
      <c r="B26">
        <v>791</v>
      </c>
      <c r="C26" s="1" t="s">
        <v>50</v>
      </c>
      <c r="D26" s="1" t="s">
        <v>51</v>
      </c>
      <c r="F26">
        <v>1</v>
      </c>
    </row>
    <row r="27" spans="1:6" ht="45">
      <c r="A27" t="s">
        <v>41</v>
      </c>
      <c r="B27">
        <v>471</v>
      </c>
      <c r="C27" s="1" t="s">
        <v>52</v>
      </c>
      <c r="D27" s="1" t="s">
        <v>53</v>
      </c>
      <c r="F27">
        <v>1</v>
      </c>
    </row>
    <row r="28" spans="1:6" ht="45">
      <c r="A28" t="s">
        <v>41</v>
      </c>
      <c r="B28">
        <v>1197</v>
      </c>
      <c r="C28" s="1" t="s">
        <v>54</v>
      </c>
      <c r="D28" s="1" t="s">
        <v>55</v>
      </c>
      <c r="F28">
        <v>1</v>
      </c>
    </row>
    <row r="29" spans="1:6" ht="60">
      <c r="A29" t="s">
        <v>41</v>
      </c>
      <c r="B29">
        <v>1950</v>
      </c>
      <c r="C29" s="1" t="s">
        <v>56</v>
      </c>
      <c r="D29" s="1" t="s">
        <v>57</v>
      </c>
      <c r="F29">
        <v>1</v>
      </c>
    </row>
    <row r="30" spans="1:6" ht="75">
      <c r="A30" t="s">
        <v>41</v>
      </c>
      <c r="B30">
        <v>2285</v>
      </c>
      <c r="C30" s="1" t="s">
        <v>58</v>
      </c>
      <c r="D30" s="1" t="s">
        <v>59</v>
      </c>
      <c r="F30">
        <v>1</v>
      </c>
    </row>
    <row r="31" spans="1:6" ht="45">
      <c r="A31" t="s">
        <v>41</v>
      </c>
      <c r="B31">
        <v>2504</v>
      </c>
      <c r="C31" s="1" t="s">
        <v>60</v>
      </c>
      <c r="D31" s="1" t="s">
        <v>61</v>
      </c>
      <c r="F31">
        <v>1</v>
      </c>
    </row>
    <row r="32" spans="1:6" ht="45">
      <c r="A32" t="s">
        <v>41</v>
      </c>
      <c r="B32">
        <v>974</v>
      </c>
      <c r="C32" s="1" t="s">
        <v>62</v>
      </c>
      <c r="D32" s="1" t="s">
        <v>63</v>
      </c>
      <c r="F32">
        <v>1</v>
      </c>
    </row>
    <row r="33" spans="1:6" ht="45">
      <c r="A33" t="s">
        <v>41</v>
      </c>
      <c r="B33">
        <v>595</v>
      </c>
      <c r="C33" s="1" t="s">
        <v>64</v>
      </c>
      <c r="D33" s="1" t="s">
        <v>65</v>
      </c>
      <c r="F33">
        <v>1</v>
      </c>
    </row>
    <row r="34" spans="1:6" ht="60">
      <c r="A34" t="s">
        <v>41</v>
      </c>
      <c r="B34">
        <v>2276</v>
      </c>
      <c r="C34" s="1" t="s">
        <v>66</v>
      </c>
      <c r="D34" s="1" t="s">
        <v>67</v>
      </c>
      <c r="F34">
        <v>1</v>
      </c>
    </row>
    <row r="35" spans="1:6" ht="45">
      <c r="A35" t="s">
        <v>41</v>
      </c>
      <c r="B35">
        <v>2583</v>
      </c>
      <c r="C35" s="1" t="s">
        <v>68</v>
      </c>
      <c r="D35" s="1" t="s">
        <v>69</v>
      </c>
      <c r="F35">
        <v>1</v>
      </c>
    </row>
    <row r="36" spans="1:6" ht="60">
      <c r="A36" t="s">
        <v>41</v>
      </c>
      <c r="B36">
        <v>2707</v>
      </c>
      <c r="C36" s="1" t="s">
        <v>70</v>
      </c>
      <c r="D36" s="1" t="s">
        <v>71</v>
      </c>
      <c r="F36">
        <v>1</v>
      </c>
    </row>
    <row r="37" spans="1:6" ht="60">
      <c r="A37" t="s">
        <v>41</v>
      </c>
      <c r="B37">
        <v>2050</v>
      </c>
      <c r="C37" s="1" t="s">
        <v>72</v>
      </c>
      <c r="D37" s="1" t="s">
        <v>73</v>
      </c>
      <c r="F37">
        <v>1</v>
      </c>
    </row>
    <row r="38" spans="1:6" ht="75">
      <c r="A38" t="s">
        <v>41</v>
      </c>
      <c r="B38">
        <v>9</v>
      </c>
      <c r="C38" s="1" t="s">
        <v>74</v>
      </c>
      <c r="D38" s="1" t="s">
        <v>75</v>
      </c>
      <c r="F38">
        <v>1</v>
      </c>
    </row>
    <row r="39" spans="1:6" ht="60">
      <c r="A39" t="s">
        <v>41</v>
      </c>
      <c r="B39">
        <v>1146</v>
      </c>
      <c r="C39" s="1" t="s">
        <v>76</v>
      </c>
      <c r="D39" s="1" t="s">
        <v>77</v>
      </c>
      <c r="F39">
        <v>1</v>
      </c>
    </row>
    <row r="40" spans="1:6" ht="60">
      <c r="A40" t="s">
        <v>41</v>
      </c>
      <c r="B40">
        <v>116</v>
      </c>
      <c r="C40" s="1" t="s">
        <v>78</v>
      </c>
      <c r="D40" s="1" t="s">
        <v>79</v>
      </c>
      <c r="E40" s="1" t="s">
        <v>232</v>
      </c>
      <c r="F40">
        <v>1</v>
      </c>
    </row>
    <row r="41" spans="1:6" ht="45">
      <c r="A41" t="s">
        <v>41</v>
      </c>
      <c r="B41">
        <v>2036</v>
      </c>
      <c r="C41" s="1" t="s">
        <v>80</v>
      </c>
      <c r="D41" s="1" t="s">
        <v>81</v>
      </c>
      <c r="F41">
        <v>1</v>
      </c>
    </row>
    <row r="42" spans="1:6" ht="30">
      <c r="A42" t="s">
        <v>82</v>
      </c>
      <c r="B42">
        <v>1035</v>
      </c>
      <c r="C42" s="1" t="s">
        <v>83</v>
      </c>
      <c r="D42" s="1" t="s">
        <v>84</v>
      </c>
      <c r="F42">
        <v>1</v>
      </c>
    </row>
    <row r="43" spans="1:6" ht="30">
      <c r="A43" t="s">
        <v>82</v>
      </c>
      <c r="B43">
        <v>1334</v>
      </c>
      <c r="C43" s="5" t="s">
        <v>85</v>
      </c>
      <c r="D43" s="1" t="s">
        <v>86</v>
      </c>
      <c r="F43">
        <v>1</v>
      </c>
    </row>
    <row r="44" spans="1:6" ht="45">
      <c r="A44" t="s">
        <v>82</v>
      </c>
      <c r="B44">
        <v>808</v>
      </c>
      <c r="C44" s="1" t="s">
        <v>87</v>
      </c>
      <c r="D44" s="1" t="s">
        <v>88</v>
      </c>
      <c r="F44">
        <v>1</v>
      </c>
    </row>
    <row r="45" spans="1:6" ht="45">
      <c r="A45" t="s">
        <v>82</v>
      </c>
      <c r="B45">
        <v>985</v>
      </c>
      <c r="C45" s="1" t="s">
        <v>89</v>
      </c>
      <c r="D45" s="1" t="s">
        <v>90</v>
      </c>
      <c r="F45">
        <v>1</v>
      </c>
    </row>
    <row r="46" spans="1:6" ht="45">
      <c r="A46" t="s">
        <v>82</v>
      </c>
      <c r="B46">
        <v>791</v>
      </c>
      <c r="C46" s="1" t="s">
        <v>91</v>
      </c>
      <c r="D46" s="1" t="s">
        <v>92</v>
      </c>
      <c r="F46">
        <v>1</v>
      </c>
    </row>
    <row r="47" spans="1:6" ht="30">
      <c r="A47" t="s">
        <v>82</v>
      </c>
      <c r="B47">
        <v>471</v>
      </c>
      <c r="C47" s="1" t="s">
        <v>93</v>
      </c>
      <c r="D47" s="1" t="s">
        <v>94</v>
      </c>
      <c r="F47">
        <v>1</v>
      </c>
    </row>
    <row r="48" spans="1:6" ht="30">
      <c r="A48" t="s">
        <v>82</v>
      </c>
      <c r="B48">
        <v>1197</v>
      </c>
      <c r="C48" s="1" t="s">
        <v>95</v>
      </c>
      <c r="D48" s="1" t="s">
        <v>96</v>
      </c>
      <c r="F48">
        <v>1</v>
      </c>
    </row>
    <row r="49" spans="1:6" ht="30">
      <c r="A49" t="s">
        <v>82</v>
      </c>
      <c r="B49">
        <v>1950</v>
      </c>
      <c r="C49" s="1" t="s">
        <v>97</v>
      </c>
      <c r="D49" s="1" t="s">
        <v>98</v>
      </c>
      <c r="F49">
        <v>1</v>
      </c>
    </row>
    <row r="50" spans="1:6" ht="45">
      <c r="A50" t="s">
        <v>82</v>
      </c>
      <c r="B50">
        <v>2285</v>
      </c>
      <c r="C50" s="1" t="s">
        <v>99</v>
      </c>
      <c r="D50" s="1" t="s">
        <v>100</v>
      </c>
      <c r="F50">
        <v>1</v>
      </c>
    </row>
    <row r="51" spans="1:6" ht="30">
      <c r="A51" t="s">
        <v>82</v>
      </c>
      <c r="B51">
        <v>2504</v>
      </c>
      <c r="C51" s="1" t="s">
        <v>101</v>
      </c>
      <c r="D51" s="1" t="s">
        <v>102</v>
      </c>
      <c r="F51">
        <v>1</v>
      </c>
    </row>
    <row r="52" spans="1:6" ht="30">
      <c r="A52" t="s">
        <v>82</v>
      </c>
      <c r="B52">
        <v>974</v>
      </c>
      <c r="C52" s="1" t="s">
        <v>103</v>
      </c>
      <c r="D52" s="1" t="s">
        <v>104</v>
      </c>
      <c r="F52">
        <v>1</v>
      </c>
    </row>
    <row r="53" spans="1:6" ht="30">
      <c r="A53" t="s">
        <v>82</v>
      </c>
      <c r="B53">
        <v>595</v>
      </c>
      <c r="C53" s="1" t="s">
        <v>105</v>
      </c>
      <c r="D53" s="1" t="s">
        <v>106</v>
      </c>
      <c r="F53">
        <v>1</v>
      </c>
    </row>
    <row r="54" spans="1:6" ht="60">
      <c r="A54" t="s">
        <v>82</v>
      </c>
      <c r="B54">
        <v>2276</v>
      </c>
      <c r="C54" s="1" t="s">
        <v>107</v>
      </c>
      <c r="D54" s="1" t="s">
        <v>108</v>
      </c>
      <c r="F54">
        <v>1</v>
      </c>
    </row>
    <row r="55" spans="1:6" ht="45">
      <c r="A55" t="s">
        <v>82</v>
      </c>
      <c r="B55">
        <v>2583</v>
      </c>
      <c r="C55" s="1" t="s">
        <v>109</v>
      </c>
      <c r="D55" s="1" t="s">
        <v>110</v>
      </c>
      <c r="F55">
        <v>1</v>
      </c>
    </row>
    <row r="56" spans="1:6" ht="45">
      <c r="A56" t="s">
        <v>82</v>
      </c>
      <c r="B56">
        <v>2707</v>
      </c>
      <c r="C56" s="1" t="s">
        <v>111</v>
      </c>
      <c r="D56" s="1" t="s">
        <v>112</v>
      </c>
      <c r="F56">
        <v>1</v>
      </c>
    </row>
    <row r="57" spans="1:6" ht="30">
      <c r="A57" t="s">
        <v>82</v>
      </c>
      <c r="B57">
        <v>2050</v>
      </c>
      <c r="C57" s="1" t="s">
        <v>113</v>
      </c>
      <c r="D57" s="1" t="s">
        <v>114</v>
      </c>
      <c r="F57">
        <v>1</v>
      </c>
    </row>
    <row r="58" spans="1:6" ht="30">
      <c r="A58" t="s">
        <v>82</v>
      </c>
      <c r="B58">
        <v>9</v>
      </c>
      <c r="C58" s="1" t="s">
        <v>115</v>
      </c>
      <c r="D58" s="1" t="s">
        <v>116</v>
      </c>
      <c r="F58">
        <v>1</v>
      </c>
    </row>
    <row r="59" spans="1:6" ht="30">
      <c r="A59" t="s">
        <v>82</v>
      </c>
      <c r="B59">
        <v>1146</v>
      </c>
      <c r="C59" s="1" t="s">
        <v>117</v>
      </c>
      <c r="D59" s="1" t="s">
        <v>118</v>
      </c>
      <c r="F59">
        <v>1</v>
      </c>
    </row>
    <row r="60" spans="1:6" ht="30">
      <c r="A60" t="s">
        <v>82</v>
      </c>
      <c r="B60">
        <v>116</v>
      </c>
      <c r="C60" s="1" t="s">
        <v>119</v>
      </c>
      <c r="D60" s="1" t="s">
        <v>120</v>
      </c>
      <c r="F60">
        <v>1</v>
      </c>
    </row>
    <row r="61" spans="1:6" ht="30">
      <c r="A61" t="s">
        <v>82</v>
      </c>
      <c r="B61">
        <v>2036</v>
      </c>
      <c r="C61" s="1" t="s">
        <v>121</v>
      </c>
      <c r="D61" s="1" t="s">
        <v>122</v>
      </c>
      <c r="F61">
        <v>1</v>
      </c>
    </row>
    <row r="62" spans="1:6" ht="30">
      <c r="A62" t="s">
        <v>82</v>
      </c>
      <c r="B62">
        <v>4140</v>
      </c>
      <c r="C62" s="1" t="s">
        <v>218</v>
      </c>
      <c r="D62" s="1" t="s">
        <v>219</v>
      </c>
      <c r="E62" s="1" t="s">
        <v>234</v>
      </c>
      <c r="F62">
        <v>1</v>
      </c>
    </row>
    <row r="63" spans="1:6" ht="45">
      <c r="A63" t="s">
        <v>82</v>
      </c>
      <c r="B63">
        <v>6584</v>
      </c>
      <c r="C63" s="1" t="s">
        <v>220</v>
      </c>
      <c r="D63" s="1" t="s">
        <v>221</v>
      </c>
      <c r="E63" s="1" t="s">
        <v>235</v>
      </c>
      <c r="F63">
        <v>1</v>
      </c>
    </row>
    <row r="64" spans="1:6">
      <c r="A64" t="s">
        <v>123</v>
      </c>
      <c r="B64">
        <v>1035</v>
      </c>
      <c r="C64" s="1" t="s">
        <v>124</v>
      </c>
      <c r="D64" s="1" t="s">
        <v>125</v>
      </c>
      <c r="F64">
        <v>1</v>
      </c>
    </row>
    <row r="65" spans="1:6" ht="30">
      <c r="A65" t="s">
        <v>123</v>
      </c>
      <c r="B65">
        <v>1334</v>
      </c>
      <c r="C65" s="1" t="s">
        <v>126</v>
      </c>
      <c r="D65" s="1" t="s">
        <v>127</v>
      </c>
      <c r="F65">
        <v>1</v>
      </c>
    </row>
    <row r="66" spans="1:6">
      <c r="A66" t="s">
        <v>123</v>
      </c>
      <c r="B66">
        <v>808</v>
      </c>
      <c r="C66" s="1" t="s">
        <v>128</v>
      </c>
      <c r="D66" s="1" t="s">
        <v>129</v>
      </c>
      <c r="F66">
        <v>1</v>
      </c>
    </row>
    <row r="67" spans="1:6" ht="45">
      <c r="A67" t="s">
        <v>123</v>
      </c>
      <c r="B67">
        <v>985</v>
      </c>
      <c r="C67" s="1" t="s">
        <v>130</v>
      </c>
      <c r="D67" s="1" t="s">
        <v>131</v>
      </c>
      <c r="F67">
        <v>1</v>
      </c>
    </row>
    <row r="68" spans="1:6">
      <c r="A68" t="s">
        <v>123</v>
      </c>
      <c r="B68">
        <v>791</v>
      </c>
      <c r="C68" s="1" t="s">
        <v>132</v>
      </c>
      <c r="D68" s="1" t="s">
        <v>133</v>
      </c>
      <c r="F68">
        <v>1</v>
      </c>
    </row>
    <row r="69" spans="1:6" ht="30">
      <c r="A69" t="s">
        <v>123</v>
      </c>
      <c r="B69">
        <v>471</v>
      </c>
      <c r="C69" s="1" t="s">
        <v>134</v>
      </c>
      <c r="D69" s="1" t="s">
        <v>238</v>
      </c>
      <c r="F69">
        <v>1</v>
      </c>
    </row>
    <row r="70" spans="1:6">
      <c r="A70" t="s">
        <v>123</v>
      </c>
      <c r="B70">
        <v>1197</v>
      </c>
      <c r="C70" s="1" t="s">
        <v>135</v>
      </c>
      <c r="D70" s="1" t="s">
        <v>136</v>
      </c>
      <c r="F70">
        <v>1</v>
      </c>
    </row>
    <row r="71" spans="1:6" ht="45">
      <c r="A71" t="s">
        <v>123</v>
      </c>
      <c r="B71">
        <v>1950</v>
      </c>
      <c r="C71" s="1" t="s">
        <v>137</v>
      </c>
      <c r="D71" s="1" t="s">
        <v>138</v>
      </c>
      <c r="F71">
        <v>1</v>
      </c>
    </row>
    <row r="72" spans="1:6" ht="60">
      <c r="A72" t="s">
        <v>123</v>
      </c>
      <c r="B72">
        <v>2285</v>
      </c>
      <c r="C72" s="1" t="s">
        <v>139</v>
      </c>
      <c r="D72" s="1" t="s">
        <v>140</v>
      </c>
      <c r="F72">
        <v>1</v>
      </c>
    </row>
    <row r="73" spans="1:6" ht="75">
      <c r="A73" t="s">
        <v>123</v>
      </c>
      <c r="B73">
        <v>2504</v>
      </c>
      <c r="C73" s="1" t="s">
        <v>141</v>
      </c>
      <c r="D73" s="1" t="s">
        <v>142</v>
      </c>
      <c r="F73">
        <v>1</v>
      </c>
    </row>
    <row r="74" spans="1:6" ht="30">
      <c r="A74" t="s">
        <v>123</v>
      </c>
      <c r="B74">
        <v>974</v>
      </c>
      <c r="C74" s="1" t="s">
        <v>143</v>
      </c>
      <c r="D74" s="1" t="s">
        <v>144</v>
      </c>
      <c r="F74">
        <v>1</v>
      </c>
    </row>
    <row r="75" spans="1:6" ht="45">
      <c r="A75" t="s">
        <v>123</v>
      </c>
      <c r="B75">
        <v>595</v>
      </c>
      <c r="C75" s="1" t="s">
        <v>145</v>
      </c>
      <c r="D75" s="1" t="s">
        <v>146</v>
      </c>
      <c r="F75">
        <v>1</v>
      </c>
    </row>
    <row r="76" spans="1:6" ht="30">
      <c r="A76" t="s">
        <v>123</v>
      </c>
      <c r="B76">
        <v>2276</v>
      </c>
      <c r="C76" s="1" t="s">
        <v>147</v>
      </c>
      <c r="D76" s="1" t="s">
        <v>148</v>
      </c>
      <c r="F76">
        <v>1</v>
      </c>
    </row>
    <row r="77" spans="1:6" ht="45">
      <c r="A77" t="s">
        <v>123</v>
      </c>
      <c r="B77">
        <v>2583</v>
      </c>
      <c r="C77" s="1" t="s">
        <v>149</v>
      </c>
      <c r="D77" s="1" t="s">
        <v>150</v>
      </c>
      <c r="F77">
        <v>1</v>
      </c>
    </row>
    <row r="78" spans="1:6">
      <c r="A78" t="s">
        <v>123</v>
      </c>
      <c r="B78">
        <v>2707</v>
      </c>
      <c r="C78" s="1" t="s">
        <v>151</v>
      </c>
      <c r="D78" s="1" t="s">
        <v>152</v>
      </c>
      <c r="F78">
        <v>1</v>
      </c>
    </row>
    <row r="79" spans="1:6" ht="45">
      <c r="A79" t="s">
        <v>123</v>
      </c>
      <c r="B79">
        <v>2050</v>
      </c>
      <c r="C79" s="1" t="s">
        <v>153</v>
      </c>
      <c r="D79" s="1" t="s">
        <v>154</v>
      </c>
      <c r="F79">
        <v>1</v>
      </c>
    </row>
    <row r="80" spans="1:6" ht="45">
      <c r="A80" t="s">
        <v>123</v>
      </c>
      <c r="B80">
        <v>9</v>
      </c>
      <c r="C80" s="1" t="s">
        <v>155</v>
      </c>
      <c r="D80" s="1" t="s">
        <v>156</v>
      </c>
      <c r="F80">
        <v>1</v>
      </c>
    </row>
    <row r="81" spans="1:6" ht="30">
      <c r="A81" t="s">
        <v>123</v>
      </c>
      <c r="B81">
        <v>1146</v>
      </c>
      <c r="C81" s="1" t="s">
        <v>157</v>
      </c>
      <c r="D81" s="1" t="s">
        <v>158</v>
      </c>
      <c r="F81">
        <v>1</v>
      </c>
    </row>
    <row r="82" spans="1:6" ht="45">
      <c r="A82" t="s">
        <v>123</v>
      </c>
      <c r="B82">
        <v>116</v>
      </c>
      <c r="C82" s="1" t="s">
        <v>159</v>
      </c>
      <c r="D82" s="1" t="s">
        <v>160</v>
      </c>
      <c r="F82">
        <v>1</v>
      </c>
    </row>
    <row r="83" spans="1:6">
      <c r="A83" t="s">
        <v>123</v>
      </c>
      <c r="B83">
        <v>2036</v>
      </c>
      <c r="C83" s="1" t="s">
        <v>161</v>
      </c>
      <c r="D83" s="1" t="s">
        <v>162</v>
      </c>
      <c r="F83">
        <v>1</v>
      </c>
    </row>
    <row r="84" spans="1:6">
      <c r="A84" t="s">
        <v>123</v>
      </c>
      <c r="B84">
        <v>995</v>
      </c>
      <c r="C84" s="1" t="s">
        <v>222</v>
      </c>
      <c r="D84" s="1" t="s">
        <v>223</v>
      </c>
      <c r="E84" s="1" t="s">
        <v>230</v>
      </c>
      <c r="F84">
        <v>1</v>
      </c>
    </row>
    <row r="85" spans="1:6">
      <c r="A85" t="s">
        <v>123</v>
      </c>
      <c r="B85">
        <v>4128</v>
      </c>
      <c r="C85" s="1" t="s">
        <v>224</v>
      </c>
      <c r="D85" s="1" t="s">
        <v>225</v>
      </c>
      <c r="E85" s="1" t="s">
        <v>231</v>
      </c>
      <c r="F85">
        <v>1</v>
      </c>
    </row>
    <row r="86" spans="1:6">
      <c r="A86" t="s">
        <v>0</v>
      </c>
      <c r="B86">
        <v>595</v>
      </c>
      <c r="C86"/>
      <c r="D86" s="1" t="s">
        <v>163</v>
      </c>
      <c r="E86"/>
      <c r="F86">
        <v>0</v>
      </c>
    </row>
    <row r="87" spans="1:6">
      <c r="A87" t="s">
        <v>0</v>
      </c>
      <c r="B87">
        <v>793</v>
      </c>
      <c r="C87"/>
      <c r="D87" s="1" t="s">
        <v>4</v>
      </c>
      <c r="E87"/>
      <c r="F87">
        <v>0</v>
      </c>
    </row>
    <row r="88" spans="1:6" ht="30">
      <c r="A88" t="s">
        <v>0</v>
      </c>
      <c r="B88">
        <v>2462</v>
      </c>
      <c r="C88"/>
      <c r="D88" s="1" t="s">
        <v>6</v>
      </c>
      <c r="E88"/>
      <c r="F88">
        <v>0</v>
      </c>
    </row>
    <row r="89" spans="1:6" ht="30">
      <c r="A89" t="s">
        <v>0</v>
      </c>
      <c r="B89">
        <v>793</v>
      </c>
      <c r="C89"/>
      <c r="D89" s="1" t="s">
        <v>8</v>
      </c>
      <c r="E89"/>
      <c r="F89">
        <v>0</v>
      </c>
    </row>
    <row r="90" spans="1:6" ht="30">
      <c r="A90" t="s">
        <v>0</v>
      </c>
      <c r="B90">
        <v>793</v>
      </c>
      <c r="C90"/>
      <c r="D90" s="1" t="s">
        <v>10</v>
      </c>
      <c r="E90"/>
      <c r="F90">
        <v>0</v>
      </c>
    </row>
    <row r="91" spans="1:6">
      <c r="A91" t="s">
        <v>0</v>
      </c>
      <c r="B91">
        <v>793</v>
      </c>
      <c r="C91"/>
      <c r="D91" s="1" t="s">
        <v>12</v>
      </c>
      <c r="E91"/>
      <c r="F91">
        <v>0</v>
      </c>
    </row>
    <row r="92" spans="1:6" ht="30">
      <c r="A92" t="s">
        <v>0</v>
      </c>
      <c r="B92">
        <v>793</v>
      </c>
      <c r="C92"/>
      <c r="D92" s="1" t="s">
        <v>14</v>
      </c>
      <c r="E92"/>
      <c r="F92">
        <v>0</v>
      </c>
    </row>
    <row r="93" spans="1:6" ht="30">
      <c r="A93" t="s">
        <v>0</v>
      </c>
      <c r="B93">
        <v>2462</v>
      </c>
      <c r="C93"/>
      <c r="D93" s="1" t="s">
        <v>16</v>
      </c>
      <c r="E93"/>
      <c r="F93">
        <v>0</v>
      </c>
    </row>
    <row r="94" spans="1:6" ht="30">
      <c r="A94" t="s">
        <v>0</v>
      </c>
      <c r="B94">
        <v>793</v>
      </c>
      <c r="C94"/>
      <c r="D94" s="1" t="s">
        <v>18</v>
      </c>
      <c r="E94"/>
      <c r="F94">
        <v>0</v>
      </c>
    </row>
    <row r="95" spans="1:6">
      <c r="A95" t="s">
        <v>0</v>
      </c>
      <c r="B95">
        <v>595</v>
      </c>
      <c r="C95"/>
      <c r="D95" s="1" t="s">
        <v>20</v>
      </c>
      <c r="E95"/>
      <c r="F95">
        <v>0</v>
      </c>
    </row>
    <row r="96" spans="1:6" ht="45">
      <c r="A96" t="s">
        <v>0</v>
      </c>
      <c r="B96">
        <v>793</v>
      </c>
      <c r="C96"/>
      <c r="D96" s="1" t="s">
        <v>22</v>
      </c>
      <c r="E96"/>
      <c r="F96">
        <v>0</v>
      </c>
    </row>
    <row r="97" spans="1:6" ht="30">
      <c r="A97" t="s">
        <v>0</v>
      </c>
      <c r="B97">
        <v>793</v>
      </c>
      <c r="C97"/>
      <c r="D97" s="1" t="s">
        <v>24</v>
      </c>
      <c r="E97"/>
      <c r="F97">
        <v>0</v>
      </c>
    </row>
    <row r="98" spans="1:6" ht="45">
      <c r="A98" t="s">
        <v>0</v>
      </c>
      <c r="B98">
        <v>33</v>
      </c>
      <c r="C98"/>
      <c r="D98" s="1" t="s">
        <v>26</v>
      </c>
      <c r="E98"/>
      <c r="F98">
        <v>0</v>
      </c>
    </row>
    <row r="99" spans="1:6" ht="45">
      <c r="A99" t="s">
        <v>0</v>
      </c>
      <c r="B99">
        <v>793</v>
      </c>
      <c r="C99"/>
      <c r="D99" s="1" t="s">
        <v>28</v>
      </c>
      <c r="E99"/>
      <c r="F99">
        <v>0</v>
      </c>
    </row>
    <row r="100" spans="1:6" ht="45">
      <c r="A100" t="s">
        <v>0</v>
      </c>
      <c r="B100">
        <v>2462</v>
      </c>
      <c r="C100"/>
      <c r="D100" s="1" t="s">
        <v>30</v>
      </c>
      <c r="E100"/>
      <c r="F100">
        <v>0</v>
      </c>
    </row>
    <row r="101" spans="1:6" ht="45">
      <c r="A101" t="s">
        <v>0</v>
      </c>
      <c r="B101">
        <v>793</v>
      </c>
      <c r="C101"/>
      <c r="D101" s="1" t="s">
        <v>32</v>
      </c>
      <c r="E101"/>
      <c r="F101">
        <v>0</v>
      </c>
    </row>
    <row r="102" spans="1:6" ht="45">
      <c r="A102" t="s">
        <v>0</v>
      </c>
      <c r="B102">
        <v>793</v>
      </c>
      <c r="C102"/>
      <c r="D102" s="1" t="s">
        <v>35</v>
      </c>
      <c r="E102"/>
      <c r="F102">
        <v>0</v>
      </c>
    </row>
    <row r="103" spans="1:6" ht="30">
      <c r="A103" t="s">
        <v>0</v>
      </c>
      <c r="B103">
        <v>793</v>
      </c>
      <c r="C103"/>
      <c r="D103" s="1" t="s">
        <v>237</v>
      </c>
      <c r="E103"/>
      <c r="F103">
        <v>0</v>
      </c>
    </row>
    <row r="104" spans="1:6" ht="90">
      <c r="A104" t="s">
        <v>0</v>
      </c>
      <c r="B104">
        <v>793</v>
      </c>
      <c r="C104"/>
      <c r="D104" s="1" t="s">
        <v>38</v>
      </c>
      <c r="E104"/>
      <c r="F104">
        <v>0</v>
      </c>
    </row>
    <row r="105" spans="1:6" ht="45">
      <c r="A105" t="s">
        <v>0</v>
      </c>
      <c r="B105">
        <v>2462</v>
      </c>
      <c r="C105"/>
      <c r="D105" s="1" t="s">
        <v>40</v>
      </c>
      <c r="E105"/>
      <c r="F105">
        <v>0</v>
      </c>
    </row>
    <row r="106" spans="1:6" ht="30">
      <c r="A106" t="s">
        <v>41</v>
      </c>
      <c r="B106">
        <v>793</v>
      </c>
      <c r="C106"/>
      <c r="D106" s="1" t="s">
        <v>43</v>
      </c>
      <c r="E106"/>
      <c r="F106">
        <v>0</v>
      </c>
    </row>
    <row r="107" spans="1:6" ht="45">
      <c r="A107" t="s">
        <v>41</v>
      </c>
      <c r="B107">
        <v>1772</v>
      </c>
      <c r="C107"/>
      <c r="D107" s="1" t="s">
        <v>45</v>
      </c>
      <c r="E107"/>
      <c r="F107">
        <v>0</v>
      </c>
    </row>
    <row r="108" spans="1:6" ht="30">
      <c r="A108" t="s">
        <v>41</v>
      </c>
      <c r="B108">
        <v>33</v>
      </c>
      <c r="C108"/>
      <c r="D108" s="1" t="s">
        <v>47</v>
      </c>
      <c r="E108"/>
      <c r="F108">
        <v>0</v>
      </c>
    </row>
    <row r="109" spans="1:6" ht="30">
      <c r="A109" t="s">
        <v>41</v>
      </c>
      <c r="B109">
        <v>2480</v>
      </c>
      <c r="C109"/>
      <c r="D109" s="1" t="s">
        <v>49</v>
      </c>
      <c r="E109"/>
      <c r="F109">
        <v>0</v>
      </c>
    </row>
    <row r="110" spans="1:6" ht="45">
      <c r="A110" t="s">
        <v>41</v>
      </c>
      <c r="B110">
        <v>2480</v>
      </c>
      <c r="C110"/>
      <c r="D110" s="1" t="s">
        <v>51</v>
      </c>
      <c r="E110"/>
      <c r="F110">
        <v>0</v>
      </c>
    </row>
    <row r="111" spans="1:6" ht="45">
      <c r="A111" t="s">
        <v>41</v>
      </c>
      <c r="B111">
        <v>1772</v>
      </c>
      <c r="C111"/>
      <c r="D111" s="1" t="s">
        <v>53</v>
      </c>
      <c r="E111"/>
      <c r="F111">
        <v>0</v>
      </c>
    </row>
    <row r="112" spans="1:6" ht="30">
      <c r="A112" t="s">
        <v>41</v>
      </c>
      <c r="B112">
        <v>1772</v>
      </c>
      <c r="C112"/>
      <c r="D112" s="1" t="s">
        <v>55</v>
      </c>
      <c r="E112"/>
      <c r="F112">
        <v>0</v>
      </c>
    </row>
    <row r="113" spans="1:6" ht="60">
      <c r="A113" t="s">
        <v>41</v>
      </c>
      <c r="B113">
        <v>2480</v>
      </c>
      <c r="C113"/>
      <c r="D113" s="1" t="s">
        <v>57</v>
      </c>
      <c r="E113"/>
      <c r="F113">
        <v>0</v>
      </c>
    </row>
    <row r="114" spans="1:6" ht="75">
      <c r="A114" t="s">
        <v>41</v>
      </c>
      <c r="B114">
        <v>2480</v>
      </c>
      <c r="C114"/>
      <c r="D114" s="1" t="s">
        <v>59</v>
      </c>
      <c r="E114"/>
      <c r="F114">
        <v>0</v>
      </c>
    </row>
    <row r="115" spans="1:6" ht="45">
      <c r="A115" t="s">
        <v>41</v>
      </c>
      <c r="B115">
        <v>1772</v>
      </c>
      <c r="C115"/>
      <c r="D115" s="1" t="s">
        <v>61</v>
      </c>
      <c r="E115"/>
      <c r="F115">
        <v>0</v>
      </c>
    </row>
    <row r="116" spans="1:6" ht="30">
      <c r="A116" t="s">
        <v>41</v>
      </c>
      <c r="B116">
        <v>1772</v>
      </c>
      <c r="C116"/>
      <c r="D116" s="1" t="s">
        <v>63</v>
      </c>
      <c r="E116"/>
      <c r="F116">
        <v>0</v>
      </c>
    </row>
    <row r="117" spans="1:6" ht="45">
      <c r="A117" t="s">
        <v>41</v>
      </c>
      <c r="B117">
        <v>1772</v>
      </c>
      <c r="C117"/>
      <c r="D117" s="1" t="s">
        <v>65</v>
      </c>
      <c r="E117"/>
      <c r="F117">
        <v>0</v>
      </c>
    </row>
    <row r="118" spans="1:6" ht="60">
      <c r="A118" t="s">
        <v>41</v>
      </c>
      <c r="B118">
        <v>2480</v>
      </c>
      <c r="C118"/>
      <c r="D118" s="1" t="s">
        <v>67</v>
      </c>
      <c r="E118"/>
      <c r="F118">
        <v>0</v>
      </c>
    </row>
    <row r="119" spans="1:6" ht="45">
      <c r="A119" t="s">
        <v>41</v>
      </c>
      <c r="B119">
        <v>1772</v>
      </c>
      <c r="C119"/>
      <c r="D119" s="1" t="s">
        <v>69</v>
      </c>
      <c r="E119"/>
      <c r="F119">
        <v>0</v>
      </c>
    </row>
    <row r="120" spans="1:6" ht="60">
      <c r="A120" t="s">
        <v>41</v>
      </c>
      <c r="B120">
        <v>1772</v>
      </c>
      <c r="C120"/>
      <c r="D120" s="1" t="s">
        <v>71</v>
      </c>
      <c r="E120"/>
      <c r="F120">
        <v>0</v>
      </c>
    </row>
    <row r="121" spans="1:6" ht="45">
      <c r="A121" t="s">
        <v>41</v>
      </c>
      <c r="B121">
        <v>1772</v>
      </c>
      <c r="C121"/>
      <c r="D121" s="1" t="s">
        <v>73</v>
      </c>
      <c r="E121"/>
      <c r="F121">
        <v>0</v>
      </c>
    </row>
    <row r="122" spans="1:6" ht="75">
      <c r="A122" t="s">
        <v>41</v>
      </c>
      <c r="B122">
        <v>1772</v>
      </c>
      <c r="C122"/>
      <c r="D122" s="1" t="s">
        <v>75</v>
      </c>
      <c r="E122"/>
      <c r="F122">
        <v>0</v>
      </c>
    </row>
    <row r="123" spans="1:6" ht="60">
      <c r="A123" t="s">
        <v>41</v>
      </c>
      <c r="B123">
        <v>2698</v>
      </c>
      <c r="C123"/>
      <c r="D123" s="1" t="s">
        <v>77</v>
      </c>
      <c r="E123"/>
      <c r="F123">
        <v>0</v>
      </c>
    </row>
    <row r="124" spans="1:6" ht="60">
      <c r="A124" t="s">
        <v>41</v>
      </c>
      <c r="B124">
        <v>1772</v>
      </c>
      <c r="C124"/>
      <c r="D124" s="1" t="s">
        <v>79</v>
      </c>
      <c r="E124"/>
      <c r="F124">
        <v>0</v>
      </c>
    </row>
    <row r="125" spans="1:6" ht="45">
      <c r="A125" t="s">
        <v>41</v>
      </c>
      <c r="B125">
        <v>1772</v>
      </c>
      <c r="C125"/>
      <c r="D125" s="1" t="s">
        <v>81</v>
      </c>
      <c r="E125"/>
      <c r="F125">
        <v>0</v>
      </c>
    </row>
    <row r="126" spans="1:6" ht="30">
      <c r="A126" t="s">
        <v>82</v>
      </c>
      <c r="B126">
        <v>1326</v>
      </c>
      <c r="C126"/>
      <c r="D126" s="1" t="s">
        <v>84</v>
      </c>
      <c r="E126"/>
      <c r="F126">
        <v>0</v>
      </c>
    </row>
    <row r="127" spans="1:6">
      <c r="A127" t="s">
        <v>82</v>
      </c>
      <c r="B127">
        <v>8699</v>
      </c>
      <c r="C127"/>
      <c r="D127" s="1" t="s">
        <v>86</v>
      </c>
      <c r="E127"/>
      <c r="F127">
        <v>0</v>
      </c>
    </row>
    <row r="128" spans="1:6" ht="45">
      <c r="A128" t="s">
        <v>82</v>
      </c>
      <c r="B128">
        <v>1326</v>
      </c>
      <c r="C128"/>
      <c r="D128" s="1" t="s">
        <v>88</v>
      </c>
      <c r="E128"/>
      <c r="F128">
        <v>0</v>
      </c>
    </row>
    <row r="129" spans="1:6" ht="30">
      <c r="A129" t="s">
        <v>82</v>
      </c>
      <c r="B129">
        <v>8699</v>
      </c>
      <c r="C129"/>
      <c r="D129" s="1" t="s">
        <v>90</v>
      </c>
      <c r="E129"/>
      <c r="F129">
        <v>0</v>
      </c>
    </row>
    <row r="130" spans="1:6" ht="30">
      <c r="A130" t="s">
        <v>82</v>
      </c>
      <c r="B130">
        <v>1326</v>
      </c>
      <c r="C130"/>
      <c r="D130" s="1" t="s">
        <v>92</v>
      </c>
      <c r="E130"/>
      <c r="F130">
        <v>0</v>
      </c>
    </row>
    <row r="131" spans="1:6">
      <c r="A131" t="s">
        <v>82</v>
      </c>
      <c r="B131">
        <v>8699</v>
      </c>
      <c r="C131"/>
      <c r="D131" s="1" t="s">
        <v>94</v>
      </c>
      <c r="E131"/>
      <c r="F131">
        <v>0</v>
      </c>
    </row>
    <row r="132" spans="1:6" ht="30">
      <c r="A132" t="s">
        <v>82</v>
      </c>
      <c r="B132">
        <v>3439</v>
      </c>
      <c r="C132"/>
      <c r="D132" s="1" t="s">
        <v>96</v>
      </c>
      <c r="E132"/>
      <c r="F132">
        <v>0</v>
      </c>
    </row>
    <row r="133" spans="1:6">
      <c r="A133" t="s">
        <v>82</v>
      </c>
      <c r="B133">
        <v>3439</v>
      </c>
      <c r="C133"/>
      <c r="D133" s="1" t="s">
        <v>98</v>
      </c>
      <c r="E133"/>
      <c r="F133">
        <v>0</v>
      </c>
    </row>
    <row r="134" spans="1:6" ht="30">
      <c r="A134" t="s">
        <v>82</v>
      </c>
      <c r="B134">
        <v>1326</v>
      </c>
      <c r="C134"/>
      <c r="D134" s="1" t="s">
        <v>100</v>
      </c>
      <c r="E134"/>
      <c r="F134">
        <v>0</v>
      </c>
    </row>
    <row r="135" spans="1:6" ht="30">
      <c r="A135" t="s">
        <v>82</v>
      </c>
      <c r="B135">
        <v>1326</v>
      </c>
      <c r="C135"/>
      <c r="D135" s="1" t="s">
        <v>102</v>
      </c>
      <c r="E135"/>
      <c r="F135">
        <v>0</v>
      </c>
    </row>
    <row r="136" spans="1:6" ht="30">
      <c r="A136" t="s">
        <v>82</v>
      </c>
      <c r="B136">
        <v>8699</v>
      </c>
      <c r="C136"/>
      <c r="D136" s="1" t="s">
        <v>104</v>
      </c>
      <c r="E136"/>
      <c r="F136">
        <v>0</v>
      </c>
    </row>
    <row r="137" spans="1:6" ht="30">
      <c r="A137" t="s">
        <v>82</v>
      </c>
      <c r="B137">
        <v>8699</v>
      </c>
      <c r="C137"/>
      <c r="D137" s="1" t="s">
        <v>106</v>
      </c>
      <c r="E137"/>
      <c r="F137">
        <v>0</v>
      </c>
    </row>
    <row r="138" spans="1:6" ht="30">
      <c r="A138" t="s">
        <v>82</v>
      </c>
      <c r="B138">
        <v>8699</v>
      </c>
      <c r="C138"/>
      <c r="D138" s="1" t="s">
        <v>108</v>
      </c>
      <c r="E138"/>
      <c r="F138">
        <v>0</v>
      </c>
    </row>
    <row r="139" spans="1:6" ht="30">
      <c r="A139" t="s">
        <v>82</v>
      </c>
      <c r="B139">
        <v>8699</v>
      </c>
      <c r="C139"/>
      <c r="D139" s="1" t="s">
        <v>110</v>
      </c>
      <c r="E139"/>
      <c r="F139">
        <v>0</v>
      </c>
    </row>
    <row r="140" spans="1:6" ht="30">
      <c r="A140" t="s">
        <v>82</v>
      </c>
      <c r="B140">
        <v>8699</v>
      </c>
      <c r="C140"/>
      <c r="D140" s="1" t="s">
        <v>112</v>
      </c>
      <c r="E140"/>
      <c r="F140">
        <v>0</v>
      </c>
    </row>
    <row r="141" spans="1:6" ht="30">
      <c r="A141" t="s">
        <v>82</v>
      </c>
      <c r="B141">
        <v>8699</v>
      </c>
      <c r="C141"/>
      <c r="D141" s="1" t="s">
        <v>114</v>
      </c>
      <c r="E141"/>
      <c r="F141">
        <v>0</v>
      </c>
    </row>
    <row r="142" spans="1:6" ht="30">
      <c r="A142" t="s">
        <v>82</v>
      </c>
      <c r="B142">
        <v>8699</v>
      </c>
      <c r="C142"/>
      <c r="D142" s="1" t="s">
        <v>116</v>
      </c>
      <c r="E142"/>
      <c r="F142">
        <v>0</v>
      </c>
    </row>
    <row r="143" spans="1:6" ht="30">
      <c r="A143" t="s">
        <v>82</v>
      </c>
      <c r="B143">
        <v>8699</v>
      </c>
      <c r="C143"/>
      <c r="D143" s="1" t="s">
        <v>118</v>
      </c>
      <c r="E143"/>
      <c r="F143">
        <v>0</v>
      </c>
    </row>
    <row r="144" spans="1:6" ht="30">
      <c r="A144" t="s">
        <v>82</v>
      </c>
      <c r="B144">
        <v>1326</v>
      </c>
      <c r="C144"/>
      <c r="D144" s="1" t="s">
        <v>120</v>
      </c>
      <c r="E144"/>
      <c r="F144">
        <v>0</v>
      </c>
    </row>
    <row r="145" spans="1:6">
      <c r="A145" t="s">
        <v>82</v>
      </c>
      <c r="B145">
        <v>1326</v>
      </c>
      <c r="C145"/>
      <c r="D145" s="1" t="s">
        <v>122</v>
      </c>
      <c r="E145"/>
      <c r="F145">
        <v>0</v>
      </c>
    </row>
    <row r="146" spans="1:6">
      <c r="A146" t="s">
        <v>82</v>
      </c>
      <c r="B146">
        <v>8020</v>
      </c>
      <c r="C146"/>
      <c r="D146" s="1" t="s">
        <v>219</v>
      </c>
      <c r="E146"/>
      <c r="F146">
        <v>0</v>
      </c>
    </row>
    <row r="147" spans="1:6">
      <c r="A147" t="s">
        <v>82</v>
      </c>
      <c r="B147">
        <v>6366</v>
      </c>
      <c r="C147"/>
      <c r="D147" s="1" t="s">
        <v>221</v>
      </c>
      <c r="E147"/>
      <c r="F147">
        <v>0</v>
      </c>
    </row>
    <row r="148" spans="1:6">
      <c r="A148" t="s">
        <v>123</v>
      </c>
      <c r="C148"/>
      <c r="D148" s="1" t="s">
        <v>125</v>
      </c>
      <c r="E148"/>
      <c r="F148">
        <v>0</v>
      </c>
    </row>
    <row r="149" spans="1:6">
      <c r="A149" t="s">
        <v>123</v>
      </c>
      <c r="B149">
        <v>205</v>
      </c>
      <c r="C149"/>
      <c r="D149" s="1" t="s">
        <v>127</v>
      </c>
      <c r="E149"/>
      <c r="F149">
        <v>0</v>
      </c>
    </row>
    <row r="150" spans="1:6">
      <c r="A150" t="s">
        <v>123</v>
      </c>
      <c r="B150">
        <v>205</v>
      </c>
      <c r="C150"/>
      <c r="D150" s="1" t="s">
        <v>129</v>
      </c>
      <c r="E150"/>
      <c r="F150">
        <v>0</v>
      </c>
    </row>
    <row r="151" spans="1:6" ht="45">
      <c r="A151" t="s">
        <v>123</v>
      </c>
      <c r="B151">
        <v>205</v>
      </c>
      <c r="C151"/>
      <c r="D151" s="1" t="s">
        <v>131</v>
      </c>
      <c r="E151"/>
      <c r="F151">
        <v>0</v>
      </c>
    </row>
    <row r="152" spans="1:6">
      <c r="A152" t="s">
        <v>123</v>
      </c>
      <c r="B152">
        <v>205</v>
      </c>
      <c r="C152"/>
      <c r="D152" s="1" t="s">
        <v>133</v>
      </c>
      <c r="E152"/>
      <c r="F152">
        <v>0</v>
      </c>
    </row>
    <row r="153" spans="1:6" ht="30">
      <c r="A153" t="s">
        <v>123</v>
      </c>
      <c r="B153">
        <v>205</v>
      </c>
      <c r="C153"/>
      <c r="D153" s="1" t="s">
        <v>238</v>
      </c>
      <c r="E153"/>
      <c r="F153">
        <v>0</v>
      </c>
    </row>
    <row r="154" spans="1:6">
      <c r="A154" t="s">
        <v>123</v>
      </c>
      <c r="B154">
        <v>4128</v>
      </c>
      <c r="C154"/>
      <c r="D154" s="1" t="s">
        <v>136</v>
      </c>
      <c r="E154"/>
      <c r="F154">
        <v>0</v>
      </c>
    </row>
    <row r="155" spans="1:6" ht="30">
      <c r="A155" t="s">
        <v>123</v>
      </c>
      <c r="B155">
        <v>205</v>
      </c>
      <c r="C155"/>
      <c r="D155" s="1" t="s">
        <v>138</v>
      </c>
      <c r="E155"/>
      <c r="F155">
        <v>0</v>
      </c>
    </row>
    <row r="156" spans="1:6" ht="60">
      <c r="A156" t="s">
        <v>123</v>
      </c>
      <c r="B156">
        <v>4128</v>
      </c>
      <c r="C156"/>
      <c r="D156" s="1" t="s">
        <v>140</v>
      </c>
      <c r="E156"/>
      <c r="F156">
        <v>0</v>
      </c>
    </row>
    <row r="157" spans="1:6" ht="30">
      <c r="A157" t="s">
        <v>123</v>
      </c>
      <c r="B157">
        <v>205</v>
      </c>
      <c r="C157"/>
      <c r="D157" s="1" t="s">
        <v>142</v>
      </c>
      <c r="E157"/>
      <c r="F157">
        <v>0</v>
      </c>
    </row>
    <row r="158" spans="1:6">
      <c r="A158" t="s">
        <v>123</v>
      </c>
      <c r="B158">
        <v>4128</v>
      </c>
      <c r="C158"/>
      <c r="D158" s="1" t="s">
        <v>144</v>
      </c>
      <c r="E158"/>
      <c r="F158">
        <v>0</v>
      </c>
    </row>
    <row r="159" spans="1:6" ht="30">
      <c r="A159" t="s">
        <v>123</v>
      </c>
      <c r="B159">
        <v>205</v>
      </c>
      <c r="C159"/>
      <c r="D159" s="1" t="s">
        <v>146</v>
      </c>
      <c r="E159"/>
      <c r="F159">
        <v>0</v>
      </c>
    </row>
    <row r="160" spans="1:6" ht="30">
      <c r="A160" t="s">
        <v>123</v>
      </c>
      <c r="B160">
        <v>205</v>
      </c>
      <c r="C160"/>
      <c r="D160" s="1" t="s">
        <v>148</v>
      </c>
      <c r="E160"/>
      <c r="F160">
        <v>0</v>
      </c>
    </row>
    <row r="161" spans="1:6" ht="45">
      <c r="A161" t="s">
        <v>123</v>
      </c>
      <c r="B161">
        <v>205</v>
      </c>
      <c r="C161"/>
      <c r="D161" s="1" t="s">
        <v>150</v>
      </c>
      <c r="E161"/>
      <c r="F161">
        <v>0</v>
      </c>
    </row>
    <row r="162" spans="1:6">
      <c r="A162" t="s">
        <v>123</v>
      </c>
      <c r="B162">
        <v>205</v>
      </c>
      <c r="C162"/>
      <c r="D162" s="1" t="s">
        <v>152</v>
      </c>
      <c r="E162"/>
      <c r="F162">
        <v>0</v>
      </c>
    </row>
    <row r="163" spans="1:6" ht="45">
      <c r="A163" t="s">
        <v>123</v>
      </c>
      <c r="B163">
        <v>205</v>
      </c>
      <c r="C163"/>
      <c r="D163" s="1" t="s">
        <v>154</v>
      </c>
      <c r="E163"/>
      <c r="F163">
        <v>0</v>
      </c>
    </row>
    <row r="164" spans="1:6" ht="45">
      <c r="A164" t="s">
        <v>123</v>
      </c>
      <c r="B164">
        <v>205</v>
      </c>
      <c r="C164"/>
      <c r="D164" s="1" t="s">
        <v>156</v>
      </c>
      <c r="E164"/>
      <c r="F164">
        <v>0</v>
      </c>
    </row>
    <row r="165" spans="1:6" ht="30">
      <c r="A165" t="s">
        <v>123</v>
      </c>
      <c r="B165">
        <v>4128</v>
      </c>
      <c r="C165"/>
      <c r="D165" s="1" t="s">
        <v>158</v>
      </c>
      <c r="E165"/>
      <c r="F165">
        <v>0</v>
      </c>
    </row>
    <row r="166" spans="1:6" ht="30">
      <c r="A166" t="s">
        <v>123</v>
      </c>
      <c r="B166">
        <v>205</v>
      </c>
      <c r="C166"/>
      <c r="D166" s="1" t="s">
        <v>160</v>
      </c>
      <c r="E166"/>
      <c r="F166">
        <v>0</v>
      </c>
    </row>
    <row r="167" spans="1:6">
      <c r="A167" t="s">
        <v>123</v>
      </c>
      <c r="B167">
        <v>205</v>
      </c>
      <c r="C167"/>
      <c r="D167" s="1" t="s">
        <v>162</v>
      </c>
      <c r="E167"/>
      <c r="F167">
        <v>0</v>
      </c>
    </row>
    <row r="168" spans="1:6">
      <c r="A168" t="s">
        <v>123</v>
      </c>
      <c r="B168">
        <v>3418</v>
      </c>
      <c r="C168"/>
      <c r="D168" s="1" t="s">
        <v>223</v>
      </c>
      <c r="E168"/>
      <c r="F168">
        <v>0</v>
      </c>
    </row>
    <row r="169" spans="1:6">
      <c r="A169" t="s">
        <v>123</v>
      </c>
      <c r="B169">
        <v>3418</v>
      </c>
      <c r="C169"/>
      <c r="D169" s="1" t="s">
        <v>225</v>
      </c>
      <c r="E169"/>
      <c r="F169">
        <v>0</v>
      </c>
    </row>
  </sheetData>
  <hyperlinks>
    <hyperlink ref="C43" r:id="rId1" xr:uid="{ED4EFE20-9A55-4334-9841-9176C3D5AA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3B42-6B5A-44D6-A4ED-1BC27EBC0D6D}">
  <dimension ref="A1:Q213"/>
  <sheetViews>
    <sheetView workbookViewId="0">
      <pane ySplit="1" topLeftCell="A101" activePane="bottomLeft" state="frozen"/>
      <selection pane="bottomLeft" activeCell="C104" sqref="C104:J115"/>
    </sheetView>
  </sheetViews>
  <sheetFormatPr defaultRowHeight="15"/>
  <cols>
    <col min="1" max="1" width="5.85546875" customWidth="1"/>
    <col min="2" max="2" width="16.28515625" customWidth="1"/>
    <col min="3" max="3" width="9.85546875" bestFit="1" customWidth="1"/>
    <col min="4" max="4" width="32.28515625" style="6" bestFit="1" customWidth="1"/>
    <col min="5" max="5" width="9.7109375" style="6" bestFit="1" customWidth="1"/>
    <col min="6" max="6" width="10" style="6" bestFit="1" customWidth="1"/>
    <col min="7" max="8" width="9" style="6" bestFit="1" customWidth="1"/>
    <col min="9" max="9" width="13.28515625" style="6" bestFit="1" customWidth="1"/>
    <col min="10" max="10" width="12.140625" style="6" customWidth="1"/>
    <col min="11" max="17" width="9.140625" style="6"/>
  </cols>
  <sheetData>
    <row r="1" spans="1:12" s="4" customFormat="1" ht="30">
      <c r="A1" s="4" t="s">
        <v>177</v>
      </c>
      <c r="B1" s="4" t="s">
        <v>2</v>
      </c>
      <c r="C1" s="4" t="s">
        <v>166</v>
      </c>
      <c r="D1" s="4" t="s">
        <v>179</v>
      </c>
      <c r="E1" s="4" t="s">
        <v>172</v>
      </c>
      <c r="F1" s="4" t="s">
        <v>173</v>
      </c>
      <c r="G1" s="4" t="s">
        <v>174</v>
      </c>
      <c r="H1" s="4" t="s">
        <v>178</v>
      </c>
      <c r="I1" s="4" t="s">
        <v>182</v>
      </c>
      <c r="J1" s="4" t="s">
        <v>239</v>
      </c>
      <c r="L1" s="4" t="s">
        <v>215</v>
      </c>
    </row>
    <row r="2" spans="1:12">
      <c r="A2">
        <v>1</v>
      </c>
      <c r="B2" t="s">
        <v>183</v>
      </c>
      <c r="C2" t="s">
        <v>169</v>
      </c>
      <c r="D2" s="6" t="s">
        <v>168</v>
      </c>
      <c r="E2" s="6" t="s">
        <v>168</v>
      </c>
      <c r="F2" s="6" t="s">
        <v>168</v>
      </c>
      <c r="G2" s="6" t="s">
        <v>168</v>
      </c>
      <c r="H2" s="6" t="s">
        <v>168</v>
      </c>
      <c r="I2" s="6" t="s">
        <v>168</v>
      </c>
      <c r="J2" s="6" t="s">
        <v>168</v>
      </c>
    </row>
    <row r="3" spans="1:12">
      <c r="A3">
        <f>A2+1</f>
        <v>2</v>
      </c>
      <c r="B3" t="s">
        <v>183</v>
      </c>
      <c r="C3" t="s">
        <v>167</v>
      </c>
      <c r="D3" s="6" t="s">
        <v>180</v>
      </c>
      <c r="E3" s="6" t="s">
        <v>170</v>
      </c>
      <c r="F3" s="6" t="s">
        <v>168</v>
      </c>
      <c r="G3" s="6" t="s">
        <v>168</v>
      </c>
      <c r="H3" s="6" t="s">
        <v>168</v>
      </c>
      <c r="I3" s="6" t="s">
        <v>168</v>
      </c>
      <c r="J3" s="6" t="s">
        <v>168</v>
      </c>
      <c r="L3" s="6">
        <v>16</v>
      </c>
    </row>
    <row r="4" spans="1:12">
      <c r="A4">
        <f t="shared" ref="A4:A67" si="0">A3+1</f>
        <v>3</v>
      </c>
      <c r="B4" t="s">
        <v>183</v>
      </c>
      <c r="C4" t="s">
        <v>167</v>
      </c>
      <c r="D4" s="6" t="s">
        <v>180</v>
      </c>
      <c r="E4" s="6" t="s">
        <v>170</v>
      </c>
      <c r="F4" s="6" t="s">
        <v>170</v>
      </c>
      <c r="G4" s="6" t="s">
        <v>168</v>
      </c>
      <c r="H4" s="6" t="s">
        <v>168</v>
      </c>
      <c r="I4" s="6" t="s">
        <v>168</v>
      </c>
      <c r="J4" s="6" t="s">
        <v>168</v>
      </c>
      <c r="L4" s="6">
        <v>19</v>
      </c>
    </row>
    <row r="5" spans="1:12">
      <c r="A5">
        <f t="shared" si="0"/>
        <v>4</v>
      </c>
      <c r="B5" t="s">
        <v>183</v>
      </c>
      <c r="C5" t="s">
        <v>171</v>
      </c>
      <c r="D5" s="6" t="s">
        <v>168</v>
      </c>
      <c r="E5" s="6" t="s">
        <v>170</v>
      </c>
      <c r="F5" s="6" t="s">
        <v>168</v>
      </c>
      <c r="G5" s="6" t="s">
        <v>168</v>
      </c>
      <c r="H5" s="6" t="s">
        <v>168</v>
      </c>
      <c r="I5" s="6" t="s">
        <v>168</v>
      </c>
      <c r="J5" s="6" t="s">
        <v>168</v>
      </c>
      <c r="L5" s="6">
        <v>288</v>
      </c>
    </row>
    <row r="6" spans="1:12">
      <c r="A6">
        <f t="shared" si="0"/>
        <v>5</v>
      </c>
      <c r="B6" t="s">
        <v>183</v>
      </c>
      <c r="C6" t="s">
        <v>171</v>
      </c>
      <c r="D6" s="6" t="s">
        <v>168</v>
      </c>
      <c r="E6" s="6" t="s">
        <v>170</v>
      </c>
      <c r="F6" s="6" t="s">
        <v>168</v>
      </c>
      <c r="G6" s="6" t="s">
        <v>170</v>
      </c>
      <c r="H6" s="6" t="s">
        <v>168</v>
      </c>
      <c r="I6" s="6" t="s">
        <v>168</v>
      </c>
      <c r="J6" s="6" t="s">
        <v>168</v>
      </c>
      <c r="L6" s="6">
        <v>292</v>
      </c>
    </row>
    <row r="7" spans="1:12">
      <c r="A7">
        <f t="shared" si="0"/>
        <v>6</v>
      </c>
      <c r="B7" t="s">
        <v>183</v>
      </c>
      <c r="C7" t="s">
        <v>175</v>
      </c>
      <c r="D7" s="6" t="s">
        <v>181</v>
      </c>
      <c r="E7" s="6" t="s">
        <v>170</v>
      </c>
      <c r="F7" s="6" t="s">
        <v>168</v>
      </c>
      <c r="G7" s="6" t="s">
        <v>168</v>
      </c>
      <c r="H7" s="6" t="s">
        <v>168</v>
      </c>
      <c r="I7" s="6" t="s">
        <v>168</v>
      </c>
      <c r="J7" s="6" t="s">
        <v>168</v>
      </c>
      <c r="L7" s="6">
        <v>96</v>
      </c>
    </row>
    <row r="8" spans="1:12">
      <c r="A8">
        <f t="shared" si="0"/>
        <v>7</v>
      </c>
      <c r="B8" t="s">
        <v>183</v>
      </c>
      <c r="C8" t="s">
        <v>175</v>
      </c>
      <c r="D8" s="6" t="s">
        <v>181</v>
      </c>
      <c r="E8" s="6" t="s">
        <v>170</v>
      </c>
      <c r="F8" s="6" t="s">
        <v>170</v>
      </c>
      <c r="G8" s="6" t="s">
        <v>168</v>
      </c>
      <c r="H8" s="6" t="s">
        <v>168</v>
      </c>
      <c r="I8" s="6" t="s">
        <v>168</v>
      </c>
      <c r="J8" s="6" t="s">
        <v>168</v>
      </c>
      <c r="L8" s="6">
        <v>99</v>
      </c>
    </row>
    <row r="9" spans="1:12">
      <c r="A9">
        <f t="shared" si="0"/>
        <v>8</v>
      </c>
      <c r="B9" t="s">
        <v>183</v>
      </c>
      <c r="C9" t="s">
        <v>176</v>
      </c>
      <c r="D9" s="6" t="s">
        <v>181</v>
      </c>
      <c r="E9" s="6" t="s">
        <v>170</v>
      </c>
      <c r="F9" s="6" t="s">
        <v>168</v>
      </c>
      <c r="G9" s="6" t="s">
        <v>168</v>
      </c>
      <c r="H9" s="6" t="s">
        <v>168</v>
      </c>
      <c r="I9" s="6" t="s">
        <v>168</v>
      </c>
      <c r="J9" s="6" t="s">
        <v>168</v>
      </c>
      <c r="L9" s="6">
        <v>112</v>
      </c>
    </row>
    <row r="10" spans="1:12">
      <c r="A10">
        <f t="shared" si="0"/>
        <v>9</v>
      </c>
      <c r="B10" t="s">
        <v>183</v>
      </c>
      <c r="C10" t="s">
        <v>176</v>
      </c>
      <c r="D10" s="6" t="s">
        <v>181</v>
      </c>
      <c r="E10" s="6" t="s">
        <v>170</v>
      </c>
      <c r="F10" s="6" t="s">
        <v>170</v>
      </c>
      <c r="G10" s="6" t="s">
        <v>168</v>
      </c>
      <c r="H10" s="6" t="s">
        <v>168</v>
      </c>
      <c r="I10" s="6" t="s">
        <v>168</v>
      </c>
      <c r="J10" s="6" t="s">
        <v>168</v>
      </c>
      <c r="L10" s="6">
        <v>115</v>
      </c>
    </row>
    <row r="11" spans="1:12">
      <c r="A11">
        <f t="shared" si="0"/>
        <v>10</v>
      </c>
      <c r="B11" t="s">
        <v>183</v>
      </c>
      <c r="C11" t="s">
        <v>169</v>
      </c>
      <c r="D11" s="6" t="s">
        <v>168</v>
      </c>
      <c r="E11" s="6" t="s">
        <v>168</v>
      </c>
      <c r="F11" s="6" t="s">
        <v>168</v>
      </c>
      <c r="G11" s="6" t="s">
        <v>168</v>
      </c>
      <c r="H11" s="6" t="s">
        <v>170</v>
      </c>
      <c r="I11" s="6" t="s">
        <v>168</v>
      </c>
      <c r="J11" s="6" t="s">
        <v>168</v>
      </c>
    </row>
    <row r="12" spans="1:12">
      <c r="A12">
        <f t="shared" si="0"/>
        <v>11</v>
      </c>
      <c r="B12" t="s">
        <v>183</v>
      </c>
      <c r="C12" t="s">
        <v>167</v>
      </c>
      <c r="D12" s="6" t="s">
        <v>168</v>
      </c>
      <c r="E12" s="6" t="s">
        <v>170</v>
      </c>
      <c r="F12" s="6" t="s">
        <v>168</v>
      </c>
      <c r="G12" s="6" t="s">
        <v>168</v>
      </c>
      <c r="H12" s="6" t="s">
        <v>170</v>
      </c>
      <c r="I12" s="6" t="s">
        <v>168</v>
      </c>
      <c r="J12" s="6" t="s">
        <v>168</v>
      </c>
      <c r="L12" s="6">
        <v>16</v>
      </c>
    </row>
    <row r="13" spans="1:12">
      <c r="A13">
        <f t="shared" si="0"/>
        <v>12</v>
      </c>
      <c r="B13" t="s">
        <v>183</v>
      </c>
      <c r="C13" t="s">
        <v>167</v>
      </c>
      <c r="D13" s="6" t="s">
        <v>168</v>
      </c>
      <c r="E13" s="6" t="s">
        <v>170</v>
      </c>
      <c r="F13" s="6" t="s">
        <v>170</v>
      </c>
      <c r="G13" s="6" t="s">
        <v>168</v>
      </c>
      <c r="H13" s="6" t="s">
        <v>170</v>
      </c>
      <c r="I13" s="6" t="s">
        <v>168</v>
      </c>
      <c r="J13" s="6" t="s">
        <v>168</v>
      </c>
      <c r="L13" s="6">
        <v>19</v>
      </c>
    </row>
    <row r="14" spans="1:12">
      <c r="A14">
        <f t="shared" si="0"/>
        <v>13</v>
      </c>
      <c r="B14" t="s">
        <v>183</v>
      </c>
      <c r="C14" t="s">
        <v>171</v>
      </c>
      <c r="D14" s="6" t="s">
        <v>168</v>
      </c>
      <c r="E14" s="6" t="s">
        <v>170</v>
      </c>
      <c r="F14" s="6" t="s">
        <v>168</v>
      </c>
      <c r="G14" s="6" t="s">
        <v>168</v>
      </c>
      <c r="H14" s="6" t="s">
        <v>170</v>
      </c>
      <c r="I14" s="6" t="s">
        <v>168</v>
      </c>
      <c r="J14" s="6" t="s">
        <v>168</v>
      </c>
      <c r="L14" s="6">
        <v>288</v>
      </c>
    </row>
    <row r="15" spans="1:12">
      <c r="A15">
        <f t="shared" si="0"/>
        <v>14</v>
      </c>
      <c r="B15" t="s">
        <v>183</v>
      </c>
      <c r="C15" t="s">
        <v>175</v>
      </c>
      <c r="D15" s="6" t="s">
        <v>181</v>
      </c>
      <c r="E15" s="6" t="s">
        <v>170</v>
      </c>
      <c r="F15" s="6" t="s">
        <v>168</v>
      </c>
      <c r="G15" s="6" t="s">
        <v>168</v>
      </c>
      <c r="H15" s="6" t="s">
        <v>170</v>
      </c>
      <c r="I15" s="6" t="s">
        <v>168</v>
      </c>
      <c r="J15" s="6" t="s">
        <v>168</v>
      </c>
      <c r="L15" s="6">
        <v>96</v>
      </c>
    </row>
    <row r="16" spans="1:12">
      <c r="A16">
        <f t="shared" si="0"/>
        <v>15</v>
      </c>
      <c r="B16" t="s">
        <v>183</v>
      </c>
      <c r="C16" t="s">
        <v>175</v>
      </c>
      <c r="D16" s="6" t="s">
        <v>181</v>
      </c>
      <c r="E16" s="6" t="s">
        <v>170</v>
      </c>
      <c r="F16" s="6" t="s">
        <v>170</v>
      </c>
      <c r="G16" s="6" t="s">
        <v>168</v>
      </c>
      <c r="H16" s="6" t="s">
        <v>170</v>
      </c>
      <c r="I16" s="6" t="s">
        <v>168</v>
      </c>
      <c r="J16" s="6" t="s">
        <v>168</v>
      </c>
      <c r="L16" s="6">
        <v>99</v>
      </c>
    </row>
    <row r="17" spans="1:12">
      <c r="A17">
        <f t="shared" si="0"/>
        <v>16</v>
      </c>
      <c r="B17" t="s">
        <v>183</v>
      </c>
      <c r="C17" t="s">
        <v>176</v>
      </c>
      <c r="D17" s="6" t="s">
        <v>181</v>
      </c>
      <c r="E17" s="6" t="s">
        <v>170</v>
      </c>
      <c r="F17" s="6" t="s">
        <v>168</v>
      </c>
      <c r="G17" s="6" t="s">
        <v>168</v>
      </c>
      <c r="H17" s="6" t="s">
        <v>170</v>
      </c>
      <c r="I17" s="6" t="s">
        <v>168</v>
      </c>
      <c r="J17" s="6" t="s">
        <v>168</v>
      </c>
      <c r="L17" s="6">
        <v>112</v>
      </c>
    </row>
    <row r="18" spans="1:12">
      <c r="A18">
        <f t="shared" si="0"/>
        <v>17</v>
      </c>
      <c r="B18" t="s">
        <v>183</v>
      </c>
      <c r="C18" t="s">
        <v>176</v>
      </c>
      <c r="D18" s="6" t="s">
        <v>181</v>
      </c>
      <c r="E18" s="6" t="s">
        <v>170</v>
      </c>
      <c r="F18" s="6" t="s">
        <v>170</v>
      </c>
      <c r="G18" s="6" t="s">
        <v>168</v>
      </c>
      <c r="H18" s="6" t="s">
        <v>170</v>
      </c>
      <c r="I18" s="6" t="s">
        <v>168</v>
      </c>
      <c r="J18" s="6" t="s">
        <v>168</v>
      </c>
      <c r="L18" s="6">
        <v>115</v>
      </c>
    </row>
    <row r="19" spans="1:12">
      <c r="A19">
        <f t="shared" si="0"/>
        <v>18</v>
      </c>
      <c r="B19" t="s">
        <v>183</v>
      </c>
      <c r="C19" t="s">
        <v>169</v>
      </c>
      <c r="D19" s="6" t="s">
        <v>168</v>
      </c>
      <c r="E19" s="6" t="s">
        <v>168</v>
      </c>
      <c r="F19" s="6" t="s">
        <v>168</v>
      </c>
      <c r="G19" s="6" t="s">
        <v>168</v>
      </c>
      <c r="H19" s="6" t="s">
        <v>170</v>
      </c>
      <c r="I19" s="6" t="s">
        <v>170</v>
      </c>
      <c r="J19" s="6" t="s">
        <v>168</v>
      </c>
    </row>
    <row r="20" spans="1:12">
      <c r="A20">
        <f t="shared" si="0"/>
        <v>19</v>
      </c>
      <c r="B20" t="s">
        <v>183</v>
      </c>
      <c r="C20" t="s">
        <v>167</v>
      </c>
      <c r="D20" s="6" t="s">
        <v>168</v>
      </c>
      <c r="E20" s="6" t="s">
        <v>170</v>
      </c>
      <c r="F20" s="6" t="s">
        <v>168</v>
      </c>
      <c r="G20" s="6" t="s">
        <v>168</v>
      </c>
      <c r="H20" s="6" t="s">
        <v>170</v>
      </c>
      <c r="I20" s="6" t="s">
        <v>170</v>
      </c>
      <c r="J20" s="6" t="s">
        <v>168</v>
      </c>
      <c r="L20" s="6">
        <v>16</v>
      </c>
    </row>
    <row r="21" spans="1:12">
      <c r="A21">
        <f t="shared" si="0"/>
        <v>20</v>
      </c>
      <c r="B21" t="s">
        <v>183</v>
      </c>
      <c r="C21" t="s">
        <v>167</v>
      </c>
      <c r="D21" s="6" t="s">
        <v>168</v>
      </c>
      <c r="E21" s="6" t="s">
        <v>170</v>
      </c>
      <c r="F21" s="6" t="s">
        <v>170</v>
      </c>
      <c r="G21" s="6" t="s">
        <v>168</v>
      </c>
      <c r="H21" s="6" t="s">
        <v>170</v>
      </c>
      <c r="I21" s="6" t="s">
        <v>170</v>
      </c>
      <c r="J21" s="6" t="s">
        <v>168</v>
      </c>
      <c r="L21" s="6">
        <v>19</v>
      </c>
    </row>
    <row r="22" spans="1:12">
      <c r="A22">
        <f t="shared" si="0"/>
        <v>21</v>
      </c>
      <c r="B22" t="s">
        <v>183</v>
      </c>
      <c r="C22" t="s">
        <v>171</v>
      </c>
      <c r="D22" s="6" t="s">
        <v>168</v>
      </c>
      <c r="E22" s="6" t="s">
        <v>170</v>
      </c>
      <c r="F22" s="6" t="s">
        <v>168</v>
      </c>
      <c r="G22" s="6" t="s">
        <v>168</v>
      </c>
      <c r="H22" s="6" t="s">
        <v>170</v>
      </c>
      <c r="I22" s="6" t="s">
        <v>170</v>
      </c>
      <c r="J22" s="6" t="s">
        <v>168</v>
      </c>
      <c r="L22" s="6">
        <v>288</v>
      </c>
    </row>
    <row r="23" spans="1:12">
      <c r="A23">
        <f t="shared" si="0"/>
        <v>22</v>
      </c>
      <c r="B23" t="s">
        <v>183</v>
      </c>
      <c r="C23" t="s">
        <v>175</v>
      </c>
      <c r="D23" s="6" t="s">
        <v>181</v>
      </c>
      <c r="E23" s="6" t="s">
        <v>170</v>
      </c>
      <c r="F23" s="6" t="s">
        <v>168</v>
      </c>
      <c r="G23" s="6" t="s">
        <v>168</v>
      </c>
      <c r="H23" s="6" t="s">
        <v>170</v>
      </c>
      <c r="I23" s="6" t="s">
        <v>170</v>
      </c>
      <c r="J23" s="6" t="s">
        <v>168</v>
      </c>
      <c r="L23" s="6">
        <v>96</v>
      </c>
    </row>
    <row r="24" spans="1:12">
      <c r="A24">
        <f t="shared" si="0"/>
        <v>23</v>
      </c>
      <c r="B24" t="s">
        <v>183</v>
      </c>
      <c r="C24" t="s">
        <v>175</v>
      </c>
      <c r="D24" s="6" t="s">
        <v>181</v>
      </c>
      <c r="E24" s="6" t="s">
        <v>170</v>
      </c>
      <c r="F24" s="6" t="s">
        <v>170</v>
      </c>
      <c r="G24" s="6" t="s">
        <v>168</v>
      </c>
      <c r="H24" s="6" t="s">
        <v>170</v>
      </c>
      <c r="I24" s="6" t="s">
        <v>170</v>
      </c>
      <c r="J24" s="6" t="s">
        <v>168</v>
      </c>
      <c r="L24" s="6">
        <v>99</v>
      </c>
    </row>
    <row r="25" spans="1:12">
      <c r="A25">
        <f t="shared" si="0"/>
        <v>24</v>
      </c>
      <c r="B25" t="s">
        <v>183</v>
      </c>
      <c r="C25" t="s">
        <v>176</v>
      </c>
      <c r="D25" s="6" t="s">
        <v>181</v>
      </c>
      <c r="E25" s="6" t="s">
        <v>170</v>
      </c>
      <c r="F25" s="6" t="s">
        <v>168</v>
      </c>
      <c r="G25" s="6" t="s">
        <v>168</v>
      </c>
      <c r="H25" s="6" t="s">
        <v>170</v>
      </c>
      <c r="I25" s="6" t="s">
        <v>170</v>
      </c>
      <c r="J25" s="6" t="s">
        <v>168</v>
      </c>
      <c r="L25" s="6">
        <v>112</v>
      </c>
    </row>
    <row r="26" spans="1:12">
      <c r="A26">
        <f t="shared" si="0"/>
        <v>25</v>
      </c>
      <c r="B26" t="s">
        <v>183</v>
      </c>
      <c r="C26" t="s">
        <v>176</v>
      </c>
      <c r="D26" s="6" t="s">
        <v>181</v>
      </c>
      <c r="E26" s="6" t="s">
        <v>170</v>
      </c>
      <c r="F26" s="6" t="s">
        <v>170</v>
      </c>
      <c r="G26" s="6" t="s">
        <v>168</v>
      </c>
      <c r="H26" s="6" t="s">
        <v>170</v>
      </c>
      <c r="I26" s="6" t="s">
        <v>170</v>
      </c>
      <c r="J26" s="6" t="s">
        <v>168</v>
      </c>
      <c r="L26" s="6">
        <v>115</v>
      </c>
    </row>
    <row r="27" spans="1:12">
      <c r="A27">
        <f t="shared" si="0"/>
        <v>26</v>
      </c>
      <c r="B27" t="s">
        <v>184</v>
      </c>
      <c r="C27" t="s">
        <v>169</v>
      </c>
      <c r="D27" s="6" t="s">
        <v>168</v>
      </c>
      <c r="E27" s="6" t="s">
        <v>168</v>
      </c>
      <c r="F27" s="6" t="s">
        <v>168</v>
      </c>
      <c r="G27" s="6" t="s">
        <v>168</v>
      </c>
      <c r="H27" s="6" t="s">
        <v>168</v>
      </c>
      <c r="I27" s="6" t="s">
        <v>168</v>
      </c>
      <c r="J27" s="6" t="s">
        <v>168</v>
      </c>
    </row>
    <row r="28" spans="1:12">
      <c r="A28">
        <f t="shared" si="0"/>
        <v>27</v>
      </c>
      <c r="B28" t="s">
        <v>184</v>
      </c>
      <c r="C28" t="s">
        <v>167</v>
      </c>
      <c r="D28" s="6" t="s">
        <v>180</v>
      </c>
      <c r="E28" s="6" t="s">
        <v>168</v>
      </c>
      <c r="F28" s="6" t="s">
        <v>168</v>
      </c>
      <c r="G28" s="6" t="s">
        <v>168</v>
      </c>
      <c r="H28" s="6" t="s">
        <v>168</v>
      </c>
      <c r="I28" s="6" t="s">
        <v>168</v>
      </c>
      <c r="J28" s="6" t="s">
        <v>168</v>
      </c>
      <c r="L28" s="6">
        <v>40</v>
      </c>
    </row>
    <row r="29" spans="1:12">
      <c r="A29">
        <f t="shared" si="0"/>
        <v>28</v>
      </c>
      <c r="B29" t="s">
        <v>184</v>
      </c>
      <c r="C29" t="s">
        <v>167</v>
      </c>
      <c r="D29" s="6" t="s">
        <v>180</v>
      </c>
      <c r="E29" s="6" t="s">
        <v>170</v>
      </c>
      <c r="F29" s="6" t="s">
        <v>170</v>
      </c>
      <c r="G29" s="6" t="s">
        <v>168</v>
      </c>
      <c r="H29" s="6" t="s">
        <v>168</v>
      </c>
      <c r="I29" s="6" t="s">
        <v>168</v>
      </c>
      <c r="J29" s="6" t="s">
        <v>168</v>
      </c>
      <c r="L29" s="6">
        <v>43</v>
      </c>
    </row>
    <row r="30" spans="1:12">
      <c r="A30">
        <f t="shared" si="0"/>
        <v>29</v>
      </c>
      <c r="B30" t="s">
        <v>184</v>
      </c>
      <c r="C30" t="s">
        <v>171</v>
      </c>
      <c r="D30" s="6" t="s">
        <v>168</v>
      </c>
      <c r="E30" s="6" t="s">
        <v>170</v>
      </c>
      <c r="F30" s="6" t="s">
        <v>168</v>
      </c>
      <c r="G30" s="6" t="s">
        <v>168</v>
      </c>
      <c r="H30" s="6" t="s">
        <v>168</v>
      </c>
      <c r="I30" s="6" t="s">
        <v>168</v>
      </c>
      <c r="J30" s="6" t="s">
        <v>168</v>
      </c>
      <c r="L30" s="6">
        <v>296</v>
      </c>
    </row>
    <row r="31" spans="1:12">
      <c r="A31">
        <f t="shared" si="0"/>
        <v>30</v>
      </c>
      <c r="B31" t="s">
        <v>184</v>
      </c>
      <c r="C31" t="s">
        <v>171</v>
      </c>
      <c r="D31" s="6" t="s">
        <v>168</v>
      </c>
      <c r="E31" s="6" t="s">
        <v>170</v>
      </c>
      <c r="F31" s="6" t="s">
        <v>168</v>
      </c>
      <c r="G31" s="6" t="s">
        <v>170</v>
      </c>
      <c r="H31" s="6" t="s">
        <v>168</v>
      </c>
      <c r="I31" s="6" t="s">
        <v>168</v>
      </c>
      <c r="J31" s="6" t="s">
        <v>168</v>
      </c>
      <c r="L31" s="6">
        <v>300</v>
      </c>
    </row>
    <row r="32" spans="1:12">
      <c r="A32">
        <f t="shared" si="0"/>
        <v>31</v>
      </c>
      <c r="B32" t="s">
        <v>184</v>
      </c>
      <c r="C32" t="s">
        <v>175</v>
      </c>
      <c r="D32" s="6" t="s">
        <v>181</v>
      </c>
      <c r="E32" s="6" t="s">
        <v>170</v>
      </c>
      <c r="F32" s="6" t="s">
        <v>168</v>
      </c>
      <c r="G32" s="6" t="s">
        <v>168</v>
      </c>
      <c r="H32" s="6" t="s">
        <v>168</v>
      </c>
      <c r="I32" s="6" t="s">
        <v>168</v>
      </c>
      <c r="J32" s="6" t="s">
        <v>168</v>
      </c>
      <c r="L32" s="6">
        <v>144</v>
      </c>
    </row>
    <row r="33" spans="1:12">
      <c r="A33">
        <f t="shared" si="0"/>
        <v>32</v>
      </c>
      <c r="B33" t="s">
        <v>184</v>
      </c>
      <c r="C33" t="s">
        <v>175</v>
      </c>
      <c r="D33" s="6" t="s">
        <v>181</v>
      </c>
      <c r="E33" s="6" t="s">
        <v>170</v>
      </c>
      <c r="F33" s="6" t="s">
        <v>170</v>
      </c>
      <c r="G33" s="6" t="s">
        <v>168</v>
      </c>
      <c r="H33" s="6" t="s">
        <v>168</v>
      </c>
      <c r="I33" s="6" t="s">
        <v>168</v>
      </c>
      <c r="J33" s="6" t="s">
        <v>168</v>
      </c>
      <c r="L33" s="6">
        <v>147</v>
      </c>
    </row>
    <row r="34" spans="1:12">
      <c r="A34">
        <f t="shared" si="0"/>
        <v>33</v>
      </c>
      <c r="B34" t="s">
        <v>184</v>
      </c>
      <c r="C34" t="s">
        <v>176</v>
      </c>
      <c r="D34" s="6" t="s">
        <v>181</v>
      </c>
      <c r="E34" s="6" t="s">
        <v>170</v>
      </c>
      <c r="F34" s="6" t="s">
        <v>168</v>
      </c>
      <c r="G34" s="6" t="s">
        <v>168</v>
      </c>
      <c r="H34" s="6" t="s">
        <v>168</v>
      </c>
      <c r="I34" s="6" t="s">
        <v>168</v>
      </c>
      <c r="J34" s="6" t="s">
        <v>168</v>
      </c>
      <c r="L34" s="6">
        <v>160</v>
      </c>
    </row>
    <row r="35" spans="1:12">
      <c r="A35">
        <f t="shared" si="0"/>
        <v>34</v>
      </c>
      <c r="B35" t="s">
        <v>184</v>
      </c>
      <c r="C35" t="s">
        <v>176</v>
      </c>
      <c r="D35" s="6" t="s">
        <v>181</v>
      </c>
      <c r="E35" s="6" t="s">
        <v>170</v>
      </c>
      <c r="F35" s="6" t="s">
        <v>170</v>
      </c>
      <c r="G35" s="6" t="s">
        <v>168</v>
      </c>
      <c r="H35" s="6" t="s">
        <v>168</v>
      </c>
      <c r="I35" s="6" t="s">
        <v>168</v>
      </c>
      <c r="J35" s="6" t="s">
        <v>168</v>
      </c>
      <c r="L35" s="6">
        <v>163</v>
      </c>
    </row>
    <row r="36" spans="1:12">
      <c r="A36">
        <f t="shared" si="0"/>
        <v>35</v>
      </c>
      <c r="B36" t="s">
        <v>184</v>
      </c>
      <c r="C36" t="s">
        <v>169</v>
      </c>
      <c r="D36" s="6" t="s">
        <v>168</v>
      </c>
      <c r="E36" s="6" t="s">
        <v>168</v>
      </c>
      <c r="F36" s="6" t="s">
        <v>168</v>
      </c>
      <c r="G36" s="6" t="s">
        <v>168</v>
      </c>
      <c r="H36" s="6" t="s">
        <v>170</v>
      </c>
      <c r="I36" s="6" t="s">
        <v>168</v>
      </c>
      <c r="J36" s="6" t="s">
        <v>168</v>
      </c>
    </row>
    <row r="37" spans="1:12">
      <c r="A37">
        <f t="shared" si="0"/>
        <v>36</v>
      </c>
      <c r="B37" t="s">
        <v>184</v>
      </c>
      <c r="C37" t="s">
        <v>167</v>
      </c>
      <c r="D37" s="6" t="s">
        <v>168</v>
      </c>
      <c r="E37" s="6" t="s">
        <v>170</v>
      </c>
      <c r="F37" s="6" t="s">
        <v>168</v>
      </c>
      <c r="G37" s="6" t="s">
        <v>168</v>
      </c>
      <c r="H37" s="6" t="s">
        <v>170</v>
      </c>
      <c r="I37" s="6" t="s">
        <v>168</v>
      </c>
      <c r="J37" s="6" t="s">
        <v>168</v>
      </c>
      <c r="L37" s="6">
        <v>40</v>
      </c>
    </row>
    <row r="38" spans="1:12">
      <c r="A38">
        <f t="shared" si="0"/>
        <v>37</v>
      </c>
      <c r="B38" t="s">
        <v>184</v>
      </c>
      <c r="C38" t="s">
        <v>167</v>
      </c>
      <c r="D38" s="6" t="s">
        <v>168</v>
      </c>
      <c r="E38" s="6" t="s">
        <v>170</v>
      </c>
      <c r="F38" s="6" t="s">
        <v>170</v>
      </c>
      <c r="G38" s="6" t="s">
        <v>168</v>
      </c>
      <c r="H38" s="6" t="s">
        <v>170</v>
      </c>
      <c r="I38" s="6" t="s">
        <v>168</v>
      </c>
      <c r="J38" s="6" t="s">
        <v>168</v>
      </c>
      <c r="L38" s="6">
        <v>43</v>
      </c>
    </row>
    <row r="39" spans="1:12">
      <c r="A39">
        <f t="shared" si="0"/>
        <v>38</v>
      </c>
      <c r="B39" t="s">
        <v>184</v>
      </c>
      <c r="C39" t="s">
        <v>171</v>
      </c>
      <c r="D39" s="6" t="s">
        <v>168</v>
      </c>
      <c r="E39" s="6" t="s">
        <v>170</v>
      </c>
      <c r="F39" s="6" t="s">
        <v>168</v>
      </c>
      <c r="G39" s="6" t="s">
        <v>168</v>
      </c>
      <c r="H39" s="6" t="s">
        <v>170</v>
      </c>
      <c r="I39" s="6" t="s">
        <v>168</v>
      </c>
      <c r="J39" s="6" t="s">
        <v>168</v>
      </c>
      <c r="L39" s="6">
        <v>296</v>
      </c>
    </row>
    <row r="40" spans="1:12">
      <c r="A40">
        <f t="shared" si="0"/>
        <v>39</v>
      </c>
      <c r="B40" t="s">
        <v>184</v>
      </c>
      <c r="C40" t="s">
        <v>175</v>
      </c>
      <c r="D40" s="6" t="s">
        <v>181</v>
      </c>
      <c r="E40" s="6" t="s">
        <v>170</v>
      </c>
      <c r="F40" s="6" t="s">
        <v>168</v>
      </c>
      <c r="G40" s="6" t="s">
        <v>168</v>
      </c>
      <c r="H40" s="6" t="s">
        <v>170</v>
      </c>
      <c r="I40" s="6" t="s">
        <v>168</v>
      </c>
      <c r="J40" s="6" t="s">
        <v>168</v>
      </c>
      <c r="L40" s="6">
        <v>144</v>
      </c>
    </row>
    <row r="41" spans="1:12">
      <c r="A41">
        <f t="shared" si="0"/>
        <v>40</v>
      </c>
      <c r="B41" t="s">
        <v>184</v>
      </c>
      <c r="C41" t="s">
        <v>175</v>
      </c>
      <c r="D41" s="6" t="s">
        <v>181</v>
      </c>
      <c r="E41" s="6" t="s">
        <v>170</v>
      </c>
      <c r="F41" s="6" t="s">
        <v>170</v>
      </c>
      <c r="G41" s="6" t="s">
        <v>168</v>
      </c>
      <c r="H41" s="6" t="s">
        <v>170</v>
      </c>
      <c r="I41" s="6" t="s">
        <v>168</v>
      </c>
      <c r="J41" s="6" t="s">
        <v>168</v>
      </c>
      <c r="L41" s="6">
        <v>147</v>
      </c>
    </row>
    <row r="42" spans="1:12">
      <c r="A42">
        <f t="shared" si="0"/>
        <v>41</v>
      </c>
      <c r="B42" t="s">
        <v>184</v>
      </c>
      <c r="C42" t="s">
        <v>176</v>
      </c>
      <c r="D42" s="6" t="s">
        <v>181</v>
      </c>
      <c r="E42" s="6" t="s">
        <v>170</v>
      </c>
      <c r="F42" s="6" t="s">
        <v>168</v>
      </c>
      <c r="G42" s="6" t="s">
        <v>168</v>
      </c>
      <c r="H42" s="6" t="s">
        <v>170</v>
      </c>
      <c r="I42" s="6" t="s">
        <v>168</v>
      </c>
      <c r="J42" s="6" t="s">
        <v>168</v>
      </c>
      <c r="L42" s="6">
        <v>160</v>
      </c>
    </row>
    <row r="43" spans="1:12">
      <c r="A43">
        <f t="shared" si="0"/>
        <v>42</v>
      </c>
      <c r="B43" t="s">
        <v>184</v>
      </c>
      <c r="C43" t="s">
        <v>176</v>
      </c>
      <c r="D43" s="6" t="s">
        <v>181</v>
      </c>
      <c r="E43" s="6" t="s">
        <v>170</v>
      </c>
      <c r="F43" s="6" t="s">
        <v>170</v>
      </c>
      <c r="G43" s="6" t="s">
        <v>168</v>
      </c>
      <c r="H43" s="6" t="s">
        <v>170</v>
      </c>
      <c r="I43" s="6" t="s">
        <v>168</v>
      </c>
      <c r="J43" s="6" t="s">
        <v>168</v>
      </c>
      <c r="L43" s="6">
        <v>163</v>
      </c>
    </row>
    <row r="44" spans="1:12">
      <c r="A44">
        <f t="shared" si="0"/>
        <v>43</v>
      </c>
      <c r="B44" t="s">
        <v>184</v>
      </c>
      <c r="C44" t="s">
        <v>169</v>
      </c>
      <c r="D44" s="6" t="s">
        <v>168</v>
      </c>
      <c r="E44" s="6" t="s">
        <v>168</v>
      </c>
      <c r="F44" s="6" t="s">
        <v>168</v>
      </c>
      <c r="G44" s="6" t="s">
        <v>168</v>
      </c>
      <c r="H44" s="6" t="s">
        <v>170</v>
      </c>
      <c r="I44" s="6" t="s">
        <v>170</v>
      </c>
      <c r="J44" s="6" t="s">
        <v>168</v>
      </c>
    </row>
    <row r="45" spans="1:12">
      <c r="A45">
        <f t="shared" si="0"/>
        <v>44</v>
      </c>
      <c r="B45" t="s">
        <v>184</v>
      </c>
      <c r="C45" t="s">
        <v>167</v>
      </c>
      <c r="D45" s="6" t="s">
        <v>168</v>
      </c>
      <c r="E45" s="6" t="s">
        <v>170</v>
      </c>
      <c r="F45" s="6" t="s">
        <v>168</v>
      </c>
      <c r="G45" s="6" t="s">
        <v>168</v>
      </c>
      <c r="H45" s="6" t="s">
        <v>170</v>
      </c>
      <c r="I45" s="6" t="s">
        <v>170</v>
      </c>
      <c r="J45" s="6" t="s">
        <v>168</v>
      </c>
      <c r="L45" s="6">
        <v>40</v>
      </c>
    </row>
    <row r="46" spans="1:12">
      <c r="A46">
        <f t="shared" si="0"/>
        <v>45</v>
      </c>
      <c r="B46" t="s">
        <v>184</v>
      </c>
      <c r="C46" t="s">
        <v>167</v>
      </c>
      <c r="D46" s="6" t="s">
        <v>168</v>
      </c>
      <c r="E46" s="6" t="s">
        <v>170</v>
      </c>
      <c r="F46" s="6" t="s">
        <v>170</v>
      </c>
      <c r="G46" s="6" t="s">
        <v>168</v>
      </c>
      <c r="H46" s="6" t="s">
        <v>170</v>
      </c>
      <c r="I46" s="6" t="s">
        <v>170</v>
      </c>
      <c r="J46" s="6" t="s">
        <v>168</v>
      </c>
      <c r="L46" s="6">
        <v>43</v>
      </c>
    </row>
    <row r="47" spans="1:12">
      <c r="A47">
        <f t="shared" si="0"/>
        <v>46</v>
      </c>
      <c r="B47" t="s">
        <v>184</v>
      </c>
      <c r="C47" t="s">
        <v>171</v>
      </c>
      <c r="D47" s="6" t="s">
        <v>168</v>
      </c>
      <c r="E47" s="6" t="s">
        <v>170</v>
      </c>
      <c r="F47" s="6" t="s">
        <v>168</v>
      </c>
      <c r="G47" s="6" t="s">
        <v>168</v>
      </c>
      <c r="H47" s="6" t="s">
        <v>170</v>
      </c>
      <c r="I47" s="6" t="s">
        <v>170</v>
      </c>
      <c r="J47" s="6" t="s">
        <v>168</v>
      </c>
      <c r="L47" s="6">
        <v>296</v>
      </c>
    </row>
    <row r="48" spans="1:12">
      <c r="A48">
        <f t="shared" si="0"/>
        <v>47</v>
      </c>
      <c r="B48" t="s">
        <v>184</v>
      </c>
      <c r="C48" t="s">
        <v>175</v>
      </c>
      <c r="D48" s="6" t="s">
        <v>181</v>
      </c>
      <c r="E48" s="6" t="s">
        <v>170</v>
      </c>
      <c r="F48" s="6" t="s">
        <v>168</v>
      </c>
      <c r="G48" s="6" t="s">
        <v>168</v>
      </c>
      <c r="H48" s="6" t="s">
        <v>170</v>
      </c>
      <c r="I48" s="6" t="s">
        <v>170</v>
      </c>
      <c r="J48" s="6" t="s">
        <v>168</v>
      </c>
      <c r="L48" s="6">
        <v>144</v>
      </c>
    </row>
    <row r="49" spans="1:12">
      <c r="A49">
        <f t="shared" si="0"/>
        <v>48</v>
      </c>
      <c r="B49" t="s">
        <v>184</v>
      </c>
      <c r="C49" t="s">
        <v>175</v>
      </c>
      <c r="D49" s="6" t="s">
        <v>181</v>
      </c>
      <c r="E49" s="6" t="s">
        <v>170</v>
      </c>
      <c r="F49" s="6" t="s">
        <v>170</v>
      </c>
      <c r="G49" s="6" t="s">
        <v>168</v>
      </c>
      <c r="H49" s="6" t="s">
        <v>170</v>
      </c>
      <c r="I49" s="6" t="s">
        <v>170</v>
      </c>
      <c r="J49" s="6" t="s">
        <v>168</v>
      </c>
      <c r="L49" s="6">
        <v>147</v>
      </c>
    </row>
    <row r="50" spans="1:12">
      <c r="A50">
        <f t="shared" si="0"/>
        <v>49</v>
      </c>
      <c r="B50" t="s">
        <v>184</v>
      </c>
      <c r="C50" t="s">
        <v>176</v>
      </c>
      <c r="D50" s="6" t="s">
        <v>181</v>
      </c>
      <c r="E50" s="6" t="s">
        <v>170</v>
      </c>
      <c r="F50" s="6" t="s">
        <v>168</v>
      </c>
      <c r="G50" s="6" t="s">
        <v>168</v>
      </c>
      <c r="H50" s="6" t="s">
        <v>170</v>
      </c>
      <c r="I50" s="6" t="s">
        <v>170</v>
      </c>
      <c r="J50" s="6" t="s">
        <v>168</v>
      </c>
      <c r="L50" s="6">
        <v>160</v>
      </c>
    </row>
    <row r="51" spans="1:12">
      <c r="A51">
        <f t="shared" si="0"/>
        <v>50</v>
      </c>
      <c r="B51" t="s">
        <v>184</v>
      </c>
      <c r="C51" t="s">
        <v>176</v>
      </c>
      <c r="D51" s="6" t="s">
        <v>181</v>
      </c>
      <c r="E51" s="6" t="s">
        <v>170</v>
      </c>
      <c r="F51" s="6" t="s">
        <v>170</v>
      </c>
      <c r="G51" s="6" t="s">
        <v>168</v>
      </c>
      <c r="H51" s="6" t="s">
        <v>170</v>
      </c>
      <c r="I51" s="6" t="s">
        <v>170</v>
      </c>
      <c r="J51" s="6" t="s">
        <v>168</v>
      </c>
      <c r="L51" s="6">
        <v>163</v>
      </c>
    </row>
    <row r="52" spans="1:12">
      <c r="A52">
        <f t="shared" si="0"/>
        <v>51</v>
      </c>
      <c r="B52" t="s">
        <v>185</v>
      </c>
      <c r="C52" t="s">
        <v>169</v>
      </c>
      <c r="D52" s="6" t="s">
        <v>168</v>
      </c>
      <c r="E52" s="6" t="s">
        <v>168</v>
      </c>
      <c r="F52" s="6" t="s">
        <v>168</v>
      </c>
      <c r="G52" s="6" t="s">
        <v>168</v>
      </c>
      <c r="H52" s="6" t="s">
        <v>168</v>
      </c>
      <c r="I52" s="6" t="s">
        <v>168</v>
      </c>
      <c r="J52" s="6" t="s">
        <v>168</v>
      </c>
    </row>
    <row r="53" spans="1:12">
      <c r="A53">
        <f t="shared" si="0"/>
        <v>52</v>
      </c>
      <c r="B53" t="s">
        <v>185</v>
      </c>
      <c r="C53" t="s">
        <v>167</v>
      </c>
      <c r="D53" s="6" t="s">
        <v>180</v>
      </c>
      <c r="E53" s="6" t="s">
        <v>170</v>
      </c>
      <c r="F53" s="6" t="s">
        <v>168</v>
      </c>
      <c r="G53" s="6" t="s">
        <v>168</v>
      </c>
      <c r="H53" s="6" t="s">
        <v>168</v>
      </c>
      <c r="I53" s="6" t="s">
        <v>168</v>
      </c>
      <c r="J53" s="6" t="s">
        <v>168</v>
      </c>
      <c r="L53" s="6">
        <v>64</v>
      </c>
    </row>
    <row r="54" spans="1:12">
      <c r="A54">
        <f t="shared" si="0"/>
        <v>53</v>
      </c>
      <c r="B54" t="s">
        <v>185</v>
      </c>
      <c r="C54" t="s">
        <v>167</v>
      </c>
      <c r="D54" s="6" t="s">
        <v>180</v>
      </c>
      <c r="E54" s="6" t="s">
        <v>170</v>
      </c>
      <c r="F54" s="6" t="s">
        <v>170</v>
      </c>
      <c r="G54" s="6" t="s">
        <v>168</v>
      </c>
      <c r="H54" s="6" t="s">
        <v>168</v>
      </c>
      <c r="I54" s="6" t="s">
        <v>168</v>
      </c>
      <c r="J54" s="6" t="s">
        <v>168</v>
      </c>
      <c r="L54" s="6">
        <v>67</v>
      </c>
    </row>
    <row r="55" spans="1:12">
      <c r="A55">
        <f t="shared" si="0"/>
        <v>54</v>
      </c>
      <c r="B55" t="s">
        <v>185</v>
      </c>
      <c r="C55" t="s">
        <v>171</v>
      </c>
      <c r="D55" s="6" t="s">
        <v>168</v>
      </c>
      <c r="E55" s="6" t="s">
        <v>170</v>
      </c>
      <c r="F55" s="6" t="s">
        <v>168</v>
      </c>
      <c r="G55" s="6" t="s">
        <v>168</v>
      </c>
      <c r="H55" s="6" t="s">
        <v>168</v>
      </c>
      <c r="I55" s="6" t="s">
        <v>168</v>
      </c>
      <c r="J55" s="6" t="s">
        <v>168</v>
      </c>
      <c r="L55" s="6">
        <v>304</v>
      </c>
    </row>
    <row r="56" spans="1:12">
      <c r="A56">
        <f t="shared" si="0"/>
        <v>55</v>
      </c>
      <c r="B56" t="s">
        <v>185</v>
      </c>
      <c r="C56" t="s">
        <v>171</v>
      </c>
      <c r="D56" s="6" t="s">
        <v>168</v>
      </c>
      <c r="E56" s="6" t="s">
        <v>170</v>
      </c>
      <c r="F56" s="6" t="s">
        <v>168</v>
      </c>
      <c r="G56" s="6" t="s">
        <v>170</v>
      </c>
      <c r="H56" s="6" t="s">
        <v>168</v>
      </c>
      <c r="I56" s="6" t="s">
        <v>168</v>
      </c>
      <c r="J56" s="6" t="s">
        <v>168</v>
      </c>
      <c r="L56" s="6">
        <v>308</v>
      </c>
    </row>
    <row r="57" spans="1:12">
      <c r="A57">
        <f t="shared" si="0"/>
        <v>56</v>
      </c>
      <c r="B57" t="s">
        <v>185</v>
      </c>
      <c r="C57" t="s">
        <v>175</v>
      </c>
      <c r="D57" s="6" t="s">
        <v>181</v>
      </c>
      <c r="E57" s="6" t="s">
        <v>170</v>
      </c>
      <c r="F57" s="6" t="s">
        <v>168</v>
      </c>
      <c r="G57" s="6" t="s">
        <v>168</v>
      </c>
      <c r="H57" s="6" t="s">
        <v>168</v>
      </c>
      <c r="I57" s="6" t="s">
        <v>168</v>
      </c>
      <c r="J57" s="6" t="s">
        <v>168</v>
      </c>
      <c r="L57" s="6">
        <v>192</v>
      </c>
    </row>
    <row r="58" spans="1:12">
      <c r="A58">
        <f t="shared" si="0"/>
        <v>57</v>
      </c>
      <c r="B58" t="s">
        <v>185</v>
      </c>
      <c r="C58" t="s">
        <v>175</v>
      </c>
      <c r="D58" s="6" t="s">
        <v>181</v>
      </c>
      <c r="E58" s="6" t="s">
        <v>170</v>
      </c>
      <c r="F58" s="6" t="s">
        <v>170</v>
      </c>
      <c r="G58" s="6" t="s">
        <v>168</v>
      </c>
      <c r="H58" s="6" t="s">
        <v>168</v>
      </c>
      <c r="I58" s="6" t="s">
        <v>168</v>
      </c>
      <c r="J58" s="6" t="s">
        <v>168</v>
      </c>
      <c r="L58" s="6">
        <v>195</v>
      </c>
    </row>
    <row r="59" spans="1:12">
      <c r="A59">
        <f t="shared" si="0"/>
        <v>58</v>
      </c>
      <c r="B59" t="s">
        <v>185</v>
      </c>
      <c r="C59" t="s">
        <v>176</v>
      </c>
      <c r="D59" s="6" t="s">
        <v>181</v>
      </c>
      <c r="E59" s="6" t="s">
        <v>170</v>
      </c>
      <c r="F59" s="6" t="s">
        <v>168</v>
      </c>
      <c r="G59" s="6" t="s">
        <v>168</v>
      </c>
      <c r="H59" s="6" t="s">
        <v>168</v>
      </c>
      <c r="I59" s="6" t="s">
        <v>168</v>
      </c>
      <c r="J59" s="6" t="s">
        <v>168</v>
      </c>
      <c r="L59" s="6">
        <v>208</v>
      </c>
    </row>
    <row r="60" spans="1:12">
      <c r="A60">
        <f t="shared" si="0"/>
        <v>59</v>
      </c>
      <c r="B60" t="s">
        <v>185</v>
      </c>
      <c r="C60" t="s">
        <v>176</v>
      </c>
      <c r="D60" s="6" t="s">
        <v>181</v>
      </c>
      <c r="E60" s="6" t="s">
        <v>170</v>
      </c>
      <c r="F60" s="6" t="s">
        <v>170</v>
      </c>
      <c r="G60" s="6" t="s">
        <v>168</v>
      </c>
      <c r="H60" s="6" t="s">
        <v>168</v>
      </c>
      <c r="I60" s="6" t="s">
        <v>168</v>
      </c>
      <c r="J60" s="6" t="s">
        <v>168</v>
      </c>
      <c r="L60" s="6">
        <v>211</v>
      </c>
    </row>
    <row r="61" spans="1:12">
      <c r="A61">
        <f t="shared" si="0"/>
        <v>60</v>
      </c>
      <c r="B61" t="s">
        <v>185</v>
      </c>
      <c r="C61" t="s">
        <v>169</v>
      </c>
      <c r="D61" s="6" t="s">
        <v>168</v>
      </c>
      <c r="E61" s="6" t="s">
        <v>168</v>
      </c>
      <c r="F61" s="6" t="s">
        <v>168</v>
      </c>
      <c r="G61" s="6" t="s">
        <v>168</v>
      </c>
      <c r="H61" s="6" t="s">
        <v>170</v>
      </c>
      <c r="I61" s="6" t="s">
        <v>168</v>
      </c>
      <c r="J61" s="6" t="s">
        <v>168</v>
      </c>
    </row>
    <row r="62" spans="1:12">
      <c r="A62">
        <f t="shared" si="0"/>
        <v>61</v>
      </c>
      <c r="B62" t="s">
        <v>185</v>
      </c>
      <c r="C62" t="s">
        <v>167</v>
      </c>
      <c r="D62" s="6" t="s">
        <v>168</v>
      </c>
      <c r="E62" s="6" t="s">
        <v>170</v>
      </c>
      <c r="F62" s="6" t="s">
        <v>168</v>
      </c>
      <c r="G62" s="6" t="s">
        <v>168</v>
      </c>
      <c r="H62" s="6" t="s">
        <v>170</v>
      </c>
      <c r="I62" s="6" t="s">
        <v>168</v>
      </c>
      <c r="J62" s="6" t="s">
        <v>168</v>
      </c>
      <c r="L62" s="6">
        <v>64</v>
      </c>
    </row>
    <row r="63" spans="1:12">
      <c r="A63">
        <f t="shared" si="0"/>
        <v>62</v>
      </c>
      <c r="B63" t="s">
        <v>185</v>
      </c>
      <c r="C63" t="s">
        <v>167</v>
      </c>
      <c r="D63" s="6" t="s">
        <v>168</v>
      </c>
      <c r="E63" s="6" t="s">
        <v>170</v>
      </c>
      <c r="F63" s="6" t="s">
        <v>170</v>
      </c>
      <c r="G63" s="6" t="s">
        <v>168</v>
      </c>
      <c r="H63" s="6" t="s">
        <v>170</v>
      </c>
      <c r="I63" s="6" t="s">
        <v>168</v>
      </c>
      <c r="J63" s="6" t="s">
        <v>168</v>
      </c>
      <c r="L63" s="6">
        <v>67</v>
      </c>
    </row>
    <row r="64" spans="1:12">
      <c r="A64">
        <f t="shared" si="0"/>
        <v>63</v>
      </c>
      <c r="B64" t="s">
        <v>185</v>
      </c>
      <c r="C64" t="s">
        <v>171</v>
      </c>
      <c r="D64" s="6" t="s">
        <v>168</v>
      </c>
      <c r="E64" s="6" t="s">
        <v>170</v>
      </c>
      <c r="F64" s="6" t="s">
        <v>168</v>
      </c>
      <c r="G64" s="6" t="s">
        <v>168</v>
      </c>
      <c r="H64" s="6" t="s">
        <v>170</v>
      </c>
      <c r="I64" s="6" t="s">
        <v>168</v>
      </c>
      <c r="J64" s="6" t="s">
        <v>168</v>
      </c>
      <c r="L64" s="6">
        <v>304</v>
      </c>
    </row>
    <row r="65" spans="1:12">
      <c r="A65">
        <f t="shared" si="0"/>
        <v>64</v>
      </c>
      <c r="B65" t="s">
        <v>185</v>
      </c>
      <c r="C65" t="s">
        <v>175</v>
      </c>
      <c r="D65" s="6" t="s">
        <v>181</v>
      </c>
      <c r="E65" s="6" t="s">
        <v>170</v>
      </c>
      <c r="F65" s="6" t="s">
        <v>168</v>
      </c>
      <c r="G65" s="6" t="s">
        <v>168</v>
      </c>
      <c r="H65" s="6" t="s">
        <v>170</v>
      </c>
      <c r="I65" s="6" t="s">
        <v>168</v>
      </c>
      <c r="J65" s="6" t="s">
        <v>168</v>
      </c>
      <c r="L65" s="6">
        <v>192</v>
      </c>
    </row>
    <row r="66" spans="1:12">
      <c r="A66">
        <f t="shared" si="0"/>
        <v>65</v>
      </c>
      <c r="B66" t="s">
        <v>185</v>
      </c>
      <c r="C66" t="s">
        <v>175</v>
      </c>
      <c r="D66" s="6" t="s">
        <v>181</v>
      </c>
      <c r="E66" s="6" t="s">
        <v>170</v>
      </c>
      <c r="F66" s="6" t="s">
        <v>170</v>
      </c>
      <c r="G66" s="6" t="s">
        <v>168</v>
      </c>
      <c r="H66" s="6" t="s">
        <v>170</v>
      </c>
      <c r="I66" s="6" t="s">
        <v>168</v>
      </c>
      <c r="J66" s="6" t="s">
        <v>168</v>
      </c>
      <c r="L66" s="6">
        <v>195</v>
      </c>
    </row>
    <row r="67" spans="1:12">
      <c r="A67">
        <f t="shared" si="0"/>
        <v>66</v>
      </c>
      <c r="B67" t="s">
        <v>185</v>
      </c>
      <c r="C67" t="s">
        <v>176</v>
      </c>
      <c r="D67" s="6" t="s">
        <v>181</v>
      </c>
      <c r="E67" s="6" t="s">
        <v>170</v>
      </c>
      <c r="F67" s="6" t="s">
        <v>168</v>
      </c>
      <c r="G67" s="6" t="s">
        <v>168</v>
      </c>
      <c r="H67" s="6" t="s">
        <v>170</v>
      </c>
      <c r="I67" s="6" t="s">
        <v>168</v>
      </c>
      <c r="J67" s="6" t="s">
        <v>168</v>
      </c>
      <c r="L67" s="6">
        <v>208</v>
      </c>
    </row>
    <row r="68" spans="1:12">
      <c r="A68">
        <f t="shared" ref="A68:A101" si="1">A67+1</f>
        <v>67</v>
      </c>
      <c r="B68" t="s">
        <v>185</v>
      </c>
      <c r="C68" t="s">
        <v>176</v>
      </c>
      <c r="D68" s="6" t="s">
        <v>181</v>
      </c>
      <c r="E68" s="6" t="s">
        <v>170</v>
      </c>
      <c r="F68" s="6" t="s">
        <v>170</v>
      </c>
      <c r="G68" s="6" t="s">
        <v>168</v>
      </c>
      <c r="H68" s="6" t="s">
        <v>170</v>
      </c>
      <c r="I68" s="6" t="s">
        <v>168</v>
      </c>
      <c r="J68" s="6" t="s">
        <v>168</v>
      </c>
      <c r="L68" s="6">
        <v>211</v>
      </c>
    </row>
    <row r="69" spans="1:12">
      <c r="A69">
        <f t="shared" si="1"/>
        <v>68</v>
      </c>
      <c r="B69" t="s">
        <v>185</v>
      </c>
      <c r="C69" t="s">
        <v>169</v>
      </c>
      <c r="D69" s="6" t="s">
        <v>168</v>
      </c>
      <c r="E69" s="6" t="s">
        <v>168</v>
      </c>
      <c r="F69" s="6" t="s">
        <v>168</v>
      </c>
      <c r="G69" s="6" t="s">
        <v>168</v>
      </c>
      <c r="H69" s="6" t="s">
        <v>170</v>
      </c>
      <c r="I69" s="6" t="s">
        <v>170</v>
      </c>
      <c r="J69" s="6" t="s">
        <v>168</v>
      </c>
    </row>
    <row r="70" spans="1:12">
      <c r="A70">
        <f t="shared" si="1"/>
        <v>69</v>
      </c>
      <c r="B70" t="s">
        <v>185</v>
      </c>
      <c r="C70" t="s">
        <v>167</v>
      </c>
      <c r="D70" s="6" t="s">
        <v>168</v>
      </c>
      <c r="E70" s="6" t="s">
        <v>170</v>
      </c>
      <c r="F70" s="6" t="s">
        <v>168</v>
      </c>
      <c r="G70" s="6" t="s">
        <v>168</v>
      </c>
      <c r="H70" s="6" t="s">
        <v>170</v>
      </c>
      <c r="I70" s="6" t="s">
        <v>170</v>
      </c>
      <c r="J70" s="6" t="s">
        <v>168</v>
      </c>
      <c r="L70" s="6">
        <v>64</v>
      </c>
    </row>
    <row r="71" spans="1:12">
      <c r="A71">
        <f t="shared" si="1"/>
        <v>70</v>
      </c>
      <c r="B71" t="s">
        <v>185</v>
      </c>
      <c r="C71" t="s">
        <v>167</v>
      </c>
      <c r="D71" s="6" t="s">
        <v>168</v>
      </c>
      <c r="E71" s="6" t="s">
        <v>170</v>
      </c>
      <c r="F71" s="6" t="s">
        <v>170</v>
      </c>
      <c r="G71" s="6" t="s">
        <v>168</v>
      </c>
      <c r="H71" s="6" t="s">
        <v>170</v>
      </c>
      <c r="I71" s="6" t="s">
        <v>170</v>
      </c>
      <c r="J71" s="6" t="s">
        <v>168</v>
      </c>
      <c r="L71" s="6">
        <v>67</v>
      </c>
    </row>
    <row r="72" spans="1:12">
      <c r="A72">
        <f t="shared" si="1"/>
        <v>71</v>
      </c>
      <c r="B72" t="s">
        <v>185</v>
      </c>
      <c r="C72" t="s">
        <v>171</v>
      </c>
      <c r="D72" s="6" t="s">
        <v>168</v>
      </c>
      <c r="E72" s="6" t="s">
        <v>170</v>
      </c>
      <c r="F72" s="6" t="s">
        <v>168</v>
      </c>
      <c r="G72" s="6" t="s">
        <v>168</v>
      </c>
      <c r="H72" s="6" t="s">
        <v>170</v>
      </c>
      <c r="I72" s="6" t="s">
        <v>170</v>
      </c>
      <c r="J72" s="6" t="s">
        <v>168</v>
      </c>
      <c r="L72" s="6">
        <v>304</v>
      </c>
    </row>
    <row r="73" spans="1:12">
      <c r="A73">
        <f t="shared" si="1"/>
        <v>72</v>
      </c>
      <c r="B73" t="s">
        <v>185</v>
      </c>
      <c r="C73" t="s">
        <v>175</v>
      </c>
      <c r="D73" s="6" t="s">
        <v>181</v>
      </c>
      <c r="E73" s="6" t="s">
        <v>170</v>
      </c>
      <c r="F73" s="6" t="s">
        <v>168</v>
      </c>
      <c r="G73" s="6" t="s">
        <v>168</v>
      </c>
      <c r="H73" s="6" t="s">
        <v>170</v>
      </c>
      <c r="I73" s="6" t="s">
        <v>170</v>
      </c>
      <c r="J73" s="6" t="s">
        <v>168</v>
      </c>
      <c r="L73" s="6">
        <v>192</v>
      </c>
    </row>
    <row r="74" spans="1:12">
      <c r="A74">
        <f t="shared" si="1"/>
        <v>73</v>
      </c>
      <c r="B74" t="s">
        <v>185</v>
      </c>
      <c r="C74" t="s">
        <v>175</v>
      </c>
      <c r="D74" s="6" t="s">
        <v>181</v>
      </c>
      <c r="E74" s="6" t="s">
        <v>170</v>
      </c>
      <c r="F74" s="6" t="s">
        <v>170</v>
      </c>
      <c r="G74" s="6" t="s">
        <v>168</v>
      </c>
      <c r="H74" s="6" t="s">
        <v>170</v>
      </c>
      <c r="I74" s="6" t="s">
        <v>170</v>
      </c>
      <c r="J74" s="6" t="s">
        <v>168</v>
      </c>
      <c r="L74" s="6">
        <v>195</v>
      </c>
    </row>
    <row r="75" spans="1:12">
      <c r="A75">
        <f t="shared" si="1"/>
        <v>74</v>
      </c>
      <c r="B75" t="s">
        <v>185</v>
      </c>
      <c r="C75" t="s">
        <v>176</v>
      </c>
      <c r="D75" s="6" t="s">
        <v>181</v>
      </c>
      <c r="E75" s="6" t="s">
        <v>170</v>
      </c>
      <c r="F75" s="6" t="s">
        <v>168</v>
      </c>
      <c r="G75" s="6" t="s">
        <v>168</v>
      </c>
      <c r="H75" s="6" t="s">
        <v>170</v>
      </c>
      <c r="I75" s="6" t="s">
        <v>170</v>
      </c>
      <c r="J75" s="6" t="s">
        <v>168</v>
      </c>
      <c r="L75" s="6">
        <v>208</v>
      </c>
    </row>
    <row r="76" spans="1:12">
      <c r="A76">
        <f t="shared" si="1"/>
        <v>75</v>
      </c>
      <c r="B76" t="s">
        <v>185</v>
      </c>
      <c r="C76" t="s">
        <v>176</v>
      </c>
      <c r="D76" s="6" t="s">
        <v>181</v>
      </c>
      <c r="E76" s="6" t="s">
        <v>170</v>
      </c>
      <c r="F76" s="6" t="s">
        <v>170</v>
      </c>
      <c r="G76" s="6" t="s">
        <v>168</v>
      </c>
      <c r="H76" s="6" t="s">
        <v>170</v>
      </c>
      <c r="I76" s="6" t="s">
        <v>170</v>
      </c>
      <c r="J76" s="6" t="s">
        <v>168</v>
      </c>
      <c r="L76" s="6">
        <v>211</v>
      </c>
    </row>
    <row r="77" spans="1:12">
      <c r="A77">
        <f t="shared" si="1"/>
        <v>76</v>
      </c>
      <c r="B77" t="s">
        <v>186</v>
      </c>
      <c r="C77" t="s">
        <v>169</v>
      </c>
      <c r="D77" s="6" t="s">
        <v>168</v>
      </c>
      <c r="E77" s="6" t="s">
        <v>168</v>
      </c>
      <c r="F77" s="6" t="s">
        <v>168</v>
      </c>
      <c r="G77" s="6" t="s">
        <v>168</v>
      </c>
      <c r="H77" s="6" t="s">
        <v>168</v>
      </c>
      <c r="I77" s="6" t="s">
        <v>168</v>
      </c>
      <c r="J77" s="6" t="s">
        <v>168</v>
      </c>
    </row>
    <row r="78" spans="1:12">
      <c r="A78">
        <f t="shared" si="1"/>
        <v>77</v>
      </c>
      <c r="B78" t="s">
        <v>186</v>
      </c>
      <c r="C78" t="s">
        <v>167</v>
      </c>
      <c r="D78" s="6" t="s">
        <v>180</v>
      </c>
      <c r="E78" s="6" t="s">
        <v>170</v>
      </c>
      <c r="F78" s="6" t="s">
        <v>168</v>
      </c>
      <c r="G78" s="6" t="s">
        <v>168</v>
      </c>
      <c r="H78" s="6" t="s">
        <v>168</v>
      </c>
      <c r="I78" s="6" t="s">
        <v>168</v>
      </c>
      <c r="J78" s="6" t="s">
        <v>168</v>
      </c>
      <c r="L78" s="6">
        <v>88</v>
      </c>
    </row>
    <row r="79" spans="1:12">
      <c r="A79">
        <f t="shared" si="1"/>
        <v>78</v>
      </c>
      <c r="B79" t="s">
        <v>186</v>
      </c>
      <c r="C79" t="s">
        <v>167</v>
      </c>
      <c r="D79" s="6" t="s">
        <v>180</v>
      </c>
      <c r="E79" s="6" t="s">
        <v>170</v>
      </c>
      <c r="F79" s="6" t="s">
        <v>170</v>
      </c>
      <c r="G79" s="6" t="s">
        <v>168</v>
      </c>
      <c r="H79" s="6" t="s">
        <v>168</v>
      </c>
      <c r="I79" s="6" t="s">
        <v>168</v>
      </c>
      <c r="J79" s="6" t="s">
        <v>168</v>
      </c>
      <c r="L79" s="6">
        <v>91</v>
      </c>
    </row>
    <row r="80" spans="1:12">
      <c r="A80">
        <f t="shared" si="1"/>
        <v>79</v>
      </c>
      <c r="B80" t="s">
        <v>186</v>
      </c>
      <c r="C80" t="s">
        <v>171</v>
      </c>
      <c r="D80" s="6" t="s">
        <v>168</v>
      </c>
      <c r="E80" s="6" t="s">
        <v>170</v>
      </c>
      <c r="F80" s="6" t="s">
        <v>168</v>
      </c>
      <c r="G80" s="6" t="s">
        <v>168</v>
      </c>
      <c r="H80" s="6" t="s">
        <v>168</v>
      </c>
      <c r="I80" s="6" t="s">
        <v>168</v>
      </c>
      <c r="J80" s="6" t="s">
        <v>168</v>
      </c>
      <c r="L80" s="6">
        <v>312</v>
      </c>
    </row>
    <row r="81" spans="1:12">
      <c r="A81">
        <f t="shared" si="1"/>
        <v>80</v>
      </c>
      <c r="B81" t="s">
        <v>186</v>
      </c>
      <c r="C81" t="s">
        <v>171</v>
      </c>
      <c r="D81" s="6" t="s">
        <v>168</v>
      </c>
      <c r="E81" s="6" t="s">
        <v>170</v>
      </c>
      <c r="F81" s="6" t="s">
        <v>168</v>
      </c>
      <c r="G81" s="6" t="s">
        <v>170</v>
      </c>
      <c r="H81" s="6" t="s">
        <v>168</v>
      </c>
      <c r="I81" s="6" t="s">
        <v>168</v>
      </c>
      <c r="J81" s="6" t="s">
        <v>168</v>
      </c>
      <c r="L81" s="6">
        <v>316</v>
      </c>
    </row>
    <row r="82" spans="1:12">
      <c r="A82">
        <f t="shared" si="1"/>
        <v>81</v>
      </c>
      <c r="B82" t="s">
        <v>186</v>
      </c>
      <c r="C82" t="s">
        <v>175</v>
      </c>
      <c r="D82" s="6" t="s">
        <v>181</v>
      </c>
      <c r="E82" s="6" t="s">
        <v>170</v>
      </c>
      <c r="F82" s="6" t="s">
        <v>168</v>
      </c>
      <c r="G82" s="6" t="s">
        <v>168</v>
      </c>
      <c r="H82" s="6" t="s">
        <v>168</v>
      </c>
      <c r="I82" s="6" t="s">
        <v>168</v>
      </c>
      <c r="J82" s="6" t="s">
        <v>168</v>
      </c>
      <c r="L82" s="6">
        <v>240</v>
      </c>
    </row>
    <row r="83" spans="1:12">
      <c r="A83">
        <f t="shared" si="1"/>
        <v>82</v>
      </c>
      <c r="B83" t="s">
        <v>186</v>
      </c>
      <c r="C83" t="s">
        <v>175</v>
      </c>
      <c r="D83" s="6" t="s">
        <v>181</v>
      </c>
      <c r="E83" s="6" t="s">
        <v>170</v>
      </c>
      <c r="F83" s="6" t="s">
        <v>170</v>
      </c>
      <c r="G83" s="6" t="s">
        <v>168</v>
      </c>
      <c r="H83" s="6" t="s">
        <v>168</v>
      </c>
      <c r="I83" s="6" t="s">
        <v>168</v>
      </c>
      <c r="J83" s="6" t="s">
        <v>168</v>
      </c>
      <c r="L83" s="6">
        <v>243</v>
      </c>
    </row>
    <row r="84" spans="1:12">
      <c r="A84">
        <f t="shared" si="1"/>
        <v>83</v>
      </c>
      <c r="B84" t="s">
        <v>186</v>
      </c>
      <c r="C84" t="s">
        <v>176</v>
      </c>
      <c r="D84" s="6" t="s">
        <v>181</v>
      </c>
      <c r="E84" s="6" t="s">
        <v>170</v>
      </c>
      <c r="F84" s="6" t="s">
        <v>168</v>
      </c>
      <c r="G84" s="6" t="s">
        <v>168</v>
      </c>
      <c r="H84" s="6" t="s">
        <v>168</v>
      </c>
      <c r="I84" s="6" t="s">
        <v>168</v>
      </c>
      <c r="J84" s="6" t="s">
        <v>168</v>
      </c>
      <c r="L84" s="6">
        <v>256</v>
      </c>
    </row>
    <row r="85" spans="1:12">
      <c r="A85">
        <f t="shared" si="1"/>
        <v>84</v>
      </c>
      <c r="B85" t="s">
        <v>186</v>
      </c>
      <c r="C85" t="s">
        <v>176</v>
      </c>
      <c r="D85" s="6" t="s">
        <v>181</v>
      </c>
      <c r="E85" s="6" t="s">
        <v>170</v>
      </c>
      <c r="F85" s="6" t="s">
        <v>170</v>
      </c>
      <c r="G85" s="6" t="s">
        <v>168</v>
      </c>
      <c r="H85" s="6" t="s">
        <v>168</v>
      </c>
      <c r="I85" s="6" t="s">
        <v>168</v>
      </c>
      <c r="J85" s="6" t="s">
        <v>168</v>
      </c>
      <c r="L85" s="6">
        <v>259</v>
      </c>
    </row>
    <row r="86" spans="1:12">
      <c r="A86">
        <f t="shared" si="1"/>
        <v>85</v>
      </c>
      <c r="B86" t="s">
        <v>186</v>
      </c>
      <c r="C86" t="s">
        <v>169</v>
      </c>
      <c r="D86" s="6" t="s">
        <v>168</v>
      </c>
      <c r="E86" s="6" t="s">
        <v>168</v>
      </c>
      <c r="F86" s="6" t="s">
        <v>168</v>
      </c>
      <c r="G86" s="6" t="s">
        <v>168</v>
      </c>
      <c r="H86" s="6" t="s">
        <v>170</v>
      </c>
      <c r="I86" s="6" t="s">
        <v>168</v>
      </c>
      <c r="J86" s="6" t="s">
        <v>168</v>
      </c>
    </row>
    <row r="87" spans="1:12">
      <c r="A87">
        <f t="shared" si="1"/>
        <v>86</v>
      </c>
      <c r="B87" t="s">
        <v>186</v>
      </c>
      <c r="C87" t="s">
        <v>167</v>
      </c>
      <c r="D87" s="6" t="s">
        <v>168</v>
      </c>
      <c r="E87" s="6" t="s">
        <v>170</v>
      </c>
      <c r="F87" s="6" t="s">
        <v>168</v>
      </c>
      <c r="G87" s="6" t="s">
        <v>168</v>
      </c>
      <c r="H87" s="6" t="s">
        <v>170</v>
      </c>
      <c r="I87" s="6" t="s">
        <v>168</v>
      </c>
      <c r="J87" s="6" t="s">
        <v>168</v>
      </c>
      <c r="L87" s="6">
        <v>88</v>
      </c>
    </row>
    <row r="88" spans="1:12">
      <c r="A88">
        <f t="shared" si="1"/>
        <v>87</v>
      </c>
      <c r="B88" t="s">
        <v>186</v>
      </c>
      <c r="C88" t="s">
        <v>167</v>
      </c>
      <c r="D88" s="6" t="s">
        <v>168</v>
      </c>
      <c r="E88" s="6" t="s">
        <v>170</v>
      </c>
      <c r="F88" s="6" t="s">
        <v>170</v>
      </c>
      <c r="G88" s="6" t="s">
        <v>168</v>
      </c>
      <c r="H88" s="6" t="s">
        <v>170</v>
      </c>
      <c r="I88" s="6" t="s">
        <v>168</v>
      </c>
      <c r="J88" s="6" t="s">
        <v>168</v>
      </c>
      <c r="L88" s="6">
        <v>91</v>
      </c>
    </row>
    <row r="89" spans="1:12">
      <c r="A89">
        <f t="shared" si="1"/>
        <v>88</v>
      </c>
      <c r="B89" t="s">
        <v>186</v>
      </c>
      <c r="C89" t="s">
        <v>171</v>
      </c>
      <c r="D89" s="6" t="s">
        <v>168</v>
      </c>
      <c r="E89" s="6" t="s">
        <v>170</v>
      </c>
      <c r="F89" s="6" t="s">
        <v>168</v>
      </c>
      <c r="G89" s="6" t="s">
        <v>168</v>
      </c>
      <c r="H89" s="6" t="s">
        <v>170</v>
      </c>
      <c r="I89" s="6" t="s">
        <v>168</v>
      </c>
      <c r="J89" s="6" t="s">
        <v>168</v>
      </c>
      <c r="L89" s="6">
        <v>312</v>
      </c>
    </row>
    <row r="90" spans="1:12">
      <c r="A90">
        <f t="shared" si="1"/>
        <v>89</v>
      </c>
      <c r="B90" t="s">
        <v>186</v>
      </c>
      <c r="C90" t="s">
        <v>175</v>
      </c>
      <c r="D90" s="6" t="s">
        <v>181</v>
      </c>
      <c r="E90" s="6" t="s">
        <v>170</v>
      </c>
      <c r="F90" s="6" t="s">
        <v>168</v>
      </c>
      <c r="G90" s="6" t="s">
        <v>168</v>
      </c>
      <c r="H90" s="6" t="s">
        <v>170</v>
      </c>
      <c r="I90" s="6" t="s">
        <v>168</v>
      </c>
      <c r="J90" s="6" t="s">
        <v>168</v>
      </c>
      <c r="L90" s="6">
        <v>240</v>
      </c>
    </row>
    <row r="91" spans="1:12">
      <c r="A91">
        <f t="shared" si="1"/>
        <v>90</v>
      </c>
      <c r="B91" t="s">
        <v>186</v>
      </c>
      <c r="C91" t="s">
        <v>175</v>
      </c>
      <c r="D91" s="6" t="s">
        <v>181</v>
      </c>
      <c r="E91" s="6" t="s">
        <v>170</v>
      </c>
      <c r="F91" s="6" t="s">
        <v>170</v>
      </c>
      <c r="G91" s="6" t="s">
        <v>168</v>
      </c>
      <c r="H91" s="6" t="s">
        <v>170</v>
      </c>
      <c r="I91" s="6" t="s">
        <v>168</v>
      </c>
      <c r="J91" s="6" t="s">
        <v>168</v>
      </c>
      <c r="L91" s="6">
        <v>243</v>
      </c>
    </row>
    <row r="92" spans="1:12">
      <c r="A92">
        <f t="shared" si="1"/>
        <v>91</v>
      </c>
      <c r="B92" t="s">
        <v>186</v>
      </c>
      <c r="C92" t="s">
        <v>176</v>
      </c>
      <c r="D92" s="6" t="s">
        <v>181</v>
      </c>
      <c r="E92" s="6" t="s">
        <v>170</v>
      </c>
      <c r="F92" s="6" t="s">
        <v>168</v>
      </c>
      <c r="G92" s="6" t="s">
        <v>168</v>
      </c>
      <c r="H92" s="6" t="s">
        <v>170</v>
      </c>
      <c r="I92" s="6" t="s">
        <v>168</v>
      </c>
      <c r="J92" s="6" t="s">
        <v>168</v>
      </c>
      <c r="L92" s="6">
        <v>256</v>
      </c>
    </row>
    <row r="93" spans="1:12">
      <c r="A93">
        <f t="shared" si="1"/>
        <v>92</v>
      </c>
      <c r="B93" t="s">
        <v>186</v>
      </c>
      <c r="C93" t="s">
        <v>176</v>
      </c>
      <c r="D93" s="6" t="s">
        <v>181</v>
      </c>
      <c r="E93" s="6" t="s">
        <v>170</v>
      </c>
      <c r="F93" s="6" t="s">
        <v>170</v>
      </c>
      <c r="G93" s="6" t="s">
        <v>168</v>
      </c>
      <c r="H93" s="6" t="s">
        <v>170</v>
      </c>
      <c r="I93" s="6" t="s">
        <v>168</v>
      </c>
      <c r="J93" s="6" t="s">
        <v>168</v>
      </c>
      <c r="L93" s="6">
        <v>259</v>
      </c>
    </row>
    <row r="94" spans="1:12">
      <c r="A94">
        <f t="shared" si="1"/>
        <v>93</v>
      </c>
      <c r="B94" t="s">
        <v>186</v>
      </c>
      <c r="C94" t="s">
        <v>169</v>
      </c>
      <c r="D94" s="6" t="s">
        <v>168</v>
      </c>
      <c r="E94" s="6" t="s">
        <v>168</v>
      </c>
      <c r="F94" s="6" t="s">
        <v>168</v>
      </c>
      <c r="G94" s="6" t="s">
        <v>168</v>
      </c>
      <c r="H94" s="6" t="s">
        <v>170</v>
      </c>
      <c r="I94" s="6" t="s">
        <v>170</v>
      </c>
      <c r="J94" s="6" t="s">
        <v>168</v>
      </c>
    </row>
    <row r="95" spans="1:12">
      <c r="A95">
        <f t="shared" si="1"/>
        <v>94</v>
      </c>
      <c r="B95" t="s">
        <v>186</v>
      </c>
      <c r="C95" t="s">
        <v>167</v>
      </c>
      <c r="D95" s="6" t="s">
        <v>168</v>
      </c>
      <c r="E95" s="6" t="s">
        <v>170</v>
      </c>
      <c r="F95" s="6" t="s">
        <v>168</v>
      </c>
      <c r="G95" s="6" t="s">
        <v>168</v>
      </c>
      <c r="H95" s="6" t="s">
        <v>170</v>
      </c>
      <c r="I95" s="6" t="s">
        <v>170</v>
      </c>
      <c r="J95" s="6" t="s">
        <v>168</v>
      </c>
      <c r="L95" s="6">
        <v>88</v>
      </c>
    </row>
    <row r="96" spans="1:12">
      <c r="A96">
        <f t="shared" si="1"/>
        <v>95</v>
      </c>
      <c r="B96" t="s">
        <v>186</v>
      </c>
      <c r="C96" t="s">
        <v>167</v>
      </c>
      <c r="D96" s="6" t="s">
        <v>168</v>
      </c>
      <c r="E96" s="6" t="s">
        <v>170</v>
      </c>
      <c r="F96" s="6" t="s">
        <v>170</v>
      </c>
      <c r="G96" s="6" t="s">
        <v>168</v>
      </c>
      <c r="H96" s="6" t="s">
        <v>170</v>
      </c>
      <c r="I96" s="6" t="s">
        <v>170</v>
      </c>
      <c r="J96" s="6" t="s">
        <v>168</v>
      </c>
      <c r="L96" s="6">
        <v>91</v>
      </c>
    </row>
    <row r="97" spans="1:12">
      <c r="A97">
        <f t="shared" si="1"/>
        <v>96</v>
      </c>
      <c r="B97" t="s">
        <v>186</v>
      </c>
      <c r="C97" t="s">
        <v>171</v>
      </c>
      <c r="D97" s="6" t="s">
        <v>168</v>
      </c>
      <c r="E97" s="6" t="s">
        <v>170</v>
      </c>
      <c r="F97" s="6" t="s">
        <v>168</v>
      </c>
      <c r="G97" s="6" t="s">
        <v>168</v>
      </c>
      <c r="H97" s="6" t="s">
        <v>170</v>
      </c>
      <c r="I97" s="6" t="s">
        <v>170</v>
      </c>
      <c r="J97" s="6" t="s">
        <v>168</v>
      </c>
      <c r="L97" s="6">
        <v>312</v>
      </c>
    </row>
    <row r="98" spans="1:12">
      <c r="A98">
        <f t="shared" si="1"/>
        <v>97</v>
      </c>
      <c r="B98" t="s">
        <v>186</v>
      </c>
      <c r="C98" t="s">
        <v>175</v>
      </c>
      <c r="D98" s="6" t="s">
        <v>181</v>
      </c>
      <c r="E98" s="6" t="s">
        <v>170</v>
      </c>
      <c r="F98" s="6" t="s">
        <v>168</v>
      </c>
      <c r="G98" s="6" t="s">
        <v>168</v>
      </c>
      <c r="H98" s="6" t="s">
        <v>170</v>
      </c>
      <c r="I98" s="6" t="s">
        <v>170</v>
      </c>
      <c r="J98" s="6" t="s">
        <v>168</v>
      </c>
      <c r="L98" s="6">
        <v>240</v>
      </c>
    </row>
    <row r="99" spans="1:12">
      <c r="A99">
        <f t="shared" si="1"/>
        <v>98</v>
      </c>
      <c r="B99" t="s">
        <v>186</v>
      </c>
      <c r="C99" t="s">
        <v>175</v>
      </c>
      <c r="D99" s="6" t="s">
        <v>181</v>
      </c>
      <c r="E99" s="6" t="s">
        <v>170</v>
      </c>
      <c r="F99" s="6" t="s">
        <v>170</v>
      </c>
      <c r="G99" s="6" t="s">
        <v>168</v>
      </c>
      <c r="H99" s="6" t="s">
        <v>170</v>
      </c>
      <c r="I99" s="6" t="s">
        <v>170</v>
      </c>
      <c r="J99" s="6" t="s">
        <v>168</v>
      </c>
      <c r="L99" s="6">
        <v>243</v>
      </c>
    </row>
    <row r="100" spans="1:12">
      <c r="A100">
        <f t="shared" si="1"/>
        <v>99</v>
      </c>
      <c r="B100" t="s">
        <v>186</v>
      </c>
      <c r="C100" t="s">
        <v>176</v>
      </c>
      <c r="D100" s="6" t="s">
        <v>181</v>
      </c>
      <c r="E100" s="6" t="s">
        <v>170</v>
      </c>
      <c r="F100" s="6" t="s">
        <v>168</v>
      </c>
      <c r="G100" s="6" t="s">
        <v>168</v>
      </c>
      <c r="H100" s="6" t="s">
        <v>170</v>
      </c>
      <c r="I100" s="6" t="s">
        <v>170</v>
      </c>
      <c r="J100" s="6" t="s">
        <v>168</v>
      </c>
      <c r="L100" s="6">
        <v>256</v>
      </c>
    </row>
    <row r="101" spans="1:12">
      <c r="A101">
        <f t="shared" si="1"/>
        <v>100</v>
      </c>
      <c r="B101" t="s">
        <v>186</v>
      </c>
      <c r="C101" t="s">
        <v>176</v>
      </c>
      <c r="D101" s="6" t="s">
        <v>181</v>
      </c>
      <c r="E101" s="6" t="s">
        <v>170</v>
      </c>
      <c r="F101" s="6" t="s">
        <v>170</v>
      </c>
      <c r="G101" s="6" t="s">
        <v>168</v>
      </c>
      <c r="H101" s="6" t="s">
        <v>170</v>
      </c>
      <c r="I101" s="6" t="s">
        <v>170</v>
      </c>
      <c r="J101" s="6" t="s">
        <v>168</v>
      </c>
      <c r="L101" s="6">
        <v>259</v>
      </c>
    </row>
    <row r="104" spans="1:12">
      <c r="A104">
        <v>101</v>
      </c>
      <c r="B104" t="s">
        <v>183</v>
      </c>
      <c r="C104" t="s">
        <v>167</v>
      </c>
      <c r="D104" s="6" t="s">
        <v>180</v>
      </c>
      <c r="E104" s="6" t="s">
        <v>170</v>
      </c>
      <c r="F104" s="6" t="s">
        <v>168</v>
      </c>
      <c r="G104" s="6" t="s">
        <v>168</v>
      </c>
      <c r="H104" s="6" t="s">
        <v>168</v>
      </c>
      <c r="I104" s="6" t="s">
        <v>168</v>
      </c>
      <c r="J104" s="6" t="s">
        <v>170</v>
      </c>
      <c r="L104" s="6">
        <v>324</v>
      </c>
    </row>
    <row r="105" spans="1:12">
      <c r="A105">
        <f>A104+1</f>
        <v>102</v>
      </c>
      <c r="B105" t="s">
        <v>183</v>
      </c>
      <c r="C105" t="s">
        <v>171</v>
      </c>
      <c r="D105" s="6" t="s">
        <v>168</v>
      </c>
      <c r="E105" s="6" t="s">
        <v>170</v>
      </c>
      <c r="F105" s="6" t="s">
        <v>168</v>
      </c>
      <c r="G105" s="6" t="s">
        <v>168</v>
      </c>
      <c r="H105" s="6" t="s">
        <v>168</v>
      </c>
      <c r="I105" s="6" t="s">
        <v>168</v>
      </c>
      <c r="J105" s="6" t="s">
        <v>170</v>
      </c>
      <c r="L105" s="6">
        <v>392</v>
      </c>
    </row>
    <row r="106" spans="1:12">
      <c r="A106">
        <f t="shared" ref="A106:A151" si="2">A105+1</f>
        <v>103</v>
      </c>
      <c r="B106" t="s">
        <v>183</v>
      </c>
      <c r="C106" t="s">
        <v>175</v>
      </c>
      <c r="D106" s="6" t="s">
        <v>181</v>
      </c>
      <c r="E106" s="6" t="s">
        <v>170</v>
      </c>
      <c r="F106" s="6" t="s">
        <v>168</v>
      </c>
      <c r="G106" s="6" t="s">
        <v>168</v>
      </c>
      <c r="H106" s="6" t="s">
        <v>168</v>
      </c>
      <c r="I106" s="6" t="s">
        <v>168</v>
      </c>
      <c r="J106" s="6" t="s">
        <v>170</v>
      </c>
      <c r="L106" s="6">
        <v>344</v>
      </c>
    </row>
    <row r="107" spans="1:12">
      <c r="A107">
        <f t="shared" si="2"/>
        <v>104</v>
      </c>
      <c r="B107" t="s">
        <v>183</v>
      </c>
      <c r="C107" t="s">
        <v>176</v>
      </c>
      <c r="D107" s="6" t="s">
        <v>181</v>
      </c>
      <c r="E107" s="6" t="s">
        <v>170</v>
      </c>
      <c r="F107" s="6" t="s">
        <v>168</v>
      </c>
      <c r="G107" s="6" t="s">
        <v>168</v>
      </c>
      <c r="H107" s="6" t="s">
        <v>168</v>
      </c>
      <c r="I107" s="6" t="s">
        <v>168</v>
      </c>
      <c r="J107" s="6" t="s">
        <v>170</v>
      </c>
      <c r="L107" s="6">
        <v>348</v>
      </c>
    </row>
    <row r="108" spans="1:12">
      <c r="A108">
        <f t="shared" si="2"/>
        <v>105</v>
      </c>
      <c r="B108" t="s">
        <v>183</v>
      </c>
      <c r="C108" t="s">
        <v>167</v>
      </c>
      <c r="D108" s="6" t="s">
        <v>180</v>
      </c>
      <c r="E108" s="6" t="s">
        <v>170</v>
      </c>
      <c r="F108" s="6" t="s">
        <v>168</v>
      </c>
      <c r="G108" s="6" t="s">
        <v>168</v>
      </c>
      <c r="H108" s="6" t="s">
        <v>170</v>
      </c>
      <c r="I108" s="6" t="s">
        <v>168</v>
      </c>
      <c r="J108" s="6" t="s">
        <v>170</v>
      </c>
      <c r="L108" s="6">
        <v>324</v>
      </c>
    </row>
    <row r="109" spans="1:12">
      <c r="A109">
        <f t="shared" si="2"/>
        <v>106</v>
      </c>
      <c r="B109" t="s">
        <v>183</v>
      </c>
      <c r="C109" t="s">
        <v>171</v>
      </c>
      <c r="D109" s="6" t="s">
        <v>168</v>
      </c>
      <c r="E109" s="6" t="s">
        <v>170</v>
      </c>
      <c r="F109" s="6" t="s">
        <v>168</v>
      </c>
      <c r="G109" s="6" t="s">
        <v>168</v>
      </c>
      <c r="H109" s="6" t="s">
        <v>170</v>
      </c>
      <c r="I109" s="6" t="s">
        <v>168</v>
      </c>
      <c r="J109" s="6" t="s">
        <v>170</v>
      </c>
      <c r="L109" s="6">
        <v>392</v>
      </c>
    </row>
    <row r="110" spans="1:12">
      <c r="A110">
        <f t="shared" si="2"/>
        <v>107</v>
      </c>
      <c r="B110" t="s">
        <v>183</v>
      </c>
      <c r="C110" t="s">
        <v>175</v>
      </c>
      <c r="D110" s="6" t="s">
        <v>181</v>
      </c>
      <c r="E110" s="6" t="s">
        <v>170</v>
      </c>
      <c r="F110" s="6" t="s">
        <v>168</v>
      </c>
      <c r="G110" s="6" t="s">
        <v>168</v>
      </c>
      <c r="H110" s="6" t="s">
        <v>170</v>
      </c>
      <c r="I110" s="6" t="s">
        <v>168</v>
      </c>
      <c r="J110" s="6" t="s">
        <v>170</v>
      </c>
      <c r="L110" s="6">
        <v>344</v>
      </c>
    </row>
    <row r="111" spans="1:12">
      <c r="A111">
        <f t="shared" si="2"/>
        <v>108</v>
      </c>
      <c r="B111" t="s">
        <v>183</v>
      </c>
      <c r="C111" t="s">
        <v>176</v>
      </c>
      <c r="D111" s="6" t="s">
        <v>181</v>
      </c>
      <c r="E111" s="6" t="s">
        <v>170</v>
      </c>
      <c r="F111" s="6" t="s">
        <v>168</v>
      </c>
      <c r="G111" s="6" t="s">
        <v>168</v>
      </c>
      <c r="H111" s="6" t="s">
        <v>170</v>
      </c>
      <c r="I111" s="6" t="s">
        <v>168</v>
      </c>
      <c r="J111" s="6" t="s">
        <v>170</v>
      </c>
      <c r="L111" s="6">
        <v>348</v>
      </c>
    </row>
    <row r="112" spans="1:12">
      <c r="A112">
        <f t="shared" si="2"/>
        <v>109</v>
      </c>
      <c r="B112" t="s">
        <v>183</v>
      </c>
      <c r="C112" t="s">
        <v>167</v>
      </c>
      <c r="D112" s="6" t="s">
        <v>180</v>
      </c>
      <c r="E112" s="6" t="s">
        <v>170</v>
      </c>
      <c r="F112" s="6" t="s">
        <v>168</v>
      </c>
      <c r="G112" s="6" t="s">
        <v>168</v>
      </c>
      <c r="H112" s="6" t="s">
        <v>170</v>
      </c>
      <c r="I112" s="6" t="s">
        <v>170</v>
      </c>
      <c r="J112" s="6" t="s">
        <v>170</v>
      </c>
      <c r="L112" s="6">
        <v>324</v>
      </c>
    </row>
    <row r="113" spans="1:12">
      <c r="A113">
        <f t="shared" si="2"/>
        <v>110</v>
      </c>
      <c r="B113" t="s">
        <v>183</v>
      </c>
      <c r="C113" t="s">
        <v>171</v>
      </c>
      <c r="D113" s="6" t="s">
        <v>168</v>
      </c>
      <c r="E113" s="6" t="s">
        <v>170</v>
      </c>
      <c r="F113" s="6" t="s">
        <v>168</v>
      </c>
      <c r="G113" s="6" t="s">
        <v>168</v>
      </c>
      <c r="H113" s="6" t="s">
        <v>170</v>
      </c>
      <c r="I113" s="6" t="s">
        <v>170</v>
      </c>
      <c r="J113" s="6" t="s">
        <v>170</v>
      </c>
      <c r="L113" s="6">
        <v>392</v>
      </c>
    </row>
    <row r="114" spans="1:12">
      <c r="A114">
        <f t="shared" si="2"/>
        <v>111</v>
      </c>
      <c r="B114" t="s">
        <v>183</v>
      </c>
      <c r="C114" t="s">
        <v>175</v>
      </c>
      <c r="D114" s="6" t="s">
        <v>181</v>
      </c>
      <c r="E114" s="6" t="s">
        <v>170</v>
      </c>
      <c r="F114" s="6" t="s">
        <v>168</v>
      </c>
      <c r="G114" s="6" t="s">
        <v>168</v>
      </c>
      <c r="H114" s="6" t="s">
        <v>170</v>
      </c>
      <c r="I114" s="6" t="s">
        <v>170</v>
      </c>
      <c r="J114" s="6" t="s">
        <v>170</v>
      </c>
      <c r="L114" s="6">
        <v>344</v>
      </c>
    </row>
    <row r="115" spans="1:12">
      <c r="A115">
        <f t="shared" si="2"/>
        <v>112</v>
      </c>
      <c r="B115" t="s">
        <v>183</v>
      </c>
      <c r="C115" t="s">
        <v>176</v>
      </c>
      <c r="D115" s="6" t="s">
        <v>181</v>
      </c>
      <c r="E115" s="6" t="s">
        <v>170</v>
      </c>
      <c r="F115" s="6" t="s">
        <v>168</v>
      </c>
      <c r="G115" s="6" t="s">
        <v>168</v>
      </c>
      <c r="H115" s="6" t="s">
        <v>170</v>
      </c>
      <c r="I115" s="6" t="s">
        <v>170</v>
      </c>
      <c r="J115" s="6" t="s">
        <v>170</v>
      </c>
      <c r="L115" s="6">
        <v>348</v>
      </c>
    </row>
    <row r="116" spans="1:12">
      <c r="A116">
        <f t="shared" si="2"/>
        <v>113</v>
      </c>
      <c r="B116" t="s">
        <v>184</v>
      </c>
      <c r="C116" t="s">
        <v>167</v>
      </c>
      <c r="D116" s="6" t="s">
        <v>180</v>
      </c>
      <c r="E116" s="6" t="s">
        <v>170</v>
      </c>
      <c r="F116" s="6" t="s">
        <v>168</v>
      </c>
      <c r="G116" s="6" t="s">
        <v>168</v>
      </c>
      <c r="H116" s="6" t="s">
        <v>168</v>
      </c>
      <c r="I116" s="6" t="s">
        <v>168</v>
      </c>
      <c r="J116" s="6" t="s">
        <v>170</v>
      </c>
      <c r="L116" s="6">
        <v>330</v>
      </c>
    </row>
    <row r="117" spans="1:12">
      <c r="A117">
        <f t="shared" si="2"/>
        <v>114</v>
      </c>
      <c r="B117" t="s">
        <v>184</v>
      </c>
      <c r="C117" t="s">
        <v>171</v>
      </c>
      <c r="D117" s="6" t="s">
        <v>168</v>
      </c>
      <c r="E117" s="6" t="s">
        <v>170</v>
      </c>
      <c r="F117" s="6" t="s">
        <v>168</v>
      </c>
      <c r="G117" s="6" t="s">
        <v>168</v>
      </c>
      <c r="H117" s="6" t="s">
        <v>168</v>
      </c>
      <c r="I117" s="6" t="s">
        <v>168</v>
      </c>
      <c r="J117" s="6" t="s">
        <v>170</v>
      </c>
      <c r="L117" s="6">
        <v>394</v>
      </c>
    </row>
    <row r="118" spans="1:12">
      <c r="A118">
        <f t="shared" si="2"/>
        <v>115</v>
      </c>
      <c r="B118" t="s">
        <v>184</v>
      </c>
      <c r="C118" t="s">
        <v>175</v>
      </c>
      <c r="D118" s="6" t="s">
        <v>181</v>
      </c>
      <c r="E118" s="6" t="s">
        <v>170</v>
      </c>
      <c r="F118" s="6" t="s">
        <v>168</v>
      </c>
      <c r="G118" s="6" t="s">
        <v>168</v>
      </c>
      <c r="H118" s="6" t="s">
        <v>168</v>
      </c>
      <c r="I118" s="6" t="s">
        <v>168</v>
      </c>
      <c r="J118" s="6" t="s">
        <v>170</v>
      </c>
      <c r="L118" s="6">
        <v>356</v>
      </c>
    </row>
    <row r="119" spans="1:12">
      <c r="A119">
        <f t="shared" si="2"/>
        <v>116</v>
      </c>
      <c r="B119" t="s">
        <v>184</v>
      </c>
      <c r="C119" t="s">
        <v>176</v>
      </c>
      <c r="D119" s="6" t="s">
        <v>181</v>
      </c>
      <c r="E119" s="6" t="s">
        <v>170</v>
      </c>
      <c r="F119" s="6" t="s">
        <v>168</v>
      </c>
      <c r="G119" s="6" t="s">
        <v>168</v>
      </c>
      <c r="H119" s="6" t="s">
        <v>168</v>
      </c>
      <c r="I119" s="6" t="s">
        <v>168</v>
      </c>
      <c r="J119" s="6" t="s">
        <v>170</v>
      </c>
      <c r="L119" s="6">
        <v>360</v>
      </c>
    </row>
    <row r="120" spans="1:12">
      <c r="A120">
        <f t="shared" si="2"/>
        <v>117</v>
      </c>
      <c r="B120" t="s">
        <v>184</v>
      </c>
      <c r="C120" t="s">
        <v>167</v>
      </c>
      <c r="D120" s="6" t="s">
        <v>180</v>
      </c>
      <c r="E120" s="6" t="s">
        <v>170</v>
      </c>
      <c r="F120" s="6" t="s">
        <v>168</v>
      </c>
      <c r="G120" s="6" t="s">
        <v>168</v>
      </c>
      <c r="H120" s="6" t="s">
        <v>170</v>
      </c>
      <c r="I120" s="6" t="s">
        <v>168</v>
      </c>
      <c r="J120" s="6" t="s">
        <v>170</v>
      </c>
      <c r="L120" s="6">
        <v>330</v>
      </c>
    </row>
    <row r="121" spans="1:12">
      <c r="A121">
        <f t="shared" si="2"/>
        <v>118</v>
      </c>
      <c r="B121" t="s">
        <v>184</v>
      </c>
      <c r="C121" t="s">
        <v>171</v>
      </c>
      <c r="D121" s="6" t="s">
        <v>168</v>
      </c>
      <c r="E121" s="6" t="s">
        <v>170</v>
      </c>
      <c r="F121" s="6" t="s">
        <v>168</v>
      </c>
      <c r="G121" s="6" t="s">
        <v>168</v>
      </c>
      <c r="H121" s="6" t="s">
        <v>170</v>
      </c>
      <c r="I121" s="6" t="s">
        <v>168</v>
      </c>
      <c r="J121" s="6" t="s">
        <v>170</v>
      </c>
      <c r="L121" s="6">
        <v>394</v>
      </c>
    </row>
    <row r="122" spans="1:12">
      <c r="A122">
        <f t="shared" si="2"/>
        <v>119</v>
      </c>
      <c r="B122" t="s">
        <v>184</v>
      </c>
      <c r="C122" t="s">
        <v>175</v>
      </c>
      <c r="D122" s="6" t="s">
        <v>181</v>
      </c>
      <c r="E122" s="6" t="s">
        <v>170</v>
      </c>
      <c r="F122" s="6" t="s">
        <v>168</v>
      </c>
      <c r="G122" s="6" t="s">
        <v>168</v>
      </c>
      <c r="H122" s="6" t="s">
        <v>170</v>
      </c>
      <c r="I122" s="6" t="s">
        <v>168</v>
      </c>
      <c r="J122" s="6" t="s">
        <v>170</v>
      </c>
      <c r="L122" s="6">
        <v>356</v>
      </c>
    </row>
    <row r="123" spans="1:12">
      <c r="A123">
        <f t="shared" si="2"/>
        <v>120</v>
      </c>
      <c r="B123" t="s">
        <v>184</v>
      </c>
      <c r="C123" t="s">
        <v>176</v>
      </c>
      <c r="D123" s="6" t="s">
        <v>181</v>
      </c>
      <c r="E123" s="6" t="s">
        <v>170</v>
      </c>
      <c r="F123" s="6" t="s">
        <v>168</v>
      </c>
      <c r="G123" s="6" t="s">
        <v>168</v>
      </c>
      <c r="H123" s="6" t="s">
        <v>170</v>
      </c>
      <c r="I123" s="6" t="s">
        <v>168</v>
      </c>
      <c r="J123" s="6" t="s">
        <v>170</v>
      </c>
      <c r="L123" s="6">
        <v>360</v>
      </c>
    </row>
    <row r="124" spans="1:12">
      <c r="A124">
        <f t="shared" si="2"/>
        <v>121</v>
      </c>
      <c r="B124" t="s">
        <v>184</v>
      </c>
      <c r="C124" t="s">
        <v>167</v>
      </c>
      <c r="D124" s="6" t="s">
        <v>180</v>
      </c>
      <c r="E124" s="6" t="s">
        <v>170</v>
      </c>
      <c r="F124" s="6" t="s">
        <v>168</v>
      </c>
      <c r="G124" s="6" t="s">
        <v>168</v>
      </c>
      <c r="H124" s="6" t="s">
        <v>170</v>
      </c>
      <c r="I124" s="6" t="s">
        <v>170</v>
      </c>
      <c r="J124" s="6" t="s">
        <v>170</v>
      </c>
      <c r="L124" s="6">
        <v>330</v>
      </c>
    </row>
    <row r="125" spans="1:12">
      <c r="A125">
        <f t="shared" si="2"/>
        <v>122</v>
      </c>
      <c r="B125" t="s">
        <v>184</v>
      </c>
      <c r="C125" t="s">
        <v>171</v>
      </c>
      <c r="D125" s="6" t="s">
        <v>168</v>
      </c>
      <c r="E125" s="6" t="s">
        <v>170</v>
      </c>
      <c r="F125" s="6" t="s">
        <v>168</v>
      </c>
      <c r="G125" s="6" t="s">
        <v>168</v>
      </c>
      <c r="H125" s="6" t="s">
        <v>170</v>
      </c>
      <c r="I125" s="6" t="s">
        <v>170</v>
      </c>
      <c r="J125" s="6" t="s">
        <v>170</v>
      </c>
      <c r="L125" s="6">
        <v>394</v>
      </c>
    </row>
    <row r="126" spans="1:12">
      <c r="A126">
        <f t="shared" si="2"/>
        <v>123</v>
      </c>
      <c r="B126" t="s">
        <v>184</v>
      </c>
      <c r="C126" t="s">
        <v>175</v>
      </c>
      <c r="D126" s="6" t="s">
        <v>181</v>
      </c>
      <c r="E126" s="6" t="s">
        <v>170</v>
      </c>
      <c r="F126" s="6" t="s">
        <v>168</v>
      </c>
      <c r="G126" s="6" t="s">
        <v>168</v>
      </c>
      <c r="H126" s="6" t="s">
        <v>170</v>
      </c>
      <c r="I126" s="6" t="s">
        <v>170</v>
      </c>
      <c r="J126" s="6" t="s">
        <v>170</v>
      </c>
      <c r="L126" s="6">
        <v>356</v>
      </c>
    </row>
    <row r="127" spans="1:12">
      <c r="A127">
        <f t="shared" si="2"/>
        <v>124</v>
      </c>
      <c r="B127" t="s">
        <v>184</v>
      </c>
      <c r="C127" t="s">
        <v>176</v>
      </c>
      <c r="D127" s="6" t="s">
        <v>181</v>
      </c>
      <c r="E127" s="6" t="s">
        <v>170</v>
      </c>
      <c r="F127" s="6" t="s">
        <v>168</v>
      </c>
      <c r="G127" s="6" t="s">
        <v>168</v>
      </c>
      <c r="H127" s="6" t="s">
        <v>170</v>
      </c>
      <c r="I127" s="6" t="s">
        <v>170</v>
      </c>
      <c r="J127" s="6" t="s">
        <v>170</v>
      </c>
      <c r="L127" s="6">
        <v>360</v>
      </c>
    </row>
    <row r="128" spans="1:12">
      <c r="A128">
        <f t="shared" si="2"/>
        <v>125</v>
      </c>
      <c r="B128" t="s">
        <v>185</v>
      </c>
      <c r="C128" t="s">
        <v>167</v>
      </c>
      <c r="D128" s="6" t="s">
        <v>180</v>
      </c>
      <c r="E128" s="6" t="s">
        <v>170</v>
      </c>
      <c r="F128" s="6" t="s">
        <v>168</v>
      </c>
      <c r="G128" s="6" t="s">
        <v>168</v>
      </c>
      <c r="H128" s="6" t="s">
        <v>168</v>
      </c>
      <c r="I128" s="6" t="s">
        <v>168</v>
      </c>
      <c r="J128" s="6" t="s">
        <v>170</v>
      </c>
      <c r="L128" s="6">
        <v>336</v>
      </c>
    </row>
    <row r="129" spans="1:12">
      <c r="A129">
        <f t="shared" si="2"/>
        <v>126</v>
      </c>
      <c r="B129" t="s">
        <v>185</v>
      </c>
      <c r="C129" t="s">
        <v>171</v>
      </c>
      <c r="D129" s="6" t="s">
        <v>168</v>
      </c>
      <c r="E129" s="6" t="s">
        <v>170</v>
      </c>
      <c r="F129" s="6" t="s">
        <v>168</v>
      </c>
      <c r="G129" s="6" t="s">
        <v>168</v>
      </c>
      <c r="H129" s="6" t="s">
        <v>168</v>
      </c>
      <c r="I129" s="6" t="s">
        <v>168</v>
      </c>
      <c r="J129" s="6" t="s">
        <v>170</v>
      </c>
      <c r="L129" s="6">
        <v>396</v>
      </c>
    </row>
    <row r="130" spans="1:12">
      <c r="A130">
        <f t="shared" si="2"/>
        <v>127</v>
      </c>
      <c r="B130" t="s">
        <v>185</v>
      </c>
      <c r="C130" t="s">
        <v>175</v>
      </c>
      <c r="D130" s="6" t="s">
        <v>181</v>
      </c>
      <c r="E130" s="6" t="s">
        <v>170</v>
      </c>
      <c r="F130" s="6" t="s">
        <v>168</v>
      </c>
      <c r="G130" s="6" t="s">
        <v>168</v>
      </c>
      <c r="H130" s="6" t="s">
        <v>168</v>
      </c>
      <c r="I130" s="6" t="s">
        <v>168</v>
      </c>
      <c r="J130" s="6" t="s">
        <v>170</v>
      </c>
      <c r="L130" s="6">
        <v>368</v>
      </c>
    </row>
    <row r="131" spans="1:12">
      <c r="A131">
        <f t="shared" si="2"/>
        <v>128</v>
      </c>
      <c r="B131" t="s">
        <v>185</v>
      </c>
      <c r="C131" t="s">
        <v>176</v>
      </c>
      <c r="D131" s="6" t="s">
        <v>181</v>
      </c>
      <c r="E131" s="6" t="s">
        <v>170</v>
      </c>
      <c r="F131" s="6" t="s">
        <v>168</v>
      </c>
      <c r="G131" s="6" t="s">
        <v>168</v>
      </c>
      <c r="H131" s="6" t="s">
        <v>168</v>
      </c>
      <c r="I131" s="6" t="s">
        <v>168</v>
      </c>
      <c r="J131" s="6" t="s">
        <v>170</v>
      </c>
      <c r="L131" s="6">
        <v>372</v>
      </c>
    </row>
    <row r="132" spans="1:12">
      <c r="A132">
        <f t="shared" si="2"/>
        <v>129</v>
      </c>
      <c r="B132" t="s">
        <v>185</v>
      </c>
      <c r="C132" t="s">
        <v>167</v>
      </c>
      <c r="D132" s="6" t="s">
        <v>180</v>
      </c>
      <c r="E132" s="6" t="s">
        <v>170</v>
      </c>
      <c r="F132" s="6" t="s">
        <v>168</v>
      </c>
      <c r="G132" s="6" t="s">
        <v>168</v>
      </c>
      <c r="H132" s="6" t="s">
        <v>170</v>
      </c>
      <c r="I132" s="6" t="s">
        <v>168</v>
      </c>
      <c r="J132" s="6" t="s">
        <v>170</v>
      </c>
      <c r="L132" s="6">
        <v>336</v>
      </c>
    </row>
    <row r="133" spans="1:12">
      <c r="A133">
        <f t="shared" si="2"/>
        <v>130</v>
      </c>
      <c r="B133" t="s">
        <v>185</v>
      </c>
      <c r="C133" t="s">
        <v>171</v>
      </c>
      <c r="D133" s="6" t="s">
        <v>168</v>
      </c>
      <c r="E133" s="6" t="s">
        <v>170</v>
      </c>
      <c r="F133" s="6" t="s">
        <v>168</v>
      </c>
      <c r="G133" s="6" t="s">
        <v>168</v>
      </c>
      <c r="H133" s="6" t="s">
        <v>170</v>
      </c>
      <c r="I133" s="6" t="s">
        <v>168</v>
      </c>
      <c r="J133" s="6" t="s">
        <v>170</v>
      </c>
      <c r="L133" s="6">
        <v>396</v>
      </c>
    </row>
    <row r="134" spans="1:12">
      <c r="A134">
        <f t="shared" si="2"/>
        <v>131</v>
      </c>
      <c r="B134" t="s">
        <v>185</v>
      </c>
      <c r="C134" t="s">
        <v>175</v>
      </c>
      <c r="D134" s="6" t="s">
        <v>181</v>
      </c>
      <c r="E134" s="6" t="s">
        <v>170</v>
      </c>
      <c r="F134" s="6" t="s">
        <v>168</v>
      </c>
      <c r="G134" s="6" t="s">
        <v>168</v>
      </c>
      <c r="H134" s="6" t="s">
        <v>170</v>
      </c>
      <c r="I134" s="6" t="s">
        <v>168</v>
      </c>
      <c r="J134" s="6" t="s">
        <v>170</v>
      </c>
      <c r="L134" s="6">
        <v>368</v>
      </c>
    </row>
    <row r="135" spans="1:12">
      <c r="A135">
        <f t="shared" si="2"/>
        <v>132</v>
      </c>
      <c r="B135" t="s">
        <v>185</v>
      </c>
      <c r="C135" t="s">
        <v>176</v>
      </c>
      <c r="D135" s="6" t="s">
        <v>181</v>
      </c>
      <c r="E135" s="6" t="s">
        <v>170</v>
      </c>
      <c r="F135" s="6" t="s">
        <v>168</v>
      </c>
      <c r="G135" s="6" t="s">
        <v>168</v>
      </c>
      <c r="H135" s="6" t="s">
        <v>170</v>
      </c>
      <c r="I135" s="6" t="s">
        <v>168</v>
      </c>
      <c r="J135" s="6" t="s">
        <v>170</v>
      </c>
      <c r="L135" s="6">
        <v>372</v>
      </c>
    </row>
    <row r="136" spans="1:12">
      <c r="A136">
        <f t="shared" si="2"/>
        <v>133</v>
      </c>
      <c r="B136" t="s">
        <v>185</v>
      </c>
      <c r="C136" t="s">
        <v>167</v>
      </c>
      <c r="D136" s="6" t="s">
        <v>180</v>
      </c>
      <c r="E136" s="6" t="s">
        <v>170</v>
      </c>
      <c r="F136" s="6" t="s">
        <v>168</v>
      </c>
      <c r="G136" s="6" t="s">
        <v>168</v>
      </c>
      <c r="H136" s="6" t="s">
        <v>170</v>
      </c>
      <c r="I136" s="6" t="s">
        <v>170</v>
      </c>
      <c r="J136" s="6" t="s">
        <v>170</v>
      </c>
      <c r="L136" s="6">
        <v>336</v>
      </c>
    </row>
    <row r="137" spans="1:12">
      <c r="A137">
        <f t="shared" si="2"/>
        <v>134</v>
      </c>
      <c r="B137" t="s">
        <v>185</v>
      </c>
      <c r="C137" t="s">
        <v>171</v>
      </c>
      <c r="D137" s="6" t="s">
        <v>168</v>
      </c>
      <c r="E137" s="6" t="s">
        <v>170</v>
      </c>
      <c r="F137" s="6" t="s">
        <v>168</v>
      </c>
      <c r="G137" s="6" t="s">
        <v>168</v>
      </c>
      <c r="H137" s="6" t="s">
        <v>170</v>
      </c>
      <c r="I137" s="6" t="s">
        <v>170</v>
      </c>
      <c r="J137" s="6" t="s">
        <v>170</v>
      </c>
      <c r="L137" s="6">
        <v>396</v>
      </c>
    </row>
    <row r="138" spans="1:12">
      <c r="A138">
        <f t="shared" si="2"/>
        <v>135</v>
      </c>
      <c r="B138" t="s">
        <v>185</v>
      </c>
      <c r="C138" t="s">
        <v>175</v>
      </c>
      <c r="D138" s="6" t="s">
        <v>181</v>
      </c>
      <c r="E138" s="6" t="s">
        <v>170</v>
      </c>
      <c r="F138" s="6" t="s">
        <v>168</v>
      </c>
      <c r="G138" s="6" t="s">
        <v>168</v>
      </c>
      <c r="H138" s="6" t="s">
        <v>170</v>
      </c>
      <c r="I138" s="6" t="s">
        <v>170</v>
      </c>
      <c r="J138" s="6" t="s">
        <v>170</v>
      </c>
      <c r="L138" s="6">
        <v>368</v>
      </c>
    </row>
    <row r="139" spans="1:12">
      <c r="A139">
        <f t="shared" si="2"/>
        <v>136</v>
      </c>
      <c r="B139" t="s">
        <v>185</v>
      </c>
      <c r="C139" t="s">
        <v>176</v>
      </c>
      <c r="D139" s="6" t="s">
        <v>181</v>
      </c>
      <c r="E139" s="6" t="s">
        <v>170</v>
      </c>
      <c r="F139" s="6" t="s">
        <v>168</v>
      </c>
      <c r="G139" s="6" t="s">
        <v>168</v>
      </c>
      <c r="H139" s="6" t="s">
        <v>170</v>
      </c>
      <c r="I139" s="6" t="s">
        <v>170</v>
      </c>
      <c r="J139" s="6" t="s">
        <v>170</v>
      </c>
      <c r="L139" s="6">
        <v>372</v>
      </c>
    </row>
    <row r="140" spans="1:12">
      <c r="A140">
        <f t="shared" si="2"/>
        <v>137</v>
      </c>
      <c r="B140" t="s">
        <v>186</v>
      </c>
      <c r="C140" t="s">
        <v>167</v>
      </c>
      <c r="D140" s="6" t="s">
        <v>180</v>
      </c>
      <c r="E140" s="6" t="s">
        <v>170</v>
      </c>
      <c r="F140" s="6" t="s">
        <v>168</v>
      </c>
      <c r="G140" s="6" t="s">
        <v>168</v>
      </c>
      <c r="H140" s="6" t="s">
        <v>168</v>
      </c>
      <c r="I140" s="6" t="s">
        <v>168</v>
      </c>
      <c r="J140" s="6" t="s">
        <v>170</v>
      </c>
      <c r="L140" s="6">
        <v>342</v>
      </c>
    </row>
    <row r="141" spans="1:12">
      <c r="A141">
        <f t="shared" si="2"/>
        <v>138</v>
      </c>
      <c r="B141" t="s">
        <v>186</v>
      </c>
      <c r="C141" t="s">
        <v>171</v>
      </c>
      <c r="D141" s="6" t="s">
        <v>168</v>
      </c>
      <c r="E141" s="6" t="s">
        <v>170</v>
      </c>
      <c r="F141" s="6" t="s">
        <v>168</v>
      </c>
      <c r="G141" s="6" t="s">
        <v>168</v>
      </c>
      <c r="H141" s="6" t="s">
        <v>168</v>
      </c>
      <c r="I141" s="6" t="s">
        <v>168</v>
      </c>
      <c r="J141" s="6" t="s">
        <v>170</v>
      </c>
      <c r="L141" s="6">
        <v>398</v>
      </c>
    </row>
    <row r="142" spans="1:12">
      <c r="A142">
        <f t="shared" si="2"/>
        <v>139</v>
      </c>
      <c r="B142" t="s">
        <v>186</v>
      </c>
      <c r="C142" t="s">
        <v>175</v>
      </c>
      <c r="D142" s="6" t="s">
        <v>181</v>
      </c>
      <c r="E142" s="6" t="s">
        <v>170</v>
      </c>
      <c r="F142" s="6" t="s">
        <v>168</v>
      </c>
      <c r="G142" s="6" t="s">
        <v>168</v>
      </c>
      <c r="H142" s="6" t="s">
        <v>168</v>
      </c>
      <c r="I142" s="6" t="s">
        <v>168</v>
      </c>
      <c r="J142" s="6" t="s">
        <v>170</v>
      </c>
      <c r="L142" s="6">
        <v>380</v>
      </c>
    </row>
    <row r="143" spans="1:12">
      <c r="A143">
        <f t="shared" si="2"/>
        <v>140</v>
      </c>
      <c r="B143" t="s">
        <v>186</v>
      </c>
      <c r="C143" t="s">
        <v>176</v>
      </c>
      <c r="D143" s="6" t="s">
        <v>181</v>
      </c>
      <c r="E143" s="6" t="s">
        <v>170</v>
      </c>
      <c r="F143" s="6" t="s">
        <v>168</v>
      </c>
      <c r="G143" s="6" t="s">
        <v>168</v>
      </c>
      <c r="H143" s="6" t="s">
        <v>168</v>
      </c>
      <c r="I143" s="6" t="s">
        <v>168</v>
      </c>
      <c r="J143" s="6" t="s">
        <v>170</v>
      </c>
      <c r="L143" s="6">
        <v>384</v>
      </c>
    </row>
    <row r="144" spans="1:12">
      <c r="A144">
        <f t="shared" si="2"/>
        <v>141</v>
      </c>
      <c r="B144" t="s">
        <v>186</v>
      </c>
      <c r="C144" t="s">
        <v>167</v>
      </c>
      <c r="D144" s="6" t="s">
        <v>180</v>
      </c>
      <c r="E144" s="6" t="s">
        <v>170</v>
      </c>
      <c r="F144" s="6" t="s">
        <v>168</v>
      </c>
      <c r="G144" s="6" t="s">
        <v>168</v>
      </c>
      <c r="H144" s="6" t="s">
        <v>170</v>
      </c>
      <c r="I144" s="6" t="s">
        <v>168</v>
      </c>
      <c r="J144" s="6" t="s">
        <v>170</v>
      </c>
      <c r="L144" s="6">
        <v>342</v>
      </c>
    </row>
    <row r="145" spans="1:12">
      <c r="A145">
        <f t="shared" si="2"/>
        <v>142</v>
      </c>
      <c r="B145" t="s">
        <v>186</v>
      </c>
      <c r="C145" t="s">
        <v>171</v>
      </c>
      <c r="D145" s="6" t="s">
        <v>168</v>
      </c>
      <c r="E145" s="6" t="s">
        <v>170</v>
      </c>
      <c r="F145" s="6" t="s">
        <v>168</v>
      </c>
      <c r="G145" s="6" t="s">
        <v>168</v>
      </c>
      <c r="H145" s="6" t="s">
        <v>170</v>
      </c>
      <c r="I145" s="6" t="s">
        <v>168</v>
      </c>
      <c r="J145" s="6" t="s">
        <v>170</v>
      </c>
      <c r="L145" s="6">
        <v>398</v>
      </c>
    </row>
    <row r="146" spans="1:12">
      <c r="A146">
        <f t="shared" si="2"/>
        <v>143</v>
      </c>
      <c r="B146" t="s">
        <v>186</v>
      </c>
      <c r="C146" t="s">
        <v>175</v>
      </c>
      <c r="D146" s="6" t="s">
        <v>181</v>
      </c>
      <c r="E146" s="6" t="s">
        <v>170</v>
      </c>
      <c r="F146" s="6" t="s">
        <v>168</v>
      </c>
      <c r="G146" s="6" t="s">
        <v>168</v>
      </c>
      <c r="H146" s="6" t="s">
        <v>170</v>
      </c>
      <c r="I146" s="6" t="s">
        <v>168</v>
      </c>
      <c r="J146" s="6" t="s">
        <v>170</v>
      </c>
      <c r="L146" s="6">
        <v>380</v>
      </c>
    </row>
    <row r="147" spans="1:12">
      <c r="A147">
        <f t="shared" si="2"/>
        <v>144</v>
      </c>
      <c r="B147" t="s">
        <v>186</v>
      </c>
      <c r="C147" t="s">
        <v>176</v>
      </c>
      <c r="D147" s="6" t="s">
        <v>181</v>
      </c>
      <c r="E147" s="6" t="s">
        <v>170</v>
      </c>
      <c r="F147" s="6" t="s">
        <v>168</v>
      </c>
      <c r="G147" s="6" t="s">
        <v>168</v>
      </c>
      <c r="H147" s="6" t="s">
        <v>170</v>
      </c>
      <c r="I147" s="6" t="s">
        <v>168</v>
      </c>
      <c r="J147" s="6" t="s">
        <v>170</v>
      </c>
      <c r="L147" s="6">
        <v>384</v>
      </c>
    </row>
    <row r="148" spans="1:12">
      <c r="A148">
        <f t="shared" si="2"/>
        <v>145</v>
      </c>
      <c r="B148" t="s">
        <v>186</v>
      </c>
      <c r="C148" t="s">
        <v>167</v>
      </c>
      <c r="D148" s="6" t="s">
        <v>180</v>
      </c>
      <c r="E148" s="6" t="s">
        <v>170</v>
      </c>
      <c r="F148" s="6" t="s">
        <v>168</v>
      </c>
      <c r="G148" s="6" t="s">
        <v>168</v>
      </c>
      <c r="H148" s="6" t="s">
        <v>170</v>
      </c>
      <c r="I148" s="6" t="s">
        <v>170</v>
      </c>
      <c r="J148" s="6" t="s">
        <v>170</v>
      </c>
      <c r="L148" s="6">
        <v>342</v>
      </c>
    </row>
    <row r="149" spans="1:12">
      <c r="A149">
        <f t="shared" si="2"/>
        <v>146</v>
      </c>
      <c r="B149" t="s">
        <v>186</v>
      </c>
      <c r="C149" t="s">
        <v>171</v>
      </c>
      <c r="D149" s="6" t="s">
        <v>168</v>
      </c>
      <c r="E149" s="6" t="s">
        <v>170</v>
      </c>
      <c r="F149" s="6" t="s">
        <v>168</v>
      </c>
      <c r="G149" s="6" t="s">
        <v>168</v>
      </c>
      <c r="H149" s="6" t="s">
        <v>170</v>
      </c>
      <c r="I149" s="6" t="s">
        <v>170</v>
      </c>
      <c r="J149" s="6" t="s">
        <v>170</v>
      </c>
      <c r="L149" s="6">
        <v>398</v>
      </c>
    </row>
    <row r="150" spans="1:12">
      <c r="A150">
        <f t="shared" si="2"/>
        <v>147</v>
      </c>
      <c r="B150" t="s">
        <v>186</v>
      </c>
      <c r="C150" t="s">
        <v>175</v>
      </c>
      <c r="D150" s="6" t="s">
        <v>181</v>
      </c>
      <c r="E150" s="6" t="s">
        <v>170</v>
      </c>
      <c r="F150" s="6" t="s">
        <v>168</v>
      </c>
      <c r="G150" s="6" t="s">
        <v>168</v>
      </c>
      <c r="H150" s="6" t="s">
        <v>170</v>
      </c>
      <c r="I150" s="6" t="s">
        <v>170</v>
      </c>
      <c r="J150" s="6" t="s">
        <v>170</v>
      </c>
      <c r="L150" s="6">
        <v>380</v>
      </c>
    </row>
    <row r="151" spans="1:12">
      <c r="A151">
        <f t="shared" si="2"/>
        <v>148</v>
      </c>
      <c r="B151" t="s">
        <v>186</v>
      </c>
      <c r="C151" t="s">
        <v>176</v>
      </c>
      <c r="D151" s="6" t="s">
        <v>181</v>
      </c>
      <c r="E151" s="6" t="s">
        <v>170</v>
      </c>
      <c r="F151" s="6" t="s">
        <v>168</v>
      </c>
      <c r="G151" s="6" t="s">
        <v>168</v>
      </c>
      <c r="H151" s="6" t="s">
        <v>170</v>
      </c>
      <c r="I151" s="6" t="s">
        <v>170</v>
      </c>
      <c r="J151" s="6" t="s">
        <v>170</v>
      </c>
      <c r="L151" s="6">
        <v>384</v>
      </c>
    </row>
    <row r="154" spans="1:12">
      <c r="B154" t="s">
        <v>183</v>
      </c>
      <c r="C154" t="s">
        <v>241</v>
      </c>
      <c r="D154" s="6" t="s">
        <v>180</v>
      </c>
      <c r="E154" s="6" t="s">
        <v>170</v>
      </c>
      <c r="F154" s="6" t="s">
        <v>168</v>
      </c>
      <c r="G154" s="6" t="s">
        <v>168</v>
      </c>
    </row>
    <row r="155" spans="1:12">
      <c r="B155" t="s">
        <v>183</v>
      </c>
      <c r="C155" t="s">
        <v>241</v>
      </c>
      <c r="D155" s="6" t="s">
        <v>180</v>
      </c>
      <c r="E155" s="6" t="s">
        <v>170</v>
      </c>
      <c r="F155" s="6" t="s">
        <v>170</v>
      </c>
      <c r="G155" s="6" t="s">
        <v>168</v>
      </c>
    </row>
    <row r="156" spans="1:12">
      <c r="B156" t="s">
        <v>183</v>
      </c>
      <c r="C156" t="s">
        <v>241</v>
      </c>
      <c r="D156" s="6" t="s">
        <v>180</v>
      </c>
      <c r="E156" s="6" t="s">
        <v>170</v>
      </c>
      <c r="F156" s="6" t="s">
        <v>168</v>
      </c>
      <c r="G156" s="6" t="s">
        <v>168</v>
      </c>
      <c r="H156" s="6" t="s">
        <v>170</v>
      </c>
      <c r="I156" s="6" t="s">
        <v>168</v>
      </c>
    </row>
    <row r="157" spans="1:12">
      <c r="B157" t="s">
        <v>183</v>
      </c>
      <c r="C157" t="s">
        <v>241</v>
      </c>
      <c r="D157" s="6" t="s">
        <v>180</v>
      </c>
      <c r="E157" s="6" t="s">
        <v>170</v>
      </c>
      <c r="F157" s="6" t="s">
        <v>170</v>
      </c>
      <c r="G157" s="6" t="s">
        <v>168</v>
      </c>
      <c r="H157" s="6" t="s">
        <v>170</v>
      </c>
    </row>
    <row r="158" spans="1:12">
      <c r="B158" t="s">
        <v>183</v>
      </c>
      <c r="C158" t="s">
        <v>241</v>
      </c>
      <c r="D158" s="6" t="s">
        <v>180</v>
      </c>
      <c r="E158" s="6" t="s">
        <v>170</v>
      </c>
      <c r="F158" s="6" t="s">
        <v>170</v>
      </c>
      <c r="G158" s="6" t="s">
        <v>168</v>
      </c>
      <c r="H158" s="6" t="s">
        <v>170</v>
      </c>
      <c r="I158" s="6" t="s">
        <v>170</v>
      </c>
    </row>
    <row r="159" spans="1:12">
      <c r="B159" t="s">
        <v>183</v>
      </c>
      <c r="C159" t="s">
        <v>242</v>
      </c>
      <c r="D159" s="6" t="s">
        <v>180</v>
      </c>
      <c r="E159" s="6" t="s">
        <v>170</v>
      </c>
      <c r="F159" s="6" t="s">
        <v>168</v>
      </c>
      <c r="G159" s="6" t="s">
        <v>168</v>
      </c>
    </row>
    <row r="160" spans="1:12">
      <c r="B160" t="s">
        <v>183</v>
      </c>
      <c r="C160" t="s">
        <v>242</v>
      </c>
      <c r="D160" s="6" t="s">
        <v>180</v>
      </c>
      <c r="E160" s="6" t="s">
        <v>170</v>
      </c>
      <c r="F160" s="6" t="s">
        <v>170</v>
      </c>
      <c r="G160" s="6" t="s">
        <v>168</v>
      </c>
    </row>
    <row r="161" spans="2:9">
      <c r="B161" t="s">
        <v>183</v>
      </c>
      <c r="C161" t="s">
        <v>242</v>
      </c>
      <c r="D161" s="6" t="s">
        <v>180</v>
      </c>
      <c r="E161" s="6" t="s">
        <v>170</v>
      </c>
      <c r="F161" s="6" t="s">
        <v>168</v>
      </c>
      <c r="G161" s="6" t="s">
        <v>168</v>
      </c>
      <c r="H161" s="6" t="s">
        <v>170</v>
      </c>
      <c r="I161" s="6" t="s">
        <v>168</v>
      </c>
    </row>
    <row r="162" spans="2:9">
      <c r="B162" t="s">
        <v>183</v>
      </c>
      <c r="C162" t="s">
        <v>242</v>
      </c>
      <c r="D162" s="6" t="s">
        <v>180</v>
      </c>
      <c r="E162" s="6" t="s">
        <v>170</v>
      </c>
      <c r="F162" s="6" t="s">
        <v>170</v>
      </c>
      <c r="G162" s="6" t="s">
        <v>168</v>
      </c>
      <c r="H162" s="6" t="s">
        <v>170</v>
      </c>
    </row>
    <row r="163" spans="2:9">
      <c r="B163" t="s">
        <v>183</v>
      </c>
      <c r="C163" t="s">
        <v>242</v>
      </c>
      <c r="D163" s="6" t="s">
        <v>180</v>
      </c>
      <c r="E163" s="6" t="s">
        <v>170</v>
      </c>
      <c r="F163" s="6" t="s">
        <v>170</v>
      </c>
      <c r="G163" s="6" t="s">
        <v>168</v>
      </c>
      <c r="H163" s="6" t="s">
        <v>170</v>
      </c>
      <c r="I163" s="6" t="s">
        <v>170</v>
      </c>
    </row>
    <row r="164" spans="2:9">
      <c r="B164" t="s">
        <v>183</v>
      </c>
      <c r="C164" t="s">
        <v>240</v>
      </c>
      <c r="D164" s="6" t="s">
        <v>181</v>
      </c>
      <c r="E164" s="6" t="s">
        <v>170</v>
      </c>
      <c r="F164" s="6" t="s">
        <v>168</v>
      </c>
      <c r="G164" s="6" t="s">
        <v>168</v>
      </c>
    </row>
    <row r="165" spans="2:9">
      <c r="B165" t="s">
        <v>183</v>
      </c>
      <c r="C165" t="s">
        <v>240</v>
      </c>
      <c r="D165" s="6" t="s">
        <v>181</v>
      </c>
      <c r="E165" s="6" t="s">
        <v>170</v>
      </c>
      <c r="F165" s="6" t="s">
        <v>170</v>
      </c>
      <c r="G165" s="6" t="s">
        <v>168</v>
      </c>
    </row>
    <row r="166" spans="2:9">
      <c r="B166" t="s">
        <v>183</v>
      </c>
      <c r="C166" t="s">
        <v>240</v>
      </c>
      <c r="D166" s="6" t="s">
        <v>181</v>
      </c>
      <c r="E166" s="6" t="s">
        <v>170</v>
      </c>
      <c r="F166" s="6" t="s">
        <v>168</v>
      </c>
      <c r="G166" s="6" t="s">
        <v>168</v>
      </c>
      <c r="H166" s="6" t="s">
        <v>170</v>
      </c>
      <c r="I166" s="6" t="s">
        <v>168</v>
      </c>
    </row>
    <row r="167" spans="2:9">
      <c r="B167" t="s">
        <v>183</v>
      </c>
      <c r="C167" t="s">
        <v>240</v>
      </c>
      <c r="D167" s="6" t="s">
        <v>181</v>
      </c>
      <c r="E167" s="6" t="s">
        <v>170</v>
      </c>
      <c r="F167" s="6" t="s">
        <v>170</v>
      </c>
      <c r="G167" s="6" t="s">
        <v>168</v>
      </c>
      <c r="H167" s="6" t="s">
        <v>170</v>
      </c>
    </row>
    <row r="168" spans="2:9">
      <c r="B168" t="s">
        <v>183</v>
      </c>
      <c r="C168" t="s">
        <v>240</v>
      </c>
      <c r="D168" s="6" t="s">
        <v>181</v>
      </c>
      <c r="E168" s="6" t="s">
        <v>170</v>
      </c>
      <c r="F168" s="6" t="s">
        <v>170</v>
      </c>
      <c r="G168" s="6" t="s">
        <v>168</v>
      </c>
      <c r="H168" s="6" t="s">
        <v>170</v>
      </c>
      <c r="I168" s="6" t="s">
        <v>170</v>
      </c>
    </row>
    <row r="169" spans="2:9">
      <c r="B169" t="s">
        <v>184</v>
      </c>
      <c r="C169" t="s">
        <v>241</v>
      </c>
      <c r="D169" s="6" t="s">
        <v>180</v>
      </c>
      <c r="E169" s="6" t="s">
        <v>170</v>
      </c>
      <c r="F169" s="6" t="s">
        <v>168</v>
      </c>
      <c r="G169" s="6" t="s">
        <v>168</v>
      </c>
    </row>
    <row r="170" spans="2:9">
      <c r="B170" t="s">
        <v>184</v>
      </c>
      <c r="C170" t="s">
        <v>241</v>
      </c>
      <c r="D170" s="6" t="s">
        <v>180</v>
      </c>
      <c r="E170" s="6" t="s">
        <v>170</v>
      </c>
      <c r="F170" s="6" t="s">
        <v>170</v>
      </c>
      <c r="G170" s="6" t="s">
        <v>168</v>
      </c>
    </row>
    <row r="171" spans="2:9">
      <c r="B171" t="s">
        <v>184</v>
      </c>
      <c r="C171" t="s">
        <v>241</v>
      </c>
      <c r="D171" s="6" t="s">
        <v>180</v>
      </c>
      <c r="E171" s="6" t="s">
        <v>170</v>
      </c>
      <c r="F171" s="6" t="s">
        <v>168</v>
      </c>
      <c r="G171" s="6" t="s">
        <v>168</v>
      </c>
      <c r="H171" s="6" t="s">
        <v>170</v>
      </c>
      <c r="I171" s="6" t="s">
        <v>168</v>
      </c>
    </row>
    <row r="172" spans="2:9">
      <c r="B172" t="s">
        <v>184</v>
      </c>
      <c r="C172" t="s">
        <v>241</v>
      </c>
      <c r="D172" s="6" t="s">
        <v>180</v>
      </c>
      <c r="E172" s="6" t="s">
        <v>170</v>
      </c>
      <c r="F172" s="6" t="s">
        <v>170</v>
      </c>
      <c r="G172" s="6" t="s">
        <v>168</v>
      </c>
      <c r="H172" s="6" t="s">
        <v>170</v>
      </c>
    </row>
    <row r="173" spans="2:9">
      <c r="B173" t="s">
        <v>184</v>
      </c>
      <c r="C173" t="s">
        <v>241</v>
      </c>
      <c r="D173" s="6" t="s">
        <v>180</v>
      </c>
      <c r="E173" s="6" t="s">
        <v>170</v>
      </c>
      <c r="F173" s="6" t="s">
        <v>170</v>
      </c>
      <c r="G173" s="6" t="s">
        <v>168</v>
      </c>
      <c r="H173" s="6" t="s">
        <v>170</v>
      </c>
      <c r="I173" s="6" t="s">
        <v>170</v>
      </c>
    </row>
    <row r="174" spans="2:9">
      <c r="B174" t="s">
        <v>184</v>
      </c>
      <c r="C174" t="s">
        <v>242</v>
      </c>
      <c r="D174" s="6" t="s">
        <v>180</v>
      </c>
      <c r="E174" s="6" t="s">
        <v>170</v>
      </c>
      <c r="F174" s="6" t="s">
        <v>168</v>
      </c>
      <c r="G174" s="6" t="s">
        <v>168</v>
      </c>
    </row>
    <row r="175" spans="2:9">
      <c r="B175" t="s">
        <v>184</v>
      </c>
      <c r="C175" t="s">
        <v>242</v>
      </c>
      <c r="D175" s="6" t="s">
        <v>180</v>
      </c>
      <c r="E175" s="6" t="s">
        <v>170</v>
      </c>
      <c r="F175" s="6" t="s">
        <v>170</v>
      </c>
      <c r="G175" s="6" t="s">
        <v>168</v>
      </c>
    </row>
    <row r="176" spans="2:9">
      <c r="B176" t="s">
        <v>184</v>
      </c>
      <c r="C176" t="s">
        <v>242</v>
      </c>
      <c r="D176" s="6" t="s">
        <v>180</v>
      </c>
      <c r="E176" s="6" t="s">
        <v>170</v>
      </c>
      <c r="F176" s="6" t="s">
        <v>168</v>
      </c>
      <c r="G176" s="6" t="s">
        <v>168</v>
      </c>
      <c r="H176" s="6" t="s">
        <v>170</v>
      </c>
      <c r="I176" s="6" t="s">
        <v>168</v>
      </c>
    </row>
    <row r="177" spans="2:9">
      <c r="B177" t="s">
        <v>184</v>
      </c>
      <c r="C177" t="s">
        <v>242</v>
      </c>
      <c r="D177" s="6" t="s">
        <v>180</v>
      </c>
      <c r="E177" s="6" t="s">
        <v>170</v>
      </c>
      <c r="F177" s="6" t="s">
        <v>170</v>
      </c>
      <c r="G177" s="6" t="s">
        <v>168</v>
      </c>
      <c r="H177" s="6" t="s">
        <v>170</v>
      </c>
    </row>
    <row r="178" spans="2:9">
      <c r="B178" t="s">
        <v>184</v>
      </c>
      <c r="C178" t="s">
        <v>242</v>
      </c>
      <c r="D178" s="6" t="s">
        <v>180</v>
      </c>
      <c r="E178" s="6" t="s">
        <v>170</v>
      </c>
      <c r="F178" s="6" t="s">
        <v>170</v>
      </c>
      <c r="G178" s="6" t="s">
        <v>168</v>
      </c>
      <c r="H178" s="6" t="s">
        <v>170</v>
      </c>
      <c r="I178" s="6" t="s">
        <v>170</v>
      </c>
    </row>
    <row r="179" spans="2:9">
      <c r="B179" t="s">
        <v>184</v>
      </c>
      <c r="C179" t="s">
        <v>240</v>
      </c>
      <c r="D179" s="6" t="s">
        <v>181</v>
      </c>
      <c r="E179" s="6" t="s">
        <v>170</v>
      </c>
      <c r="F179" s="6" t="s">
        <v>168</v>
      </c>
      <c r="G179" s="6" t="s">
        <v>168</v>
      </c>
    </row>
    <row r="180" spans="2:9">
      <c r="B180" t="s">
        <v>184</v>
      </c>
      <c r="C180" t="s">
        <v>240</v>
      </c>
      <c r="D180" s="6" t="s">
        <v>181</v>
      </c>
      <c r="E180" s="6" t="s">
        <v>170</v>
      </c>
      <c r="F180" s="6" t="s">
        <v>170</v>
      </c>
      <c r="G180" s="6" t="s">
        <v>168</v>
      </c>
    </row>
    <row r="181" spans="2:9">
      <c r="B181" t="s">
        <v>184</v>
      </c>
      <c r="C181" t="s">
        <v>240</v>
      </c>
      <c r="D181" s="6" t="s">
        <v>181</v>
      </c>
      <c r="E181" s="6" t="s">
        <v>170</v>
      </c>
      <c r="F181" s="6" t="s">
        <v>168</v>
      </c>
      <c r="G181" s="6" t="s">
        <v>168</v>
      </c>
      <c r="H181" s="6" t="s">
        <v>170</v>
      </c>
      <c r="I181" s="6" t="s">
        <v>168</v>
      </c>
    </row>
    <row r="182" spans="2:9">
      <c r="B182" t="s">
        <v>184</v>
      </c>
      <c r="C182" t="s">
        <v>240</v>
      </c>
      <c r="D182" s="6" t="s">
        <v>181</v>
      </c>
      <c r="E182" s="6" t="s">
        <v>170</v>
      </c>
      <c r="F182" s="6" t="s">
        <v>170</v>
      </c>
      <c r="G182" s="6" t="s">
        <v>168</v>
      </c>
      <c r="H182" s="6" t="s">
        <v>170</v>
      </c>
    </row>
    <row r="183" spans="2:9">
      <c r="B183" t="s">
        <v>184</v>
      </c>
      <c r="C183" t="s">
        <v>240</v>
      </c>
      <c r="D183" s="6" t="s">
        <v>181</v>
      </c>
      <c r="E183" s="6" t="s">
        <v>170</v>
      </c>
      <c r="F183" s="6" t="s">
        <v>170</v>
      </c>
      <c r="G183" s="6" t="s">
        <v>168</v>
      </c>
      <c r="H183" s="6" t="s">
        <v>170</v>
      </c>
      <c r="I183" s="6" t="s">
        <v>170</v>
      </c>
    </row>
    <row r="184" spans="2:9">
      <c r="B184" t="s">
        <v>185</v>
      </c>
      <c r="C184" t="s">
        <v>241</v>
      </c>
      <c r="D184" s="6" t="s">
        <v>180</v>
      </c>
      <c r="E184" s="6" t="s">
        <v>170</v>
      </c>
      <c r="F184" s="6" t="s">
        <v>168</v>
      </c>
      <c r="G184" s="6" t="s">
        <v>168</v>
      </c>
    </row>
    <row r="185" spans="2:9">
      <c r="B185" t="s">
        <v>185</v>
      </c>
      <c r="C185" t="s">
        <v>241</v>
      </c>
      <c r="D185" s="6" t="s">
        <v>180</v>
      </c>
      <c r="E185" s="6" t="s">
        <v>170</v>
      </c>
      <c r="F185" s="6" t="s">
        <v>170</v>
      </c>
      <c r="G185" s="6" t="s">
        <v>168</v>
      </c>
    </row>
    <row r="186" spans="2:9">
      <c r="B186" t="s">
        <v>185</v>
      </c>
      <c r="C186" t="s">
        <v>241</v>
      </c>
      <c r="D186" s="6" t="s">
        <v>180</v>
      </c>
      <c r="E186" s="6" t="s">
        <v>170</v>
      </c>
      <c r="F186" s="6" t="s">
        <v>168</v>
      </c>
      <c r="G186" s="6" t="s">
        <v>168</v>
      </c>
      <c r="H186" s="6" t="s">
        <v>170</v>
      </c>
      <c r="I186" s="6" t="s">
        <v>168</v>
      </c>
    </row>
    <row r="187" spans="2:9">
      <c r="B187" t="s">
        <v>185</v>
      </c>
      <c r="C187" t="s">
        <v>241</v>
      </c>
      <c r="D187" s="6" t="s">
        <v>180</v>
      </c>
      <c r="E187" s="6" t="s">
        <v>170</v>
      </c>
      <c r="F187" s="6" t="s">
        <v>170</v>
      </c>
      <c r="G187" s="6" t="s">
        <v>168</v>
      </c>
      <c r="H187" s="6" t="s">
        <v>170</v>
      </c>
    </row>
    <row r="188" spans="2:9">
      <c r="B188" t="s">
        <v>185</v>
      </c>
      <c r="C188" t="s">
        <v>241</v>
      </c>
      <c r="D188" s="6" t="s">
        <v>180</v>
      </c>
      <c r="E188" s="6" t="s">
        <v>170</v>
      </c>
      <c r="F188" s="6" t="s">
        <v>170</v>
      </c>
      <c r="G188" s="6" t="s">
        <v>168</v>
      </c>
      <c r="H188" s="6" t="s">
        <v>170</v>
      </c>
      <c r="I188" s="6" t="s">
        <v>170</v>
      </c>
    </row>
    <row r="189" spans="2:9">
      <c r="B189" t="s">
        <v>185</v>
      </c>
      <c r="C189" t="s">
        <v>242</v>
      </c>
      <c r="D189" s="6" t="s">
        <v>180</v>
      </c>
      <c r="E189" s="6" t="s">
        <v>170</v>
      </c>
      <c r="F189" s="6" t="s">
        <v>168</v>
      </c>
      <c r="G189" s="6" t="s">
        <v>168</v>
      </c>
    </row>
    <row r="190" spans="2:9">
      <c r="B190" t="s">
        <v>185</v>
      </c>
      <c r="C190" t="s">
        <v>242</v>
      </c>
      <c r="D190" s="6" t="s">
        <v>180</v>
      </c>
      <c r="E190" s="6" t="s">
        <v>170</v>
      </c>
      <c r="F190" s="6" t="s">
        <v>170</v>
      </c>
      <c r="G190" s="6" t="s">
        <v>168</v>
      </c>
    </row>
    <row r="191" spans="2:9">
      <c r="B191" t="s">
        <v>185</v>
      </c>
      <c r="C191" t="s">
        <v>242</v>
      </c>
      <c r="D191" s="6" t="s">
        <v>180</v>
      </c>
      <c r="E191" s="6" t="s">
        <v>170</v>
      </c>
      <c r="F191" s="6" t="s">
        <v>168</v>
      </c>
      <c r="G191" s="6" t="s">
        <v>168</v>
      </c>
      <c r="H191" s="6" t="s">
        <v>170</v>
      </c>
      <c r="I191" s="6" t="s">
        <v>168</v>
      </c>
    </row>
    <row r="192" spans="2:9">
      <c r="B192" t="s">
        <v>185</v>
      </c>
      <c r="C192" t="s">
        <v>242</v>
      </c>
      <c r="D192" s="6" t="s">
        <v>180</v>
      </c>
      <c r="E192" s="6" t="s">
        <v>170</v>
      </c>
      <c r="F192" s="6" t="s">
        <v>170</v>
      </c>
      <c r="G192" s="6" t="s">
        <v>168</v>
      </c>
      <c r="H192" s="6" t="s">
        <v>170</v>
      </c>
    </row>
    <row r="193" spans="2:9">
      <c r="B193" t="s">
        <v>185</v>
      </c>
      <c r="C193" t="s">
        <v>242</v>
      </c>
      <c r="D193" s="6" t="s">
        <v>180</v>
      </c>
      <c r="E193" s="6" t="s">
        <v>170</v>
      </c>
      <c r="F193" s="6" t="s">
        <v>170</v>
      </c>
      <c r="G193" s="6" t="s">
        <v>168</v>
      </c>
      <c r="H193" s="6" t="s">
        <v>170</v>
      </c>
      <c r="I193" s="6" t="s">
        <v>170</v>
      </c>
    </row>
    <row r="194" spans="2:9">
      <c r="B194" t="s">
        <v>185</v>
      </c>
      <c r="C194" t="s">
        <v>240</v>
      </c>
      <c r="D194" s="6" t="s">
        <v>181</v>
      </c>
      <c r="E194" s="6" t="s">
        <v>170</v>
      </c>
      <c r="F194" s="6" t="s">
        <v>168</v>
      </c>
      <c r="G194" s="6" t="s">
        <v>168</v>
      </c>
    </row>
    <row r="195" spans="2:9">
      <c r="B195" t="s">
        <v>185</v>
      </c>
      <c r="C195" t="s">
        <v>240</v>
      </c>
      <c r="D195" s="6" t="s">
        <v>181</v>
      </c>
      <c r="E195" s="6" t="s">
        <v>170</v>
      </c>
      <c r="F195" s="6" t="s">
        <v>170</v>
      </c>
      <c r="G195" s="6" t="s">
        <v>168</v>
      </c>
    </row>
    <row r="196" spans="2:9">
      <c r="B196" t="s">
        <v>185</v>
      </c>
      <c r="C196" t="s">
        <v>240</v>
      </c>
      <c r="D196" s="6" t="s">
        <v>181</v>
      </c>
      <c r="E196" s="6" t="s">
        <v>170</v>
      </c>
      <c r="F196" s="6" t="s">
        <v>168</v>
      </c>
      <c r="G196" s="6" t="s">
        <v>168</v>
      </c>
      <c r="H196" s="6" t="s">
        <v>170</v>
      </c>
      <c r="I196" s="6" t="s">
        <v>168</v>
      </c>
    </row>
    <row r="197" spans="2:9">
      <c r="B197" t="s">
        <v>185</v>
      </c>
      <c r="C197" t="s">
        <v>240</v>
      </c>
      <c r="D197" s="6" t="s">
        <v>181</v>
      </c>
      <c r="E197" s="6" t="s">
        <v>170</v>
      </c>
      <c r="F197" s="6" t="s">
        <v>170</v>
      </c>
      <c r="G197" s="6" t="s">
        <v>168</v>
      </c>
      <c r="H197" s="6" t="s">
        <v>170</v>
      </c>
    </row>
    <row r="198" spans="2:9">
      <c r="B198" t="s">
        <v>185</v>
      </c>
      <c r="C198" t="s">
        <v>240</v>
      </c>
      <c r="D198" s="6" t="s">
        <v>181</v>
      </c>
      <c r="E198" s="6" t="s">
        <v>170</v>
      </c>
      <c r="F198" s="6" t="s">
        <v>170</v>
      </c>
      <c r="G198" s="6" t="s">
        <v>168</v>
      </c>
      <c r="H198" s="6" t="s">
        <v>170</v>
      </c>
      <c r="I198" s="6" t="s">
        <v>170</v>
      </c>
    </row>
    <row r="199" spans="2:9">
      <c r="B199" t="s">
        <v>186</v>
      </c>
      <c r="C199" t="s">
        <v>241</v>
      </c>
      <c r="D199" s="6" t="s">
        <v>180</v>
      </c>
      <c r="E199" s="6" t="s">
        <v>170</v>
      </c>
      <c r="F199" s="6" t="s">
        <v>168</v>
      </c>
      <c r="G199" s="6" t="s">
        <v>168</v>
      </c>
    </row>
    <row r="200" spans="2:9">
      <c r="B200" t="s">
        <v>186</v>
      </c>
      <c r="C200" t="s">
        <v>241</v>
      </c>
      <c r="D200" s="6" t="s">
        <v>180</v>
      </c>
      <c r="E200" s="6" t="s">
        <v>170</v>
      </c>
      <c r="F200" s="6" t="s">
        <v>170</v>
      </c>
      <c r="G200" s="6" t="s">
        <v>168</v>
      </c>
    </row>
    <row r="201" spans="2:9">
      <c r="B201" t="s">
        <v>186</v>
      </c>
      <c r="C201" t="s">
        <v>241</v>
      </c>
      <c r="D201" s="6" t="s">
        <v>180</v>
      </c>
      <c r="E201" s="6" t="s">
        <v>170</v>
      </c>
      <c r="F201" s="6" t="s">
        <v>168</v>
      </c>
      <c r="G201" s="6" t="s">
        <v>168</v>
      </c>
      <c r="H201" s="6" t="s">
        <v>170</v>
      </c>
      <c r="I201" s="6" t="s">
        <v>168</v>
      </c>
    </row>
    <row r="202" spans="2:9">
      <c r="B202" t="s">
        <v>186</v>
      </c>
      <c r="C202" t="s">
        <v>241</v>
      </c>
      <c r="D202" s="6" t="s">
        <v>180</v>
      </c>
      <c r="E202" s="6" t="s">
        <v>170</v>
      </c>
      <c r="F202" s="6" t="s">
        <v>170</v>
      </c>
      <c r="G202" s="6" t="s">
        <v>168</v>
      </c>
      <c r="H202" s="6" t="s">
        <v>170</v>
      </c>
    </row>
    <row r="203" spans="2:9">
      <c r="B203" t="s">
        <v>186</v>
      </c>
      <c r="C203" t="s">
        <v>241</v>
      </c>
      <c r="D203" s="6" t="s">
        <v>180</v>
      </c>
      <c r="E203" s="6" t="s">
        <v>170</v>
      </c>
      <c r="F203" s="6" t="s">
        <v>170</v>
      </c>
      <c r="G203" s="6" t="s">
        <v>168</v>
      </c>
      <c r="H203" s="6" t="s">
        <v>170</v>
      </c>
      <c r="I203" s="6" t="s">
        <v>170</v>
      </c>
    </row>
    <row r="204" spans="2:9">
      <c r="B204" t="s">
        <v>186</v>
      </c>
      <c r="C204" t="s">
        <v>242</v>
      </c>
      <c r="D204" s="6" t="s">
        <v>180</v>
      </c>
      <c r="E204" s="6" t="s">
        <v>170</v>
      </c>
      <c r="F204" s="6" t="s">
        <v>168</v>
      </c>
      <c r="G204" s="6" t="s">
        <v>168</v>
      </c>
    </row>
    <row r="205" spans="2:9">
      <c r="B205" t="s">
        <v>186</v>
      </c>
      <c r="C205" t="s">
        <v>242</v>
      </c>
      <c r="D205" s="6" t="s">
        <v>180</v>
      </c>
      <c r="E205" s="6" t="s">
        <v>170</v>
      </c>
      <c r="F205" s="6" t="s">
        <v>170</v>
      </c>
      <c r="G205" s="6" t="s">
        <v>168</v>
      </c>
    </row>
    <row r="206" spans="2:9">
      <c r="B206" t="s">
        <v>186</v>
      </c>
      <c r="C206" t="s">
        <v>242</v>
      </c>
      <c r="D206" s="6" t="s">
        <v>180</v>
      </c>
      <c r="E206" s="6" t="s">
        <v>170</v>
      </c>
      <c r="F206" s="6" t="s">
        <v>168</v>
      </c>
      <c r="G206" s="6" t="s">
        <v>168</v>
      </c>
      <c r="H206" s="6" t="s">
        <v>170</v>
      </c>
      <c r="I206" s="6" t="s">
        <v>168</v>
      </c>
    </row>
    <row r="207" spans="2:9">
      <c r="B207" t="s">
        <v>186</v>
      </c>
      <c r="C207" t="s">
        <v>242</v>
      </c>
      <c r="D207" s="6" t="s">
        <v>180</v>
      </c>
      <c r="E207" s="6" t="s">
        <v>170</v>
      </c>
      <c r="F207" s="6" t="s">
        <v>170</v>
      </c>
      <c r="G207" s="6" t="s">
        <v>168</v>
      </c>
      <c r="H207" s="6" t="s">
        <v>170</v>
      </c>
    </row>
    <row r="208" spans="2:9">
      <c r="B208" t="s">
        <v>186</v>
      </c>
      <c r="C208" t="s">
        <v>242</v>
      </c>
      <c r="D208" s="6" t="s">
        <v>180</v>
      </c>
      <c r="E208" s="6" t="s">
        <v>170</v>
      </c>
      <c r="F208" s="6" t="s">
        <v>170</v>
      </c>
      <c r="G208" s="6" t="s">
        <v>168</v>
      </c>
      <c r="H208" s="6" t="s">
        <v>170</v>
      </c>
      <c r="I208" s="6" t="s">
        <v>170</v>
      </c>
    </row>
    <row r="209" spans="2:9">
      <c r="B209" t="s">
        <v>186</v>
      </c>
      <c r="C209" t="s">
        <v>240</v>
      </c>
      <c r="D209" s="6" t="s">
        <v>181</v>
      </c>
      <c r="E209" s="6" t="s">
        <v>170</v>
      </c>
      <c r="F209" s="6" t="s">
        <v>168</v>
      </c>
      <c r="G209" s="6" t="s">
        <v>168</v>
      </c>
    </row>
    <row r="210" spans="2:9">
      <c r="B210" t="s">
        <v>186</v>
      </c>
      <c r="C210" t="s">
        <v>240</v>
      </c>
      <c r="D210" s="6" t="s">
        <v>181</v>
      </c>
      <c r="E210" s="6" t="s">
        <v>170</v>
      </c>
      <c r="F210" s="6" t="s">
        <v>170</v>
      </c>
      <c r="G210" s="6" t="s">
        <v>168</v>
      </c>
    </row>
    <row r="211" spans="2:9">
      <c r="B211" t="s">
        <v>186</v>
      </c>
      <c r="C211" t="s">
        <v>240</v>
      </c>
      <c r="D211" s="6" t="s">
        <v>181</v>
      </c>
      <c r="E211" s="6" t="s">
        <v>170</v>
      </c>
      <c r="F211" s="6" t="s">
        <v>168</v>
      </c>
      <c r="G211" s="6" t="s">
        <v>168</v>
      </c>
      <c r="H211" s="6" t="s">
        <v>170</v>
      </c>
      <c r="I211" s="6" t="s">
        <v>168</v>
      </c>
    </row>
    <row r="212" spans="2:9">
      <c r="B212" t="s">
        <v>186</v>
      </c>
      <c r="C212" t="s">
        <v>240</v>
      </c>
      <c r="D212" s="6" t="s">
        <v>181</v>
      </c>
      <c r="E212" s="6" t="s">
        <v>170</v>
      </c>
      <c r="F212" s="6" t="s">
        <v>170</v>
      </c>
      <c r="G212" s="6" t="s">
        <v>168</v>
      </c>
      <c r="H212" s="6" t="s">
        <v>170</v>
      </c>
    </row>
    <row r="213" spans="2:9">
      <c r="B213" t="s">
        <v>186</v>
      </c>
      <c r="C213" t="s">
        <v>240</v>
      </c>
      <c r="D213" s="6" t="s">
        <v>181</v>
      </c>
      <c r="E213" s="6" t="s">
        <v>170</v>
      </c>
      <c r="F213" s="6" t="s">
        <v>170</v>
      </c>
      <c r="G213" s="6" t="s">
        <v>168</v>
      </c>
      <c r="H213" s="6" t="s">
        <v>170</v>
      </c>
      <c r="I213" s="6" t="s">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C0A76-70DE-47C6-AC67-EC1CD60FA154}">
  <dimension ref="A1:J29"/>
  <sheetViews>
    <sheetView workbookViewId="0">
      <selection activeCell="B3" sqref="B3"/>
    </sheetView>
  </sheetViews>
  <sheetFormatPr defaultRowHeight="15"/>
  <cols>
    <col min="1" max="1" width="30.5703125" customWidth="1"/>
    <col min="4" max="4" width="16" customWidth="1"/>
  </cols>
  <sheetData>
    <row r="1" spans="1:10">
      <c r="A1" t="s">
        <v>194</v>
      </c>
      <c r="B1">
        <v>200</v>
      </c>
      <c r="D1" t="s">
        <v>212</v>
      </c>
      <c r="E1">
        <v>1</v>
      </c>
      <c r="H1">
        <v>2</v>
      </c>
    </row>
    <row r="2" spans="1:10">
      <c r="A2" t="s">
        <v>201</v>
      </c>
      <c r="B2">
        <v>3</v>
      </c>
      <c r="D2" t="s">
        <v>211</v>
      </c>
      <c r="E2" t="s">
        <v>214</v>
      </c>
      <c r="F2" t="s">
        <v>210</v>
      </c>
      <c r="G2" t="s">
        <v>213</v>
      </c>
      <c r="H2" t="s">
        <v>214</v>
      </c>
      <c r="I2" t="s">
        <v>210</v>
      </c>
      <c r="J2" t="s">
        <v>213</v>
      </c>
    </row>
    <row r="3" spans="1:10">
      <c r="A3" t="s">
        <v>187</v>
      </c>
      <c r="B3">
        <v>238</v>
      </c>
      <c r="D3" t="s">
        <v>206</v>
      </c>
      <c r="E3">
        <v>2</v>
      </c>
      <c r="F3">
        <v>808</v>
      </c>
      <c r="G3">
        <v>533</v>
      </c>
      <c r="H3">
        <v>15</v>
      </c>
      <c r="I3">
        <v>2050</v>
      </c>
      <c r="J3">
        <v>305</v>
      </c>
    </row>
    <row r="4" spans="1:10">
      <c r="A4" t="s">
        <v>188</v>
      </c>
      <c r="B4">
        <v>0.85</v>
      </c>
      <c r="D4" t="s">
        <v>207</v>
      </c>
      <c r="E4">
        <v>1</v>
      </c>
      <c r="F4">
        <v>1334</v>
      </c>
      <c r="G4">
        <v>405</v>
      </c>
      <c r="H4">
        <v>10</v>
      </c>
      <c r="I4">
        <v>974</v>
      </c>
      <c r="J4">
        <v>433</v>
      </c>
    </row>
    <row r="5" spans="1:10">
      <c r="A5" t="s">
        <v>193</v>
      </c>
      <c r="B5">
        <v>266</v>
      </c>
      <c r="D5" t="s">
        <v>208</v>
      </c>
      <c r="E5">
        <v>8</v>
      </c>
      <c r="F5">
        <v>2285</v>
      </c>
      <c r="G5">
        <v>334</v>
      </c>
      <c r="H5">
        <v>16</v>
      </c>
      <c r="I5">
        <v>9</v>
      </c>
      <c r="J5">
        <v>288</v>
      </c>
    </row>
    <row r="6" spans="1:10">
      <c r="A6" t="s">
        <v>189</v>
      </c>
      <c r="B6">
        <v>10</v>
      </c>
      <c r="D6" t="s">
        <v>209</v>
      </c>
      <c r="E6">
        <v>0</v>
      </c>
      <c r="F6">
        <v>1035</v>
      </c>
      <c r="G6">
        <v>655</v>
      </c>
      <c r="H6">
        <v>2</v>
      </c>
      <c r="I6">
        <v>808</v>
      </c>
      <c r="J6">
        <v>681</v>
      </c>
    </row>
    <row r="7" spans="1:10">
      <c r="A7" t="s">
        <v>190</v>
      </c>
      <c r="B7" s="9">
        <v>10</v>
      </c>
    </row>
    <row r="8" spans="1:10">
      <c r="A8" t="s">
        <v>200</v>
      </c>
      <c r="B8">
        <v>0.2</v>
      </c>
    </row>
    <row r="9" spans="1:10">
      <c r="A9" t="s">
        <v>192</v>
      </c>
      <c r="B9" s="9">
        <v>150</v>
      </c>
    </row>
    <row r="11" spans="1:10">
      <c r="A11" t="s">
        <v>195</v>
      </c>
      <c r="B11" s="7">
        <f>((B1*B5/B3/B4) + (B6/60)) * B2</f>
        <v>789.42733564013861</v>
      </c>
    </row>
    <row r="12" spans="1:10">
      <c r="A12" t="s">
        <v>196</v>
      </c>
      <c r="B12" s="7">
        <f>B11/60</f>
        <v>13.157122260668977</v>
      </c>
    </row>
    <row r="13" spans="1:10">
      <c r="A13" t="s">
        <v>197</v>
      </c>
      <c r="B13" s="8">
        <f>B12*B7</f>
        <v>131.57122260668979</v>
      </c>
      <c r="C13" s="9"/>
    </row>
    <row r="14" spans="1:10">
      <c r="A14" t="s">
        <v>205</v>
      </c>
      <c r="B14" s="8">
        <f>B13/B1/B2</f>
        <v>0.21928537101114964</v>
      </c>
      <c r="C14" s="8"/>
    </row>
    <row r="15" spans="1:10">
      <c r="A15" t="s">
        <v>191</v>
      </c>
      <c r="B15" s="8">
        <f>B8*B13</f>
        <v>26.314244521337958</v>
      </c>
      <c r="C15" s="8"/>
    </row>
    <row r="16" spans="1:10">
      <c r="A16" t="s">
        <v>198</v>
      </c>
      <c r="B16" s="8">
        <f>B13+B15</f>
        <v>157.88546712802776</v>
      </c>
      <c r="C16" s="8"/>
    </row>
    <row r="18" spans="1:2">
      <c r="A18" t="s">
        <v>199</v>
      </c>
      <c r="B18">
        <v>4</v>
      </c>
    </row>
    <row r="19" spans="1:2">
      <c r="A19" t="s">
        <v>202</v>
      </c>
      <c r="B19">
        <v>25</v>
      </c>
    </row>
    <row r="20" spans="1:2">
      <c r="A20" t="s">
        <v>203</v>
      </c>
      <c r="B20">
        <f>B1/B19</f>
        <v>8</v>
      </c>
    </row>
    <row r="21" spans="1:2">
      <c r="A21" t="s">
        <v>204</v>
      </c>
      <c r="B21">
        <f>B20/B18</f>
        <v>2</v>
      </c>
    </row>
    <row r="23" spans="1:2">
      <c r="A23" t="s">
        <v>226</v>
      </c>
    </row>
    <row r="24" spans="1:2">
      <c r="A24" t="s">
        <v>205</v>
      </c>
      <c r="B24" s="8">
        <v>0.22</v>
      </c>
    </row>
    <row r="25" spans="1:2">
      <c r="A25" t="s">
        <v>194</v>
      </c>
      <c r="B25">
        <f>B1</f>
        <v>200</v>
      </c>
    </row>
    <row r="26" spans="1:2">
      <c r="A26" t="s">
        <v>201</v>
      </c>
      <c r="B26">
        <v>3</v>
      </c>
    </row>
    <row r="27" spans="1:2">
      <c r="A27" t="s">
        <v>197</v>
      </c>
      <c r="B27" s="9">
        <f>B24*B25*B26</f>
        <v>132</v>
      </c>
    </row>
    <row r="28" spans="1:2">
      <c r="A28" t="s">
        <v>227</v>
      </c>
      <c r="B28" s="9">
        <f>B27*B8</f>
        <v>26.400000000000002</v>
      </c>
    </row>
    <row r="29" spans="1:2">
      <c r="A29" t="s">
        <v>198</v>
      </c>
      <c r="B29" s="9">
        <f>B27+B28</f>
        <v>158.4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9E1D-D8CF-454B-B983-C05A2D2957DC}">
  <dimension ref="A1:H38"/>
  <sheetViews>
    <sheetView tabSelected="1" topLeftCell="A14" zoomScale="110" zoomScaleNormal="110" workbookViewId="0">
      <selection activeCell="A40" sqref="A40"/>
    </sheetView>
  </sheetViews>
  <sheetFormatPr defaultRowHeight="15"/>
  <cols>
    <col min="1" max="1" width="7.7109375" bestFit="1" customWidth="1"/>
    <col min="2" max="2" width="17.85546875" bestFit="1" customWidth="1"/>
    <col min="3" max="3" width="9.140625" bestFit="1" customWidth="1"/>
    <col min="4" max="4" width="8.7109375" bestFit="1" customWidth="1"/>
    <col min="5" max="5" width="9" bestFit="1" customWidth="1"/>
    <col min="6" max="6" width="6.42578125" bestFit="1" customWidth="1"/>
    <col min="7" max="7" width="8.85546875" bestFit="1" customWidth="1"/>
    <col min="8" max="8" width="13.28515625" bestFit="1" customWidth="1"/>
  </cols>
  <sheetData>
    <row r="1" spans="1:8">
      <c r="C1" s="12" t="s">
        <v>244</v>
      </c>
      <c r="D1" s="12"/>
      <c r="E1" s="12"/>
      <c r="F1" s="12" t="s">
        <v>249</v>
      </c>
      <c r="G1" s="12"/>
      <c r="H1" s="12"/>
    </row>
    <row r="2" spans="1:8" ht="39" customHeight="1">
      <c r="A2" s="13" t="s">
        <v>166</v>
      </c>
      <c r="B2" s="13" t="s">
        <v>243</v>
      </c>
      <c r="C2" s="13" t="s">
        <v>245</v>
      </c>
      <c r="D2" s="13" t="s">
        <v>246</v>
      </c>
      <c r="E2" s="13" t="s">
        <v>247</v>
      </c>
      <c r="F2" s="13" t="s">
        <v>248</v>
      </c>
      <c r="G2" s="13" t="s">
        <v>250</v>
      </c>
      <c r="H2" s="13" t="s">
        <v>251</v>
      </c>
    </row>
    <row r="3" spans="1:8">
      <c r="A3" s="14" t="s">
        <v>169</v>
      </c>
      <c r="B3" s="15" t="s">
        <v>252</v>
      </c>
      <c r="C3" s="15" t="s">
        <v>168</v>
      </c>
      <c r="D3" s="15" t="s">
        <v>168</v>
      </c>
      <c r="E3" s="15" t="s">
        <v>168</v>
      </c>
      <c r="F3" s="15" t="s">
        <v>168</v>
      </c>
      <c r="G3" s="15" t="s">
        <v>168</v>
      </c>
      <c r="H3" s="15" t="s">
        <v>168</v>
      </c>
    </row>
    <row r="4" spans="1:8">
      <c r="A4" s="10" t="s">
        <v>169</v>
      </c>
      <c r="B4" s="11" t="s">
        <v>253</v>
      </c>
      <c r="C4" s="11" t="s">
        <v>168</v>
      </c>
      <c r="D4" s="11" t="s">
        <v>168</v>
      </c>
      <c r="E4" s="11" t="s">
        <v>168</v>
      </c>
      <c r="F4" s="11" t="s">
        <v>168</v>
      </c>
      <c r="G4" s="11" t="s">
        <v>168</v>
      </c>
      <c r="H4" s="11" t="s">
        <v>168</v>
      </c>
    </row>
    <row r="5" spans="1:8">
      <c r="A5" s="14" t="s">
        <v>167</v>
      </c>
      <c r="B5" s="15" t="s">
        <v>180</v>
      </c>
      <c r="C5" s="15" t="s">
        <v>170</v>
      </c>
      <c r="D5" s="15" t="s">
        <v>168</v>
      </c>
      <c r="E5" s="15" t="s">
        <v>168</v>
      </c>
      <c r="F5" s="15" t="s">
        <v>168</v>
      </c>
      <c r="G5" s="15" t="s">
        <v>168</v>
      </c>
      <c r="H5" s="15" t="s">
        <v>168</v>
      </c>
    </row>
    <row r="6" spans="1:8">
      <c r="A6" s="10" t="s">
        <v>167</v>
      </c>
      <c r="B6" s="11" t="s">
        <v>180</v>
      </c>
      <c r="C6" s="11" t="s">
        <v>170</v>
      </c>
      <c r="D6" s="11" t="s">
        <v>170</v>
      </c>
      <c r="E6" s="11" t="s">
        <v>168</v>
      </c>
      <c r="F6" s="11" t="s">
        <v>168</v>
      </c>
      <c r="G6" s="11" t="s">
        <v>168</v>
      </c>
      <c r="H6" s="11" t="s">
        <v>168</v>
      </c>
    </row>
    <row r="7" spans="1:8">
      <c r="A7" s="14" t="s">
        <v>167</v>
      </c>
      <c r="B7" s="15" t="s">
        <v>180</v>
      </c>
      <c r="C7" s="15" t="s">
        <v>170</v>
      </c>
      <c r="D7" s="15" t="s">
        <v>168</v>
      </c>
      <c r="E7" s="15" t="s">
        <v>170</v>
      </c>
      <c r="F7" s="15" t="s">
        <v>168</v>
      </c>
      <c r="G7" s="15" t="s">
        <v>168</v>
      </c>
      <c r="H7" s="15" t="s">
        <v>168</v>
      </c>
    </row>
    <row r="8" spans="1:8">
      <c r="A8" s="10" t="s">
        <v>175</v>
      </c>
      <c r="B8" s="11" t="s">
        <v>181</v>
      </c>
      <c r="C8" s="11" t="s">
        <v>170</v>
      </c>
      <c r="D8" s="11" t="s">
        <v>168</v>
      </c>
      <c r="E8" s="11" t="s">
        <v>168</v>
      </c>
      <c r="F8" s="11" t="s">
        <v>168</v>
      </c>
      <c r="G8" s="11" t="s">
        <v>168</v>
      </c>
      <c r="H8" s="11" t="s">
        <v>168</v>
      </c>
    </row>
    <row r="9" spans="1:8">
      <c r="A9" s="14" t="s">
        <v>175</v>
      </c>
      <c r="B9" s="15" t="s">
        <v>181</v>
      </c>
      <c r="C9" s="15" t="s">
        <v>170</v>
      </c>
      <c r="D9" s="15" t="s">
        <v>170</v>
      </c>
      <c r="E9" s="15" t="s">
        <v>168</v>
      </c>
      <c r="F9" s="15" t="s">
        <v>168</v>
      </c>
      <c r="G9" s="15" t="s">
        <v>168</v>
      </c>
      <c r="H9" s="15" t="s">
        <v>168</v>
      </c>
    </row>
    <row r="10" spans="1:8">
      <c r="A10" s="10" t="s">
        <v>175</v>
      </c>
      <c r="B10" s="11" t="s">
        <v>181</v>
      </c>
      <c r="C10" s="11" t="s">
        <v>170</v>
      </c>
      <c r="D10" s="11" t="s">
        <v>168</v>
      </c>
      <c r="E10" s="11" t="s">
        <v>170</v>
      </c>
      <c r="F10" s="11" t="s">
        <v>168</v>
      </c>
      <c r="G10" s="11" t="s">
        <v>168</v>
      </c>
      <c r="H10" s="11" t="s">
        <v>168</v>
      </c>
    </row>
    <row r="11" spans="1:8">
      <c r="A11" s="14" t="s">
        <v>176</v>
      </c>
      <c r="B11" s="15" t="s">
        <v>181</v>
      </c>
      <c r="C11" s="15" t="s">
        <v>170</v>
      </c>
      <c r="D11" s="15" t="s">
        <v>168</v>
      </c>
      <c r="E11" s="15" t="s">
        <v>168</v>
      </c>
      <c r="F11" s="15" t="s">
        <v>168</v>
      </c>
      <c r="G11" s="15" t="s">
        <v>168</v>
      </c>
      <c r="H11" s="15" t="s">
        <v>168</v>
      </c>
    </row>
    <row r="12" spans="1:8">
      <c r="A12" s="10" t="s">
        <v>176</v>
      </c>
      <c r="B12" s="11" t="s">
        <v>181</v>
      </c>
      <c r="C12" s="11" t="s">
        <v>170</v>
      </c>
      <c r="D12" s="11" t="s">
        <v>170</v>
      </c>
      <c r="E12" s="11" t="s">
        <v>168</v>
      </c>
      <c r="F12" s="11" t="s">
        <v>168</v>
      </c>
      <c r="G12" s="11" t="s">
        <v>168</v>
      </c>
      <c r="H12" s="11" t="s">
        <v>168</v>
      </c>
    </row>
    <row r="13" spans="1:8">
      <c r="A13" s="14" t="s">
        <v>176</v>
      </c>
      <c r="B13" s="15" t="s">
        <v>181</v>
      </c>
      <c r="C13" s="15" t="s">
        <v>170</v>
      </c>
      <c r="D13" s="15" t="s">
        <v>168</v>
      </c>
      <c r="E13" s="15" t="s">
        <v>170</v>
      </c>
      <c r="F13" s="15" t="s">
        <v>168</v>
      </c>
      <c r="G13" s="15" t="s">
        <v>168</v>
      </c>
      <c r="H13" s="15" t="s">
        <v>168</v>
      </c>
    </row>
    <row r="14" spans="1:8">
      <c r="A14" s="10" t="s">
        <v>171</v>
      </c>
      <c r="B14" s="11" t="s">
        <v>168</v>
      </c>
      <c r="C14" s="11" t="s">
        <v>170</v>
      </c>
      <c r="D14" s="11" t="s">
        <v>168</v>
      </c>
      <c r="E14" s="11" t="s">
        <v>168</v>
      </c>
      <c r="F14" s="11" t="s">
        <v>168</v>
      </c>
      <c r="G14" s="11" t="s">
        <v>168</v>
      </c>
      <c r="H14" s="11" t="s">
        <v>168</v>
      </c>
    </row>
    <row r="15" spans="1:8">
      <c r="A15" s="14" t="s">
        <v>171</v>
      </c>
      <c r="B15" s="15" t="s">
        <v>168</v>
      </c>
      <c r="C15" s="15" t="s">
        <v>170</v>
      </c>
      <c r="D15" s="15" t="s">
        <v>168</v>
      </c>
      <c r="E15" s="15" t="s">
        <v>168</v>
      </c>
      <c r="F15" s="15" t="s">
        <v>170</v>
      </c>
      <c r="G15" s="15" t="s">
        <v>168</v>
      </c>
      <c r="H15" s="15" t="s">
        <v>168</v>
      </c>
    </row>
    <row r="16" spans="1:8">
      <c r="A16" s="10" t="s">
        <v>171</v>
      </c>
      <c r="B16" s="11" t="s">
        <v>168</v>
      </c>
      <c r="C16" s="11" t="s">
        <v>170</v>
      </c>
      <c r="D16" s="11" t="s">
        <v>168</v>
      </c>
      <c r="E16" s="11" t="s">
        <v>170</v>
      </c>
      <c r="F16" s="11" t="s">
        <v>168</v>
      </c>
      <c r="G16" s="11" t="s">
        <v>168</v>
      </c>
      <c r="H16" s="11" t="s">
        <v>168</v>
      </c>
    </row>
    <row r="17" spans="1:8">
      <c r="A17" s="14" t="s">
        <v>167</v>
      </c>
      <c r="B17" s="15" t="s">
        <v>180</v>
      </c>
      <c r="C17" s="15" t="s">
        <v>170</v>
      </c>
      <c r="D17" s="15" t="s">
        <v>168</v>
      </c>
      <c r="E17" s="15" t="s">
        <v>168</v>
      </c>
      <c r="F17" s="15" t="s">
        <v>168</v>
      </c>
      <c r="G17" s="15" t="s">
        <v>170</v>
      </c>
      <c r="H17" s="15" t="s">
        <v>168</v>
      </c>
    </row>
    <row r="18" spans="1:8">
      <c r="A18" s="10" t="s">
        <v>167</v>
      </c>
      <c r="B18" s="11" t="s">
        <v>180</v>
      </c>
      <c r="C18" s="11" t="s">
        <v>170</v>
      </c>
      <c r="D18" s="11" t="s">
        <v>170</v>
      </c>
      <c r="E18" s="11" t="s">
        <v>168</v>
      </c>
      <c r="F18" s="11" t="s">
        <v>168</v>
      </c>
      <c r="G18" s="11" t="s">
        <v>170</v>
      </c>
      <c r="H18" s="11" t="s">
        <v>168</v>
      </c>
    </row>
    <row r="19" spans="1:8">
      <c r="A19" s="14" t="s">
        <v>167</v>
      </c>
      <c r="B19" s="15" t="s">
        <v>180</v>
      </c>
      <c r="C19" s="15" t="s">
        <v>170</v>
      </c>
      <c r="D19" s="15" t="s">
        <v>168</v>
      </c>
      <c r="E19" s="15" t="s">
        <v>170</v>
      </c>
      <c r="F19" s="15" t="s">
        <v>168</v>
      </c>
      <c r="G19" s="15" t="s">
        <v>170</v>
      </c>
      <c r="H19" s="15" t="s">
        <v>168</v>
      </c>
    </row>
    <row r="20" spans="1:8">
      <c r="A20" s="10" t="s">
        <v>175</v>
      </c>
      <c r="B20" s="11" t="s">
        <v>181</v>
      </c>
      <c r="C20" s="11" t="s">
        <v>170</v>
      </c>
      <c r="D20" s="11" t="s">
        <v>168</v>
      </c>
      <c r="E20" s="11" t="s">
        <v>168</v>
      </c>
      <c r="F20" s="11" t="s">
        <v>168</v>
      </c>
      <c r="G20" s="11" t="s">
        <v>170</v>
      </c>
      <c r="H20" s="11" t="s">
        <v>168</v>
      </c>
    </row>
    <row r="21" spans="1:8">
      <c r="A21" s="14" t="s">
        <v>175</v>
      </c>
      <c r="B21" s="15" t="s">
        <v>181</v>
      </c>
      <c r="C21" s="15" t="s">
        <v>170</v>
      </c>
      <c r="D21" s="15" t="s">
        <v>170</v>
      </c>
      <c r="E21" s="15" t="s">
        <v>168</v>
      </c>
      <c r="F21" s="15" t="s">
        <v>168</v>
      </c>
      <c r="G21" s="15" t="s">
        <v>170</v>
      </c>
      <c r="H21" s="15" t="s">
        <v>168</v>
      </c>
    </row>
    <row r="22" spans="1:8">
      <c r="A22" s="10" t="s">
        <v>175</v>
      </c>
      <c r="B22" s="11" t="s">
        <v>181</v>
      </c>
      <c r="C22" s="11" t="s">
        <v>170</v>
      </c>
      <c r="D22" s="11" t="s">
        <v>168</v>
      </c>
      <c r="E22" s="11" t="s">
        <v>170</v>
      </c>
      <c r="F22" s="11" t="s">
        <v>168</v>
      </c>
      <c r="G22" s="11" t="s">
        <v>170</v>
      </c>
      <c r="H22" s="11" t="s">
        <v>168</v>
      </c>
    </row>
    <row r="23" spans="1:8">
      <c r="A23" s="14" t="s">
        <v>176</v>
      </c>
      <c r="B23" s="15" t="s">
        <v>181</v>
      </c>
      <c r="C23" s="15" t="s">
        <v>170</v>
      </c>
      <c r="D23" s="15" t="s">
        <v>168</v>
      </c>
      <c r="E23" s="15" t="s">
        <v>168</v>
      </c>
      <c r="F23" s="15" t="s">
        <v>168</v>
      </c>
      <c r="G23" s="15" t="s">
        <v>170</v>
      </c>
      <c r="H23" s="15" t="s">
        <v>168</v>
      </c>
    </row>
    <row r="24" spans="1:8">
      <c r="A24" s="10" t="s">
        <v>176</v>
      </c>
      <c r="B24" s="11" t="s">
        <v>181</v>
      </c>
      <c r="C24" s="11" t="s">
        <v>170</v>
      </c>
      <c r="D24" s="11" t="s">
        <v>170</v>
      </c>
      <c r="E24" s="11" t="s">
        <v>168</v>
      </c>
      <c r="F24" s="11" t="s">
        <v>168</v>
      </c>
      <c r="G24" s="11" t="s">
        <v>170</v>
      </c>
      <c r="H24" s="11" t="s">
        <v>168</v>
      </c>
    </row>
    <row r="25" spans="1:8">
      <c r="A25" s="14" t="s">
        <v>176</v>
      </c>
      <c r="B25" s="15" t="s">
        <v>181</v>
      </c>
      <c r="C25" s="15" t="s">
        <v>170</v>
      </c>
      <c r="D25" s="15" t="s">
        <v>168</v>
      </c>
      <c r="E25" s="15" t="s">
        <v>170</v>
      </c>
      <c r="F25" s="15" t="s">
        <v>168</v>
      </c>
      <c r="G25" s="15" t="s">
        <v>170</v>
      </c>
      <c r="H25" s="15" t="s">
        <v>168</v>
      </c>
    </row>
    <row r="26" spans="1:8">
      <c r="A26" s="10" t="s">
        <v>171</v>
      </c>
      <c r="B26" s="11" t="s">
        <v>168</v>
      </c>
      <c r="C26" s="11" t="s">
        <v>170</v>
      </c>
      <c r="D26" s="11" t="s">
        <v>168</v>
      </c>
      <c r="E26" s="11" t="s">
        <v>168</v>
      </c>
      <c r="F26" s="11" t="s">
        <v>168</v>
      </c>
      <c r="G26" s="11" t="s">
        <v>170</v>
      </c>
      <c r="H26" s="11" t="s">
        <v>168</v>
      </c>
    </row>
    <row r="27" spans="1:8">
      <c r="A27" s="14" t="s">
        <v>171</v>
      </c>
      <c r="B27" s="15" t="s">
        <v>168</v>
      </c>
      <c r="C27" s="15" t="s">
        <v>170</v>
      </c>
      <c r="D27" s="15" t="s">
        <v>168</v>
      </c>
      <c r="E27" s="15" t="s">
        <v>170</v>
      </c>
      <c r="F27" s="15" t="s">
        <v>168</v>
      </c>
      <c r="G27" s="15" t="s">
        <v>170</v>
      </c>
      <c r="H27" s="15" t="s">
        <v>168</v>
      </c>
    </row>
    <row r="28" spans="1:8">
      <c r="A28" s="10" t="s">
        <v>167</v>
      </c>
      <c r="B28" s="11" t="s">
        <v>180</v>
      </c>
      <c r="C28" s="11" t="s">
        <v>170</v>
      </c>
      <c r="D28" s="11" t="s">
        <v>168</v>
      </c>
      <c r="E28" s="11" t="s">
        <v>168</v>
      </c>
      <c r="F28" s="11" t="s">
        <v>168</v>
      </c>
      <c r="G28" s="11" t="s">
        <v>170</v>
      </c>
      <c r="H28" s="11" t="s">
        <v>170</v>
      </c>
    </row>
    <row r="29" spans="1:8">
      <c r="A29" s="14" t="s">
        <v>167</v>
      </c>
      <c r="B29" s="15" t="s">
        <v>180</v>
      </c>
      <c r="C29" s="15" t="s">
        <v>170</v>
      </c>
      <c r="D29" s="15" t="s">
        <v>170</v>
      </c>
      <c r="E29" s="15" t="s">
        <v>168</v>
      </c>
      <c r="F29" s="15" t="s">
        <v>168</v>
      </c>
      <c r="G29" s="15" t="s">
        <v>170</v>
      </c>
      <c r="H29" s="15" t="s">
        <v>170</v>
      </c>
    </row>
    <row r="30" spans="1:8">
      <c r="A30" s="10" t="s">
        <v>167</v>
      </c>
      <c r="B30" s="11" t="s">
        <v>180</v>
      </c>
      <c r="C30" s="11" t="s">
        <v>170</v>
      </c>
      <c r="D30" s="11" t="s">
        <v>168</v>
      </c>
      <c r="E30" s="11" t="s">
        <v>170</v>
      </c>
      <c r="F30" s="11" t="s">
        <v>168</v>
      </c>
      <c r="G30" s="11" t="s">
        <v>170</v>
      </c>
      <c r="H30" s="11" t="s">
        <v>170</v>
      </c>
    </row>
    <row r="31" spans="1:8">
      <c r="A31" s="14" t="s">
        <v>175</v>
      </c>
      <c r="B31" s="15" t="s">
        <v>181</v>
      </c>
      <c r="C31" s="15" t="s">
        <v>170</v>
      </c>
      <c r="D31" s="15" t="s">
        <v>168</v>
      </c>
      <c r="E31" s="15" t="s">
        <v>168</v>
      </c>
      <c r="F31" s="15" t="s">
        <v>168</v>
      </c>
      <c r="G31" s="15" t="s">
        <v>170</v>
      </c>
      <c r="H31" s="15" t="s">
        <v>170</v>
      </c>
    </row>
    <row r="32" spans="1:8">
      <c r="A32" s="10" t="s">
        <v>175</v>
      </c>
      <c r="B32" s="11" t="s">
        <v>181</v>
      </c>
      <c r="C32" s="11" t="s">
        <v>170</v>
      </c>
      <c r="D32" s="11" t="s">
        <v>170</v>
      </c>
      <c r="E32" s="11" t="s">
        <v>168</v>
      </c>
      <c r="F32" s="11" t="s">
        <v>168</v>
      </c>
      <c r="G32" s="11" t="s">
        <v>170</v>
      </c>
      <c r="H32" s="11" t="s">
        <v>170</v>
      </c>
    </row>
    <row r="33" spans="1:8">
      <c r="A33" s="14" t="s">
        <v>175</v>
      </c>
      <c r="B33" s="15" t="s">
        <v>181</v>
      </c>
      <c r="C33" s="15" t="s">
        <v>170</v>
      </c>
      <c r="D33" s="15" t="s">
        <v>168</v>
      </c>
      <c r="E33" s="15" t="s">
        <v>170</v>
      </c>
      <c r="F33" s="15" t="s">
        <v>168</v>
      </c>
      <c r="G33" s="15" t="s">
        <v>170</v>
      </c>
      <c r="H33" s="15" t="s">
        <v>170</v>
      </c>
    </row>
    <row r="34" spans="1:8">
      <c r="A34" s="10" t="s">
        <v>176</v>
      </c>
      <c r="B34" s="11" t="s">
        <v>181</v>
      </c>
      <c r="C34" s="11" t="s">
        <v>170</v>
      </c>
      <c r="D34" s="11" t="s">
        <v>168</v>
      </c>
      <c r="E34" s="11" t="s">
        <v>168</v>
      </c>
      <c r="F34" s="11" t="s">
        <v>168</v>
      </c>
      <c r="G34" s="11" t="s">
        <v>170</v>
      </c>
      <c r="H34" s="11" t="s">
        <v>170</v>
      </c>
    </row>
    <row r="35" spans="1:8">
      <c r="A35" s="14" t="s">
        <v>176</v>
      </c>
      <c r="B35" s="15" t="s">
        <v>181</v>
      </c>
      <c r="C35" s="15" t="s">
        <v>170</v>
      </c>
      <c r="D35" s="15" t="s">
        <v>170</v>
      </c>
      <c r="E35" s="15" t="s">
        <v>168</v>
      </c>
      <c r="F35" s="15" t="s">
        <v>168</v>
      </c>
      <c r="G35" s="15" t="s">
        <v>170</v>
      </c>
      <c r="H35" s="15" t="s">
        <v>170</v>
      </c>
    </row>
    <row r="36" spans="1:8">
      <c r="A36" s="10" t="s">
        <v>176</v>
      </c>
      <c r="B36" s="11" t="s">
        <v>181</v>
      </c>
      <c r="C36" s="11" t="s">
        <v>170</v>
      </c>
      <c r="D36" s="11" t="s">
        <v>168</v>
      </c>
      <c r="E36" s="11" t="s">
        <v>170</v>
      </c>
      <c r="F36" s="11" t="s">
        <v>168</v>
      </c>
      <c r="G36" s="11" t="s">
        <v>170</v>
      </c>
      <c r="H36" s="11" t="s">
        <v>170</v>
      </c>
    </row>
    <row r="37" spans="1:8">
      <c r="A37" s="14" t="s">
        <v>171</v>
      </c>
      <c r="B37" s="15" t="s">
        <v>168</v>
      </c>
      <c r="C37" s="15" t="s">
        <v>170</v>
      </c>
      <c r="D37" s="15" t="s">
        <v>168</v>
      </c>
      <c r="E37" s="15" t="s">
        <v>168</v>
      </c>
      <c r="F37" s="15" t="s">
        <v>168</v>
      </c>
      <c r="G37" s="15" t="s">
        <v>170</v>
      </c>
      <c r="H37" s="15" t="s">
        <v>170</v>
      </c>
    </row>
    <row r="38" spans="1:8">
      <c r="A38" s="10" t="s">
        <v>171</v>
      </c>
      <c r="B38" s="11" t="s">
        <v>168</v>
      </c>
      <c r="C38" s="11" t="s">
        <v>170</v>
      </c>
      <c r="D38" s="11" t="s">
        <v>168</v>
      </c>
      <c r="E38" s="11" t="s">
        <v>170</v>
      </c>
      <c r="F38" s="11" t="s">
        <v>168</v>
      </c>
      <c r="G38" s="11" t="s">
        <v>170</v>
      </c>
      <c r="H38" s="11" t="s">
        <v>170</v>
      </c>
    </row>
  </sheetData>
  <mergeCells count="2">
    <mergeCell ref="C1:E1"/>
    <mergeCell ref="F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human</vt:lpstr>
      <vt:lpstr>combinations</vt:lpstr>
      <vt:lpstr>mturk</vt:lpstr>
      <vt:lpstr>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Ippolito</dc:creator>
  <cp:lastModifiedBy>Michael Ippolito</cp:lastModifiedBy>
  <dcterms:created xsi:type="dcterms:W3CDTF">2024-03-31T19:10:50Z</dcterms:created>
  <dcterms:modified xsi:type="dcterms:W3CDTF">2024-05-11T17:07:42Z</dcterms:modified>
</cp:coreProperties>
</file>