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7795" windowHeight="1258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M154" i="1" l="1"/>
  <c r="M153" i="1"/>
  <c r="M152" i="1"/>
  <c r="M151" i="1"/>
  <c r="Q149" i="1"/>
  <c r="P149" i="1"/>
  <c r="O149" i="1"/>
  <c r="N149" i="1"/>
  <c r="M65" i="1" l="1"/>
  <c r="M66" i="1"/>
  <c r="M67" i="1"/>
  <c r="M127" i="1"/>
  <c r="M126" i="1"/>
  <c r="M125" i="1"/>
  <c r="M124" i="1"/>
  <c r="Q122" i="1"/>
  <c r="P122" i="1"/>
  <c r="O122" i="1"/>
  <c r="N122" i="1"/>
  <c r="O225" i="1" l="1"/>
  <c r="N225" i="1"/>
  <c r="P224" i="1"/>
  <c r="N224" i="1"/>
  <c r="P223" i="1"/>
  <c r="O223" i="1"/>
  <c r="U104" i="1"/>
  <c r="T104" i="1"/>
  <c r="S104" i="1"/>
  <c r="R104" i="1"/>
  <c r="Q104" i="1"/>
  <c r="P104" i="1"/>
  <c r="O104" i="1"/>
  <c r="N104" i="1"/>
  <c r="U86" i="1"/>
  <c r="T86" i="1"/>
  <c r="S86" i="1"/>
  <c r="R86" i="1"/>
  <c r="Q86" i="1"/>
  <c r="P86" i="1"/>
  <c r="O86" i="1"/>
  <c r="N86" i="1"/>
  <c r="Q176" i="1"/>
  <c r="P176" i="1"/>
  <c r="O176" i="1"/>
  <c r="N176" i="1"/>
  <c r="M181" i="1"/>
  <c r="M180" i="1"/>
  <c r="M179" i="1"/>
  <c r="M178" i="1"/>
  <c r="M64" i="1"/>
  <c r="M45" i="1"/>
  <c r="M44" i="1"/>
  <c r="M43" i="1"/>
  <c r="M42" i="1"/>
  <c r="M41" i="1"/>
  <c r="M40" i="1"/>
  <c r="N28" i="1"/>
  <c r="N27" i="1"/>
  <c r="N26" i="1"/>
  <c r="N25" i="1"/>
  <c r="N10" i="1"/>
  <c r="N13" i="1"/>
  <c r="N12" i="1"/>
  <c r="N11" i="1"/>
</calcChain>
</file>

<file path=xl/sharedStrings.xml><?xml version="1.0" encoding="utf-8"?>
<sst xmlns="http://schemas.openxmlformats.org/spreadsheetml/2006/main" count="868" uniqueCount="125">
  <si>
    <t>FRA</t>
  </si>
  <si>
    <t>DEU</t>
  </si>
  <si>
    <t>Life Expectancy</t>
  </si>
  <si>
    <t>Polution</t>
  </si>
  <si>
    <t>Country</t>
  </si>
  <si>
    <t>Indicator</t>
  </si>
  <si>
    <t>Year</t>
  </si>
  <si>
    <t>Value</t>
  </si>
  <si>
    <t>Series</t>
  </si>
  <si>
    <t>X Axis</t>
  </si>
  <si>
    <t>Y Axis</t>
  </si>
  <si>
    <t>Bubble Chart</t>
  </si>
  <si>
    <t>Z Axis (bubble size)</t>
  </si>
  <si>
    <t>Scatter Chart</t>
  </si>
  <si>
    <t>Line Chart</t>
  </si>
  <si>
    <t>Health Expenditure</t>
  </si>
  <si>
    <t>Male Population</t>
  </si>
  <si>
    <t>Female Population</t>
  </si>
  <si>
    <t>Age</t>
  </si>
  <si>
    <t>Below 18</t>
  </si>
  <si>
    <t>18 or above</t>
  </si>
  <si>
    <t>[Value]</t>
  </si>
  <si>
    <t>Bar Chart</t>
  </si>
  <si>
    <t>Row (Horizontal Bar) Chart</t>
  </si>
  <si>
    <t>Stacked Bar Chart</t>
  </si>
  <si>
    <t>Slope Chart</t>
  </si>
  <si>
    <t>Bubble label</t>
  </si>
  <si>
    <t>Point label</t>
  </si>
  <si>
    <t>X-Scale categories</t>
  </si>
  <si>
    <t>Population</t>
  </si>
  <si>
    <t>Any</t>
  </si>
  <si>
    <t>USA</t>
  </si>
  <si>
    <t>HUN</t>
  </si>
  <si>
    <t>EST</t>
  </si>
  <si>
    <t>JPN</t>
  </si>
  <si>
    <t>PRT</t>
  </si>
  <si>
    <t>GBR</t>
  </si>
  <si>
    <t>Bubble Map Chart</t>
  </si>
  <si>
    <t>Reporter Country</t>
  </si>
  <si>
    <t>Partner Country</t>
  </si>
  <si>
    <t>Flow</t>
  </si>
  <si>
    <t>Import</t>
  </si>
  <si>
    <t>Bubble Flow Map Chart</t>
  </si>
  <si>
    <t>-</t>
  </si>
  <si>
    <t>Radar Chart</t>
  </si>
  <si>
    <t>Chart data table (example)</t>
  </si>
  <si>
    <t>Left</t>
  </si>
  <si>
    <t>Right</t>
  </si>
  <si>
    <t>Business rules:</t>
  </si>
  <si>
    <t>Chart layout definition (example)</t>
  </si>
  <si>
    <t>Treemap Chart</t>
  </si>
  <si>
    <t>--&gt; All dimensions with exactly 1 item used for default (concatenated) chart title</t>
  </si>
  <si>
    <t>--&gt; All remaining dimensions with exactly 1 item used for default (concatenated) chart title</t>
  </si>
  <si>
    <t>--&gt; All other dimensions (must have exactly 1 item) used for default (concatenated) chart title</t>
  </si>
  <si>
    <t>Tbd</t>
  </si>
  <si>
    <r>
      <t xml:space="preserve">--&gt; </t>
    </r>
    <r>
      <rPr>
        <sz val="10"/>
        <color rgb="FF00B0F0"/>
        <rFont val="Calibri"/>
        <family val="2"/>
        <scheme val="minor"/>
      </rPr>
      <t>Aggregate function (sum, average, max, min, ...) to choose</t>
    </r>
    <r>
      <rPr>
        <sz val="10"/>
        <rFont val="Calibri"/>
        <family val="2"/>
        <scheme val="minor"/>
      </rPr>
      <t xml:space="preserve"> ["Aggregation function"]</t>
    </r>
  </si>
  <si>
    <r>
      <t>--&gt; Values used for 1 coordinate (</t>
    </r>
    <r>
      <rPr>
        <sz val="10"/>
        <color rgb="FF00B050"/>
        <rFont val="Calibri"/>
        <family val="2"/>
        <scheme val="minor"/>
      </rPr>
      <t>Y axis for continuous data</t>
    </r>
    <r>
      <rPr>
        <sz val="10"/>
        <color theme="1"/>
        <rFont val="Calibri"/>
        <family val="2"/>
        <scheme val="minor"/>
      </rPr>
      <t>)</t>
    </r>
  </si>
  <si>
    <r>
      <t>--&gt; Values used for 1 coordinate (</t>
    </r>
    <r>
      <rPr>
        <sz val="10"/>
        <color rgb="FF00B050"/>
        <rFont val="Calibri"/>
        <family val="2"/>
        <scheme val="minor"/>
      </rPr>
      <t>X axis for continuous data</t>
    </r>
    <r>
      <rPr>
        <sz val="10"/>
        <color theme="1"/>
        <rFont val="Calibri"/>
        <family val="2"/>
        <scheme val="minor"/>
      </rPr>
      <t>)</t>
    </r>
  </si>
  <si>
    <r>
      <t>--&gt; Values used for 1 coordinate (</t>
    </r>
    <r>
      <rPr>
        <sz val="10"/>
        <color rgb="FF00B050"/>
        <rFont val="Calibri"/>
        <family val="2"/>
        <scheme val="minor"/>
      </rPr>
      <t>Y axis for stacked continuous data</t>
    </r>
    <r>
      <rPr>
        <sz val="10"/>
        <color theme="1"/>
        <rFont val="Calibri"/>
        <family val="2"/>
        <scheme val="minor"/>
      </rPr>
      <t>)</t>
    </r>
  </si>
  <si>
    <r>
      <t>--&gt; Values used for 1 coordinate (</t>
    </r>
    <r>
      <rPr>
        <sz val="10"/>
        <color rgb="FF00B050"/>
        <rFont val="Calibri"/>
        <family val="2"/>
        <scheme val="minor"/>
      </rPr>
      <t>X axis for symboled continuous data</t>
    </r>
    <r>
      <rPr>
        <sz val="10"/>
        <color theme="1"/>
        <rFont val="Calibri"/>
        <family val="2"/>
        <scheme val="minor"/>
      </rPr>
      <t>)</t>
    </r>
  </si>
  <si>
    <r>
      <t>--&gt; Values used for 1 coordinate (</t>
    </r>
    <r>
      <rPr>
        <sz val="10"/>
        <color rgb="FF00B050"/>
        <rFont val="Calibri"/>
        <family val="2"/>
        <scheme val="minor"/>
      </rPr>
      <t>Z axis for bubble size</t>
    </r>
    <r>
      <rPr>
        <sz val="10"/>
        <color theme="1"/>
        <rFont val="Calibri"/>
        <family val="2"/>
        <scheme val="minor"/>
      </rPr>
      <t>)</t>
    </r>
  </si>
  <si>
    <t>similar approach to bubble chart but without Z axis</t>
  </si>
  <si>
    <t>similar approach to slope chart but with more than 2 X-axis categories/time periods</t>
  </si>
  <si>
    <t>similar approach to Bar chart but with inversed X and Y axes</t>
  </si>
  <si>
    <t>Series labels</t>
  </si>
  <si>
    <t>[Series]</t>
  </si>
  <si>
    <r>
      <t xml:space="preserve">--&gt; </t>
    </r>
    <r>
      <rPr>
        <sz val="10"/>
        <color rgb="FF00B0F0"/>
        <rFont val="Calibri"/>
        <family val="2"/>
        <scheme val="minor"/>
      </rPr>
      <t>1 Country dimension (reference countries) to choose</t>
    </r>
    <r>
      <rPr>
        <sz val="10"/>
        <rFont val="Calibri"/>
        <family val="2"/>
        <scheme val="minor"/>
      </rPr>
      <t xml:space="preserve"> ["Reference Areas"] </t>
    </r>
    <r>
      <rPr>
        <sz val="10"/>
        <color theme="1"/>
        <rFont val="Calibri"/>
        <family val="2"/>
        <scheme val="minor"/>
      </rPr>
      <t xml:space="preserve">used for creating Series. </t>
    </r>
    <r>
      <rPr>
        <sz val="10"/>
        <color rgb="FF00B0F0"/>
        <rFont val="Calibri"/>
        <family val="2"/>
        <scheme val="minor"/>
      </rPr>
      <t>1 country of this dimension to choose</t>
    </r>
    <r>
      <rPr>
        <sz val="10"/>
        <color theme="1"/>
        <rFont val="Calibri"/>
        <family val="2"/>
        <scheme val="minor"/>
      </rPr>
      <t xml:space="preserve"> ["Focus area"] for exclusive display of one Series at any time. Default: first country dimension with its first item.</t>
    </r>
  </si>
  <si>
    <t>Series (highlightable)</t>
  </si>
  <si>
    <t>Series labels (highlightable)</t>
  </si>
  <si>
    <r>
      <t xml:space="preserve">--&gt; </t>
    </r>
    <r>
      <rPr>
        <sz val="10"/>
        <color rgb="FF00B0F0"/>
        <rFont val="Calibri"/>
        <family val="2"/>
        <scheme val="minor"/>
      </rPr>
      <t xml:space="preserve">1 dimension </t>
    </r>
    <r>
      <rPr>
        <sz val="10"/>
        <color rgb="FFFF0000"/>
        <rFont val="Calibri"/>
        <family val="2"/>
        <scheme val="minor"/>
      </rPr>
      <t>(with more than 2 items)</t>
    </r>
    <r>
      <rPr>
        <sz val="10"/>
        <color rgb="FF00B0F0"/>
        <rFont val="Calibri"/>
        <family val="2"/>
        <scheme val="minor"/>
      </rPr>
      <t xml:space="preserve"> </t>
    </r>
    <r>
      <rPr>
        <sz val="10"/>
        <rFont val="Calibri"/>
        <family val="2"/>
        <scheme val="minor"/>
      </rPr>
      <t>["Plot values from"]</t>
    </r>
    <r>
      <rPr>
        <sz val="10"/>
        <color rgb="FF00B0F0"/>
        <rFont val="Calibri"/>
        <family val="2"/>
        <scheme val="minor"/>
      </rPr>
      <t xml:space="preserve"> and its specific items to choose</t>
    </r>
    <r>
      <rPr>
        <sz val="10"/>
        <color theme="1"/>
        <rFont val="Calibri"/>
        <family val="2"/>
        <scheme val="minor"/>
      </rPr>
      <t xml:space="preserve"> for 3 coordinates (</t>
    </r>
    <r>
      <rPr>
        <sz val="10"/>
        <color rgb="FF00B050"/>
        <rFont val="Calibri"/>
        <family val="2"/>
        <scheme val="minor"/>
      </rPr>
      <t>X, Y and Z axes for continuous data</t>
    </r>
    <r>
      <rPr>
        <sz val="10"/>
        <color rgb="FFFF0000"/>
        <rFont val="Calibri"/>
        <family val="2"/>
        <scheme val="minor"/>
      </rPr>
      <t xml:space="preserve">: </t>
    </r>
    <r>
      <rPr>
        <sz val="10"/>
        <rFont val="Calibri"/>
        <family val="2"/>
        <scheme val="minor"/>
      </rPr>
      <t>["X values"], ["Y values"], ["Bubble size"]</t>
    </r>
    <r>
      <rPr>
        <sz val="10"/>
        <color theme="1"/>
        <rFont val="Calibri"/>
        <family val="2"/>
        <scheme val="minor"/>
      </rPr>
      <t>). Default: first corresponding (if possible non-country) dimension and its first 3 items.</t>
    </r>
  </si>
  <si>
    <r>
      <t xml:space="preserve">--&gt; All remaining dimensions </t>
    </r>
    <r>
      <rPr>
        <sz val="10"/>
        <color rgb="FFFF0000"/>
        <rFont val="Calibri"/>
        <family val="2"/>
        <scheme val="minor"/>
      </rPr>
      <t>(with more than 1 item)</t>
    </r>
    <r>
      <rPr>
        <sz val="10"/>
        <color theme="1"/>
        <rFont val="Calibri"/>
        <family val="2"/>
        <scheme val="minor"/>
      </rPr>
      <t xml:space="preserve"> used for (concatenated) label</t>
    </r>
  </si>
  <si>
    <r>
      <t>--&gt; All remaining dimensions</t>
    </r>
    <r>
      <rPr>
        <sz val="10"/>
        <color rgb="FFFF0000"/>
        <rFont val="Calibri"/>
        <family val="2"/>
        <scheme val="minor"/>
      </rPr>
      <t xml:space="preserve"> (with more than 1 item)</t>
    </r>
    <r>
      <rPr>
        <sz val="10"/>
        <color theme="1"/>
        <rFont val="Calibri"/>
        <family val="2"/>
        <scheme val="minor"/>
      </rPr>
      <t xml:space="preserve"> used for (concatenated) label</t>
    </r>
  </si>
  <si>
    <r>
      <t xml:space="preserve">--&gt; </t>
    </r>
    <r>
      <rPr>
        <sz val="10"/>
        <color rgb="FF00B0F0"/>
        <rFont val="Calibri"/>
        <family val="2"/>
        <scheme val="minor"/>
      </rPr>
      <t xml:space="preserve">1 dimension </t>
    </r>
    <r>
      <rPr>
        <sz val="10"/>
        <color rgb="FFFF0000"/>
        <rFont val="Calibri"/>
        <family val="2"/>
        <scheme val="minor"/>
      </rPr>
      <t>(with exactly 2 items)</t>
    </r>
    <r>
      <rPr>
        <sz val="10"/>
        <color rgb="FF00B0F0"/>
        <rFont val="Calibri"/>
        <family val="2"/>
        <scheme val="minor"/>
      </rPr>
      <t xml:space="preserve"> to choose</t>
    </r>
    <r>
      <rPr>
        <sz val="10"/>
        <color theme="1"/>
        <rFont val="Calibri"/>
        <family val="2"/>
        <scheme val="minor"/>
      </rPr>
      <t xml:space="preserve"> ["Categorise by"] used for 1 coordinate (</t>
    </r>
    <r>
      <rPr>
        <sz val="10"/>
        <color rgb="FF00B050"/>
        <rFont val="Calibri"/>
        <family val="2"/>
        <scheme val="minor"/>
      </rPr>
      <t>X axis for time scale or for discrete data = categories</t>
    </r>
    <r>
      <rPr>
        <sz val="10"/>
        <color theme="1"/>
        <rFont val="Calibri"/>
        <family val="2"/>
        <scheme val="minor"/>
      </rPr>
      <t xml:space="preserve">). Default: first </t>
    </r>
    <r>
      <rPr>
        <sz val="10"/>
        <color rgb="FFFF0000"/>
        <rFont val="Calibri"/>
        <family val="2"/>
        <scheme val="minor"/>
      </rPr>
      <t>corresponding (if possible time)</t>
    </r>
    <r>
      <rPr>
        <sz val="10"/>
        <color theme="1"/>
        <rFont val="Calibri"/>
        <family val="2"/>
        <scheme val="minor"/>
      </rPr>
      <t xml:space="preserve"> dimension</t>
    </r>
  </si>
  <si>
    <r>
      <t xml:space="preserve">--&gt; </t>
    </r>
    <r>
      <rPr>
        <sz val="10"/>
        <color rgb="FF00B0F0"/>
        <rFont val="Calibri"/>
        <family val="2"/>
        <scheme val="minor"/>
      </rPr>
      <t xml:space="preserve">1 dimension </t>
    </r>
    <r>
      <rPr>
        <sz val="10"/>
        <color rgb="FFFF0000"/>
        <rFont val="Calibri"/>
        <family val="2"/>
        <scheme val="minor"/>
      </rPr>
      <t>(with more than 1 item)</t>
    </r>
    <r>
      <rPr>
        <sz val="10"/>
        <color rgb="FF00B0F0"/>
        <rFont val="Calibri"/>
        <family val="2"/>
        <scheme val="minor"/>
      </rPr>
      <t xml:space="preserve"> </t>
    </r>
    <r>
      <rPr>
        <sz val="10"/>
        <rFont val="Calibri"/>
        <family val="2"/>
        <scheme val="minor"/>
      </rPr>
      <t>["Plot values from"]</t>
    </r>
    <r>
      <rPr>
        <sz val="10"/>
        <color rgb="FF00B0F0"/>
        <rFont val="Calibri"/>
        <family val="2"/>
        <scheme val="minor"/>
      </rPr>
      <t xml:space="preserve"> and its specific items to choose</t>
    </r>
    <r>
      <rPr>
        <sz val="10"/>
        <color theme="1"/>
        <rFont val="Calibri"/>
        <family val="2"/>
        <scheme val="minor"/>
      </rPr>
      <t xml:space="preserve"> for 2 coordinates (</t>
    </r>
    <r>
      <rPr>
        <sz val="10"/>
        <color rgb="FF00B050"/>
        <rFont val="Calibri"/>
        <family val="2"/>
        <scheme val="minor"/>
      </rPr>
      <t>X and Y axes for continuous data</t>
    </r>
    <r>
      <rPr>
        <sz val="10"/>
        <color rgb="FFFF0000"/>
        <rFont val="Calibri"/>
        <family val="2"/>
        <scheme val="minor"/>
      </rPr>
      <t xml:space="preserve">: </t>
    </r>
    <r>
      <rPr>
        <sz val="10"/>
        <rFont val="Calibri"/>
        <family val="2"/>
        <scheme val="minor"/>
      </rPr>
      <t>["X values"], ["Y values"]</t>
    </r>
    <r>
      <rPr>
        <sz val="10"/>
        <color theme="1"/>
        <rFont val="Calibri"/>
        <family val="2"/>
        <scheme val="minor"/>
      </rPr>
      <t xml:space="preserve">). Default: first </t>
    </r>
    <r>
      <rPr>
        <sz val="10"/>
        <color rgb="FFFF0000"/>
        <rFont val="Calibri"/>
        <family val="2"/>
        <scheme val="minor"/>
      </rPr>
      <t>corresponding (if possible non-country)</t>
    </r>
    <r>
      <rPr>
        <sz val="10"/>
        <color theme="1"/>
        <rFont val="Calibri"/>
        <family val="2"/>
        <scheme val="minor"/>
      </rPr>
      <t xml:space="preserve"> dimension and its first 2 items</t>
    </r>
  </si>
  <si>
    <r>
      <t xml:space="preserve">--&gt; All other dimensions </t>
    </r>
    <r>
      <rPr>
        <sz val="10"/>
        <color rgb="FFFF0000"/>
        <rFont val="Calibri"/>
        <family val="2"/>
        <scheme val="minor"/>
      </rPr>
      <t>(with more than 1 item)</t>
    </r>
    <r>
      <rPr>
        <sz val="10"/>
        <color theme="1"/>
        <rFont val="Calibri"/>
        <family val="2"/>
        <scheme val="minor"/>
      </rPr>
      <t xml:space="preserve"> used for Series with (concatenated) labels</t>
    </r>
  </si>
  <si>
    <r>
      <t xml:space="preserve">--&gt; </t>
    </r>
    <r>
      <rPr>
        <sz val="10"/>
        <color rgb="FF00B0F0"/>
        <rFont val="Calibri"/>
        <family val="2"/>
        <scheme val="minor"/>
      </rPr>
      <t xml:space="preserve">1 or more dimensions </t>
    </r>
    <r>
      <rPr>
        <sz val="10"/>
        <color rgb="FFFF0000"/>
        <rFont val="Calibri"/>
        <family val="2"/>
        <scheme val="minor"/>
      </rPr>
      <t>(with more than 1 item)</t>
    </r>
    <r>
      <rPr>
        <sz val="10"/>
        <color rgb="FF00B0F0"/>
        <rFont val="Calibri"/>
        <family val="2"/>
        <scheme val="minor"/>
      </rPr>
      <t xml:space="preserve"> to choose</t>
    </r>
    <r>
      <rPr>
        <sz val="10"/>
        <color theme="1"/>
        <rFont val="Calibri"/>
        <family val="2"/>
        <scheme val="minor"/>
      </rPr>
      <t xml:space="preserve"> ["Categories by"] used for 1 coordinate (</t>
    </r>
    <r>
      <rPr>
        <sz val="10"/>
        <color rgb="FF00B050"/>
        <rFont val="Calibri"/>
        <family val="2"/>
        <scheme val="minor"/>
      </rPr>
      <t>X axis for discrete data = categories</t>
    </r>
    <r>
      <rPr>
        <sz val="10"/>
        <color theme="1"/>
        <rFont val="Calibri"/>
        <family val="2"/>
        <scheme val="minor"/>
      </rPr>
      <t>) with (concatenated) labels. Default: first corresponding (if possible non-country) dimension.</t>
    </r>
  </si>
  <si>
    <t>XY geolocalisation coordinates</t>
  </si>
  <si>
    <r>
      <t>--&gt; Values used for 1 coordinate (</t>
    </r>
    <r>
      <rPr>
        <sz val="10"/>
        <color rgb="FF00B050"/>
        <rFont val="Calibri"/>
        <family val="2"/>
        <scheme val="minor"/>
      </rPr>
      <t>Z axis for bubble size</t>
    </r>
    <r>
      <rPr>
        <sz val="10"/>
        <color theme="1"/>
        <rFont val="Calibri"/>
        <family val="2"/>
        <scheme val="minor"/>
      </rPr>
      <t>): need recalculation of relative value to aggregate of whole Series</t>
    </r>
  </si>
  <si>
    <t>Series (Focus: only one Series can be shown at any time, default: first)</t>
  </si>
  <si>
    <t>Labels for Series (to be concatenated)</t>
  </si>
  <si>
    <t>Labels for Categories (to be concatenated, highlightable)</t>
  </si>
  <si>
    <t>Labels for Bubbles (to be concatenated)</t>
  </si>
  <si>
    <t>Labels for Points (to be concatenated)</t>
  </si>
  <si>
    <t>Labels for Series (to be concatenated, highlightable)</t>
  </si>
  <si>
    <t>Labels for Categories (to be concatenated)</t>
  </si>
  <si>
    <t>similar approach to stacked bar chart but with connected dots around a center rather than stacked bars and highlight changed to Series.</t>
  </si>
  <si>
    <t>Labels for Bubbles (highlightable)</t>
  </si>
  <si>
    <t>Group (highlightable)</t>
  </si>
  <si>
    <t>Group by (highlightable)</t>
  </si>
  <si>
    <t>X-Axis title</t>
  </si>
  <si>
    <t>Y-Axis title</t>
  </si>
  <si>
    <t>Z-Axis title</t>
  </si>
  <si>
    <t>Pollution</t>
  </si>
  <si>
    <t>Y-Axis values</t>
  </si>
  <si>
    <t>X-Axis values</t>
  </si>
  <si>
    <t>Z-Axis values</t>
  </si>
  <si>
    <t>X-Axis categories</t>
  </si>
  <si>
    <t>Labels for Categories</t>
  </si>
  <si>
    <t>Labels for Time scale/Categories</t>
  </si>
  <si>
    <r>
      <t xml:space="preserve">--&gt; </t>
    </r>
    <r>
      <rPr>
        <sz val="10"/>
        <color rgb="FF00B0F0"/>
        <rFont val="Calibri"/>
        <family val="2"/>
        <scheme val="minor"/>
      </rPr>
      <t xml:space="preserve">1 dimension </t>
    </r>
    <r>
      <rPr>
        <sz val="10"/>
        <color rgb="FFFF0000"/>
        <rFont val="Calibri"/>
        <family val="2"/>
        <scheme val="minor"/>
      </rPr>
      <t>(with exactly 2 items)</t>
    </r>
    <r>
      <rPr>
        <sz val="10"/>
        <color rgb="FF00B0F0"/>
        <rFont val="Calibri"/>
        <family val="2"/>
        <scheme val="minor"/>
      </rPr>
      <t xml:space="preserve"> to choose</t>
    </r>
    <r>
      <rPr>
        <sz val="10"/>
        <color theme="1"/>
        <rFont val="Calibri"/>
        <family val="2"/>
        <scheme val="minor"/>
      </rPr>
      <t xml:space="preserve"> ["Categorise by"] used for 1 coordinate (</t>
    </r>
    <r>
      <rPr>
        <sz val="10"/>
        <color rgb="FF00B050"/>
        <rFont val="Calibri"/>
        <family val="2"/>
        <scheme val="minor"/>
      </rPr>
      <t>X axis for discrete data = categories</t>
    </r>
    <r>
      <rPr>
        <sz val="10"/>
        <color theme="1"/>
        <rFont val="Calibri"/>
        <family val="2"/>
        <scheme val="minor"/>
      </rPr>
      <t xml:space="preserve">). Default: first </t>
    </r>
    <r>
      <rPr>
        <sz val="10"/>
        <color rgb="FFFF0000"/>
        <rFont val="Calibri"/>
        <family val="2"/>
        <scheme val="minor"/>
      </rPr>
      <t>corresponding (if possible time)</t>
    </r>
    <r>
      <rPr>
        <sz val="10"/>
        <color theme="1"/>
        <rFont val="Calibri"/>
        <family val="2"/>
        <scheme val="minor"/>
      </rPr>
      <t xml:space="preserve"> dimension</t>
    </r>
  </si>
  <si>
    <t xml:space="preserve"> </t>
  </si>
  <si>
    <t>Y Axis scale</t>
  </si>
  <si>
    <t>X-Axis categories (highlightable)</t>
  </si>
  <si>
    <t>Y-Axis categories (highlightable)</t>
  </si>
  <si>
    <t>Y-Axis values (to be stacked)</t>
  </si>
  <si>
    <t>Symbol (Horizontal Symbol) Chart</t>
  </si>
  <si>
    <t xml:space="preserve"> similar approach to stacked bar chart but with symbols rather than stacked bars and inversed X and Y axes</t>
  </si>
  <si>
    <t>Bubble geoloc &amp; labels (highlightable)</t>
  </si>
  <si>
    <t>Bubble geoloc &amp; labels (highligtable)</t>
  </si>
  <si>
    <t>&lt;-- from other country dimension</t>
  </si>
  <si>
    <t>from "Reference Area" dimension --&gt;</t>
  </si>
  <si>
    <t>&lt;-- see formulas inside cells</t>
  </si>
  <si>
    <t>Data input from web service (example)</t>
  </si>
  <si>
    <r>
      <t xml:space="preserve">--&gt; </t>
    </r>
    <r>
      <rPr>
        <sz val="10"/>
        <color rgb="FF00B0F0"/>
        <rFont val="Calibri"/>
        <family val="2"/>
        <scheme val="minor"/>
      </rPr>
      <t>Option to choose</t>
    </r>
    <r>
      <rPr>
        <sz val="10"/>
        <color theme="1"/>
        <rFont val="Calibri"/>
        <family val="2"/>
        <scheme val="minor"/>
      </rPr>
      <t xml:space="preserve"> ["Separate value axis"] for allowing separate left and right Y Axis scale for each of both X-Axis categories.</t>
    </r>
  </si>
  <si>
    <r>
      <t xml:space="preserve">--&gt; </t>
    </r>
    <r>
      <rPr>
        <sz val="10"/>
        <color rgb="FF00B0F0"/>
        <rFont val="Calibri"/>
        <family val="2"/>
        <scheme val="minor"/>
      </rPr>
      <t>Series to choose</t>
    </r>
    <r>
      <rPr>
        <sz val="10"/>
        <color theme="1"/>
        <rFont val="Calibri"/>
        <family val="2"/>
        <scheme val="minor"/>
      </rPr>
      <t xml:space="preserve"> ["Series on right value axis"] for left or right Y Axis scale. Default: All series on left Y axis scale.</t>
    </r>
  </si>
  <si>
    <r>
      <t xml:space="preserve">--&gt; All other dimensions </t>
    </r>
    <r>
      <rPr>
        <sz val="10"/>
        <color rgb="FFFF0000"/>
        <rFont val="Calibri"/>
        <family val="2"/>
        <scheme val="minor"/>
      </rPr>
      <t>(with more than 1 item)</t>
    </r>
    <r>
      <rPr>
        <sz val="10"/>
        <color theme="1"/>
        <rFont val="Calibri"/>
        <family val="2"/>
        <scheme val="minor"/>
      </rPr>
      <t xml:space="preserve"> used for Series with (concatenated) labels, </t>
    </r>
    <r>
      <rPr>
        <sz val="10"/>
        <color rgb="FF00B0F0"/>
        <rFont val="Calibri"/>
        <family val="2"/>
        <scheme val="minor"/>
      </rPr>
      <t>highlight</t>
    </r>
    <r>
      <rPr>
        <sz val="10"/>
        <color theme="1"/>
        <rFont val="Calibri"/>
        <family val="2"/>
        <scheme val="minor"/>
      </rPr>
      <t xml:space="preserve"> ["Highlight series"] and </t>
    </r>
    <r>
      <rPr>
        <sz val="10"/>
        <color rgb="FF00B0F0"/>
        <rFont val="Calibri"/>
        <family val="2"/>
        <scheme val="minor"/>
      </rPr>
      <t>baseline</t>
    </r>
    <r>
      <rPr>
        <sz val="10"/>
        <color theme="1"/>
        <rFont val="Calibri"/>
        <family val="2"/>
        <scheme val="minor"/>
      </rPr>
      <t xml:space="preserve"> ["Baseline series"].</t>
    </r>
  </si>
  <si>
    <r>
      <t xml:space="preserve">--&gt; </t>
    </r>
    <r>
      <rPr>
        <sz val="10"/>
        <color rgb="FF00B0F0"/>
        <rFont val="Calibri"/>
        <family val="2"/>
        <scheme val="minor"/>
      </rPr>
      <t>1 Country dimension (reference countries) to choose</t>
    </r>
    <r>
      <rPr>
        <sz val="10"/>
        <rFont val="Calibri"/>
        <family val="2"/>
        <scheme val="minor"/>
      </rPr>
      <t xml:space="preserve"> ["Reference Areas"] </t>
    </r>
    <r>
      <rPr>
        <sz val="10"/>
        <color theme="1"/>
        <rFont val="Calibri"/>
        <family val="2"/>
        <scheme val="minor"/>
      </rPr>
      <t>used for 2 coordinates (</t>
    </r>
    <r>
      <rPr>
        <sz val="10"/>
        <color rgb="FF00B050"/>
        <rFont val="Calibri"/>
        <family val="2"/>
        <scheme val="minor"/>
      </rPr>
      <t>X and Y axes for geo-location</t>
    </r>
    <r>
      <rPr>
        <sz val="10"/>
        <color theme="1"/>
        <rFont val="Calibri"/>
        <family val="2"/>
        <scheme val="minor"/>
      </rPr>
      <t xml:space="preserve">), for labels, for </t>
    </r>
    <r>
      <rPr>
        <sz val="10"/>
        <color rgb="FF00B0F0"/>
        <rFont val="Calibri"/>
        <family val="2"/>
        <scheme val="minor"/>
      </rPr>
      <t>highlight</t>
    </r>
    <r>
      <rPr>
        <sz val="10"/>
        <color theme="1"/>
        <rFont val="Calibri"/>
        <family val="2"/>
        <scheme val="minor"/>
      </rPr>
      <t xml:space="preserve"> ["Highlight areas"] and for </t>
    </r>
    <r>
      <rPr>
        <sz val="10"/>
        <color rgb="FF00B0F0"/>
        <rFont val="Calibri"/>
        <family val="2"/>
        <scheme val="minor"/>
      </rPr>
      <t>baseline</t>
    </r>
    <r>
      <rPr>
        <sz val="10"/>
        <color theme="1"/>
        <rFont val="Calibri"/>
        <family val="2"/>
        <scheme val="minor"/>
      </rPr>
      <t xml:space="preserve"> ["Baseline area"]. Default: first country dimension.</t>
    </r>
  </si>
  <si>
    <r>
      <t xml:space="preserve">--&gt; All remaining dimensions </t>
    </r>
    <r>
      <rPr>
        <sz val="10"/>
        <color rgb="FFFF0000"/>
        <rFont val="Calibri"/>
        <family val="2"/>
        <scheme val="minor"/>
      </rPr>
      <t>(with more than 1 item)</t>
    </r>
    <r>
      <rPr>
        <sz val="10"/>
        <color theme="1"/>
        <rFont val="Calibri"/>
        <family val="2"/>
        <scheme val="minor"/>
      </rPr>
      <t xml:space="preserve"> used for series with (concatenated) label, for </t>
    </r>
    <r>
      <rPr>
        <sz val="10"/>
        <color rgb="FF00B0F0"/>
        <rFont val="Calibri"/>
        <family val="2"/>
        <scheme val="minor"/>
      </rPr>
      <t>highlight</t>
    </r>
    <r>
      <rPr>
        <sz val="10"/>
        <color theme="1"/>
        <rFont val="Calibri"/>
        <family val="2"/>
        <scheme val="minor"/>
      </rPr>
      <t xml:space="preserve"> ["Highlight categories"] and for </t>
    </r>
    <r>
      <rPr>
        <sz val="10"/>
        <color rgb="FF00B0F0"/>
        <rFont val="Calibri"/>
        <family val="2"/>
        <scheme val="minor"/>
      </rPr>
      <t>baseline</t>
    </r>
    <r>
      <rPr>
        <sz val="10"/>
        <color theme="1"/>
        <rFont val="Calibri"/>
        <family val="2"/>
        <scheme val="minor"/>
      </rPr>
      <t xml:space="preserve"> ["Baseline category"].</t>
    </r>
  </si>
  <si>
    <r>
      <t xml:space="preserve">--&gt; All dimensions </t>
    </r>
    <r>
      <rPr>
        <sz val="10"/>
        <color rgb="FFFF0000"/>
        <rFont val="Calibri"/>
        <family val="2"/>
        <scheme val="minor"/>
      </rPr>
      <t>(with more than 1 item)</t>
    </r>
    <r>
      <rPr>
        <sz val="10"/>
        <color theme="1"/>
        <rFont val="Calibri"/>
        <family val="2"/>
        <scheme val="minor"/>
      </rPr>
      <t xml:space="preserve"> used for 1 coordinate (</t>
    </r>
    <r>
      <rPr>
        <sz val="10"/>
        <color rgb="FF00B050"/>
        <rFont val="Calibri"/>
        <family val="2"/>
        <scheme val="minor"/>
      </rPr>
      <t>X axis for discrete data = categories</t>
    </r>
    <r>
      <rPr>
        <sz val="10"/>
        <color theme="1"/>
        <rFont val="Calibri"/>
        <family val="2"/>
        <scheme val="minor"/>
      </rPr>
      <t xml:space="preserve">) with (concatenated) labels, </t>
    </r>
    <r>
      <rPr>
        <sz val="10"/>
        <color rgb="FF00B0F0"/>
        <rFont val="Calibri"/>
        <family val="2"/>
        <scheme val="minor"/>
      </rPr>
      <t>highlight</t>
    </r>
    <r>
      <rPr>
        <sz val="10"/>
        <color theme="1"/>
        <rFont val="Calibri"/>
        <family val="2"/>
        <scheme val="minor"/>
      </rPr>
      <t xml:space="preserve"> ["Highlight categories"] and </t>
    </r>
    <r>
      <rPr>
        <sz val="10"/>
        <color rgb="FF00B0F0"/>
        <rFont val="Calibri"/>
        <family val="2"/>
        <scheme val="minor"/>
      </rPr>
      <t>baseline</t>
    </r>
    <r>
      <rPr>
        <sz val="10"/>
        <color theme="1"/>
        <rFont val="Calibri"/>
        <family val="2"/>
        <scheme val="minor"/>
      </rPr>
      <t xml:space="preserve"> ["Baseline category"].</t>
    </r>
  </si>
  <si>
    <r>
      <t xml:space="preserve">--&gt; All dimensions </t>
    </r>
    <r>
      <rPr>
        <sz val="10"/>
        <color rgb="FFFF0000"/>
        <rFont val="Calibri"/>
        <family val="2"/>
        <scheme val="minor"/>
      </rPr>
      <t>(with more than 1 item)</t>
    </r>
    <r>
      <rPr>
        <sz val="10"/>
        <color theme="1"/>
        <rFont val="Calibri"/>
        <family val="2"/>
        <scheme val="minor"/>
      </rPr>
      <t xml:space="preserve"> used for 1 coordinate (</t>
    </r>
    <r>
      <rPr>
        <sz val="10"/>
        <color rgb="FF00B050"/>
        <rFont val="Calibri"/>
        <family val="2"/>
        <scheme val="minor"/>
      </rPr>
      <t>Y axis for discrete data = categories</t>
    </r>
    <r>
      <rPr>
        <sz val="10"/>
        <color theme="1"/>
        <rFont val="Calibri"/>
        <family val="2"/>
        <scheme val="minor"/>
      </rPr>
      <t xml:space="preserve">) with (concatenated) labels, </t>
    </r>
    <r>
      <rPr>
        <sz val="10"/>
        <color rgb="FF00B0F0"/>
        <rFont val="Calibri"/>
        <family val="2"/>
        <scheme val="minor"/>
      </rPr>
      <t>highlight</t>
    </r>
    <r>
      <rPr>
        <sz val="10"/>
        <color theme="1"/>
        <rFont val="Calibri"/>
        <family val="2"/>
        <scheme val="minor"/>
      </rPr>
      <t xml:space="preserve"> ["Highlight categories"] and </t>
    </r>
    <r>
      <rPr>
        <sz val="10"/>
        <color rgb="FF00B0F0"/>
        <rFont val="Calibri"/>
        <family val="2"/>
        <scheme val="minor"/>
      </rPr>
      <t>baseline</t>
    </r>
    <r>
      <rPr>
        <sz val="10"/>
        <color theme="1"/>
        <rFont val="Calibri"/>
        <family val="2"/>
        <scheme val="minor"/>
      </rPr>
      <t xml:space="preserve"> ["Baseline category"].</t>
    </r>
  </si>
  <si>
    <r>
      <t xml:space="preserve">--&gt; </t>
    </r>
    <r>
      <rPr>
        <sz val="10"/>
        <color rgb="FF00B0F0"/>
        <rFont val="Calibri"/>
        <family val="2"/>
        <scheme val="minor"/>
      </rPr>
      <t xml:space="preserve">1 or more dimensions </t>
    </r>
    <r>
      <rPr>
        <sz val="10"/>
        <color rgb="FFFF0000"/>
        <rFont val="Calibri"/>
        <family val="2"/>
        <scheme val="minor"/>
      </rPr>
      <t>(with more than 1 item)</t>
    </r>
    <r>
      <rPr>
        <sz val="10"/>
        <color rgb="FF00B0F0"/>
        <rFont val="Calibri"/>
        <family val="2"/>
        <scheme val="minor"/>
      </rPr>
      <t xml:space="preserve"> to choose </t>
    </r>
    <r>
      <rPr>
        <sz val="10"/>
        <rFont val="Calibri"/>
        <family val="2"/>
        <scheme val="minor"/>
      </rPr>
      <t>["Categorise by"]</t>
    </r>
    <r>
      <rPr>
        <sz val="10"/>
        <color theme="1"/>
        <rFont val="Calibri"/>
        <family val="2"/>
        <scheme val="minor"/>
      </rPr>
      <t xml:space="preserve"> used for 1 coordinate </t>
    </r>
    <r>
      <rPr>
        <sz val="10"/>
        <color rgb="FF00B050"/>
        <rFont val="Calibri"/>
        <family val="2"/>
        <scheme val="minor"/>
      </rPr>
      <t>(X axis for discrete data = categories</t>
    </r>
    <r>
      <rPr>
        <sz val="10"/>
        <color theme="1"/>
        <rFont val="Calibri"/>
        <family val="2"/>
        <scheme val="minor"/>
      </rPr>
      <t xml:space="preserve">) with (concatenated) labels, </t>
    </r>
    <r>
      <rPr>
        <sz val="10"/>
        <color rgb="FF00B0F0"/>
        <rFont val="Calibri"/>
        <family val="2"/>
        <scheme val="minor"/>
      </rPr>
      <t>highlight</t>
    </r>
    <r>
      <rPr>
        <sz val="10"/>
        <color theme="1"/>
        <rFont val="Calibri"/>
        <family val="2"/>
        <scheme val="minor"/>
      </rPr>
      <t xml:space="preserve"> ["Highlight categories"] and </t>
    </r>
    <r>
      <rPr>
        <sz val="10"/>
        <color rgb="FF00B0F0"/>
        <rFont val="Calibri"/>
        <family val="2"/>
        <scheme val="minor"/>
      </rPr>
      <t>baseline</t>
    </r>
    <r>
      <rPr>
        <sz val="10"/>
        <color theme="1"/>
        <rFont val="Calibri"/>
        <family val="2"/>
        <scheme val="minor"/>
      </rPr>
      <t xml:space="preserve"> ["Baseline category"]. Default: first </t>
    </r>
    <r>
      <rPr>
        <sz val="10"/>
        <color rgb="FFFF0000"/>
        <rFont val="Calibri"/>
        <family val="2"/>
        <scheme val="minor"/>
      </rPr>
      <t>corresponding (if possible country)</t>
    </r>
    <r>
      <rPr>
        <sz val="10"/>
        <color theme="1"/>
        <rFont val="Calibri"/>
        <family val="2"/>
        <scheme val="minor"/>
      </rPr>
      <t xml:space="preserve"> dimension.</t>
    </r>
  </si>
  <si>
    <r>
      <t xml:space="preserve">--&gt; </t>
    </r>
    <r>
      <rPr>
        <sz val="10"/>
        <color rgb="FF00B0F0"/>
        <rFont val="Calibri"/>
        <family val="2"/>
        <scheme val="minor"/>
      </rPr>
      <t xml:space="preserve">1 or more dimensions </t>
    </r>
    <r>
      <rPr>
        <sz val="10"/>
        <color rgb="FFFF0000"/>
        <rFont val="Calibri"/>
        <family val="2"/>
        <scheme val="minor"/>
      </rPr>
      <t>(with more than 1 item)</t>
    </r>
    <r>
      <rPr>
        <sz val="10"/>
        <color rgb="FF00B0F0"/>
        <rFont val="Calibri"/>
        <family val="2"/>
        <scheme val="minor"/>
      </rPr>
      <t xml:space="preserve"> to choose</t>
    </r>
    <r>
      <rPr>
        <sz val="10"/>
        <color theme="1"/>
        <rFont val="Calibri"/>
        <family val="2"/>
        <scheme val="minor"/>
      </rPr>
      <t xml:space="preserve"> ["Categorise by"] used for 1 coordinate (</t>
    </r>
    <r>
      <rPr>
        <sz val="10"/>
        <color rgb="FF00B050"/>
        <rFont val="Calibri"/>
        <family val="2"/>
        <scheme val="minor"/>
      </rPr>
      <t>Y axis for discrete data = categories</t>
    </r>
    <r>
      <rPr>
        <sz val="10"/>
        <color theme="1"/>
        <rFont val="Calibri"/>
        <family val="2"/>
        <scheme val="minor"/>
      </rPr>
      <t xml:space="preserve">) with (concatenated) labels, </t>
    </r>
    <r>
      <rPr>
        <sz val="10"/>
        <color rgb="FF00B0F0"/>
        <rFont val="Calibri"/>
        <family val="2"/>
        <scheme val="minor"/>
      </rPr>
      <t>highlight</t>
    </r>
    <r>
      <rPr>
        <sz val="10"/>
        <color theme="1"/>
        <rFont val="Calibri"/>
        <family val="2"/>
        <scheme val="minor"/>
      </rPr>
      <t xml:space="preserve"> ["Highlight categories"] and </t>
    </r>
    <r>
      <rPr>
        <sz val="10"/>
        <color rgb="FF00B0F0"/>
        <rFont val="Calibri"/>
        <family val="2"/>
        <scheme val="minor"/>
      </rPr>
      <t>baseline</t>
    </r>
    <r>
      <rPr>
        <sz val="10"/>
        <color theme="1"/>
        <rFont val="Calibri"/>
        <family val="2"/>
        <scheme val="minor"/>
      </rPr>
      <t xml:space="preserve"> ["Baseline category"]. Default: first corresponding (if possible country) dimension.</t>
    </r>
  </si>
  <si>
    <r>
      <t>--&gt; Second Country dimension used for 2 coordinates (</t>
    </r>
    <r>
      <rPr>
        <sz val="10"/>
        <color rgb="FF00B050"/>
        <rFont val="Calibri"/>
        <family val="2"/>
        <scheme val="minor"/>
      </rPr>
      <t>X and Y axes for geo-location</t>
    </r>
    <r>
      <rPr>
        <sz val="10"/>
        <color theme="1"/>
        <rFont val="Calibri"/>
        <family val="2"/>
        <scheme val="minor"/>
      </rPr>
      <t xml:space="preserve">) and for labels, for </t>
    </r>
    <r>
      <rPr>
        <sz val="10"/>
        <color rgb="FF00B0F0"/>
        <rFont val="Calibri"/>
        <family val="2"/>
        <scheme val="minor"/>
      </rPr>
      <t>highlight</t>
    </r>
    <r>
      <rPr>
        <sz val="10"/>
        <color theme="1"/>
        <rFont val="Calibri"/>
        <family val="2"/>
        <scheme val="minor"/>
      </rPr>
      <t xml:space="preserve"> ["Highlight areas"] and for </t>
    </r>
    <r>
      <rPr>
        <sz val="10"/>
        <color rgb="FF00B0F0"/>
        <rFont val="Calibri"/>
        <family val="2"/>
        <scheme val="minor"/>
      </rPr>
      <t>baseline</t>
    </r>
    <r>
      <rPr>
        <sz val="10"/>
        <color theme="1"/>
        <rFont val="Calibri"/>
        <family val="2"/>
        <scheme val="minor"/>
      </rPr>
      <t xml:space="preserve"> ["Baseline area"].</t>
    </r>
  </si>
  <si>
    <r>
      <t xml:space="preserve">--&gt; </t>
    </r>
    <r>
      <rPr>
        <sz val="10"/>
        <color rgb="FF00B0F0"/>
        <rFont val="Calibri"/>
        <family val="2"/>
        <scheme val="minor"/>
      </rPr>
      <t xml:space="preserve">1 or more of those remaining dimensions </t>
    </r>
    <r>
      <rPr>
        <sz val="10"/>
        <color rgb="FFFF0000"/>
        <rFont val="Calibri"/>
        <family val="2"/>
        <scheme val="minor"/>
      </rPr>
      <t>(with more than 1 item)</t>
    </r>
    <r>
      <rPr>
        <sz val="10"/>
        <color rgb="FF00B0F0"/>
        <rFont val="Calibri"/>
        <family val="2"/>
        <scheme val="minor"/>
      </rPr>
      <t xml:space="preserve"> to choose</t>
    </r>
    <r>
      <rPr>
        <sz val="10"/>
        <color theme="1"/>
        <rFont val="Calibri"/>
        <family val="2"/>
        <scheme val="minor"/>
      </rPr>
      <t xml:space="preserve"> ["Group by"] for </t>
    </r>
    <r>
      <rPr>
        <sz val="10"/>
        <color rgb="FF00B0F0"/>
        <rFont val="Calibri"/>
        <family val="2"/>
        <scheme val="minor"/>
      </rPr>
      <t>highlight</t>
    </r>
    <r>
      <rPr>
        <sz val="10"/>
        <color theme="1"/>
        <rFont val="Calibri"/>
        <family val="2"/>
        <scheme val="minor"/>
      </rPr>
      <t xml:space="preserve"> ["Highlight groups"] and for </t>
    </r>
    <r>
      <rPr>
        <sz val="10"/>
        <color rgb="FF00B0F0"/>
        <rFont val="Calibri"/>
        <family val="2"/>
        <scheme val="minor"/>
      </rPr>
      <t>baseline</t>
    </r>
    <r>
      <rPr>
        <sz val="10"/>
        <color theme="1"/>
        <rFont val="Calibri"/>
        <family val="2"/>
        <scheme val="minor"/>
      </rPr>
      <t xml:space="preserve"> ["Baseline group"]. Default: first corresponding dimension</t>
    </r>
  </si>
  <si>
    <r>
      <t xml:space="preserve">This sheet explains how the data structure needs to be transformed from the original input structure to the structure that corresponds to each type of chart.
The sheet also explains all possible user choices for the chart layout (definition on how the dimensions or dimension items go to the differtent chart axes, highlightable items) for each type of chart according to the OECD chart graphique.
The sheet is organised in 3 vertical parts (with blue coloured headers). For each of the chart types (yellow coloured headers): 
    - the first part shows the data structure (example) as retrieved as original input to the chart generator
    - the second part explains the </t>
    </r>
    <r>
      <rPr>
        <b/>
        <sz val="11"/>
        <color rgb="FF00B0F0"/>
        <rFont val="Calibri"/>
        <family val="2"/>
        <scheme val="minor"/>
      </rPr>
      <t>all possible user choices (see blue coloured text)</t>
    </r>
    <r>
      <rPr>
        <b/>
        <sz val="11"/>
        <color theme="1"/>
        <rFont val="Calibri"/>
        <family val="2"/>
        <scheme val="minor"/>
      </rPr>
      <t xml:space="preserve"> for the chart layout, the </t>
    </r>
    <r>
      <rPr>
        <b/>
        <sz val="11"/>
        <rFont val="Calibri"/>
        <family val="2"/>
        <scheme val="minor"/>
      </rPr>
      <t xml:space="preserve">definition on how the chosen dimensions or dimension items go to the </t>
    </r>
    <r>
      <rPr>
        <b/>
        <sz val="11"/>
        <color rgb="FF00B050"/>
        <rFont val="Calibri"/>
        <family val="2"/>
        <scheme val="minor"/>
      </rPr>
      <t>differtent chart axes (see green coloured text)</t>
    </r>
    <r>
      <rPr>
        <b/>
        <sz val="11"/>
        <color theme="1"/>
        <rFont val="Calibri"/>
        <family val="2"/>
        <scheme val="minor"/>
      </rPr>
      <t>, highlightable items) 
      for each type of chart according to the OECD chart graphique
    - the third part shows the transformed data structure that corresponds to each type of chart including concateneted labels
All information is provided through concrete (hopefully generic enough) examples.
It is assumed that ALL data provided to the chart generator is to be plotted at once in the chart (except for the bubble flow map where all data per each reference country is plotted). 
The chart generator specification itself does not yet provide any additional data filter mechanism. This might be added at a later stage if required. 
Until then it is assumed that data filtering is done outside by OTHER applications. Note that the current OECD Data portal charts allow filtering in two specific dimensions ("Perspectives" and unit).
Chart generation business rules can be implemented stepwise. The</t>
    </r>
    <r>
      <rPr>
        <b/>
        <sz val="11"/>
        <color rgb="FFFF0000"/>
        <rFont val="Calibri"/>
        <family val="2"/>
        <scheme val="minor"/>
      </rPr>
      <t xml:space="preserve"> rules marked in red</t>
    </r>
    <r>
      <rPr>
        <b/>
        <sz val="11"/>
        <color theme="1"/>
        <rFont val="Calibri"/>
        <family val="2"/>
        <scheme val="minor"/>
      </rPr>
      <t xml:space="preserve"> might be implemented later. However, these red marked rules seem rather technically simple and should bring a lot of simplification and guidance to the end user.
The baseline feature is similar and directly linked to the highlight feature. It is a specific highlight for ONE of the items. It could be implemented (at one point) through a common selection component.</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</si>
</sst>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Arial"/>
      <family val="2"/>
    </font>
    <font>
      <sz val="10"/>
      <color theme="1"/>
      <name val="Calibri"/>
      <family val="2"/>
      <scheme val="minor"/>
    </font>
    <font>
      <sz val="10"/>
      <color rgb="FF00B0F0"/>
      <name val="Calibri"/>
      <family val="2"/>
      <scheme val="minor"/>
    </font>
    <font>
      <sz val="10"/>
      <color rgb="FFFF0000"/>
      <name val="Calibri"/>
      <family val="2"/>
      <scheme val="minor"/>
    </font>
    <font>
      <b/>
      <sz val="12"/>
      <color theme="1"/>
      <name val="Calibri"/>
      <family val="2"/>
      <scheme val="minor"/>
    </font>
    <font>
      <b/>
      <sz val="10"/>
      <color theme="1"/>
      <name val="Calibri"/>
      <family val="2"/>
      <scheme val="minor"/>
    </font>
    <font>
      <sz val="10"/>
      <name val="Calibri"/>
      <family val="2"/>
      <scheme val="minor"/>
    </font>
    <font>
      <sz val="10"/>
      <color rgb="FF00B050"/>
      <name val="Calibri"/>
      <family val="2"/>
      <scheme val="minor"/>
    </font>
    <font>
      <b/>
      <sz val="11"/>
      <color theme="1"/>
      <name val="Calibri"/>
      <family val="2"/>
      <scheme val="minor"/>
    </font>
    <font>
      <b/>
      <sz val="11"/>
      <color rgb="FF00B0F0"/>
      <name val="Calibri"/>
      <family val="2"/>
      <scheme val="minor"/>
    </font>
    <font>
      <b/>
      <sz val="11"/>
      <name val="Calibri"/>
      <family val="2"/>
      <scheme val="minor"/>
    </font>
    <font>
      <b/>
      <sz val="11"/>
      <color rgb="FF00B050"/>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75DBFF"/>
        <bgColor indexed="64"/>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0" xfId="0" applyFont="1"/>
    <xf numFmtId="0" fontId="1" fillId="2" borderId="1" xfId="0" applyFont="1" applyFill="1" applyBorder="1" applyAlignment="1">
      <alignment horizontal="center"/>
    </xf>
    <xf numFmtId="0" fontId="1" fillId="2" borderId="1" xfId="0" applyFont="1" applyFill="1" applyBorder="1"/>
    <xf numFmtId="0" fontId="1" fillId="2" borderId="0" xfId="0" applyFont="1" applyFill="1"/>
    <xf numFmtId="0" fontId="1" fillId="0" borderId="1" xfId="0" applyFont="1" applyBorder="1"/>
    <xf numFmtId="0" fontId="1" fillId="0" borderId="1" xfId="0" applyFont="1" applyBorder="1" applyAlignment="1">
      <alignment horizontal="left" indent="1"/>
    </xf>
    <xf numFmtId="0" fontId="1" fillId="0" borderId="1" xfId="0" applyNumberFormat="1" applyFont="1" applyBorder="1"/>
    <xf numFmtId="0" fontId="1" fillId="0" borderId="3" xfId="0" applyFont="1" applyBorder="1"/>
    <xf numFmtId="0" fontId="1" fillId="0" borderId="4" xfId="0" applyFont="1" applyBorder="1"/>
    <xf numFmtId="0" fontId="1" fillId="0" borderId="0" xfId="0" applyFont="1" applyBorder="1"/>
    <xf numFmtId="0" fontId="1" fillId="0" borderId="0" xfId="0" applyFont="1" applyBorder="1" applyAlignment="1">
      <alignment horizontal="left" indent="1"/>
    </xf>
    <xf numFmtId="0" fontId="1" fillId="0" borderId="0" xfId="0" applyNumberFormat="1" applyFont="1" applyBorder="1"/>
    <xf numFmtId="0" fontId="1" fillId="0" borderId="0" xfId="0" quotePrefix="1" applyFont="1"/>
    <xf numFmtId="0" fontId="1" fillId="0" borderId="0" xfId="0" applyNumberFormat="1" applyFont="1"/>
    <xf numFmtId="0" fontId="1" fillId="2" borderId="0" xfId="0" applyFont="1" applyFill="1" applyAlignment="1">
      <alignment horizontal="center"/>
    </xf>
    <xf numFmtId="0" fontId="4" fillId="0" borderId="0" xfId="0" applyFont="1"/>
    <xf numFmtId="0" fontId="1" fillId="2" borderId="1" xfId="0" applyFont="1" applyFill="1" applyBorder="1" applyAlignment="1"/>
    <xf numFmtId="0" fontId="1" fillId="0" borderId="0" xfId="0" applyFont="1" applyAlignment="1">
      <alignment horizontal="right"/>
    </xf>
    <xf numFmtId="0" fontId="1" fillId="0" borderId="1" xfId="0" applyFont="1" applyBorder="1" applyAlignment="1">
      <alignment horizontal="right"/>
    </xf>
    <xf numFmtId="0" fontId="1" fillId="0" borderId="7" xfId="0" applyFont="1" applyBorder="1"/>
    <xf numFmtId="0" fontId="1" fillId="0" borderId="2" xfId="0" applyFont="1" applyBorder="1"/>
    <xf numFmtId="0" fontId="1" fillId="2" borderId="1" xfId="0" applyFont="1" applyFill="1" applyBorder="1" applyAlignment="1">
      <alignment horizontal="center"/>
    </xf>
    <xf numFmtId="0" fontId="1" fillId="2" borderId="0" xfId="0" applyFont="1" applyFill="1" applyAlignment="1">
      <alignment horizontal="center"/>
    </xf>
    <xf numFmtId="0" fontId="1" fillId="2" borderId="0" xfId="0" applyFont="1" applyFill="1" applyBorder="1" applyAlignment="1">
      <alignment horizontal="center"/>
    </xf>
    <xf numFmtId="0" fontId="3" fillId="0" borderId="0" xfId="0" quotePrefix="1" applyFont="1"/>
    <xf numFmtId="0" fontId="1" fillId="2" borderId="8" xfId="0" applyFont="1" applyFill="1" applyBorder="1" applyAlignment="1">
      <alignment vertical="top"/>
    </xf>
    <xf numFmtId="0" fontId="1" fillId="2" borderId="2" xfId="0" applyFont="1" applyFill="1" applyBorder="1" applyAlignment="1"/>
    <xf numFmtId="0" fontId="1" fillId="0" borderId="9" xfId="0" applyFont="1" applyBorder="1"/>
    <xf numFmtId="0" fontId="1" fillId="0" borderId="10" xfId="0" applyFont="1" applyBorder="1"/>
    <xf numFmtId="0" fontId="1" fillId="0" borderId="9" xfId="0" applyFont="1" applyBorder="1" applyAlignment="1">
      <alignment horizontal="right"/>
    </xf>
    <xf numFmtId="0" fontId="1" fillId="2" borderId="8" xfId="0" applyFont="1" applyFill="1" applyBorder="1" applyAlignment="1"/>
    <xf numFmtId="0" fontId="1" fillId="5" borderId="0" xfId="0" applyFont="1" applyFill="1"/>
    <xf numFmtId="0" fontId="1" fillId="2" borderId="6" xfId="0" applyFont="1" applyFill="1" applyBorder="1"/>
    <xf numFmtId="0" fontId="1" fillId="0" borderId="4"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5" fillId="4" borderId="0" xfId="0" applyFont="1" applyFill="1" applyAlignment="1">
      <alignment horizontal="center"/>
    </xf>
    <xf numFmtId="0" fontId="1" fillId="4" borderId="0" xfId="0" applyFont="1" applyFill="1" applyAlignment="1">
      <alignment horizontal="center"/>
    </xf>
    <xf numFmtId="0" fontId="1" fillId="0" borderId="3" xfId="0" applyFont="1" applyBorder="1" applyAlignment="1">
      <alignment horizontal="left" vertical="center"/>
    </xf>
    <xf numFmtId="0" fontId="1" fillId="0" borderId="0" xfId="0" applyFont="1" applyBorder="1" applyAlignment="1">
      <alignment horizontal="left" vertical="center"/>
    </xf>
    <xf numFmtId="0" fontId="8" fillId="0" borderId="0" xfId="0" applyFont="1" applyAlignment="1">
      <alignment horizontal="left" vertical="top" wrapText="1"/>
    </xf>
    <xf numFmtId="0" fontId="1" fillId="2" borderId="2" xfId="0" applyFont="1" applyFill="1" applyBorder="1" applyAlignment="1">
      <alignment horizontal="center"/>
    </xf>
    <xf numFmtId="0" fontId="1" fillId="2" borderId="0" xfId="0" applyFont="1" applyFill="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4" fillId="3" borderId="0" xfId="0" applyFont="1" applyFill="1" applyAlignment="1">
      <alignment horizontal="center"/>
    </xf>
    <xf numFmtId="0" fontId="1" fillId="2" borderId="1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75D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1"/>
  <sheetViews>
    <sheetView tabSelected="1" zoomScaleNormal="100" workbookViewId="0">
      <selection sqref="A1:U1"/>
    </sheetView>
  </sheetViews>
  <sheetFormatPr defaultRowHeight="12.75" x14ac:dyDescent="0.2"/>
  <cols>
    <col min="1" max="1" width="7.140625" style="1" bestFit="1" customWidth="1"/>
    <col min="2" max="2" width="16" style="1" bestFit="1" customWidth="1"/>
    <col min="3" max="3" width="10.28515625" style="1" bestFit="1" customWidth="1"/>
    <col min="4" max="5" width="7" style="1" bestFit="1" customWidth="1"/>
    <col min="6" max="6" width="6.85546875" style="1" customWidth="1"/>
    <col min="7" max="7" width="23.42578125" style="1" bestFit="1" customWidth="1"/>
    <col min="8" max="9" width="16" style="1" bestFit="1" customWidth="1"/>
    <col min="10" max="10" width="12.85546875" style="1" bestFit="1" customWidth="1"/>
    <col min="11" max="11" width="16.140625" style="1" bestFit="1" customWidth="1"/>
    <col min="12" max="12" width="6.28515625" style="1" customWidth="1"/>
    <col min="13" max="13" width="27" style="1" bestFit="1" customWidth="1"/>
    <col min="14" max="21" width="12.85546875" style="1" customWidth="1"/>
    <col min="22" max="16384" width="9.140625" style="1"/>
  </cols>
  <sheetData>
    <row r="1" spans="1:21" ht="243.75" customHeight="1" x14ac:dyDescent="0.2">
      <c r="A1" s="46" t="s">
        <v>124</v>
      </c>
      <c r="B1" s="46"/>
      <c r="C1" s="46"/>
      <c r="D1" s="46"/>
      <c r="E1" s="46"/>
      <c r="F1" s="46"/>
      <c r="G1" s="46"/>
      <c r="H1" s="46"/>
      <c r="I1" s="46"/>
      <c r="J1" s="46"/>
      <c r="K1" s="46"/>
      <c r="L1" s="46"/>
      <c r="M1" s="46"/>
      <c r="N1" s="46"/>
      <c r="O1" s="46"/>
      <c r="P1" s="46"/>
      <c r="Q1" s="46"/>
      <c r="R1" s="46"/>
      <c r="S1" s="46"/>
      <c r="T1" s="46"/>
      <c r="U1" s="46"/>
    </row>
    <row r="3" spans="1:21" ht="15.75" x14ac:dyDescent="0.25">
      <c r="A3" s="51" t="s">
        <v>112</v>
      </c>
      <c r="B3" s="51"/>
      <c r="C3" s="51"/>
      <c r="D3" s="51"/>
      <c r="E3" s="51"/>
      <c r="F3" s="16"/>
      <c r="G3" s="51" t="s">
        <v>49</v>
      </c>
      <c r="H3" s="51"/>
      <c r="I3" s="51"/>
      <c r="J3" s="51"/>
      <c r="K3" s="51"/>
      <c r="L3" s="16"/>
      <c r="M3" s="51" t="s">
        <v>45</v>
      </c>
      <c r="N3" s="51"/>
      <c r="O3" s="51"/>
      <c r="P3" s="51"/>
      <c r="Q3" s="51"/>
      <c r="R3" s="51"/>
      <c r="S3" s="51"/>
      <c r="T3" s="51"/>
      <c r="U3" s="51"/>
    </row>
    <row r="5" spans="1:21" x14ac:dyDescent="0.2">
      <c r="A5" s="42" t="s">
        <v>11</v>
      </c>
      <c r="B5" s="42"/>
      <c r="C5" s="42"/>
      <c r="D5" s="42"/>
      <c r="E5" s="42"/>
      <c r="F5" s="42"/>
      <c r="G5" s="42"/>
      <c r="H5" s="42"/>
      <c r="I5" s="42"/>
      <c r="J5" s="42"/>
      <c r="K5" s="42"/>
      <c r="L5" s="42"/>
      <c r="M5" s="42"/>
      <c r="N5" s="42"/>
      <c r="O5" s="42"/>
      <c r="P5" s="42"/>
      <c r="Q5" s="42"/>
      <c r="R5" s="42"/>
      <c r="S5" s="42"/>
      <c r="T5" s="42"/>
      <c r="U5" s="42"/>
    </row>
    <row r="7" spans="1:21" x14ac:dyDescent="0.2">
      <c r="A7" s="1" t="s">
        <v>4</v>
      </c>
      <c r="B7" s="1" t="s">
        <v>5</v>
      </c>
      <c r="C7" s="1" t="s">
        <v>6</v>
      </c>
      <c r="D7" s="1" t="s">
        <v>7</v>
      </c>
      <c r="G7" s="38" t="s">
        <v>81</v>
      </c>
      <c r="H7" s="47"/>
      <c r="I7" s="22" t="s">
        <v>9</v>
      </c>
      <c r="J7" s="22" t="s">
        <v>10</v>
      </c>
      <c r="K7" s="22" t="s">
        <v>12</v>
      </c>
      <c r="O7" s="3" t="s">
        <v>89</v>
      </c>
      <c r="P7" s="4" t="s">
        <v>90</v>
      </c>
      <c r="Q7" s="4" t="s">
        <v>91</v>
      </c>
    </row>
    <row r="8" spans="1:21" x14ac:dyDescent="0.2">
      <c r="A8" s="1" t="s">
        <v>0</v>
      </c>
      <c r="B8" s="1" t="s">
        <v>2</v>
      </c>
      <c r="C8" s="1">
        <v>2000</v>
      </c>
      <c r="D8" s="1">
        <v>354135</v>
      </c>
      <c r="G8" s="31" t="s">
        <v>88</v>
      </c>
      <c r="H8" s="27"/>
      <c r="I8" s="3"/>
      <c r="J8" s="3"/>
      <c r="K8" s="3"/>
      <c r="O8" s="5" t="s">
        <v>15</v>
      </c>
      <c r="P8" s="1" t="s">
        <v>2</v>
      </c>
      <c r="Q8" s="1" t="s">
        <v>92</v>
      </c>
    </row>
    <row r="9" spans="1:21" x14ac:dyDescent="0.2">
      <c r="A9" s="1" t="s">
        <v>0</v>
      </c>
      <c r="B9" s="1" t="s">
        <v>2</v>
      </c>
      <c r="C9" s="1">
        <v>2001</v>
      </c>
      <c r="D9" s="1">
        <v>351318</v>
      </c>
      <c r="G9" s="5" t="s">
        <v>4</v>
      </c>
      <c r="H9" s="5" t="s">
        <v>6</v>
      </c>
      <c r="I9" s="5" t="s">
        <v>15</v>
      </c>
      <c r="J9" s="5" t="s">
        <v>2</v>
      </c>
      <c r="K9" s="5" t="s">
        <v>92</v>
      </c>
      <c r="M9" s="32" t="s">
        <v>87</v>
      </c>
      <c r="N9" s="4" t="s">
        <v>26</v>
      </c>
      <c r="O9" s="33" t="s">
        <v>94</v>
      </c>
      <c r="P9" s="4" t="s">
        <v>93</v>
      </c>
      <c r="Q9" s="4" t="s">
        <v>95</v>
      </c>
    </row>
    <row r="10" spans="1:21" x14ac:dyDescent="0.2">
      <c r="A10" s="1" t="s">
        <v>0</v>
      </c>
      <c r="B10" s="1" t="s">
        <v>15</v>
      </c>
      <c r="C10" s="1">
        <v>2000</v>
      </c>
      <c r="D10" s="1">
        <v>318331</v>
      </c>
      <c r="G10" s="5" t="s">
        <v>1</v>
      </c>
      <c r="H10" s="6">
        <v>2000</v>
      </c>
      <c r="I10" s="7">
        <v>322351</v>
      </c>
      <c r="J10" s="7">
        <v>313151</v>
      </c>
      <c r="K10" s="7">
        <v>348315</v>
      </c>
      <c r="M10" s="44" t="s">
        <v>1</v>
      </c>
      <c r="N10" s="8" t="str">
        <f>CONCATENATE(G10," - ",H10)</f>
        <v>DEU - 2000</v>
      </c>
      <c r="O10" s="9">
        <v>322351</v>
      </c>
      <c r="P10" s="8">
        <v>313151</v>
      </c>
      <c r="Q10" s="8">
        <v>348315</v>
      </c>
    </row>
    <row r="11" spans="1:21" x14ac:dyDescent="0.2">
      <c r="A11" s="1" t="s">
        <v>0</v>
      </c>
      <c r="B11" s="1" t="s">
        <v>15</v>
      </c>
      <c r="C11" s="1">
        <v>2001</v>
      </c>
      <c r="D11" s="1">
        <v>353435</v>
      </c>
      <c r="G11" s="5" t="s">
        <v>1</v>
      </c>
      <c r="H11" s="6">
        <v>2001</v>
      </c>
      <c r="I11" s="7">
        <v>386431</v>
      </c>
      <c r="J11" s="7">
        <v>315351</v>
      </c>
      <c r="K11" s="7">
        <v>331337</v>
      </c>
      <c r="M11" s="45"/>
      <c r="N11" s="10" t="str">
        <f>CONCATENATE(G11," - ",H11)</f>
        <v>DEU - 2001</v>
      </c>
      <c r="O11" s="5">
        <v>386431</v>
      </c>
      <c r="P11" s="10">
        <v>315351</v>
      </c>
      <c r="Q11" s="10">
        <v>331337</v>
      </c>
    </row>
    <row r="12" spans="1:21" x14ac:dyDescent="0.2">
      <c r="A12" s="1" t="s">
        <v>0</v>
      </c>
      <c r="B12" s="1" t="s">
        <v>92</v>
      </c>
      <c r="C12" s="1">
        <v>2000</v>
      </c>
      <c r="D12" s="1">
        <v>341813</v>
      </c>
      <c r="G12" s="5" t="s">
        <v>0</v>
      </c>
      <c r="H12" s="6">
        <v>2000</v>
      </c>
      <c r="I12" s="7">
        <v>318331</v>
      </c>
      <c r="J12" s="7">
        <v>354135</v>
      </c>
      <c r="K12" s="7">
        <v>341813</v>
      </c>
      <c r="M12" s="37" t="s">
        <v>0</v>
      </c>
      <c r="N12" s="10" t="str">
        <f>CONCATENATE(G12," - ",H12)</f>
        <v>FRA - 2000</v>
      </c>
      <c r="O12" s="5">
        <v>318331</v>
      </c>
      <c r="P12" s="10">
        <v>354135</v>
      </c>
      <c r="Q12" s="10">
        <v>341813</v>
      </c>
    </row>
    <row r="13" spans="1:21" x14ac:dyDescent="0.2">
      <c r="A13" s="1" t="s">
        <v>0</v>
      </c>
      <c r="B13" s="1" t="s">
        <v>92</v>
      </c>
      <c r="C13" s="1">
        <v>2001</v>
      </c>
      <c r="D13" s="1">
        <v>335435</v>
      </c>
      <c r="G13" s="5" t="s">
        <v>0</v>
      </c>
      <c r="H13" s="6">
        <v>2001</v>
      </c>
      <c r="I13" s="7">
        <v>353435</v>
      </c>
      <c r="J13" s="7">
        <v>351318</v>
      </c>
      <c r="K13" s="7">
        <v>335435</v>
      </c>
      <c r="M13" s="37"/>
      <c r="N13" s="10" t="str">
        <f>CONCATENATE(G13," - ",H13)</f>
        <v>FRA - 2001</v>
      </c>
      <c r="O13" s="5">
        <v>353435</v>
      </c>
      <c r="P13" s="10">
        <v>351318</v>
      </c>
      <c r="Q13" s="10">
        <v>335435</v>
      </c>
    </row>
    <row r="14" spans="1:21" x14ac:dyDescent="0.2">
      <c r="A14" s="1" t="s">
        <v>1</v>
      </c>
      <c r="B14" s="1" t="s">
        <v>2</v>
      </c>
      <c r="C14" s="1">
        <v>2000</v>
      </c>
      <c r="D14" s="1">
        <v>313151</v>
      </c>
      <c r="G14" s="10" t="s">
        <v>48</v>
      </c>
      <c r="H14" s="11"/>
      <c r="I14" s="12"/>
      <c r="J14" s="12"/>
      <c r="K14" s="12"/>
    </row>
    <row r="15" spans="1:21" x14ac:dyDescent="0.2">
      <c r="A15" s="1" t="s">
        <v>1</v>
      </c>
      <c r="B15" s="1" t="s">
        <v>2</v>
      </c>
      <c r="C15" s="1">
        <v>2001</v>
      </c>
      <c r="D15" s="1">
        <v>315351</v>
      </c>
      <c r="G15" s="13" t="s">
        <v>69</v>
      </c>
    </row>
    <row r="16" spans="1:21" x14ac:dyDescent="0.2">
      <c r="A16" s="1" t="s">
        <v>1</v>
      </c>
      <c r="B16" s="1" t="s">
        <v>15</v>
      </c>
      <c r="C16" s="1">
        <v>2000</v>
      </c>
      <c r="D16" s="1">
        <v>322351</v>
      </c>
      <c r="G16" s="13" t="s">
        <v>71</v>
      </c>
    </row>
    <row r="17" spans="1:21" x14ac:dyDescent="0.2">
      <c r="A17" s="1" t="s">
        <v>1</v>
      </c>
      <c r="B17" s="1" t="s">
        <v>15</v>
      </c>
      <c r="C17" s="1">
        <v>2001</v>
      </c>
      <c r="D17" s="1">
        <v>386431</v>
      </c>
      <c r="G17" s="13" t="s">
        <v>123</v>
      </c>
    </row>
    <row r="18" spans="1:21" x14ac:dyDescent="0.2">
      <c r="A18" s="1" t="s">
        <v>1</v>
      </c>
      <c r="B18" s="1" t="s">
        <v>92</v>
      </c>
      <c r="C18" s="1">
        <v>2000</v>
      </c>
      <c r="D18" s="1">
        <v>348315</v>
      </c>
      <c r="G18" s="25" t="s">
        <v>52</v>
      </c>
    </row>
    <row r="19" spans="1:21" x14ac:dyDescent="0.2">
      <c r="A19" s="1" t="s">
        <v>1</v>
      </c>
      <c r="B19" s="1" t="s">
        <v>92</v>
      </c>
      <c r="C19" s="1">
        <v>2001</v>
      </c>
      <c r="D19" s="1">
        <v>331337</v>
      </c>
    </row>
    <row r="20" spans="1:21" x14ac:dyDescent="0.2">
      <c r="A20" s="42" t="s">
        <v>13</v>
      </c>
      <c r="B20" s="42"/>
      <c r="C20" s="42"/>
      <c r="D20" s="42"/>
      <c r="E20" s="42"/>
      <c r="F20" s="42"/>
      <c r="G20" s="42"/>
      <c r="H20" s="42"/>
      <c r="I20" s="42"/>
      <c r="J20" s="42"/>
      <c r="K20" s="42"/>
      <c r="L20" s="42"/>
      <c r="M20" s="42"/>
      <c r="N20" s="42"/>
      <c r="O20" s="42"/>
      <c r="P20" s="42"/>
      <c r="Q20" s="42"/>
      <c r="R20" s="42"/>
      <c r="S20" s="42"/>
      <c r="T20" s="42"/>
      <c r="U20" s="42"/>
    </row>
    <row r="21" spans="1:21" x14ac:dyDescent="0.2">
      <c r="J21" s="43" t="s">
        <v>61</v>
      </c>
      <c r="K21" s="43"/>
      <c r="L21" s="43"/>
      <c r="M21" s="43"/>
    </row>
    <row r="22" spans="1:21" x14ac:dyDescent="0.2">
      <c r="A22" s="1" t="s">
        <v>4</v>
      </c>
      <c r="B22" s="1" t="s">
        <v>5</v>
      </c>
      <c r="C22" s="1" t="s">
        <v>6</v>
      </c>
      <c r="D22" s="1" t="s">
        <v>7</v>
      </c>
      <c r="G22" s="38" t="s">
        <v>82</v>
      </c>
      <c r="H22" s="47"/>
      <c r="I22" s="2" t="s">
        <v>9</v>
      </c>
      <c r="J22" s="2" t="s">
        <v>10</v>
      </c>
      <c r="O22" s="3" t="s">
        <v>89</v>
      </c>
      <c r="P22" s="4" t="s">
        <v>90</v>
      </c>
    </row>
    <row r="23" spans="1:21" x14ac:dyDescent="0.2">
      <c r="A23" s="1" t="s">
        <v>0</v>
      </c>
      <c r="B23" s="1" t="s">
        <v>2</v>
      </c>
      <c r="C23" s="1">
        <v>2000</v>
      </c>
      <c r="D23" s="1">
        <v>354135</v>
      </c>
      <c r="G23" s="3" t="s">
        <v>88</v>
      </c>
      <c r="H23" s="3"/>
      <c r="I23" s="3"/>
      <c r="J23" s="3"/>
      <c r="O23" s="5" t="s">
        <v>15</v>
      </c>
      <c r="P23" s="1" t="s">
        <v>2</v>
      </c>
    </row>
    <row r="24" spans="1:21" x14ac:dyDescent="0.2">
      <c r="A24" s="1" t="s">
        <v>0</v>
      </c>
      <c r="B24" s="1" t="s">
        <v>2</v>
      </c>
      <c r="C24" s="1">
        <v>2001</v>
      </c>
      <c r="D24" s="1">
        <v>351318</v>
      </c>
      <c r="G24" s="5" t="s">
        <v>4</v>
      </c>
      <c r="H24" s="5" t="s">
        <v>6</v>
      </c>
      <c r="I24" s="5" t="s">
        <v>15</v>
      </c>
      <c r="J24" s="5" t="s">
        <v>2</v>
      </c>
      <c r="K24" s="14"/>
      <c r="M24" s="32" t="s">
        <v>87</v>
      </c>
      <c r="N24" s="4" t="s">
        <v>27</v>
      </c>
      <c r="O24" s="33" t="s">
        <v>94</v>
      </c>
      <c r="P24" s="4" t="s">
        <v>93</v>
      </c>
    </row>
    <row r="25" spans="1:21" x14ac:dyDescent="0.2">
      <c r="A25" s="1" t="s">
        <v>0</v>
      </c>
      <c r="B25" s="1" t="s">
        <v>15</v>
      </c>
      <c r="C25" s="1">
        <v>2000</v>
      </c>
      <c r="D25" s="1">
        <v>318331</v>
      </c>
      <c r="G25" s="5" t="s">
        <v>1</v>
      </c>
      <c r="H25" s="6">
        <v>2000</v>
      </c>
      <c r="I25" s="7">
        <v>322351</v>
      </c>
      <c r="J25" s="7">
        <v>313151</v>
      </c>
      <c r="K25" s="14"/>
      <c r="M25" s="44" t="s">
        <v>1</v>
      </c>
      <c r="N25" s="8" t="str">
        <f>CONCATENATE(G25," - ",H25)</f>
        <v>DEU - 2000</v>
      </c>
      <c r="O25" s="9">
        <v>322351</v>
      </c>
      <c r="P25" s="8">
        <v>313151</v>
      </c>
    </row>
    <row r="26" spans="1:21" x14ac:dyDescent="0.2">
      <c r="A26" s="1" t="s">
        <v>0</v>
      </c>
      <c r="B26" s="1" t="s">
        <v>15</v>
      </c>
      <c r="C26" s="1">
        <v>2001</v>
      </c>
      <c r="D26" s="1">
        <v>353435</v>
      </c>
      <c r="G26" s="5" t="s">
        <v>1</v>
      </c>
      <c r="H26" s="6">
        <v>2001</v>
      </c>
      <c r="I26" s="7">
        <v>386431</v>
      </c>
      <c r="J26" s="7">
        <v>315351</v>
      </c>
      <c r="K26" s="14"/>
      <c r="M26" s="45"/>
      <c r="N26" s="10" t="str">
        <f>CONCATENATE(G26," - ",H26)</f>
        <v>DEU - 2001</v>
      </c>
      <c r="O26" s="5">
        <v>386431</v>
      </c>
      <c r="P26" s="10">
        <v>315351</v>
      </c>
    </row>
    <row r="27" spans="1:21" x14ac:dyDescent="0.2">
      <c r="A27" s="1" t="s">
        <v>0</v>
      </c>
      <c r="B27" s="1" t="s">
        <v>92</v>
      </c>
      <c r="C27" s="1">
        <v>2000</v>
      </c>
      <c r="D27" s="1">
        <v>341813</v>
      </c>
      <c r="G27" s="5" t="s">
        <v>0</v>
      </c>
      <c r="H27" s="6">
        <v>2000</v>
      </c>
      <c r="I27" s="7">
        <v>318331</v>
      </c>
      <c r="J27" s="7">
        <v>354135</v>
      </c>
      <c r="K27" s="14"/>
      <c r="M27" s="37" t="s">
        <v>0</v>
      </c>
      <c r="N27" s="10" t="str">
        <f>CONCATENATE(G27," - ",H27)</f>
        <v>FRA - 2000</v>
      </c>
      <c r="O27" s="5">
        <v>318331</v>
      </c>
      <c r="P27" s="10">
        <v>354135</v>
      </c>
    </row>
    <row r="28" spans="1:21" x14ac:dyDescent="0.2">
      <c r="A28" s="1" t="s">
        <v>0</v>
      </c>
      <c r="B28" s="1" t="s">
        <v>92</v>
      </c>
      <c r="C28" s="1">
        <v>2001</v>
      </c>
      <c r="D28" s="1">
        <v>335435</v>
      </c>
      <c r="G28" s="5" t="s">
        <v>0</v>
      </c>
      <c r="H28" s="6">
        <v>2001</v>
      </c>
      <c r="I28" s="7">
        <v>353435</v>
      </c>
      <c r="J28" s="7">
        <v>351318</v>
      </c>
      <c r="M28" s="37"/>
      <c r="N28" s="10" t="str">
        <f>CONCATENATE(G28," - ",H28)</f>
        <v>FRA - 2001</v>
      </c>
      <c r="O28" s="5">
        <v>353435</v>
      </c>
      <c r="P28" s="10">
        <v>351318</v>
      </c>
    </row>
    <row r="29" spans="1:21" x14ac:dyDescent="0.2">
      <c r="A29" s="1" t="s">
        <v>1</v>
      </c>
      <c r="B29" s="1" t="s">
        <v>2</v>
      </c>
      <c r="C29" s="1">
        <v>2000</v>
      </c>
      <c r="D29" s="1">
        <v>313151</v>
      </c>
      <c r="G29" s="10" t="s">
        <v>48</v>
      </c>
    </row>
    <row r="30" spans="1:21" x14ac:dyDescent="0.2">
      <c r="A30" s="1" t="s">
        <v>1</v>
      </c>
      <c r="B30" s="1" t="s">
        <v>2</v>
      </c>
      <c r="C30" s="1">
        <v>2001</v>
      </c>
      <c r="D30" s="1">
        <v>315351</v>
      </c>
      <c r="G30" s="13" t="s">
        <v>73</v>
      </c>
    </row>
    <row r="31" spans="1:21" x14ac:dyDescent="0.2">
      <c r="A31" s="1" t="s">
        <v>1</v>
      </c>
      <c r="B31" s="1" t="s">
        <v>15</v>
      </c>
      <c r="C31" s="1">
        <v>2000</v>
      </c>
      <c r="D31" s="1">
        <v>322351</v>
      </c>
      <c r="G31" s="13" t="s">
        <v>70</v>
      </c>
    </row>
    <row r="32" spans="1:21" x14ac:dyDescent="0.2">
      <c r="A32" s="1" t="s">
        <v>1</v>
      </c>
      <c r="B32" s="1" t="s">
        <v>15</v>
      </c>
      <c r="C32" s="1">
        <v>2001</v>
      </c>
      <c r="D32" s="1">
        <v>386431</v>
      </c>
      <c r="G32" s="13" t="s">
        <v>123</v>
      </c>
    </row>
    <row r="33" spans="1:21" x14ac:dyDescent="0.2">
      <c r="A33" s="1" t="s">
        <v>1</v>
      </c>
      <c r="B33" s="1" t="s">
        <v>92</v>
      </c>
      <c r="C33" s="1">
        <v>2000</v>
      </c>
      <c r="D33" s="1">
        <v>348315</v>
      </c>
      <c r="G33" s="25" t="s">
        <v>51</v>
      </c>
    </row>
    <row r="34" spans="1:21" x14ac:dyDescent="0.2">
      <c r="A34" s="1" t="s">
        <v>1</v>
      </c>
      <c r="B34" s="1" t="s">
        <v>92</v>
      </c>
      <c r="C34" s="1">
        <v>2001</v>
      </c>
      <c r="D34" s="1">
        <v>331337</v>
      </c>
    </row>
    <row r="35" spans="1:21" x14ac:dyDescent="0.2">
      <c r="A35" s="42" t="s">
        <v>25</v>
      </c>
      <c r="B35" s="42"/>
      <c r="C35" s="42"/>
      <c r="D35" s="42"/>
      <c r="E35" s="42"/>
      <c r="F35" s="42"/>
      <c r="G35" s="42"/>
      <c r="H35" s="42"/>
      <c r="I35" s="42"/>
      <c r="J35" s="42"/>
      <c r="K35" s="42"/>
      <c r="L35" s="42"/>
      <c r="M35" s="42"/>
      <c r="N35" s="42"/>
      <c r="O35" s="42"/>
      <c r="P35" s="42"/>
      <c r="Q35" s="42"/>
      <c r="R35" s="42"/>
      <c r="S35" s="42"/>
      <c r="T35" s="42"/>
      <c r="U35" s="42"/>
    </row>
    <row r="37" spans="1:21" x14ac:dyDescent="0.2">
      <c r="A37" s="1" t="s">
        <v>4</v>
      </c>
      <c r="B37" s="1" t="s">
        <v>5</v>
      </c>
      <c r="C37" s="1" t="s">
        <v>6</v>
      </c>
      <c r="D37" s="1" t="s">
        <v>7</v>
      </c>
      <c r="G37" s="38" t="s">
        <v>67</v>
      </c>
      <c r="H37" s="39"/>
      <c r="I37" s="2" t="s">
        <v>9</v>
      </c>
      <c r="J37" s="2" t="s">
        <v>10</v>
      </c>
      <c r="N37" s="38" t="s">
        <v>96</v>
      </c>
      <c r="O37" s="39"/>
    </row>
    <row r="38" spans="1:21" x14ac:dyDescent="0.2">
      <c r="A38" s="1" t="s">
        <v>0</v>
      </c>
      <c r="B38" s="1" t="s">
        <v>2</v>
      </c>
      <c r="C38" s="1">
        <v>2000</v>
      </c>
      <c r="D38" s="1">
        <v>354135</v>
      </c>
      <c r="G38" s="38" t="s">
        <v>79</v>
      </c>
      <c r="H38" s="47"/>
      <c r="I38" s="3" t="s">
        <v>97</v>
      </c>
      <c r="J38" s="3" t="s">
        <v>100</v>
      </c>
      <c r="N38" s="5">
        <v>2000</v>
      </c>
      <c r="O38" s="10">
        <v>2001</v>
      </c>
    </row>
    <row r="39" spans="1:21" x14ac:dyDescent="0.2">
      <c r="A39" s="1" t="s">
        <v>0</v>
      </c>
      <c r="B39" s="1" t="s">
        <v>2</v>
      </c>
      <c r="C39" s="1">
        <v>2001</v>
      </c>
      <c r="D39" s="1">
        <v>351318</v>
      </c>
      <c r="G39" s="5" t="s">
        <v>4</v>
      </c>
      <c r="H39" s="10" t="s">
        <v>5</v>
      </c>
      <c r="I39" s="5" t="s">
        <v>6</v>
      </c>
      <c r="J39" s="5" t="s">
        <v>21</v>
      </c>
      <c r="M39" s="4" t="s">
        <v>68</v>
      </c>
      <c r="N39" s="40" t="s">
        <v>93</v>
      </c>
      <c r="O39" s="41"/>
    </row>
    <row r="40" spans="1:21" x14ac:dyDescent="0.2">
      <c r="A40" s="1" t="s">
        <v>0</v>
      </c>
      <c r="B40" s="1" t="s">
        <v>15</v>
      </c>
      <c r="C40" s="1">
        <v>2000</v>
      </c>
      <c r="D40" s="1">
        <v>318331</v>
      </c>
      <c r="G40" s="5" t="s">
        <v>0</v>
      </c>
      <c r="H40" s="10" t="s">
        <v>2</v>
      </c>
      <c r="I40" s="5">
        <v>2000</v>
      </c>
      <c r="J40" s="5">
        <v>354135</v>
      </c>
      <c r="M40" s="8" t="str">
        <f>CONCATENATE(G40," - ",H40)</f>
        <v>FRA - Life Expectancy</v>
      </c>
      <c r="N40" s="9">
        <v>354135</v>
      </c>
      <c r="O40" s="8">
        <v>351318</v>
      </c>
    </row>
    <row r="41" spans="1:21" x14ac:dyDescent="0.2">
      <c r="A41" s="1" t="s">
        <v>0</v>
      </c>
      <c r="B41" s="1" t="s">
        <v>15</v>
      </c>
      <c r="C41" s="1">
        <v>2001</v>
      </c>
      <c r="D41" s="1">
        <v>353435</v>
      </c>
      <c r="G41" s="5" t="s">
        <v>0</v>
      </c>
      <c r="H41" s="10" t="s">
        <v>2</v>
      </c>
      <c r="I41" s="5">
        <v>2001</v>
      </c>
      <c r="J41" s="5">
        <v>351318</v>
      </c>
      <c r="M41" s="10" t="str">
        <f>CONCATENATE(G42," - ",H42)</f>
        <v>FRA - Health Expenditure</v>
      </c>
      <c r="N41" s="5">
        <v>318331</v>
      </c>
      <c r="O41" s="10">
        <v>353435</v>
      </c>
    </row>
    <row r="42" spans="1:21" x14ac:dyDescent="0.2">
      <c r="A42" s="1" t="s">
        <v>0</v>
      </c>
      <c r="B42" s="1" t="s">
        <v>3</v>
      </c>
      <c r="C42" s="1">
        <v>2000</v>
      </c>
      <c r="D42" s="1">
        <v>341813</v>
      </c>
      <c r="G42" s="5" t="s">
        <v>0</v>
      </c>
      <c r="H42" s="10" t="s">
        <v>15</v>
      </c>
      <c r="I42" s="5">
        <v>2000</v>
      </c>
      <c r="J42" s="5">
        <v>318331</v>
      </c>
      <c r="M42" s="10" t="str">
        <f>CONCATENATE(G44," - ",H44)</f>
        <v>FRA - Polution</v>
      </c>
      <c r="N42" s="5">
        <v>341813</v>
      </c>
      <c r="O42" s="10">
        <v>335435</v>
      </c>
    </row>
    <row r="43" spans="1:21" x14ac:dyDescent="0.2">
      <c r="A43" s="1" t="s">
        <v>0</v>
      </c>
      <c r="B43" s="1" t="s">
        <v>3</v>
      </c>
      <c r="C43" s="1">
        <v>2001</v>
      </c>
      <c r="D43" s="1">
        <v>335435</v>
      </c>
      <c r="G43" s="5" t="s">
        <v>0</v>
      </c>
      <c r="H43" s="10" t="s">
        <v>15</v>
      </c>
      <c r="I43" s="5">
        <v>2001</v>
      </c>
      <c r="J43" s="5">
        <v>353435</v>
      </c>
      <c r="M43" s="10" t="str">
        <f>CONCATENATE(G46," - ",H46)</f>
        <v>DEU - Life Expectancy</v>
      </c>
      <c r="N43" s="5">
        <v>313151</v>
      </c>
      <c r="O43" s="10">
        <v>315351</v>
      </c>
    </row>
    <row r="44" spans="1:21" x14ac:dyDescent="0.2">
      <c r="A44" s="1" t="s">
        <v>1</v>
      </c>
      <c r="B44" s="1" t="s">
        <v>2</v>
      </c>
      <c r="C44" s="1">
        <v>2000</v>
      </c>
      <c r="D44" s="1">
        <v>313151</v>
      </c>
      <c r="G44" s="5" t="s">
        <v>0</v>
      </c>
      <c r="H44" s="10" t="s">
        <v>3</v>
      </c>
      <c r="I44" s="5">
        <v>2000</v>
      </c>
      <c r="J44" s="5">
        <v>341813</v>
      </c>
      <c r="M44" s="10" t="str">
        <f>CONCATENATE(G48," - ",H48)</f>
        <v>DEU - Health Expenditure</v>
      </c>
      <c r="N44" s="5">
        <v>322351</v>
      </c>
      <c r="O44" s="10">
        <v>386431</v>
      </c>
    </row>
    <row r="45" spans="1:21" x14ac:dyDescent="0.2">
      <c r="A45" s="1" t="s">
        <v>1</v>
      </c>
      <c r="B45" s="1" t="s">
        <v>2</v>
      </c>
      <c r="C45" s="1">
        <v>2001</v>
      </c>
      <c r="D45" s="1">
        <v>315351</v>
      </c>
      <c r="G45" s="5" t="s">
        <v>0</v>
      </c>
      <c r="H45" s="10" t="s">
        <v>3</v>
      </c>
      <c r="I45" s="5">
        <v>2001</v>
      </c>
      <c r="J45" s="5">
        <v>335435</v>
      </c>
      <c r="M45" s="10" t="str">
        <f>CONCATENATE(G50," - ",H50)</f>
        <v>DEU - Polution</v>
      </c>
      <c r="N45" s="5">
        <v>348315</v>
      </c>
      <c r="O45" s="10">
        <v>331337</v>
      </c>
    </row>
    <row r="46" spans="1:21" x14ac:dyDescent="0.2">
      <c r="A46" s="1" t="s">
        <v>1</v>
      </c>
      <c r="B46" s="1" t="s">
        <v>15</v>
      </c>
      <c r="C46" s="1">
        <v>2000</v>
      </c>
      <c r="D46" s="1">
        <v>322351</v>
      </c>
      <c r="G46" s="5" t="s">
        <v>1</v>
      </c>
      <c r="H46" s="10" t="s">
        <v>2</v>
      </c>
      <c r="I46" s="5">
        <v>2000</v>
      </c>
      <c r="J46" s="5">
        <v>313151</v>
      </c>
    </row>
    <row r="47" spans="1:21" x14ac:dyDescent="0.2">
      <c r="A47" s="1" t="s">
        <v>1</v>
      </c>
      <c r="B47" s="1" t="s">
        <v>15</v>
      </c>
      <c r="C47" s="1">
        <v>2001</v>
      </c>
      <c r="D47" s="1">
        <v>386431</v>
      </c>
      <c r="G47" s="5" t="s">
        <v>1</v>
      </c>
      <c r="H47" s="10" t="s">
        <v>2</v>
      </c>
      <c r="I47" s="5">
        <v>2001</v>
      </c>
      <c r="J47" s="5">
        <v>315351</v>
      </c>
    </row>
    <row r="48" spans="1:21" x14ac:dyDescent="0.2">
      <c r="A48" s="1" t="s">
        <v>1</v>
      </c>
      <c r="B48" s="1" t="s">
        <v>3</v>
      </c>
      <c r="C48" s="1">
        <v>2000</v>
      </c>
      <c r="D48" s="1">
        <v>348315</v>
      </c>
      <c r="G48" s="5" t="s">
        <v>1</v>
      </c>
      <c r="H48" s="10" t="s">
        <v>15</v>
      </c>
      <c r="I48" s="5">
        <v>2000</v>
      </c>
      <c r="J48" s="5">
        <v>322351</v>
      </c>
      <c r="M48" s="10"/>
    </row>
    <row r="49" spans="1:21" x14ac:dyDescent="0.2">
      <c r="A49" s="1" t="s">
        <v>1</v>
      </c>
      <c r="B49" s="1" t="s">
        <v>3</v>
      </c>
      <c r="C49" s="1">
        <v>2001</v>
      </c>
      <c r="D49" s="1">
        <v>331337</v>
      </c>
      <c r="G49" s="5" t="s">
        <v>1</v>
      </c>
      <c r="H49" s="10" t="s">
        <v>15</v>
      </c>
      <c r="I49" s="5">
        <v>2001</v>
      </c>
      <c r="J49" s="5">
        <v>386431</v>
      </c>
    </row>
    <row r="50" spans="1:21" x14ac:dyDescent="0.2">
      <c r="G50" s="5" t="s">
        <v>1</v>
      </c>
      <c r="H50" s="10" t="s">
        <v>3</v>
      </c>
      <c r="I50" s="5">
        <v>2000</v>
      </c>
      <c r="J50" s="5">
        <v>348315</v>
      </c>
      <c r="M50" s="10"/>
    </row>
    <row r="51" spans="1:21" x14ac:dyDescent="0.2">
      <c r="G51" s="5" t="s">
        <v>1</v>
      </c>
      <c r="H51" s="10" t="s">
        <v>3</v>
      </c>
      <c r="I51" s="5">
        <v>2001</v>
      </c>
      <c r="J51" s="5">
        <v>331337</v>
      </c>
    </row>
    <row r="52" spans="1:21" x14ac:dyDescent="0.2">
      <c r="G52" s="10" t="s">
        <v>48</v>
      </c>
    </row>
    <row r="53" spans="1:21" x14ac:dyDescent="0.2">
      <c r="G53" s="13" t="s">
        <v>99</v>
      </c>
    </row>
    <row r="54" spans="1:21" x14ac:dyDescent="0.2">
      <c r="G54" s="13" t="s">
        <v>56</v>
      </c>
    </row>
    <row r="55" spans="1:21" x14ac:dyDescent="0.2">
      <c r="G55" s="13" t="s">
        <v>117</v>
      </c>
    </row>
    <row r="56" spans="1:21" x14ac:dyDescent="0.2">
      <c r="G56" s="13" t="s">
        <v>113</v>
      </c>
      <c r="H56" s="10"/>
      <c r="I56" s="10"/>
      <c r="J56" s="10"/>
    </row>
    <row r="57" spans="1:21" x14ac:dyDescent="0.2">
      <c r="G57" s="25" t="s">
        <v>51</v>
      </c>
    </row>
    <row r="59" spans="1:21" x14ac:dyDescent="0.2">
      <c r="A59" s="42" t="s">
        <v>14</v>
      </c>
      <c r="B59" s="42"/>
      <c r="C59" s="42"/>
      <c r="D59" s="42"/>
      <c r="E59" s="42"/>
      <c r="F59" s="42"/>
      <c r="G59" s="42"/>
      <c r="H59" s="42"/>
      <c r="I59" s="42"/>
      <c r="J59" s="42"/>
      <c r="K59" s="42"/>
      <c r="L59" s="42"/>
      <c r="M59" s="42"/>
      <c r="N59" s="42"/>
      <c r="O59" s="42"/>
      <c r="P59" s="42"/>
      <c r="Q59" s="42"/>
      <c r="R59" s="42"/>
      <c r="S59" s="42"/>
      <c r="T59" s="42"/>
      <c r="U59" s="42"/>
    </row>
    <row r="60" spans="1:21" x14ac:dyDescent="0.2">
      <c r="I60" s="43" t="s">
        <v>62</v>
      </c>
      <c r="J60" s="43"/>
      <c r="K60" s="43"/>
      <c r="L60" s="43"/>
      <c r="M60" s="43"/>
      <c r="N60" s="43"/>
    </row>
    <row r="61" spans="1:21" x14ac:dyDescent="0.2">
      <c r="A61" s="1" t="s">
        <v>4</v>
      </c>
      <c r="B61" s="1" t="s">
        <v>5</v>
      </c>
      <c r="C61" s="1" t="s">
        <v>6</v>
      </c>
      <c r="D61" s="1" t="s">
        <v>7</v>
      </c>
      <c r="G61" s="38" t="s">
        <v>67</v>
      </c>
      <c r="H61" s="39"/>
      <c r="I61" s="2" t="s">
        <v>9</v>
      </c>
      <c r="J61" s="2" t="s">
        <v>10</v>
      </c>
      <c r="N61" s="38" t="s">
        <v>96</v>
      </c>
      <c r="O61" s="39"/>
      <c r="P61" s="47"/>
    </row>
    <row r="62" spans="1:21" x14ac:dyDescent="0.2">
      <c r="A62" s="1" t="s">
        <v>0</v>
      </c>
      <c r="B62" s="1" t="s">
        <v>2</v>
      </c>
      <c r="C62" s="1">
        <v>2000</v>
      </c>
      <c r="D62" s="1">
        <v>354135</v>
      </c>
      <c r="G62" s="38" t="s">
        <v>79</v>
      </c>
      <c r="H62" s="47"/>
      <c r="I62" s="3" t="s">
        <v>98</v>
      </c>
      <c r="J62" s="3" t="s">
        <v>100</v>
      </c>
      <c r="N62" s="5">
        <v>2000</v>
      </c>
      <c r="O62" s="10">
        <v>2001</v>
      </c>
      <c r="P62" s="21">
        <v>2002</v>
      </c>
    </row>
    <row r="63" spans="1:21" x14ac:dyDescent="0.2">
      <c r="A63" s="1" t="s">
        <v>0</v>
      </c>
      <c r="B63" s="1" t="s">
        <v>2</v>
      </c>
      <c r="C63" s="1">
        <v>2001</v>
      </c>
      <c r="D63" s="1">
        <v>321654</v>
      </c>
      <c r="G63" s="5" t="s">
        <v>4</v>
      </c>
      <c r="H63" s="10" t="s">
        <v>5</v>
      </c>
      <c r="I63" s="5" t="s">
        <v>6</v>
      </c>
      <c r="J63" s="5" t="s">
        <v>21</v>
      </c>
      <c r="M63" s="4" t="s">
        <v>68</v>
      </c>
      <c r="N63" s="40" t="s">
        <v>93</v>
      </c>
      <c r="O63" s="41"/>
      <c r="P63" s="52"/>
      <c r="Q63" s="24" t="s">
        <v>101</v>
      </c>
    </row>
    <row r="64" spans="1:21" x14ac:dyDescent="0.2">
      <c r="A64" s="1" t="s">
        <v>0</v>
      </c>
      <c r="B64" s="1" t="s">
        <v>2</v>
      </c>
      <c r="C64" s="1">
        <v>2002</v>
      </c>
      <c r="D64" s="1">
        <v>351318</v>
      </c>
      <c r="G64" s="5" t="s">
        <v>0</v>
      </c>
      <c r="H64" s="1" t="s">
        <v>2</v>
      </c>
      <c r="I64" s="5">
        <v>2000</v>
      </c>
      <c r="J64" s="5">
        <v>354135</v>
      </c>
      <c r="M64" s="20" t="str">
        <f>CONCATENATE(G64," - ",H64)</f>
        <v>FRA - Life Expectancy</v>
      </c>
      <c r="N64" s="10">
        <v>354135</v>
      </c>
      <c r="O64" s="10">
        <v>321654</v>
      </c>
      <c r="P64" s="10">
        <v>351318</v>
      </c>
      <c r="Q64" s="34" t="s">
        <v>46</v>
      </c>
    </row>
    <row r="65" spans="1:17" x14ac:dyDescent="0.2">
      <c r="A65" s="1" t="s">
        <v>0</v>
      </c>
      <c r="B65" s="1" t="s">
        <v>15</v>
      </c>
      <c r="C65" s="1">
        <v>2000</v>
      </c>
      <c r="D65" s="1">
        <v>347854</v>
      </c>
      <c r="G65" s="5" t="s">
        <v>0</v>
      </c>
      <c r="H65" s="1" t="s">
        <v>2</v>
      </c>
      <c r="I65" s="5">
        <v>2001</v>
      </c>
      <c r="J65" s="5">
        <v>321654</v>
      </c>
      <c r="M65" s="21" t="str">
        <f>CONCATENATE(G67," - ",H67)</f>
        <v>FRA - Health Expenditure</v>
      </c>
      <c r="N65" s="10">
        <v>347854</v>
      </c>
      <c r="O65" s="10">
        <v>318331</v>
      </c>
      <c r="P65" s="10">
        <v>359874</v>
      </c>
      <c r="Q65" s="35" t="s">
        <v>47</v>
      </c>
    </row>
    <row r="66" spans="1:17" x14ac:dyDescent="0.2">
      <c r="A66" s="1" t="s">
        <v>0</v>
      </c>
      <c r="B66" s="1" t="s">
        <v>15</v>
      </c>
      <c r="C66" s="1">
        <v>2001</v>
      </c>
      <c r="D66" s="1">
        <v>318331</v>
      </c>
      <c r="G66" s="5" t="s">
        <v>0</v>
      </c>
      <c r="H66" s="1" t="s">
        <v>2</v>
      </c>
      <c r="I66" s="5">
        <v>2002</v>
      </c>
      <c r="J66" s="5">
        <v>351318</v>
      </c>
      <c r="M66" s="21" t="str">
        <f>CONCATENATE(G70," - ",H70)</f>
        <v>DEU - Life Expectancy</v>
      </c>
      <c r="N66" s="10">
        <v>359857</v>
      </c>
      <c r="O66" s="10">
        <v>315351</v>
      </c>
      <c r="P66" s="10">
        <v>333333</v>
      </c>
      <c r="Q66" s="35" t="s">
        <v>46</v>
      </c>
    </row>
    <row r="67" spans="1:17" x14ac:dyDescent="0.2">
      <c r="A67" s="1" t="s">
        <v>0</v>
      </c>
      <c r="B67" s="1" t="s">
        <v>15</v>
      </c>
      <c r="C67" s="1">
        <v>2002</v>
      </c>
      <c r="D67" s="1">
        <v>359874</v>
      </c>
      <c r="G67" s="5" t="s">
        <v>0</v>
      </c>
      <c r="H67" s="1" t="s">
        <v>15</v>
      </c>
      <c r="I67" s="5">
        <v>2000</v>
      </c>
      <c r="J67" s="5">
        <v>347854</v>
      </c>
      <c r="M67" s="21" t="str">
        <f>CONCATENATE(G73," - ",H73)</f>
        <v>DEU - Health Expenditure</v>
      </c>
      <c r="N67" s="10">
        <v>322351</v>
      </c>
      <c r="O67" s="10">
        <v>336587</v>
      </c>
      <c r="P67" s="10">
        <v>386431</v>
      </c>
      <c r="Q67" s="35" t="s">
        <v>47</v>
      </c>
    </row>
    <row r="68" spans="1:17" x14ac:dyDescent="0.2">
      <c r="A68" s="1" t="s">
        <v>1</v>
      </c>
      <c r="B68" s="1" t="s">
        <v>2</v>
      </c>
      <c r="C68" s="1">
        <v>2000</v>
      </c>
      <c r="D68" s="1">
        <v>359857</v>
      </c>
      <c r="G68" s="5" t="s">
        <v>0</v>
      </c>
      <c r="H68" s="1" t="s">
        <v>15</v>
      </c>
      <c r="I68" s="5">
        <v>2001</v>
      </c>
      <c r="J68" s="5">
        <v>318331</v>
      </c>
    </row>
    <row r="69" spans="1:17" x14ac:dyDescent="0.2">
      <c r="A69" s="1" t="s">
        <v>1</v>
      </c>
      <c r="B69" s="1" t="s">
        <v>2</v>
      </c>
      <c r="C69" s="1">
        <v>2001</v>
      </c>
      <c r="D69" s="1">
        <v>315351</v>
      </c>
      <c r="G69" s="5" t="s">
        <v>0</v>
      </c>
      <c r="H69" s="1" t="s">
        <v>15</v>
      </c>
      <c r="I69" s="5">
        <v>2002</v>
      </c>
      <c r="J69" s="5">
        <v>359874</v>
      </c>
      <c r="P69" s="10"/>
    </row>
    <row r="70" spans="1:17" x14ac:dyDescent="0.2">
      <c r="A70" s="1" t="s">
        <v>1</v>
      </c>
      <c r="B70" s="1" t="s">
        <v>2</v>
      </c>
      <c r="C70" s="1">
        <v>2002</v>
      </c>
      <c r="D70" s="1">
        <v>333333</v>
      </c>
      <c r="G70" s="5" t="s">
        <v>1</v>
      </c>
      <c r="H70" s="1" t="s">
        <v>2</v>
      </c>
      <c r="I70" s="5">
        <v>2000</v>
      </c>
      <c r="J70" s="5">
        <v>359857</v>
      </c>
    </row>
    <row r="71" spans="1:17" x14ac:dyDescent="0.2">
      <c r="A71" s="1" t="s">
        <v>1</v>
      </c>
      <c r="B71" s="1" t="s">
        <v>15</v>
      </c>
      <c r="C71" s="1">
        <v>2000</v>
      </c>
      <c r="D71" s="1">
        <v>322351</v>
      </c>
      <c r="G71" s="5" t="s">
        <v>1</v>
      </c>
      <c r="H71" s="1" t="s">
        <v>2</v>
      </c>
      <c r="I71" s="5">
        <v>2001</v>
      </c>
      <c r="J71" s="5">
        <v>315351</v>
      </c>
    </row>
    <row r="72" spans="1:17" x14ac:dyDescent="0.2">
      <c r="A72" s="1" t="s">
        <v>1</v>
      </c>
      <c r="B72" s="1" t="s">
        <v>15</v>
      </c>
      <c r="C72" s="1">
        <v>2001</v>
      </c>
      <c r="D72" s="1">
        <v>336587</v>
      </c>
      <c r="G72" s="5" t="s">
        <v>1</v>
      </c>
      <c r="H72" s="1" t="s">
        <v>2</v>
      </c>
      <c r="I72" s="5">
        <v>2002</v>
      </c>
      <c r="J72" s="5">
        <v>333333</v>
      </c>
    </row>
    <row r="73" spans="1:17" x14ac:dyDescent="0.2">
      <c r="A73" s="1" t="s">
        <v>1</v>
      </c>
      <c r="B73" s="1" t="s">
        <v>15</v>
      </c>
      <c r="C73" s="1">
        <v>2002</v>
      </c>
      <c r="D73" s="1">
        <v>386431</v>
      </c>
      <c r="G73" s="5" t="s">
        <v>1</v>
      </c>
      <c r="H73" s="1" t="s">
        <v>15</v>
      </c>
      <c r="I73" s="5">
        <v>2000</v>
      </c>
      <c r="J73" s="5">
        <v>322351</v>
      </c>
    </row>
    <row r="74" spans="1:17" x14ac:dyDescent="0.2">
      <c r="G74" s="5" t="s">
        <v>1</v>
      </c>
      <c r="H74" s="1" t="s">
        <v>15</v>
      </c>
      <c r="I74" s="5">
        <v>2001</v>
      </c>
      <c r="J74" s="5">
        <v>336587</v>
      </c>
    </row>
    <row r="75" spans="1:17" x14ac:dyDescent="0.2">
      <c r="G75" s="5" t="s">
        <v>1</v>
      </c>
      <c r="H75" s="1" t="s">
        <v>15</v>
      </c>
      <c r="I75" s="5">
        <v>2002</v>
      </c>
      <c r="J75" s="5">
        <v>386431</v>
      </c>
    </row>
    <row r="76" spans="1:17" x14ac:dyDescent="0.2">
      <c r="G76" s="10" t="s">
        <v>48</v>
      </c>
    </row>
    <row r="77" spans="1:17" x14ac:dyDescent="0.2">
      <c r="G77" s="13" t="s">
        <v>72</v>
      </c>
      <c r="H77" s="10"/>
      <c r="I77" s="10"/>
      <c r="J77" s="10"/>
    </row>
    <row r="78" spans="1:17" x14ac:dyDescent="0.2">
      <c r="G78" s="13" t="s">
        <v>56</v>
      </c>
      <c r="H78" s="10"/>
      <c r="I78" s="10"/>
      <c r="J78" s="10"/>
    </row>
    <row r="79" spans="1:17" x14ac:dyDescent="0.2">
      <c r="G79" s="13" t="s">
        <v>117</v>
      </c>
      <c r="H79" s="10"/>
      <c r="I79" s="10"/>
      <c r="J79" s="10"/>
    </row>
    <row r="80" spans="1:17" x14ac:dyDescent="0.2">
      <c r="G80" s="13" t="s">
        <v>114</v>
      </c>
      <c r="H80" s="10"/>
      <c r="I80" s="10"/>
      <c r="J80" s="10"/>
    </row>
    <row r="81" spans="1:21" x14ac:dyDescent="0.2">
      <c r="G81" s="25" t="s">
        <v>51</v>
      </c>
      <c r="H81" s="10"/>
      <c r="I81" s="10"/>
      <c r="J81" s="10"/>
    </row>
    <row r="82" spans="1:21" x14ac:dyDescent="0.2">
      <c r="G82" s="10"/>
      <c r="H82" s="10"/>
      <c r="I82" s="10"/>
      <c r="J82" s="10"/>
    </row>
    <row r="83" spans="1:21" x14ac:dyDescent="0.2">
      <c r="A83" s="42" t="s">
        <v>22</v>
      </c>
      <c r="B83" s="42"/>
      <c r="C83" s="42"/>
      <c r="D83" s="42"/>
      <c r="E83" s="42"/>
      <c r="F83" s="42"/>
      <c r="G83" s="42"/>
      <c r="H83" s="42"/>
      <c r="I83" s="42"/>
      <c r="J83" s="42"/>
      <c r="K83" s="42"/>
      <c r="L83" s="42"/>
      <c r="M83" s="42"/>
      <c r="N83" s="42"/>
      <c r="O83" s="42"/>
      <c r="P83" s="42"/>
      <c r="Q83" s="42"/>
      <c r="R83" s="42"/>
      <c r="S83" s="42"/>
      <c r="T83" s="42"/>
      <c r="U83" s="42"/>
    </row>
    <row r="85" spans="1:21" x14ac:dyDescent="0.2">
      <c r="A85" s="1" t="s">
        <v>4</v>
      </c>
      <c r="B85" s="1" t="s">
        <v>5</v>
      </c>
      <c r="C85" s="1" t="s">
        <v>6</v>
      </c>
      <c r="D85" s="1" t="s">
        <v>7</v>
      </c>
      <c r="G85" s="38" t="s">
        <v>9</v>
      </c>
      <c r="H85" s="39"/>
      <c r="I85" s="39"/>
      <c r="J85" s="2" t="s">
        <v>10</v>
      </c>
      <c r="N85" s="38" t="s">
        <v>102</v>
      </c>
      <c r="O85" s="39"/>
      <c r="P85" s="39"/>
      <c r="Q85" s="39"/>
      <c r="R85" s="39"/>
      <c r="S85" s="39"/>
      <c r="T85" s="39"/>
      <c r="U85" s="39"/>
    </row>
    <row r="86" spans="1:21" x14ac:dyDescent="0.2">
      <c r="A86" s="1" t="s">
        <v>0</v>
      </c>
      <c r="B86" s="1" t="s">
        <v>16</v>
      </c>
      <c r="C86" s="1">
        <v>2000</v>
      </c>
      <c r="D86" s="1">
        <v>354135</v>
      </c>
      <c r="G86" s="38" t="s">
        <v>80</v>
      </c>
      <c r="H86" s="39"/>
      <c r="I86" s="47"/>
      <c r="J86" s="3"/>
      <c r="N86" s="5" t="str">
        <f>CONCATENATE(G88," - ",H88," - ",I88)</f>
        <v>FRA - Male Population - 2000</v>
      </c>
      <c r="O86" s="10" t="str">
        <f>CONCATENATE(G89," - ",H89," - ",I89)</f>
        <v>FRA - Male Population - 2001</v>
      </c>
      <c r="P86" s="10" t="str">
        <f>CONCATENATE(G90," - ",H90," - ",I90)</f>
        <v>FRA - Female Population - 2000</v>
      </c>
      <c r="Q86" s="10" t="str">
        <f>CONCATENATE(G91," - ",H91," - ",I91)</f>
        <v>FRA - Female Population - 2001</v>
      </c>
      <c r="R86" s="10" t="str">
        <f>CONCATENATE(G92," - ",H92," - ",I92)</f>
        <v>DEU - Male Population - 2000</v>
      </c>
      <c r="S86" s="10" t="str">
        <f>CONCATENATE(G93," - ",H93," - ",I93)</f>
        <v>DEU - Male Population - 2001</v>
      </c>
      <c r="T86" s="10" t="str">
        <f>CONCATENATE(G94," - ",H94," - ",I94)</f>
        <v>DEU - Female Population - 2000</v>
      </c>
      <c r="U86" s="10" t="str">
        <f>CONCATENATE(G95," - ",H95," - ",I95)</f>
        <v>DEU - Female Population - 2001</v>
      </c>
    </row>
    <row r="87" spans="1:21" x14ac:dyDescent="0.2">
      <c r="A87" s="1" t="s">
        <v>0</v>
      </c>
      <c r="B87" s="1" t="s">
        <v>16</v>
      </c>
      <c r="C87" s="1">
        <v>2001</v>
      </c>
      <c r="D87" s="1">
        <v>351318</v>
      </c>
      <c r="G87" s="5" t="s">
        <v>4</v>
      </c>
      <c r="H87" s="10" t="s">
        <v>5</v>
      </c>
      <c r="I87" s="10" t="s">
        <v>6</v>
      </c>
      <c r="J87" s="5" t="s">
        <v>21</v>
      </c>
      <c r="N87" s="40" t="s">
        <v>93</v>
      </c>
      <c r="O87" s="41"/>
      <c r="P87" s="41"/>
      <c r="Q87" s="41"/>
      <c r="R87" s="41"/>
      <c r="S87" s="41"/>
      <c r="T87" s="41"/>
      <c r="U87" s="41"/>
    </row>
    <row r="88" spans="1:21" x14ac:dyDescent="0.2">
      <c r="A88" s="1" t="s">
        <v>0</v>
      </c>
      <c r="B88" s="1" t="s">
        <v>17</v>
      </c>
      <c r="C88" s="1">
        <v>2000</v>
      </c>
      <c r="D88" s="1">
        <v>318331</v>
      </c>
      <c r="G88" s="5" t="s">
        <v>0</v>
      </c>
      <c r="H88" s="10" t="s">
        <v>16</v>
      </c>
      <c r="I88" s="10">
        <v>2000</v>
      </c>
      <c r="J88" s="5">
        <v>354135</v>
      </c>
      <c r="M88" s="4" t="s">
        <v>65</v>
      </c>
      <c r="N88" s="9">
        <v>354135</v>
      </c>
      <c r="O88" s="8">
        <v>351318</v>
      </c>
      <c r="P88" s="8">
        <v>318331</v>
      </c>
      <c r="Q88" s="8">
        <v>353435</v>
      </c>
      <c r="R88" s="8">
        <v>313151</v>
      </c>
      <c r="S88" s="8">
        <v>315351</v>
      </c>
      <c r="T88" s="8">
        <v>322351</v>
      </c>
      <c r="U88" s="8">
        <v>386431</v>
      </c>
    </row>
    <row r="89" spans="1:21" x14ac:dyDescent="0.2">
      <c r="A89" s="1" t="s">
        <v>0</v>
      </c>
      <c r="B89" s="1" t="s">
        <v>17</v>
      </c>
      <c r="C89" s="1">
        <v>2001</v>
      </c>
      <c r="D89" s="1">
        <v>353435</v>
      </c>
      <c r="G89" s="5" t="s">
        <v>0</v>
      </c>
      <c r="H89" s="10" t="s">
        <v>16</v>
      </c>
      <c r="I89" s="10">
        <v>2001</v>
      </c>
      <c r="J89" s="5">
        <v>351318</v>
      </c>
      <c r="M89" s="10"/>
      <c r="N89" s="10"/>
      <c r="O89" s="10"/>
      <c r="P89" s="10"/>
      <c r="Q89" s="10"/>
    </row>
    <row r="90" spans="1:21" x14ac:dyDescent="0.2">
      <c r="A90" s="1" t="s">
        <v>1</v>
      </c>
      <c r="B90" s="1" t="s">
        <v>16</v>
      </c>
      <c r="C90" s="1">
        <v>2000</v>
      </c>
      <c r="D90" s="1">
        <v>313151</v>
      </c>
      <c r="G90" s="5" t="s">
        <v>0</v>
      </c>
      <c r="H90" s="10" t="s">
        <v>17</v>
      </c>
      <c r="I90" s="10">
        <v>2000</v>
      </c>
      <c r="J90" s="5">
        <v>318331</v>
      </c>
      <c r="M90" s="10"/>
      <c r="N90" s="10"/>
      <c r="O90" s="10"/>
      <c r="P90" s="10"/>
      <c r="Q90" s="10"/>
    </row>
    <row r="91" spans="1:21" x14ac:dyDescent="0.2">
      <c r="A91" s="1" t="s">
        <v>1</v>
      </c>
      <c r="B91" s="1" t="s">
        <v>16</v>
      </c>
      <c r="C91" s="1">
        <v>2001</v>
      </c>
      <c r="D91" s="1">
        <v>315351</v>
      </c>
      <c r="G91" s="5" t="s">
        <v>0</v>
      </c>
      <c r="H91" s="10" t="s">
        <v>17</v>
      </c>
      <c r="I91" s="10">
        <v>2001</v>
      </c>
      <c r="J91" s="5">
        <v>353435</v>
      </c>
      <c r="M91" s="10"/>
      <c r="N91" s="10"/>
      <c r="O91" s="10"/>
      <c r="P91" s="10"/>
      <c r="Q91" s="10"/>
    </row>
    <row r="92" spans="1:21" x14ac:dyDescent="0.2">
      <c r="A92" s="1" t="s">
        <v>1</v>
      </c>
      <c r="B92" s="1" t="s">
        <v>17</v>
      </c>
      <c r="C92" s="1">
        <v>2000</v>
      </c>
      <c r="D92" s="1">
        <v>322351</v>
      </c>
      <c r="G92" s="5" t="s">
        <v>1</v>
      </c>
      <c r="H92" s="10" t="s">
        <v>16</v>
      </c>
      <c r="I92" s="10">
        <v>2000</v>
      </c>
      <c r="J92" s="5">
        <v>313151</v>
      </c>
    </row>
    <row r="93" spans="1:21" x14ac:dyDescent="0.2">
      <c r="A93" s="1" t="s">
        <v>1</v>
      </c>
      <c r="B93" s="1" t="s">
        <v>17</v>
      </c>
      <c r="C93" s="1">
        <v>2001</v>
      </c>
      <c r="D93" s="1">
        <v>386431</v>
      </c>
      <c r="G93" s="5" t="s">
        <v>1</v>
      </c>
      <c r="H93" s="10" t="s">
        <v>16</v>
      </c>
      <c r="I93" s="10">
        <v>2001</v>
      </c>
      <c r="J93" s="5">
        <v>315351</v>
      </c>
    </row>
    <row r="94" spans="1:21" x14ac:dyDescent="0.2">
      <c r="G94" s="5" t="s">
        <v>1</v>
      </c>
      <c r="H94" s="10" t="s">
        <v>17</v>
      </c>
      <c r="I94" s="10">
        <v>2000</v>
      </c>
      <c r="J94" s="5">
        <v>322351</v>
      </c>
    </row>
    <row r="95" spans="1:21" x14ac:dyDescent="0.2">
      <c r="G95" s="5" t="s">
        <v>1</v>
      </c>
      <c r="H95" s="10" t="s">
        <v>17</v>
      </c>
      <c r="I95" s="10">
        <v>2001</v>
      </c>
      <c r="J95" s="5">
        <v>386431</v>
      </c>
    </row>
    <row r="96" spans="1:21" x14ac:dyDescent="0.2">
      <c r="G96" s="10" t="s">
        <v>48</v>
      </c>
    </row>
    <row r="97" spans="1:21" x14ac:dyDescent="0.2">
      <c r="G97" s="13" t="s">
        <v>56</v>
      </c>
    </row>
    <row r="98" spans="1:21" x14ac:dyDescent="0.2">
      <c r="G98" s="13" t="s">
        <v>118</v>
      </c>
    </row>
    <row r="99" spans="1:21" x14ac:dyDescent="0.2">
      <c r="G99" s="25" t="s">
        <v>51</v>
      </c>
    </row>
    <row r="101" spans="1:21" x14ac:dyDescent="0.2">
      <c r="A101" s="42" t="s">
        <v>23</v>
      </c>
      <c r="B101" s="42"/>
      <c r="C101" s="42"/>
      <c r="D101" s="42"/>
      <c r="E101" s="42"/>
      <c r="F101" s="42"/>
      <c r="G101" s="42"/>
      <c r="H101" s="42"/>
      <c r="I101" s="42"/>
      <c r="J101" s="42"/>
      <c r="K101" s="42"/>
      <c r="L101" s="42"/>
      <c r="M101" s="42"/>
      <c r="N101" s="42"/>
      <c r="O101" s="42"/>
      <c r="P101" s="42"/>
      <c r="Q101" s="42"/>
      <c r="R101" s="42"/>
      <c r="S101" s="42"/>
      <c r="T101" s="42"/>
      <c r="U101" s="42"/>
    </row>
    <row r="102" spans="1:21" x14ac:dyDescent="0.2">
      <c r="J102" s="43" t="s">
        <v>63</v>
      </c>
      <c r="K102" s="43"/>
      <c r="L102" s="43"/>
      <c r="M102" s="43"/>
    </row>
    <row r="103" spans="1:21" x14ac:dyDescent="0.2">
      <c r="A103" s="1" t="s">
        <v>4</v>
      </c>
      <c r="B103" s="1" t="s">
        <v>5</v>
      </c>
      <c r="C103" s="1" t="s">
        <v>6</v>
      </c>
      <c r="D103" s="1" t="s">
        <v>7</v>
      </c>
      <c r="G103" s="38" t="s">
        <v>10</v>
      </c>
      <c r="H103" s="39"/>
      <c r="I103" s="39"/>
      <c r="J103" s="2" t="s">
        <v>9</v>
      </c>
      <c r="N103" s="38" t="s">
        <v>103</v>
      </c>
      <c r="O103" s="39"/>
      <c r="P103" s="39"/>
      <c r="Q103" s="39"/>
      <c r="R103" s="39"/>
      <c r="S103" s="39"/>
      <c r="T103" s="39"/>
      <c r="U103" s="39"/>
    </row>
    <row r="104" spans="1:21" x14ac:dyDescent="0.2">
      <c r="A104" s="1" t="s">
        <v>0</v>
      </c>
      <c r="B104" s="1" t="s">
        <v>16</v>
      </c>
      <c r="C104" s="1">
        <v>2000</v>
      </c>
      <c r="D104" s="1">
        <v>354135</v>
      </c>
      <c r="G104" s="38" t="s">
        <v>80</v>
      </c>
      <c r="H104" s="39"/>
      <c r="I104" s="47"/>
      <c r="J104" s="3"/>
      <c r="N104" s="5" t="str">
        <f>CONCATENATE(G106," - ",H106," - ",I106)</f>
        <v>FRA - Male Population - 2000</v>
      </c>
      <c r="O104" s="10" t="str">
        <f>CONCATENATE(G107," - ",H107," - ",I107)</f>
        <v>FRA - Male Population - 2001</v>
      </c>
      <c r="P104" s="10" t="str">
        <f>CONCATENATE(G108," - ",H108," - ",I108)</f>
        <v>FRA - Female Population - 2000</v>
      </c>
      <c r="Q104" s="10" t="str">
        <f>CONCATENATE(G109," - ",H109," - ",I109)</f>
        <v>FRA - Female Population - 2001</v>
      </c>
      <c r="R104" s="10" t="str">
        <f>CONCATENATE(G110," - ",H110," - ",I110)</f>
        <v>DEU - Male Population - 2000</v>
      </c>
      <c r="S104" s="10" t="str">
        <f>CONCATENATE(G111," - ",H111," - ",I111)</f>
        <v>DEU - Male Population - 2001</v>
      </c>
      <c r="T104" s="10" t="str">
        <f>CONCATENATE(G112," - ",H112," - ",I112)</f>
        <v>DEU - Female Population - 2000</v>
      </c>
      <c r="U104" s="10" t="str">
        <f>CONCATENATE(G113," - ",H113," - ",I113)</f>
        <v>DEU - Female Population - 2001</v>
      </c>
    </row>
    <row r="105" spans="1:21" x14ac:dyDescent="0.2">
      <c r="A105" s="1" t="s">
        <v>0</v>
      </c>
      <c r="B105" s="1" t="s">
        <v>16</v>
      </c>
      <c r="C105" s="1">
        <v>2001</v>
      </c>
      <c r="D105" s="1">
        <v>351318</v>
      </c>
      <c r="G105" s="5" t="s">
        <v>4</v>
      </c>
      <c r="H105" s="10" t="s">
        <v>5</v>
      </c>
      <c r="I105" s="10" t="s">
        <v>6</v>
      </c>
      <c r="J105" s="5" t="s">
        <v>21</v>
      </c>
      <c r="N105" s="40" t="s">
        <v>94</v>
      </c>
      <c r="O105" s="41"/>
      <c r="P105" s="41"/>
      <c r="Q105" s="41"/>
      <c r="R105" s="41"/>
      <c r="S105" s="41"/>
      <c r="T105" s="41"/>
      <c r="U105" s="41"/>
    </row>
    <row r="106" spans="1:21" x14ac:dyDescent="0.2">
      <c r="A106" s="1" t="s">
        <v>0</v>
      </c>
      <c r="B106" s="1" t="s">
        <v>17</v>
      </c>
      <c r="C106" s="1">
        <v>2000</v>
      </c>
      <c r="D106" s="1">
        <v>318331</v>
      </c>
      <c r="G106" s="5" t="s">
        <v>0</v>
      </c>
      <c r="H106" s="10" t="s">
        <v>16</v>
      </c>
      <c r="I106" s="10">
        <v>2000</v>
      </c>
      <c r="J106" s="5">
        <v>354135</v>
      </c>
      <c r="M106" s="4" t="s">
        <v>65</v>
      </c>
      <c r="N106" s="9">
        <v>354135</v>
      </c>
      <c r="O106" s="8">
        <v>351318</v>
      </c>
      <c r="P106" s="8">
        <v>318331</v>
      </c>
      <c r="Q106" s="8">
        <v>353435</v>
      </c>
      <c r="R106" s="8">
        <v>313151</v>
      </c>
      <c r="S106" s="8">
        <v>315351</v>
      </c>
      <c r="T106" s="8">
        <v>322351</v>
      </c>
      <c r="U106" s="8">
        <v>386431</v>
      </c>
    </row>
    <row r="107" spans="1:21" x14ac:dyDescent="0.2">
      <c r="A107" s="1" t="s">
        <v>0</v>
      </c>
      <c r="B107" s="1" t="s">
        <v>17</v>
      </c>
      <c r="C107" s="1">
        <v>2001</v>
      </c>
      <c r="D107" s="1">
        <v>353435</v>
      </c>
      <c r="G107" s="5" t="s">
        <v>0</v>
      </c>
      <c r="H107" s="10" t="s">
        <v>16</v>
      </c>
      <c r="I107" s="10">
        <v>2001</v>
      </c>
      <c r="J107" s="5">
        <v>351318</v>
      </c>
    </row>
    <row r="108" spans="1:21" x14ac:dyDescent="0.2">
      <c r="A108" s="1" t="s">
        <v>1</v>
      </c>
      <c r="B108" s="1" t="s">
        <v>16</v>
      </c>
      <c r="C108" s="1">
        <v>2000</v>
      </c>
      <c r="D108" s="1">
        <v>313151</v>
      </c>
      <c r="G108" s="5" t="s">
        <v>0</v>
      </c>
      <c r="H108" s="10" t="s">
        <v>17</v>
      </c>
      <c r="I108" s="10">
        <v>2000</v>
      </c>
      <c r="J108" s="5">
        <v>318331</v>
      </c>
    </row>
    <row r="109" spans="1:21" x14ac:dyDescent="0.2">
      <c r="A109" s="1" t="s">
        <v>1</v>
      </c>
      <c r="B109" s="1" t="s">
        <v>16</v>
      </c>
      <c r="C109" s="1">
        <v>2001</v>
      </c>
      <c r="D109" s="1">
        <v>315351</v>
      </c>
      <c r="G109" s="5" t="s">
        <v>0</v>
      </c>
      <c r="H109" s="10" t="s">
        <v>17</v>
      </c>
      <c r="I109" s="10">
        <v>2001</v>
      </c>
      <c r="J109" s="5">
        <v>353435</v>
      </c>
    </row>
    <row r="110" spans="1:21" x14ac:dyDescent="0.2">
      <c r="A110" s="1" t="s">
        <v>1</v>
      </c>
      <c r="B110" s="1" t="s">
        <v>17</v>
      </c>
      <c r="C110" s="1">
        <v>2000</v>
      </c>
      <c r="D110" s="1">
        <v>322351</v>
      </c>
      <c r="G110" s="5" t="s">
        <v>1</v>
      </c>
      <c r="H110" s="10" t="s">
        <v>16</v>
      </c>
      <c r="I110" s="10">
        <v>2000</v>
      </c>
      <c r="J110" s="5">
        <v>313151</v>
      </c>
    </row>
    <row r="111" spans="1:21" x14ac:dyDescent="0.2">
      <c r="A111" s="1" t="s">
        <v>1</v>
      </c>
      <c r="B111" s="1" t="s">
        <v>17</v>
      </c>
      <c r="C111" s="1">
        <v>2001</v>
      </c>
      <c r="D111" s="1">
        <v>386431</v>
      </c>
      <c r="G111" s="5" t="s">
        <v>1</v>
      </c>
      <c r="H111" s="10" t="s">
        <v>16</v>
      </c>
      <c r="I111" s="10">
        <v>2001</v>
      </c>
      <c r="J111" s="5">
        <v>315351</v>
      </c>
    </row>
    <row r="112" spans="1:21" x14ac:dyDescent="0.2">
      <c r="G112" s="5" t="s">
        <v>1</v>
      </c>
      <c r="H112" s="10" t="s">
        <v>17</v>
      </c>
      <c r="I112" s="10">
        <v>2000</v>
      </c>
      <c r="J112" s="5">
        <v>322351</v>
      </c>
    </row>
    <row r="113" spans="1:21" x14ac:dyDescent="0.2">
      <c r="G113" s="5" t="s">
        <v>1</v>
      </c>
      <c r="H113" s="10" t="s">
        <v>17</v>
      </c>
      <c r="I113" s="10">
        <v>2001</v>
      </c>
      <c r="J113" s="5">
        <v>386431</v>
      </c>
    </row>
    <row r="114" spans="1:21" x14ac:dyDescent="0.2">
      <c r="G114" s="10" t="s">
        <v>48</v>
      </c>
    </row>
    <row r="115" spans="1:21" x14ac:dyDescent="0.2">
      <c r="G115" s="13" t="s">
        <v>57</v>
      </c>
    </row>
    <row r="116" spans="1:21" x14ac:dyDescent="0.2">
      <c r="G116" s="13" t="s">
        <v>119</v>
      </c>
    </row>
    <row r="117" spans="1:21" x14ac:dyDescent="0.2">
      <c r="G117" s="25" t="s">
        <v>51</v>
      </c>
    </row>
    <row r="119" spans="1:21" x14ac:dyDescent="0.2">
      <c r="A119" s="42" t="s">
        <v>24</v>
      </c>
      <c r="B119" s="42"/>
      <c r="C119" s="42"/>
      <c r="D119" s="42"/>
      <c r="E119" s="42"/>
      <c r="F119" s="42"/>
      <c r="G119" s="42"/>
      <c r="H119" s="42"/>
      <c r="I119" s="42"/>
      <c r="J119" s="42"/>
      <c r="K119" s="42"/>
      <c r="L119" s="42"/>
      <c r="M119" s="42"/>
      <c r="N119" s="42"/>
      <c r="O119" s="42"/>
      <c r="P119" s="42"/>
      <c r="Q119" s="42"/>
      <c r="R119" s="42"/>
      <c r="S119" s="42"/>
      <c r="T119" s="42"/>
      <c r="U119" s="42"/>
    </row>
    <row r="121" spans="1:21" x14ac:dyDescent="0.2">
      <c r="A121" s="1" t="s">
        <v>4</v>
      </c>
      <c r="B121" s="1" t="s">
        <v>5</v>
      </c>
      <c r="C121" s="1" t="s">
        <v>18</v>
      </c>
      <c r="D121" s="1" t="s">
        <v>6</v>
      </c>
      <c r="E121" s="1" t="s">
        <v>7</v>
      </c>
      <c r="G121" s="38" t="s">
        <v>8</v>
      </c>
      <c r="H121" s="39"/>
      <c r="I121" s="48" t="s">
        <v>9</v>
      </c>
      <c r="J121" s="48"/>
      <c r="K121" s="15" t="s">
        <v>10</v>
      </c>
      <c r="N121" s="38" t="s">
        <v>102</v>
      </c>
      <c r="O121" s="39"/>
      <c r="P121" s="39"/>
      <c r="Q121" s="39"/>
    </row>
    <row r="122" spans="1:21" x14ac:dyDescent="0.2">
      <c r="A122" s="1" t="s">
        <v>0</v>
      </c>
      <c r="B122" s="1" t="s">
        <v>16</v>
      </c>
      <c r="C122" s="1" t="s">
        <v>19</v>
      </c>
      <c r="D122" s="1">
        <v>2000</v>
      </c>
      <c r="E122" s="1">
        <v>354135</v>
      </c>
      <c r="G122" s="38" t="s">
        <v>79</v>
      </c>
      <c r="H122" s="47"/>
      <c r="I122" s="49" t="s">
        <v>80</v>
      </c>
      <c r="J122" s="50"/>
      <c r="K122" s="3"/>
      <c r="N122" s="5" t="str">
        <f>CONCATENATE(I124," - ",J124)</f>
        <v>FRA - 2000</v>
      </c>
      <c r="O122" s="10" t="str">
        <f>CONCATENATE(I125," - ",J125)</f>
        <v>FRA - 2001</v>
      </c>
      <c r="P122" s="10" t="str">
        <f>CONCATENATE(I132," - ",J132)</f>
        <v>DEU - 2000</v>
      </c>
      <c r="Q122" s="10" t="str">
        <f>CONCATENATE(I133," - ",J133)</f>
        <v>DEU - 2001</v>
      </c>
    </row>
    <row r="123" spans="1:21" x14ac:dyDescent="0.2">
      <c r="A123" s="1" t="s">
        <v>0</v>
      </c>
      <c r="B123" s="1" t="s">
        <v>16</v>
      </c>
      <c r="C123" s="1" t="s">
        <v>19</v>
      </c>
      <c r="D123" s="1">
        <v>2001</v>
      </c>
      <c r="E123" s="1">
        <v>321654</v>
      </c>
      <c r="G123" s="5" t="s">
        <v>5</v>
      </c>
      <c r="H123" s="10" t="s">
        <v>18</v>
      </c>
      <c r="I123" s="5" t="s">
        <v>4</v>
      </c>
      <c r="J123" s="10" t="s">
        <v>6</v>
      </c>
      <c r="K123" s="5" t="s">
        <v>21</v>
      </c>
      <c r="M123" s="4" t="s">
        <v>64</v>
      </c>
      <c r="N123" s="40" t="s">
        <v>104</v>
      </c>
      <c r="O123" s="41"/>
      <c r="P123" s="41"/>
      <c r="Q123" s="41"/>
    </row>
    <row r="124" spans="1:21" x14ac:dyDescent="0.2">
      <c r="A124" s="1" t="s">
        <v>0</v>
      </c>
      <c r="B124" s="1" t="s">
        <v>16</v>
      </c>
      <c r="C124" s="1" t="s">
        <v>20</v>
      </c>
      <c r="D124" s="1">
        <v>2000</v>
      </c>
      <c r="E124" s="1">
        <v>351318</v>
      </c>
      <c r="G124" s="5" t="s">
        <v>16</v>
      </c>
      <c r="H124" s="1" t="s">
        <v>19</v>
      </c>
      <c r="I124" s="5" t="s">
        <v>0</v>
      </c>
      <c r="J124" s="10">
        <v>2000</v>
      </c>
      <c r="K124" s="5">
        <v>354135</v>
      </c>
      <c r="M124" s="8" t="str">
        <f>CONCATENATE(G124," - ",H124)</f>
        <v>Male Population - Below 18</v>
      </c>
      <c r="N124" s="5">
        <v>354135</v>
      </c>
      <c r="O124" s="10">
        <v>321654</v>
      </c>
      <c r="P124" s="10">
        <v>313151</v>
      </c>
      <c r="Q124" s="10">
        <v>359857</v>
      </c>
    </row>
    <row r="125" spans="1:21" x14ac:dyDescent="0.2">
      <c r="A125" s="1" t="s">
        <v>0</v>
      </c>
      <c r="B125" s="1" t="s">
        <v>16</v>
      </c>
      <c r="C125" s="1" t="s">
        <v>20</v>
      </c>
      <c r="D125" s="1">
        <v>2001</v>
      </c>
      <c r="E125" s="1">
        <v>347854</v>
      </c>
      <c r="G125" s="5" t="s">
        <v>16</v>
      </c>
      <c r="H125" s="1" t="s">
        <v>19</v>
      </c>
      <c r="I125" s="5" t="s">
        <v>0</v>
      </c>
      <c r="J125" s="10">
        <v>2001</v>
      </c>
      <c r="K125" s="5">
        <v>321654</v>
      </c>
      <c r="M125" s="10" t="str">
        <f>CONCATENATE(G126," - ",H126)</f>
        <v>Male Population - 18 or above</v>
      </c>
      <c r="N125" s="5">
        <v>351318</v>
      </c>
      <c r="O125" s="10">
        <v>347854</v>
      </c>
      <c r="P125" s="10">
        <v>315351</v>
      </c>
      <c r="Q125" s="10">
        <v>333333</v>
      </c>
    </row>
    <row r="126" spans="1:21" x14ac:dyDescent="0.2">
      <c r="A126" s="1" t="s">
        <v>0</v>
      </c>
      <c r="B126" s="1" t="s">
        <v>17</v>
      </c>
      <c r="C126" s="1" t="s">
        <v>19</v>
      </c>
      <c r="D126" s="1">
        <v>2000</v>
      </c>
      <c r="E126" s="1">
        <v>318331</v>
      </c>
      <c r="G126" s="5" t="s">
        <v>16</v>
      </c>
      <c r="H126" s="1" t="s">
        <v>20</v>
      </c>
      <c r="I126" s="5" t="s">
        <v>0</v>
      </c>
      <c r="J126" s="10">
        <v>2000</v>
      </c>
      <c r="K126" s="5">
        <v>351318</v>
      </c>
      <c r="M126" s="10" t="str">
        <f>CONCATENATE(G128," - ",H128)</f>
        <v>Female Population - Below 18</v>
      </c>
      <c r="N126" s="5">
        <v>318331</v>
      </c>
      <c r="O126" s="10">
        <v>359874</v>
      </c>
      <c r="P126" s="10">
        <v>322351</v>
      </c>
      <c r="Q126" s="10">
        <v>336587</v>
      </c>
    </row>
    <row r="127" spans="1:21" x14ac:dyDescent="0.2">
      <c r="A127" s="1" t="s">
        <v>0</v>
      </c>
      <c r="B127" s="1" t="s">
        <v>17</v>
      </c>
      <c r="C127" s="1" t="s">
        <v>19</v>
      </c>
      <c r="D127" s="1">
        <v>2001</v>
      </c>
      <c r="E127" s="1">
        <v>359874</v>
      </c>
      <c r="G127" s="5" t="s">
        <v>16</v>
      </c>
      <c r="H127" s="1" t="s">
        <v>20</v>
      </c>
      <c r="I127" s="5" t="s">
        <v>0</v>
      </c>
      <c r="J127" s="10">
        <v>2001</v>
      </c>
      <c r="K127" s="5">
        <v>347854</v>
      </c>
      <c r="M127" s="10" t="str">
        <f>CONCATENATE(G130," - ",H130)</f>
        <v>Female Population - 18 or above</v>
      </c>
      <c r="N127" s="5">
        <v>353435</v>
      </c>
      <c r="O127" s="10">
        <v>398741</v>
      </c>
      <c r="P127" s="10">
        <v>386431</v>
      </c>
      <c r="Q127" s="10">
        <v>369874</v>
      </c>
    </row>
    <row r="128" spans="1:21" x14ac:dyDescent="0.2">
      <c r="A128" s="1" t="s">
        <v>0</v>
      </c>
      <c r="B128" s="1" t="s">
        <v>17</v>
      </c>
      <c r="C128" s="1" t="s">
        <v>20</v>
      </c>
      <c r="D128" s="1">
        <v>2000</v>
      </c>
      <c r="E128" s="1">
        <v>353435</v>
      </c>
      <c r="G128" s="5" t="s">
        <v>17</v>
      </c>
      <c r="H128" s="1" t="s">
        <v>19</v>
      </c>
      <c r="I128" s="5" t="s">
        <v>0</v>
      </c>
      <c r="J128" s="10">
        <v>2000</v>
      </c>
      <c r="K128" s="5">
        <v>318331</v>
      </c>
      <c r="M128" s="10"/>
      <c r="N128" s="10"/>
      <c r="O128" s="10"/>
      <c r="P128" s="10"/>
      <c r="Q128" s="10"/>
    </row>
    <row r="129" spans="1:17" x14ac:dyDescent="0.2">
      <c r="A129" s="1" t="s">
        <v>0</v>
      </c>
      <c r="B129" s="1" t="s">
        <v>17</v>
      </c>
      <c r="C129" s="1" t="s">
        <v>20</v>
      </c>
      <c r="D129" s="1">
        <v>2001</v>
      </c>
      <c r="E129" s="1">
        <v>398741</v>
      </c>
      <c r="G129" s="5" t="s">
        <v>17</v>
      </c>
      <c r="H129" s="1" t="s">
        <v>19</v>
      </c>
      <c r="I129" s="5" t="s">
        <v>0</v>
      </c>
      <c r="J129" s="10">
        <v>2001</v>
      </c>
      <c r="K129" s="5">
        <v>359874</v>
      </c>
      <c r="M129" s="10"/>
      <c r="N129" s="10"/>
      <c r="O129" s="10"/>
      <c r="P129" s="10"/>
      <c r="Q129" s="10"/>
    </row>
    <row r="130" spans="1:17" x14ac:dyDescent="0.2">
      <c r="A130" s="1" t="s">
        <v>1</v>
      </c>
      <c r="B130" s="1" t="s">
        <v>16</v>
      </c>
      <c r="C130" s="1" t="s">
        <v>19</v>
      </c>
      <c r="D130" s="1">
        <v>2000</v>
      </c>
      <c r="E130" s="1">
        <v>313151</v>
      </c>
      <c r="G130" s="5" t="s">
        <v>17</v>
      </c>
      <c r="H130" s="1" t="s">
        <v>20</v>
      </c>
      <c r="I130" s="5" t="s">
        <v>0</v>
      </c>
      <c r="J130" s="10">
        <v>2000</v>
      </c>
      <c r="K130" s="5">
        <v>353435</v>
      </c>
    </row>
    <row r="131" spans="1:17" x14ac:dyDescent="0.2">
      <c r="A131" s="1" t="s">
        <v>1</v>
      </c>
      <c r="B131" s="1" t="s">
        <v>16</v>
      </c>
      <c r="C131" s="1" t="s">
        <v>19</v>
      </c>
      <c r="D131" s="1">
        <v>2001</v>
      </c>
      <c r="E131" s="1">
        <v>359857</v>
      </c>
      <c r="G131" s="5" t="s">
        <v>17</v>
      </c>
      <c r="H131" s="1" t="s">
        <v>20</v>
      </c>
      <c r="I131" s="5" t="s">
        <v>0</v>
      </c>
      <c r="J131" s="10">
        <v>2001</v>
      </c>
      <c r="K131" s="5">
        <v>398741</v>
      </c>
    </row>
    <row r="132" spans="1:17" x14ac:dyDescent="0.2">
      <c r="A132" s="1" t="s">
        <v>1</v>
      </c>
      <c r="B132" s="1" t="s">
        <v>16</v>
      </c>
      <c r="C132" s="1" t="s">
        <v>20</v>
      </c>
      <c r="D132" s="1">
        <v>2000</v>
      </c>
      <c r="E132" s="1">
        <v>315351</v>
      </c>
      <c r="G132" s="5" t="s">
        <v>16</v>
      </c>
      <c r="H132" s="1" t="s">
        <v>19</v>
      </c>
      <c r="I132" s="5" t="s">
        <v>1</v>
      </c>
      <c r="J132" s="10">
        <v>2000</v>
      </c>
      <c r="K132" s="5">
        <v>313151</v>
      </c>
    </row>
    <row r="133" spans="1:17" x14ac:dyDescent="0.2">
      <c r="A133" s="1" t="s">
        <v>1</v>
      </c>
      <c r="B133" s="1" t="s">
        <v>16</v>
      </c>
      <c r="C133" s="1" t="s">
        <v>20</v>
      </c>
      <c r="D133" s="1">
        <v>2001</v>
      </c>
      <c r="E133" s="1">
        <v>333333</v>
      </c>
      <c r="G133" s="5" t="s">
        <v>16</v>
      </c>
      <c r="H133" s="1" t="s">
        <v>19</v>
      </c>
      <c r="I133" s="5" t="s">
        <v>1</v>
      </c>
      <c r="J133" s="10">
        <v>2001</v>
      </c>
      <c r="K133" s="5">
        <v>359857</v>
      </c>
    </row>
    <row r="134" spans="1:17" x14ac:dyDescent="0.2">
      <c r="A134" s="1" t="s">
        <v>1</v>
      </c>
      <c r="B134" s="1" t="s">
        <v>17</v>
      </c>
      <c r="C134" s="1" t="s">
        <v>19</v>
      </c>
      <c r="D134" s="1">
        <v>2000</v>
      </c>
      <c r="E134" s="1">
        <v>322351</v>
      </c>
      <c r="G134" s="5" t="s">
        <v>16</v>
      </c>
      <c r="H134" s="1" t="s">
        <v>20</v>
      </c>
      <c r="I134" s="5" t="s">
        <v>1</v>
      </c>
      <c r="J134" s="10">
        <v>2000</v>
      </c>
      <c r="K134" s="5">
        <v>315351</v>
      </c>
    </row>
    <row r="135" spans="1:17" x14ac:dyDescent="0.2">
      <c r="A135" s="1" t="s">
        <v>1</v>
      </c>
      <c r="B135" s="1" t="s">
        <v>17</v>
      </c>
      <c r="C135" s="1" t="s">
        <v>19</v>
      </c>
      <c r="D135" s="1">
        <v>2001</v>
      </c>
      <c r="E135" s="1">
        <v>336587</v>
      </c>
      <c r="G135" s="5" t="s">
        <v>16</v>
      </c>
      <c r="H135" s="1" t="s">
        <v>20</v>
      </c>
      <c r="I135" s="5" t="s">
        <v>1</v>
      </c>
      <c r="J135" s="10">
        <v>2001</v>
      </c>
      <c r="K135" s="5">
        <v>333333</v>
      </c>
    </row>
    <row r="136" spans="1:17" x14ac:dyDescent="0.2">
      <c r="A136" s="1" t="s">
        <v>1</v>
      </c>
      <c r="B136" s="1" t="s">
        <v>17</v>
      </c>
      <c r="C136" s="1" t="s">
        <v>20</v>
      </c>
      <c r="D136" s="1">
        <v>2000</v>
      </c>
      <c r="E136" s="1">
        <v>386431</v>
      </c>
      <c r="G136" s="5" t="s">
        <v>17</v>
      </c>
      <c r="H136" s="1" t="s">
        <v>19</v>
      </c>
      <c r="I136" s="5" t="s">
        <v>1</v>
      </c>
      <c r="J136" s="10">
        <v>2000</v>
      </c>
      <c r="K136" s="5">
        <v>322351</v>
      </c>
    </row>
    <row r="137" spans="1:17" x14ac:dyDescent="0.2">
      <c r="A137" s="1" t="s">
        <v>1</v>
      </c>
      <c r="B137" s="1" t="s">
        <v>17</v>
      </c>
      <c r="C137" s="1" t="s">
        <v>20</v>
      </c>
      <c r="D137" s="1">
        <v>2001</v>
      </c>
      <c r="E137" s="1">
        <v>369874</v>
      </c>
      <c r="G137" s="5" t="s">
        <v>17</v>
      </c>
      <c r="H137" s="1" t="s">
        <v>19</v>
      </c>
      <c r="I137" s="5" t="s">
        <v>1</v>
      </c>
      <c r="J137" s="10">
        <v>2001</v>
      </c>
      <c r="K137" s="5">
        <v>336587</v>
      </c>
    </row>
    <row r="138" spans="1:17" x14ac:dyDescent="0.2">
      <c r="G138" s="5" t="s">
        <v>17</v>
      </c>
      <c r="H138" s="1" t="s">
        <v>20</v>
      </c>
      <c r="I138" s="5" t="s">
        <v>1</v>
      </c>
      <c r="J138" s="10">
        <v>2000</v>
      </c>
      <c r="K138" s="5">
        <v>386431</v>
      </c>
    </row>
    <row r="139" spans="1:17" x14ac:dyDescent="0.2">
      <c r="G139" s="5" t="s">
        <v>17</v>
      </c>
      <c r="H139" s="1" t="s">
        <v>20</v>
      </c>
      <c r="I139" s="5" t="s">
        <v>1</v>
      </c>
      <c r="J139" s="10">
        <v>2001</v>
      </c>
      <c r="K139" s="5">
        <v>369874</v>
      </c>
    </row>
    <row r="140" spans="1:17" x14ac:dyDescent="0.2">
      <c r="G140" s="10" t="s">
        <v>48</v>
      </c>
    </row>
    <row r="141" spans="1:17" x14ac:dyDescent="0.2">
      <c r="G141" s="13" t="s">
        <v>58</v>
      </c>
    </row>
    <row r="142" spans="1:17" x14ac:dyDescent="0.2">
      <c r="G142" s="13" t="s">
        <v>120</v>
      </c>
    </row>
    <row r="143" spans="1:17" x14ac:dyDescent="0.2">
      <c r="G143" s="13" t="s">
        <v>74</v>
      </c>
    </row>
    <row r="144" spans="1:17" x14ac:dyDescent="0.2">
      <c r="G144" s="25" t="s">
        <v>51</v>
      </c>
    </row>
    <row r="146" spans="1:21" x14ac:dyDescent="0.2">
      <c r="A146" s="42" t="s">
        <v>105</v>
      </c>
      <c r="B146" s="42"/>
      <c r="C146" s="42"/>
      <c r="D146" s="42"/>
      <c r="E146" s="42"/>
      <c r="F146" s="42"/>
      <c r="G146" s="42"/>
      <c r="H146" s="42"/>
      <c r="I146" s="42"/>
      <c r="J146" s="42"/>
      <c r="K146" s="42"/>
      <c r="L146" s="42"/>
      <c r="M146" s="42"/>
      <c r="N146" s="42"/>
      <c r="O146" s="42"/>
      <c r="P146" s="42"/>
      <c r="Q146" s="42"/>
      <c r="R146" s="42"/>
      <c r="S146" s="42"/>
      <c r="T146" s="42"/>
      <c r="U146" s="42"/>
    </row>
    <row r="147" spans="1:21" x14ac:dyDescent="0.2">
      <c r="I147" s="43" t="s">
        <v>106</v>
      </c>
      <c r="J147" s="43"/>
      <c r="K147" s="43"/>
      <c r="L147" s="43"/>
      <c r="M147" s="43"/>
      <c r="N147" s="43"/>
    </row>
    <row r="148" spans="1:21" x14ac:dyDescent="0.2">
      <c r="A148" s="1" t="s">
        <v>4</v>
      </c>
      <c r="B148" s="1" t="s">
        <v>5</v>
      </c>
      <c r="C148" s="1" t="s">
        <v>18</v>
      </c>
      <c r="D148" s="1" t="s">
        <v>6</v>
      </c>
      <c r="E148" s="1" t="s">
        <v>7</v>
      </c>
      <c r="G148" s="38" t="s">
        <v>8</v>
      </c>
      <c r="H148" s="39"/>
      <c r="I148" s="48" t="s">
        <v>10</v>
      </c>
      <c r="J148" s="48"/>
      <c r="K148" s="23" t="s">
        <v>9</v>
      </c>
      <c r="N148" s="38" t="s">
        <v>103</v>
      </c>
      <c r="O148" s="39"/>
      <c r="P148" s="39"/>
      <c r="Q148" s="39"/>
    </row>
    <row r="149" spans="1:21" x14ac:dyDescent="0.2">
      <c r="A149" s="1" t="s">
        <v>0</v>
      </c>
      <c r="B149" s="1" t="s">
        <v>16</v>
      </c>
      <c r="C149" s="1" t="s">
        <v>19</v>
      </c>
      <c r="D149" s="1">
        <v>2000</v>
      </c>
      <c r="E149" s="1">
        <v>354135</v>
      </c>
      <c r="G149" s="38" t="s">
        <v>79</v>
      </c>
      <c r="H149" s="47"/>
      <c r="I149" s="49" t="s">
        <v>80</v>
      </c>
      <c r="J149" s="50"/>
      <c r="K149" s="3"/>
      <c r="N149" s="5" t="str">
        <f>CONCATENATE(I151," - ",J151)</f>
        <v>FRA - 2000</v>
      </c>
      <c r="O149" s="10" t="str">
        <f>CONCATENATE(I152," - ",J152)</f>
        <v>FRA - 2001</v>
      </c>
      <c r="P149" s="10" t="str">
        <f>CONCATENATE(I159," - ",J159)</f>
        <v>DEU - 2000</v>
      </c>
      <c r="Q149" s="10" t="str">
        <f>CONCATENATE(I160," - ",J160)</f>
        <v>DEU - 2001</v>
      </c>
    </row>
    <row r="150" spans="1:21" x14ac:dyDescent="0.2">
      <c r="A150" s="1" t="s">
        <v>0</v>
      </c>
      <c r="B150" s="1" t="s">
        <v>16</v>
      </c>
      <c r="C150" s="1" t="s">
        <v>19</v>
      </c>
      <c r="D150" s="1">
        <v>2001</v>
      </c>
      <c r="E150" s="1">
        <v>321654</v>
      </c>
      <c r="G150" s="5" t="s">
        <v>5</v>
      </c>
      <c r="H150" s="10" t="s">
        <v>18</v>
      </c>
      <c r="I150" s="5" t="s">
        <v>4</v>
      </c>
      <c r="J150" s="10" t="s">
        <v>6</v>
      </c>
      <c r="K150" s="5" t="s">
        <v>21</v>
      </c>
      <c r="M150" s="4" t="s">
        <v>64</v>
      </c>
      <c r="N150" s="40" t="s">
        <v>94</v>
      </c>
      <c r="O150" s="41"/>
      <c r="P150" s="41"/>
      <c r="Q150" s="41"/>
    </row>
    <row r="151" spans="1:21" x14ac:dyDescent="0.2">
      <c r="A151" s="1" t="s">
        <v>0</v>
      </c>
      <c r="B151" s="1" t="s">
        <v>16</v>
      </c>
      <c r="C151" s="1" t="s">
        <v>20</v>
      </c>
      <c r="D151" s="1">
        <v>2000</v>
      </c>
      <c r="E151" s="1">
        <v>351318</v>
      </c>
      <c r="G151" s="5" t="s">
        <v>16</v>
      </c>
      <c r="H151" s="1" t="s">
        <v>19</v>
      </c>
      <c r="I151" s="5" t="s">
        <v>0</v>
      </c>
      <c r="J151" s="10">
        <v>2000</v>
      </c>
      <c r="K151" s="5">
        <v>354135</v>
      </c>
      <c r="M151" s="8" t="str">
        <f>CONCATENATE(G151," - ",H151)</f>
        <v>Male Population - Below 18</v>
      </c>
      <c r="N151" s="9">
        <v>354135</v>
      </c>
      <c r="O151" s="8">
        <v>321654</v>
      </c>
      <c r="P151" s="8">
        <v>313151</v>
      </c>
      <c r="Q151" s="8">
        <v>359857</v>
      </c>
    </row>
    <row r="152" spans="1:21" x14ac:dyDescent="0.2">
      <c r="A152" s="1" t="s">
        <v>0</v>
      </c>
      <c r="B152" s="1" t="s">
        <v>16</v>
      </c>
      <c r="C152" s="1" t="s">
        <v>20</v>
      </c>
      <c r="D152" s="1">
        <v>2001</v>
      </c>
      <c r="E152" s="1">
        <v>347854</v>
      </c>
      <c r="G152" s="5" t="s">
        <v>16</v>
      </c>
      <c r="H152" s="1" t="s">
        <v>19</v>
      </c>
      <c r="I152" s="5" t="s">
        <v>0</v>
      </c>
      <c r="J152" s="10">
        <v>2001</v>
      </c>
      <c r="K152" s="5">
        <v>321654</v>
      </c>
      <c r="M152" s="10" t="str">
        <f>CONCATENATE(G153," - ",H153)</f>
        <v>Male Population - 18 or above</v>
      </c>
      <c r="N152" s="5">
        <v>351318</v>
      </c>
      <c r="O152" s="10">
        <v>347854</v>
      </c>
      <c r="P152" s="10">
        <v>315351</v>
      </c>
      <c r="Q152" s="10">
        <v>333333</v>
      </c>
    </row>
    <row r="153" spans="1:21" x14ac:dyDescent="0.2">
      <c r="A153" s="1" t="s">
        <v>0</v>
      </c>
      <c r="B153" s="1" t="s">
        <v>17</v>
      </c>
      <c r="C153" s="1" t="s">
        <v>19</v>
      </c>
      <c r="D153" s="1">
        <v>2000</v>
      </c>
      <c r="E153" s="1">
        <v>318331</v>
      </c>
      <c r="G153" s="5" t="s">
        <v>16</v>
      </c>
      <c r="H153" s="1" t="s">
        <v>20</v>
      </c>
      <c r="I153" s="5" t="s">
        <v>0</v>
      </c>
      <c r="J153" s="10">
        <v>2000</v>
      </c>
      <c r="K153" s="5">
        <v>351318</v>
      </c>
      <c r="M153" s="10" t="str">
        <f>CONCATENATE(G155," - ",H155)</f>
        <v>Female Population - Below 18</v>
      </c>
      <c r="N153" s="5">
        <v>318331</v>
      </c>
      <c r="O153" s="10">
        <v>359874</v>
      </c>
      <c r="P153" s="10">
        <v>322351</v>
      </c>
      <c r="Q153" s="10">
        <v>336587</v>
      </c>
    </row>
    <row r="154" spans="1:21" x14ac:dyDescent="0.2">
      <c r="A154" s="1" t="s">
        <v>0</v>
      </c>
      <c r="B154" s="1" t="s">
        <v>17</v>
      </c>
      <c r="C154" s="1" t="s">
        <v>19</v>
      </c>
      <c r="D154" s="1">
        <v>2001</v>
      </c>
      <c r="E154" s="1">
        <v>359874</v>
      </c>
      <c r="G154" s="5" t="s">
        <v>16</v>
      </c>
      <c r="H154" s="1" t="s">
        <v>20</v>
      </c>
      <c r="I154" s="5" t="s">
        <v>0</v>
      </c>
      <c r="J154" s="10">
        <v>2001</v>
      </c>
      <c r="K154" s="5">
        <v>347854</v>
      </c>
      <c r="M154" s="10" t="str">
        <f>CONCATENATE(G157," - ",H157)</f>
        <v>Female Population - 18 or above</v>
      </c>
      <c r="N154" s="5">
        <v>353435</v>
      </c>
      <c r="O154" s="10">
        <v>398741</v>
      </c>
      <c r="P154" s="10">
        <v>386431</v>
      </c>
      <c r="Q154" s="10">
        <v>369874</v>
      </c>
    </row>
    <row r="155" spans="1:21" x14ac:dyDescent="0.2">
      <c r="A155" s="1" t="s">
        <v>0</v>
      </c>
      <c r="B155" s="1" t="s">
        <v>17</v>
      </c>
      <c r="C155" s="1" t="s">
        <v>20</v>
      </c>
      <c r="D155" s="1">
        <v>2000</v>
      </c>
      <c r="E155" s="1">
        <v>353435</v>
      </c>
      <c r="G155" s="5" t="s">
        <v>17</v>
      </c>
      <c r="H155" s="1" t="s">
        <v>19</v>
      </c>
      <c r="I155" s="5" t="s">
        <v>0</v>
      </c>
      <c r="J155" s="10">
        <v>2000</v>
      </c>
      <c r="K155" s="5">
        <v>318331</v>
      </c>
      <c r="M155" s="10"/>
      <c r="N155" s="10"/>
      <c r="O155" s="10"/>
      <c r="P155" s="10"/>
      <c r="Q155" s="10"/>
    </row>
    <row r="156" spans="1:21" x14ac:dyDescent="0.2">
      <c r="A156" s="1" t="s">
        <v>0</v>
      </c>
      <c r="B156" s="1" t="s">
        <v>17</v>
      </c>
      <c r="C156" s="1" t="s">
        <v>20</v>
      </c>
      <c r="D156" s="1">
        <v>2001</v>
      </c>
      <c r="E156" s="1">
        <v>398741</v>
      </c>
      <c r="G156" s="5" t="s">
        <v>17</v>
      </c>
      <c r="H156" s="1" t="s">
        <v>19</v>
      </c>
      <c r="I156" s="5" t="s">
        <v>0</v>
      </c>
      <c r="J156" s="10">
        <v>2001</v>
      </c>
      <c r="K156" s="5">
        <v>359874</v>
      </c>
      <c r="M156" s="10"/>
      <c r="N156" s="10"/>
      <c r="O156" s="10"/>
      <c r="P156" s="10"/>
      <c r="Q156" s="10"/>
    </row>
    <row r="157" spans="1:21" x14ac:dyDescent="0.2">
      <c r="A157" s="1" t="s">
        <v>1</v>
      </c>
      <c r="B157" s="1" t="s">
        <v>16</v>
      </c>
      <c r="C157" s="1" t="s">
        <v>19</v>
      </c>
      <c r="D157" s="1">
        <v>2000</v>
      </c>
      <c r="E157" s="1">
        <v>313151</v>
      </c>
      <c r="G157" s="5" t="s">
        <v>17</v>
      </c>
      <c r="H157" s="1" t="s">
        <v>20</v>
      </c>
      <c r="I157" s="5" t="s">
        <v>0</v>
      </c>
      <c r="J157" s="10">
        <v>2000</v>
      </c>
      <c r="K157" s="5">
        <v>353435</v>
      </c>
    </row>
    <row r="158" spans="1:21" x14ac:dyDescent="0.2">
      <c r="A158" s="1" t="s">
        <v>1</v>
      </c>
      <c r="B158" s="1" t="s">
        <v>16</v>
      </c>
      <c r="C158" s="1" t="s">
        <v>19</v>
      </c>
      <c r="D158" s="1">
        <v>2001</v>
      </c>
      <c r="E158" s="1">
        <v>359857</v>
      </c>
      <c r="G158" s="5" t="s">
        <v>17</v>
      </c>
      <c r="H158" s="1" t="s">
        <v>20</v>
      </c>
      <c r="I158" s="5" t="s">
        <v>0</v>
      </c>
      <c r="J158" s="10">
        <v>2001</v>
      </c>
      <c r="K158" s="5">
        <v>398741</v>
      </c>
    </row>
    <row r="159" spans="1:21" x14ac:dyDescent="0.2">
      <c r="A159" s="1" t="s">
        <v>1</v>
      </c>
      <c r="B159" s="1" t="s">
        <v>16</v>
      </c>
      <c r="C159" s="1" t="s">
        <v>20</v>
      </c>
      <c r="D159" s="1">
        <v>2000</v>
      </c>
      <c r="E159" s="1">
        <v>315351</v>
      </c>
      <c r="G159" s="5" t="s">
        <v>16</v>
      </c>
      <c r="H159" s="1" t="s">
        <v>19</v>
      </c>
      <c r="I159" s="5" t="s">
        <v>1</v>
      </c>
      <c r="J159" s="10">
        <v>2000</v>
      </c>
      <c r="K159" s="5">
        <v>313151</v>
      </c>
    </row>
    <row r="160" spans="1:21" x14ac:dyDescent="0.2">
      <c r="A160" s="1" t="s">
        <v>1</v>
      </c>
      <c r="B160" s="1" t="s">
        <v>16</v>
      </c>
      <c r="C160" s="1" t="s">
        <v>20</v>
      </c>
      <c r="D160" s="1">
        <v>2001</v>
      </c>
      <c r="E160" s="1">
        <v>333333</v>
      </c>
      <c r="G160" s="5" t="s">
        <v>16</v>
      </c>
      <c r="H160" s="1" t="s">
        <v>19</v>
      </c>
      <c r="I160" s="5" t="s">
        <v>1</v>
      </c>
      <c r="J160" s="10">
        <v>2001</v>
      </c>
      <c r="K160" s="5">
        <v>359857</v>
      </c>
    </row>
    <row r="161" spans="1:21" x14ac:dyDescent="0.2">
      <c r="A161" s="1" t="s">
        <v>1</v>
      </c>
      <c r="B161" s="1" t="s">
        <v>17</v>
      </c>
      <c r="C161" s="1" t="s">
        <v>19</v>
      </c>
      <c r="D161" s="1">
        <v>2000</v>
      </c>
      <c r="E161" s="1">
        <v>322351</v>
      </c>
      <c r="G161" s="5" t="s">
        <v>16</v>
      </c>
      <c r="H161" s="1" t="s">
        <v>20</v>
      </c>
      <c r="I161" s="5" t="s">
        <v>1</v>
      </c>
      <c r="J161" s="10">
        <v>2000</v>
      </c>
      <c r="K161" s="5">
        <v>315351</v>
      </c>
    </row>
    <row r="162" spans="1:21" x14ac:dyDescent="0.2">
      <c r="A162" s="1" t="s">
        <v>1</v>
      </c>
      <c r="B162" s="1" t="s">
        <v>17</v>
      </c>
      <c r="C162" s="1" t="s">
        <v>19</v>
      </c>
      <c r="D162" s="1">
        <v>2001</v>
      </c>
      <c r="E162" s="1">
        <v>336587</v>
      </c>
      <c r="G162" s="5" t="s">
        <v>16</v>
      </c>
      <c r="H162" s="1" t="s">
        <v>20</v>
      </c>
      <c r="I162" s="5" t="s">
        <v>1</v>
      </c>
      <c r="J162" s="10">
        <v>2001</v>
      </c>
      <c r="K162" s="5">
        <v>333333</v>
      </c>
    </row>
    <row r="163" spans="1:21" x14ac:dyDescent="0.2">
      <c r="A163" s="1" t="s">
        <v>1</v>
      </c>
      <c r="B163" s="1" t="s">
        <v>17</v>
      </c>
      <c r="C163" s="1" t="s">
        <v>20</v>
      </c>
      <c r="D163" s="1">
        <v>2000</v>
      </c>
      <c r="E163" s="1">
        <v>386431</v>
      </c>
      <c r="G163" s="5" t="s">
        <v>17</v>
      </c>
      <c r="H163" s="1" t="s">
        <v>19</v>
      </c>
      <c r="I163" s="5" t="s">
        <v>1</v>
      </c>
      <c r="J163" s="10">
        <v>2000</v>
      </c>
      <c r="K163" s="5">
        <v>322351</v>
      </c>
    </row>
    <row r="164" spans="1:21" x14ac:dyDescent="0.2">
      <c r="A164" s="1" t="s">
        <v>1</v>
      </c>
      <c r="B164" s="1" t="s">
        <v>17</v>
      </c>
      <c r="C164" s="1" t="s">
        <v>20</v>
      </c>
      <c r="D164" s="1">
        <v>2001</v>
      </c>
      <c r="E164" s="1">
        <v>369874</v>
      </c>
      <c r="G164" s="5" t="s">
        <v>17</v>
      </c>
      <c r="H164" s="1" t="s">
        <v>19</v>
      </c>
      <c r="I164" s="5" t="s">
        <v>1</v>
      </c>
      <c r="J164" s="10">
        <v>2001</v>
      </c>
      <c r="K164" s="5">
        <v>336587</v>
      </c>
    </row>
    <row r="165" spans="1:21" x14ac:dyDescent="0.2">
      <c r="G165" s="5" t="s">
        <v>17</v>
      </c>
      <c r="H165" s="1" t="s">
        <v>20</v>
      </c>
      <c r="I165" s="5" t="s">
        <v>1</v>
      </c>
      <c r="J165" s="10">
        <v>2000</v>
      </c>
      <c r="K165" s="5">
        <v>386431</v>
      </c>
    </row>
    <row r="166" spans="1:21" x14ac:dyDescent="0.2">
      <c r="G166" s="5" t="s">
        <v>17</v>
      </c>
      <c r="H166" s="1" t="s">
        <v>20</v>
      </c>
      <c r="I166" s="5" t="s">
        <v>1</v>
      </c>
      <c r="J166" s="10">
        <v>2001</v>
      </c>
      <c r="K166" s="5">
        <v>369874</v>
      </c>
    </row>
    <row r="167" spans="1:21" x14ac:dyDescent="0.2">
      <c r="G167" s="10" t="s">
        <v>48</v>
      </c>
    </row>
    <row r="168" spans="1:21" x14ac:dyDescent="0.2">
      <c r="G168" s="13" t="s">
        <v>59</v>
      </c>
    </row>
    <row r="169" spans="1:21" x14ac:dyDescent="0.2">
      <c r="G169" s="13" t="s">
        <v>121</v>
      </c>
    </row>
    <row r="170" spans="1:21" x14ac:dyDescent="0.2">
      <c r="G170" s="13" t="s">
        <v>74</v>
      </c>
    </row>
    <row r="171" spans="1:21" x14ac:dyDescent="0.2">
      <c r="G171" s="25" t="s">
        <v>51</v>
      </c>
    </row>
    <row r="173" spans="1:21" x14ac:dyDescent="0.2">
      <c r="A173" s="42" t="s">
        <v>44</v>
      </c>
      <c r="B173" s="42"/>
      <c r="C173" s="42"/>
      <c r="D173" s="42"/>
      <c r="E173" s="42"/>
      <c r="F173" s="42"/>
      <c r="G173" s="42"/>
      <c r="H173" s="42"/>
      <c r="I173" s="42"/>
      <c r="J173" s="42"/>
      <c r="K173" s="42"/>
      <c r="L173" s="42"/>
      <c r="M173" s="42"/>
      <c r="N173" s="42"/>
      <c r="O173" s="42"/>
      <c r="P173" s="42"/>
      <c r="Q173" s="42"/>
      <c r="R173" s="42"/>
      <c r="S173" s="42"/>
      <c r="T173" s="42"/>
      <c r="U173" s="42"/>
    </row>
    <row r="174" spans="1:21" x14ac:dyDescent="0.2">
      <c r="H174" s="43" t="s">
        <v>85</v>
      </c>
      <c r="I174" s="43"/>
      <c r="J174" s="43"/>
      <c r="K174" s="43"/>
      <c r="L174" s="43"/>
      <c r="M174" s="43"/>
      <c r="N174" s="43"/>
      <c r="O174" s="43"/>
    </row>
    <row r="175" spans="1:21" x14ac:dyDescent="0.2">
      <c r="A175" s="1" t="s">
        <v>4</v>
      </c>
      <c r="B175" s="1" t="s">
        <v>5</v>
      </c>
      <c r="C175" s="1" t="s">
        <v>18</v>
      </c>
      <c r="D175" s="1" t="s">
        <v>6</v>
      </c>
      <c r="E175" s="1" t="s">
        <v>7</v>
      </c>
      <c r="G175" s="38" t="s">
        <v>8</v>
      </c>
      <c r="H175" s="39"/>
      <c r="I175" s="48" t="s">
        <v>9</v>
      </c>
      <c r="J175" s="48"/>
      <c r="K175" s="15" t="s">
        <v>10</v>
      </c>
      <c r="N175" s="38" t="s">
        <v>28</v>
      </c>
      <c r="O175" s="39"/>
      <c r="P175" s="39"/>
      <c r="Q175" s="39"/>
    </row>
    <row r="176" spans="1:21" x14ac:dyDescent="0.2">
      <c r="A176" s="1" t="s">
        <v>0</v>
      </c>
      <c r="B176" s="1" t="s">
        <v>16</v>
      </c>
      <c r="C176" s="1" t="s">
        <v>19</v>
      </c>
      <c r="D176" s="1">
        <v>2000</v>
      </c>
      <c r="E176" s="1">
        <v>354135</v>
      </c>
      <c r="G176" s="49" t="s">
        <v>83</v>
      </c>
      <c r="H176" s="50"/>
      <c r="I176" s="49" t="s">
        <v>84</v>
      </c>
      <c r="J176" s="50"/>
      <c r="K176" s="3"/>
      <c r="N176" s="5" t="str">
        <f>CONCATENATE(I178," - ",J178)</f>
        <v>FRA - 2000</v>
      </c>
      <c r="O176" s="10" t="str">
        <f>CONCATENATE(I179," - ",J179)</f>
        <v>FRA - 2001</v>
      </c>
      <c r="P176" s="10" t="str">
        <f>CONCATENATE(I186," - ",J186)</f>
        <v>DEU - 2000</v>
      </c>
      <c r="Q176" s="10" t="str">
        <f>CONCATENATE(I187," - ",J187)</f>
        <v>DEU - 2001</v>
      </c>
    </row>
    <row r="177" spans="1:17" x14ac:dyDescent="0.2">
      <c r="A177" s="1" t="s">
        <v>0</v>
      </c>
      <c r="B177" s="1" t="s">
        <v>16</v>
      </c>
      <c r="C177" s="1" t="s">
        <v>19</v>
      </c>
      <c r="D177" s="1">
        <v>2001</v>
      </c>
      <c r="E177" s="1">
        <v>321654</v>
      </c>
      <c r="G177" s="5" t="s">
        <v>5</v>
      </c>
      <c r="H177" s="10" t="s">
        <v>18</v>
      </c>
      <c r="I177" s="5" t="s">
        <v>4</v>
      </c>
      <c r="J177" s="10" t="s">
        <v>6</v>
      </c>
      <c r="K177" s="5" t="s">
        <v>21</v>
      </c>
      <c r="M177" s="4" t="s">
        <v>68</v>
      </c>
      <c r="N177" s="40" t="s">
        <v>93</v>
      </c>
      <c r="O177" s="41"/>
      <c r="P177" s="41"/>
      <c r="Q177" s="41"/>
    </row>
    <row r="178" spans="1:17" x14ac:dyDescent="0.2">
      <c r="A178" s="1" t="s">
        <v>0</v>
      </c>
      <c r="B178" s="1" t="s">
        <v>16</v>
      </c>
      <c r="C178" s="1" t="s">
        <v>20</v>
      </c>
      <c r="D178" s="1">
        <v>2000</v>
      </c>
      <c r="E178" s="1">
        <v>351318</v>
      </c>
      <c r="G178" s="5" t="s">
        <v>16</v>
      </c>
      <c r="H178" s="1" t="s">
        <v>19</v>
      </c>
      <c r="I178" s="5" t="s">
        <v>0</v>
      </c>
      <c r="J178" s="10">
        <v>2000</v>
      </c>
      <c r="K178" s="5">
        <v>354135</v>
      </c>
      <c r="M178" s="8" t="str">
        <f>CONCATENATE(G178," - ",H178)</f>
        <v>Male Population - Below 18</v>
      </c>
      <c r="N178" s="9">
        <v>354135</v>
      </c>
      <c r="O178" s="8">
        <v>321654</v>
      </c>
      <c r="P178" s="8">
        <v>313151</v>
      </c>
      <c r="Q178" s="8">
        <v>359857</v>
      </c>
    </row>
    <row r="179" spans="1:17" x14ac:dyDescent="0.2">
      <c r="A179" s="1" t="s">
        <v>0</v>
      </c>
      <c r="B179" s="1" t="s">
        <v>16</v>
      </c>
      <c r="C179" s="1" t="s">
        <v>20</v>
      </c>
      <c r="D179" s="1">
        <v>2001</v>
      </c>
      <c r="E179" s="1">
        <v>347854</v>
      </c>
      <c r="G179" s="5" t="s">
        <v>16</v>
      </c>
      <c r="H179" s="1" t="s">
        <v>19</v>
      </c>
      <c r="I179" s="5" t="s">
        <v>0</v>
      </c>
      <c r="J179" s="10">
        <v>2001</v>
      </c>
      <c r="K179" s="5">
        <v>321654</v>
      </c>
      <c r="M179" s="10" t="str">
        <f>CONCATENATE(G180," - ",H180)</f>
        <v>Male Population - 18 or above</v>
      </c>
      <c r="N179" s="5">
        <v>351318</v>
      </c>
      <c r="O179" s="10">
        <v>347854</v>
      </c>
      <c r="P179" s="10">
        <v>315351</v>
      </c>
      <c r="Q179" s="10">
        <v>333333</v>
      </c>
    </row>
    <row r="180" spans="1:17" x14ac:dyDescent="0.2">
      <c r="A180" s="1" t="s">
        <v>0</v>
      </c>
      <c r="B180" s="1" t="s">
        <v>17</v>
      </c>
      <c r="C180" s="1" t="s">
        <v>19</v>
      </c>
      <c r="D180" s="1">
        <v>2000</v>
      </c>
      <c r="E180" s="1">
        <v>318331</v>
      </c>
      <c r="G180" s="5" t="s">
        <v>16</v>
      </c>
      <c r="H180" s="1" t="s">
        <v>20</v>
      </c>
      <c r="I180" s="5" t="s">
        <v>0</v>
      </c>
      <c r="J180" s="10">
        <v>2000</v>
      </c>
      <c r="K180" s="5">
        <v>351318</v>
      </c>
      <c r="M180" s="10" t="str">
        <f>CONCATENATE(G182," - ",H182)</f>
        <v>Female Population - Below 18</v>
      </c>
      <c r="N180" s="5">
        <v>318331</v>
      </c>
      <c r="O180" s="10">
        <v>359874</v>
      </c>
      <c r="P180" s="10">
        <v>322351</v>
      </c>
      <c r="Q180" s="10">
        <v>336587</v>
      </c>
    </row>
    <row r="181" spans="1:17" x14ac:dyDescent="0.2">
      <c r="A181" s="1" t="s">
        <v>0</v>
      </c>
      <c r="B181" s="1" t="s">
        <v>17</v>
      </c>
      <c r="C181" s="1" t="s">
        <v>19</v>
      </c>
      <c r="D181" s="1">
        <v>2001</v>
      </c>
      <c r="E181" s="1">
        <v>359874</v>
      </c>
      <c r="G181" s="5" t="s">
        <v>16</v>
      </c>
      <c r="H181" s="1" t="s">
        <v>20</v>
      </c>
      <c r="I181" s="5" t="s">
        <v>0</v>
      </c>
      <c r="J181" s="10">
        <v>2001</v>
      </c>
      <c r="K181" s="5">
        <v>347854</v>
      </c>
      <c r="M181" s="10" t="str">
        <f>CONCATENATE(G184," - ",H184)</f>
        <v>Female Population - 18 or above</v>
      </c>
      <c r="N181" s="5">
        <v>353435</v>
      </c>
      <c r="O181" s="10">
        <v>398741</v>
      </c>
      <c r="P181" s="10">
        <v>386431</v>
      </c>
      <c r="Q181" s="10">
        <v>369874</v>
      </c>
    </row>
    <row r="182" spans="1:17" x14ac:dyDescent="0.2">
      <c r="A182" s="1" t="s">
        <v>0</v>
      </c>
      <c r="B182" s="1" t="s">
        <v>17</v>
      </c>
      <c r="C182" s="1" t="s">
        <v>20</v>
      </c>
      <c r="D182" s="1">
        <v>2000</v>
      </c>
      <c r="E182" s="1">
        <v>353435</v>
      </c>
      <c r="G182" s="5" t="s">
        <v>17</v>
      </c>
      <c r="H182" s="1" t="s">
        <v>19</v>
      </c>
      <c r="I182" s="5" t="s">
        <v>0</v>
      </c>
      <c r="J182" s="10">
        <v>2000</v>
      </c>
      <c r="K182" s="5">
        <v>318331</v>
      </c>
      <c r="M182" s="10"/>
      <c r="N182" s="10"/>
      <c r="O182" s="10"/>
      <c r="P182" s="10"/>
      <c r="Q182" s="10"/>
    </row>
    <row r="183" spans="1:17" x14ac:dyDescent="0.2">
      <c r="A183" s="1" t="s">
        <v>0</v>
      </c>
      <c r="B183" s="1" t="s">
        <v>17</v>
      </c>
      <c r="C183" s="1" t="s">
        <v>20</v>
      </c>
      <c r="D183" s="1">
        <v>2001</v>
      </c>
      <c r="E183" s="1">
        <v>398741</v>
      </c>
      <c r="G183" s="5" t="s">
        <v>17</v>
      </c>
      <c r="H183" s="1" t="s">
        <v>19</v>
      </c>
      <c r="I183" s="5" t="s">
        <v>0</v>
      </c>
      <c r="J183" s="10">
        <v>2001</v>
      </c>
      <c r="K183" s="5">
        <v>359874</v>
      </c>
      <c r="M183" s="10"/>
      <c r="N183" s="10"/>
      <c r="O183" s="10"/>
      <c r="P183" s="10"/>
      <c r="Q183" s="10"/>
    </row>
    <row r="184" spans="1:17" x14ac:dyDescent="0.2">
      <c r="A184" s="1" t="s">
        <v>1</v>
      </c>
      <c r="B184" s="1" t="s">
        <v>16</v>
      </c>
      <c r="C184" s="1" t="s">
        <v>19</v>
      </c>
      <c r="D184" s="1">
        <v>2000</v>
      </c>
      <c r="E184" s="1">
        <v>313151</v>
      </c>
      <c r="G184" s="5" t="s">
        <v>17</v>
      </c>
      <c r="H184" s="1" t="s">
        <v>20</v>
      </c>
      <c r="I184" s="5" t="s">
        <v>0</v>
      </c>
      <c r="J184" s="10">
        <v>2000</v>
      </c>
      <c r="K184" s="5">
        <v>353435</v>
      </c>
    </row>
    <row r="185" spans="1:17" x14ac:dyDescent="0.2">
      <c r="A185" s="1" t="s">
        <v>1</v>
      </c>
      <c r="B185" s="1" t="s">
        <v>16</v>
      </c>
      <c r="C185" s="1" t="s">
        <v>19</v>
      </c>
      <c r="D185" s="1">
        <v>2001</v>
      </c>
      <c r="E185" s="1">
        <v>359857</v>
      </c>
      <c r="G185" s="5" t="s">
        <v>17</v>
      </c>
      <c r="H185" s="1" t="s">
        <v>20</v>
      </c>
      <c r="I185" s="5" t="s">
        <v>0</v>
      </c>
      <c r="J185" s="10">
        <v>2001</v>
      </c>
      <c r="K185" s="5">
        <v>398741</v>
      </c>
    </row>
    <row r="186" spans="1:17" x14ac:dyDescent="0.2">
      <c r="A186" s="1" t="s">
        <v>1</v>
      </c>
      <c r="B186" s="1" t="s">
        <v>16</v>
      </c>
      <c r="C186" s="1" t="s">
        <v>20</v>
      </c>
      <c r="D186" s="1">
        <v>2000</v>
      </c>
      <c r="E186" s="1">
        <v>315351</v>
      </c>
      <c r="G186" s="5" t="s">
        <v>16</v>
      </c>
      <c r="H186" s="1" t="s">
        <v>19</v>
      </c>
      <c r="I186" s="5" t="s">
        <v>1</v>
      </c>
      <c r="J186" s="10">
        <v>2000</v>
      </c>
      <c r="K186" s="5">
        <v>313151</v>
      </c>
    </row>
    <row r="187" spans="1:17" x14ac:dyDescent="0.2">
      <c r="A187" s="1" t="s">
        <v>1</v>
      </c>
      <c r="B187" s="1" t="s">
        <v>16</v>
      </c>
      <c r="C187" s="1" t="s">
        <v>20</v>
      </c>
      <c r="D187" s="1">
        <v>2001</v>
      </c>
      <c r="E187" s="1">
        <v>333333</v>
      </c>
      <c r="G187" s="5" t="s">
        <v>16</v>
      </c>
      <c r="H187" s="1" t="s">
        <v>19</v>
      </c>
      <c r="I187" s="5" t="s">
        <v>1</v>
      </c>
      <c r="J187" s="10">
        <v>2001</v>
      </c>
      <c r="K187" s="5">
        <v>359857</v>
      </c>
    </row>
    <row r="188" spans="1:17" x14ac:dyDescent="0.2">
      <c r="A188" s="1" t="s">
        <v>1</v>
      </c>
      <c r="B188" s="1" t="s">
        <v>17</v>
      </c>
      <c r="C188" s="1" t="s">
        <v>19</v>
      </c>
      <c r="D188" s="1">
        <v>2000</v>
      </c>
      <c r="E188" s="1">
        <v>322351</v>
      </c>
      <c r="G188" s="5" t="s">
        <v>16</v>
      </c>
      <c r="H188" s="1" t="s">
        <v>20</v>
      </c>
      <c r="I188" s="5" t="s">
        <v>1</v>
      </c>
      <c r="J188" s="10">
        <v>2000</v>
      </c>
      <c r="K188" s="5">
        <v>315351</v>
      </c>
    </row>
    <row r="189" spans="1:17" x14ac:dyDescent="0.2">
      <c r="A189" s="1" t="s">
        <v>1</v>
      </c>
      <c r="B189" s="1" t="s">
        <v>17</v>
      </c>
      <c r="C189" s="1" t="s">
        <v>19</v>
      </c>
      <c r="D189" s="1">
        <v>2001</v>
      </c>
      <c r="E189" s="1">
        <v>336587</v>
      </c>
      <c r="G189" s="5" t="s">
        <v>16</v>
      </c>
      <c r="H189" s="1" t="s">
        <v>20</v>
      </c>
      <c r="I189" s="5" t="s">
        <v>1</v>
      </c>
      <c r="J189" s="10">
        <v>2001</v>
      </c>
      <c r="K189" s="5">
        <v>333333</v>
      </c>
    </row>
    <row r="190" spans="1:17" x14ac:dyDescent="0.2">
      <c r="A190" s="1" t="s">
        <v>1</v>
      </c>
      <c r="B190" s="1" t="s">
        <v>17</v>
      </c>
      <c r="C190" s="1" t="s">
        <v>20</v>
      </c>
      <c r="D190" s="1">
        <v>2000</v>
      </c>
      <c r="E190" s="1">
        <v>386431</v>
      </c>
      <c r="G190" s="5" t="s">
        <v>17</v>
      </c>
      <c r="H190" s="1" t="s">
        <v>19</v>
      </c>
      <c r="I190" s="5" t="s">
        <v>1</v>
      </c>
      <c r="J190" s="10">
        <v>2000</v>
      </c>
      <c r="K190" s="5">
        <v>322351</v>
      </c>
    </row>
    <row r="191" spans="1:17" x14ac:dyDescent="0.2">
      <c r="A191" s="1" t="s">
        <v>1</v>
      </c>
      <c r="B191" s="1" t="s">
        <v>17</v>
      </c>
      <c r="C191" s="1" t="s">
        <v>20</v>
      </c>
      <c r="D191" s="1">
        <v>2001</v>
      </c>
      <c r="E191" s="1">
        <v>369874</v>
      </c>
      <c r="G191" s="5" t="s">
        <v>17</v>
      </c>
      <c r="H191" s="1" t="s">
        <v>19</v>
      </c>
      <c r="I191" s="5" t="s">
        <v>1</v>
      </c>
      <c r="J191" s="10">
        <v>2001</v>
      </c>
      <c r="K191" s="5">
        <v>336587</v>
      </c>
    </row>
    <row r="192" spans="1:17" x14ac:dyDescent="0.2">
      <c r="G192" s="5" t="s">
        <v>17</v>
      </c>
      <c r="H192" s="1" t="s">
        <v>20</v>
      </c>
      <c r="I192" s="5" t="s">
        <v>1</v>
      </c>
      <c r="J192" s="10">
        <v>2000</v>
      </c>
      <c r="K192" s="5">
        <v>386431</v>
      </c>
    </row>
    <row r="193" spans="1:21" x14ac:dyDescent="0.2">
      <c r="G193" s="5" t="s">
        <v>17</v>
      </c>
      <c r="H193" s="1" t="s">
        <v>20</v>
      </c>
      <c r="I193" s="5" t="s">
        <v>1</v>
      </c>
      <c r="J193" s="10">
        <v>2001</v>
      </c>
      <c r="K193" s="5">
        <v>369874</v>
      </c>
    </row>
    <row r="194" spans="1:21" x14ac:dyDescent="0.2">
      <c r="G194" s="10" t="s">
        <v>48</v>
      </c>
    </row>
    <row r="195" spans="1:21" x14ac:dyDescent="0.2">
      <c r="G195" s="13" t="s">
        <v>56</v>
      </c>
    </row>
    <row r="196" spans="1:21" x14ac:dyDescent="0.2">
      <c r="G196" s="13" t="s">
        <v>75</v>
      </c>
    </row>
    <row r="197" spans="1:21" x14ac:dyDescent="0.2">
      <c r="G197" s="13" t="s">
        <v>115</v>
      </c>
    </row>
    <row r="198" spans="1:21" x14ac:dyDescent="0.2">
      <c r="G198" s="25" t="s">
        <v>51</v>
      </c>
    </row>
    <row r="200" spans="1:21" x14ac:dyDescent="0.2">
      <c r="A200" s="42" t="s">
        <v>37</v>
      </c>
      <c r="B200" s="42"/>
      <c r="C200" s="42"/>
      <c r="D200" s="42"/>
      <c r="E200" s="42"/>
      <c r="F200" s="42"/>
      <c r="G200" s="42"/>
      <c r="H200" s="42"/>
      <c r="I200" s="42"/>
      <c r="J200" s="42"/>
      <c r="K200" s="42"/>
      <c r="L200" s="42"/>
      <c r="M200" s="42"/>
      <c r="N200" s="42"/>
      <c r="O200" s="42"/>
      <c r="P200" s="42"/>
      <c r="Q200" s="42"/>
      <c r="R200" s="42"/>
      <c r="S200" s="42"/>
      <c r="T200" s="42"/>
      <c r="U200" s="42"/>
    </row>
    <row r="202" spans="1:21" ht="12.75" customHeight="1" x14ac:dyDescent="0.2">
      <c r="A202" s="1" t="s">
        <v>4</v>
      </c>
      <c r="B202" s="1" t="s">
        <v>5</v>
      </c>
      <c r="C202" s="1" t="s">
        <v>18</v>
      </c>
      <c r="D202" s="1" t="s">
        <v>6</v>
      </c>
      <c r="E202" s="1" t="s">
        <v>7</v>
      </c>
      <c r="G202" s="26" t="s">
        <v>76</v>
      </c>
      <c r="H202" s="2" t="s">
        <v>12</v>
      </c>
      <c r="N202" s="39" t="s">
        <v>107</v>
      </c>
      <c r="O202" s="39"/>
      <c r="P202" s="39"/>
      <c r="Q202" s="39"/>
      <c r="R202" s="39"/>
      <c r="S202" s="39"/>
      <c r="T202" s="39"/>
      <c r="U202" s="39"/>
    </row>
    <row r="203" spans="1:21" x14ac:dyDescent="0.2">
      <c r="A203" s="1" t="s">
        <v>0</v>
      </c>
      <c r="B203" s="1" t="s">
        <v>29</v>
      </c>
      <c r="C203" s="1" t="s">
        <v>30</v>
      </c>
      <c r="D203" s="1">
        <v>2000</v>
      </c>
      <c r="E203" s="1">
        <v>354135</v>
      </c>
      <c r="G203" s="17" t="s">
        <v>86</v>
      </c>
      <c r="H203" s="3"/>
      <c r="N203" s="10" t="s">
        <v>0</v>
      </c>
      <c r="O203" s="10" t="s">
        <v>1</v>
      </c>
      <c r="P203" s="10" t="s">
        <v>32</v>
      </c>
      <c r="Q203" s="10" t="s">
        <v>33</v>
      </c>
      <c r="R203" s="10" t="s">
        <v>31</v>
      </c>
      <c r="S203" s="10" t="s">
        <v>34</v>
      </c>
      <c r="T203" s="10" t="s">
        <v>35</v>
      </c>
      <c r="U203" s="10" t="s">
        <v>36</v>
      </c>
    </row>
    <row r="204" spans="1:21" x14ac:dyDescent="0.2">
      <c r="A204" s="1" t="s">
        <v>1</v>
      </c>
      <c r="B204" s="1" t="s">
        <v>29</v>
      </c>
      <c r="C204" s="1" t="s">
        <v>30</v>
      </c>
      <c r="D204" s="1">
        <v>2000</v>
      </c>
      <c r="E204" s="1">
        <v>321654</v>
      </c>
      <c r="G204" s="5" t="s">
        <v>4</v>
      </c>
      <c r="H204" s="5" t="s">
        <v>21</v>
      </c>
      <c r="N204" s="39" t="s">
        <v>95</v>
      </c>
      <c r="O204" s="39"/>
      <c r="P204" s="39"/>
      <c r="Q204" s="39"/>
      <c r="R204" s="39"/>
      <c r="S204" s="39"/>
      <c r="T204" s="39"/>
      <c r="U204" s="39"/>
    </row>
    <row r="205" spans="1:21" x14ac:dyDescent="0.2">
      <c r="A205" s="1" t="s">
        <v>32</v>
      </c>
      <c r="B205" s="1" t="s">
        <v>29</v>
      </c>
      <c r="C205" s="1" t="s">
        <v>30</v>
      </c>
      <c r="D205" s="1">
        <v>2000</v>
      </c>
      <c r="E205" s="1">
        <v>318331</v>
      </c>
      <c r="G205" s="5" t="s">
        <v>0</v>
      </c>
      <c r="H205" s="5">
        <v>354135</v>
      </c>
      <c r="M205" s="4" t="s">
        <v>65</v>
      </c>
      <c r="N205" s="10">
        <v>354135</v>
      </c>
      <c r="O205" s="10">
        <v>321654</v>
      </c>
      <c r="P205" s="10">
        <v>318331</v>
      </c>
      <c r="Q205" s="10">
        <v>359874</v>
      </c>
      <c r="R205" s="10">
        <v>398741</v>
      </c>
      <c r="S205" s="10">
        <v>313151</v>
      </c>
      <c r="T205" s="10">
        <v>359857</v>
      </c>
      <c r="U205" s="10">
        <v>315351</v>
      </c>
    </row>
    <row r="206" spans="1:21" x14ac:dyDescent="0.2">
      <c r="A206" s="1" t="s">
        <v>33</v>
      </c>
      <c r="B206" s="1" t="s">
        <v>29</v>
      </c>
      <c r="C206" s="1" t="s">
        <v>30</v>
      </c>
      <c r="D206" s="1">
        <v>2000</v>
      </c>
      <c r="E206" s="1">
        <v>359874</v>
      </c>
      <c r="G206" s="5" t="s">
        <v>1</v>
      </c>
      <c r="H206" s="5">
        <v>321654</v>
      </c>
    </row>
    <row r="207" spans="1:21" x14ac:dyDescent="0.2">
      <c r="A207" s="1" t="s">
        <v>31</v>
      </c>
      <c r="B207" s="1" t="s">
        <v>29</v>
      </c>
      <c r="C207" s="1" t="s">
        <v>30</v>
      </c>
      <c r="D207" s="1">
        <v>2000</v>
      </c>
      <c r="E207" s="1">
        <v>398741</v>
      </c>
      <c r="G207" s="5" t="s">
        <v>32</v>
      </c>
      <c r="H207" s="5">
        <v>318331</v>
      </c>
      <c r="O207" s="10"/>
      <c r="P207" s="10"/>
      <c r="Q207" s="10"/>
    </row>
    <row r="208" spans="1:21" x14ac:dyDescent="0.2">
      <c r="A208" s="1" t="s">
        <v>34</v>
      </c>
      <c r="B208" s="1" t="s">
        <v>29</v>
      </c>
      <c r="C208" s="1" t="s">
        <v>30</v>
      </c>
      <c r="D208" s="1">
        <v>2000</v>
      </c>
      <c r="E208" s="1">
        <v>313151</v>
      </c>
      <c r="G208" s="5" t="s">
        <v>33</v>
      </c>
      <c r="H208" s="5">
        <v>359874</v>
      </c>
      <c r="O208" s="10"/>
      <c r="P208" s="10"/>
      <c r="Q208" s="10"/>
    </row>
    <row r="209" spans="1:21" x14ac:dyDescent="0.2">
      <c r="A209" s="1" t="s">
        <v>35</v>
      </c>
      <c r="B209" s="1" t="s">
        <v>29</v>
      </c>
      <c r="C209" s="1" t="s">
        <v>30</v>
      </c>
      <c r="D209" s="1">
        <v>2000</v>
      </c>
      <c r="E209" s="1">
        <v>359857</v>
      </c>
      <c r="G209" s="5" t="s">
        <v>31</v>
      </c>
      <c r="H209" s="5">
        <v>398741</v>
      </c>
    </row>
    <row r="210" spans="1:21" x14ac:dyDescent="0.2">
      <c r="A210" s="1" t="s">
        <v>36</v>
      </c>
      <c r="B210" s="1" t="s">
        <v>29</v>
      </c>
      <c r="C210" s="1" t="s">
        <v>30</v>
      </c>
      <c r="D210" s="1">
        <v>2000</v>
      </c>
      <c r="E210" s="1">
        <v>315351</v>
      </c>
      <c r="G210" s="5" t="s">
        <v>34</v>
      </c>
      <c r="H210" s="5">
        <v>313151</v>
      </c>
    </row>
    <row r="211" spans="1:21" x14ac:dyDescent="0.2">
      <c r="G211" s="5" t="s">
        <v>35</v>
      </c>
      <c r="H211" s="5">
        <v>359857</v>
      </c>
    </row>
    <row r="212" spans="1:21" x14ac:dyDescent="0.2">
      <c r="G212" s="5" t="s">
        <v>36</v>
      </c>
      <c r="H212" s="5">
        <v>315351</v>
      </c>
    </row>
    <row r="213" spans="1:21" x14ac:dyDescent="0.2">
      <c r="G213" s="10" t="s">
        <v>48</v>
      </c>
    </row>
    <row r="214" spans="1:21" x14ac:dyDescent="0.2">
      <c r="G214" s="13" t="s">
        <v>60</v>
      </c>
    </row>
    <row r="215" spans="1:21" x14ac:dyDescent="0.2">
      <c r="G215" s="13" t="s">
        <v>116</v>
      </c>
    </row>
    <row r="216" spans="1:21" x14ac:dyDescent="0.2">
      <c r="G216" s="25" t="s">
        <v>53</v>
      </c>
    </row>
    <row r="217" spans="1:21" x14ac:dyDescent="0.2">
      <c r="G217" s="13"/>
    </row>
    <row r="218" spans="1:21" x14ac:dyDescent="0.2">
      <c r="A218" s="42" t="s">
        <v>42</v>
      </c>
      <c r="B218" s="42"/>
      <c r="C218" s="42"/>
      <c r="D218" s="42"/>
      <c r="E218" s="42"/>
      <c r="F218" s="42"/>
      <c r="G218" s="42"/>
      <c r="H218" s="42"/>
      <c r="I218" s="42"/>
      <c r="J218" s="42"/>
      <c r="K218" s="42"/>
      <c r="L218" s="42"/>
      <c r="M218" s="42"/>
      <c r="N218" s="42"/>
      <c r="O218" s="42"/>
      <c r="P218" s="42"/>
      <c r="Q218" s="42"/>
      <c r="R218" s="42"/>
      <c r="S218" s="42"/>
      <c r="T218" s="42"/>
      <c r="U218" s="42"/>
    </row>
    <row r="220" spans="1:21" x14ac:dyDescent="0.2">
      <c r="A220" s="1" t="s">
        <v>38</v>
      </c>
      <c r="B220" s="1" t="s">
        <v>39</v>
      </c>
      <c r="C220" s="1" t="s">
        <v>40</v>
      </c>
      <c r="D220" s="1" t="s">
        <v>6</v>
      </c>
      <c r="E220" s="1" t="s">
        <v>7</v>
      </c>
      <c r="G220" s="17" t="s">
        <v>8</v>
      </c>
      <c r="H220" s="26" t="s">
        <v>76</v>
      </c>
      <c r="I220" s="22" t="s">
        <v>12</v>
      </c>
      <c r="J220" s="10"/>
      <c r="K220" s="10"/>
      <c r="N220" s="38" t="s">
        <v>108</v>
      </c>
      <c r="O220" s="39"/>
      <c r="P220" s="39"/>
    </row>
    <row r="221" spans="1:21" x14ac:dyDescent="0.2">
      <c r="A221" s="1" t="s">
        <v>0</v>
      </c>
      <c r="B221" s="1" t="s">
        <v>1</v>
      </c>
      <c r="C221" s="1" t="s">
        <v>41</v>
      </c>
      <c r="D221" s="1">
        <v>2000</v>
      </c>
      <c r="E221" s="1">
        <v>354135</v>
      </c>
      <c r="G221" s="3"/>
      <c r="H221" s="17" t="s">
        <v>86</v>
      </c>
      <c r="I221" s="2" t="s">
        <v>100</v>
      </c>
      <c r="J221" s="10"/>
      <c r="K221" s="10"/>
      <c r="N221" s="5" t="s">
        <v>0</v>
      </c>
      <c r="O221" s="1" t="s">
        <v>1</v>
      </c>
      <c r="P221" s="1" t="s">
        <v>36</v>
      </c>
      <c r="Q221" s="1" t="s">
        <v>109</v>
      </c>
    </row>
    <row r="222" spans="1:21" x14ac:dyDescent="0.2">
      <c r="A222" s="1" t="s">
        <v>0</v>
      </c>
      <c r="B222" s="1" t="s">
        <v>36</v>
      </c>
      <c r="C222" s="1" t="s">
        <v>41</v>
      </c>
      <c r="D222" s="1">
        <v>2000</v>
      </c>
      <c r="E222" s="1">
        <v>321654</v>
      </c>
      <c r="G222" s="5" t="s">
        <v>38</v>
      </c>
      <c r="H222" s="5" t="s">
        <v>39</v>
      </c>
      <c r="I222" s="5" t="s">
        <v>21</v>
      </c>
      <c r="J222" s="10"/>
      <c r="M222" s="4" t="s">
        <v>78</v>
      </c>
      <c r="N222" s="38" t="s">
        <v>95</v>
      </c>
      <c r="O222" s="39"/>
      <c r="P222" s="39"/>
    </row>
    <row r="223" spans="1:21" x14ac:dyDescent="0.2">
      <c r="A223" s="1" t="s">
        <v>1</v>
      </c>
      <c r="B223" s="1" t="s">
        <v>0</v>
      </c>
      <c r="C223" s="1" t="s">
        <v>41</v>
      </c>
      <c r="D223" s="1">
        <v>2000</v>
      </c>
      <c r="E223" s="1">
        <v>359874</v>
      </c>
      <c r="G223" s="5" t="s">
        <v>0</v>
      </c>
      <c r="H223" s="5" t="s">
        <v>0</v>
      </c>
      <c r="I223" s="19" t="s">
        <v>43</v>
      </c>
      <c r="J223" s="36" t="s">
        <v>110</v>
      </c>
      <c r="K223" s="36"/>
      <c r="L223" s="36"/>
      <c r="M223" s="10" t="s">
        <v>0</v>
      </c>
      <c r="N223" s="19">
        <v>1</v>
      </c>
      <c r="O223" s="1">
        <f>I224/SUM(I223:I225)</f>
        <v>0.5240319093681608</v>
      </c>
      <c r="P223" s="1">
        <f>I225/SUM(I223:I225)</f>
        <v>0.4759680906318392</v>
      </c>
      <c r="Q223" s="37" t="s">
        <v>111</v>
      </c>
      <c r="R223" s="37"/>
    </row>
    <row r="224" spans="1:21" x14ac:dyDescent="0.2">
      <c r="A224" s="1" t="s">
        <v>1</v>
      </c>
      <c r="B224" s="1" t="s">
        <v>36</v>
      </c>
      <c r="C224" s="1" t="s">
        <v>41</v>
      </c>
      <c r="D224" s="1">
        <v>2000</v>
      </c>
      <c r="E224" s="1">
        <v>353435</v>
      </c>
      <c r="G224" s="5" t="s">
        <v>0</v>
      </c>
      <c r="H224" s="5" t="s">
        <v>1</v>
      </c>
      <c r="I224" s="5">
        <v>354135</v>
      </c>
      <c r="J224" s="36"/>
      <c r="K224" s="36"/>
      <c r="L224" s="36"/>
      <c r="M224" s="28" t="s">
        <v>1</v>
      </c>
      <c r="N224" s="29">
        <f>I226/SUM(I226:I228)</f>
        <v>0.50451347172123162</v>
      </c>
      <c r="O224" s="30">
        <v>1</v>
      </c>
      <c r="P224" s="28">
        <f>I228/SUM(I226:I228)</f>
        <v>0.49548652827876838</v>
      </c>
      <c r="Q224" s="37"/>
      <c r="R224" s="37"/>
    </row>
    <row r="225" spans="1:21" x14ac:dyDescent="0.2">
      <c r="A225" s="1" t="s">
        <v>36</v>
      </c>
      <c r="B225" s="1" t="s">
        <v>0</v>
      </c>
      <c r="C225" s="1" t="s">
        <v>41</v>
      </c>
      <c r="D225" s="1">
        <v>2000</v>
      </c>
      <c r="E225" s="1">
        <v>313151</v>
      </c>
      <c r="G225" s="5" t="s">
        <v>0</v>
      </c>
      <c r="H225" s="5" t="s">
        <v>36</v>
      </c>
      <c r="I225" s="5">
        <v>321654</v>
      </c>
      <c r="J225" s="36"/>
      <c r="K225" s="36"/>
      <c r="L225" s="36"/>
      <c r="M225" s="10" t="s">
        <v>36</v>
      </c>
      <c r="N225" s="5">
        <f>I229/SUM(I229:I231)</f>
        <v>0.46530056106316714</v>
      </c>
      <c r="O225" s="1">
        <f>I230/SUM(I229:I231)</f>
        <v>0.5346994389368328</v>
      </c>
      <c r="P225" s="18">
        <v>1</v>
      </c>
      <c r="Q225" s="37"/>
      <c r="R225" s="37"/>
    </row>
    <row r="226" spans="1:21" x14ac:dyDescent="0.2">
      <c r="A226" s="1" t="s">
        <v>36</v>
      </c>
      <c r="B226" s="1" t="s">
        <v>1</v>
      </c>
      <c r="C226" s="1" t="s">
        <v>41</v>
      </c>
      <c r="D226" s="1">
        <v>2000</v>
      </c>
      <c r="E226" s="1">
        <v>359857</v>
      </c>
      <c r="G226" s="5" t="s">
        <v>1</v>
      </c>
      <c r="H226" s="5" t="s">
        <v>0</v>
      </c>
      <c r="I226" s="5">
        <v>359874</v>
      </c>
      <c r="J226" s="10"/>
    </row>
    <row r="227" spans="1:21" x14ac:dyDescent="0.2">
      <c r="G227" s="5" t="s">
        <v>1</v>
      </c>
      <c r="H227" s="5" t="s">
        <v>1</v>
      </c>
      <c r="I227" s="19" t="s">
        <v>43</v>
      </c>
      <c r="J227" s="10"/>
    </row>
    <row r="228" spans="1:21" x14ac:dyDescent="0.2">
      <c r="G228" s="5" t="s">
        <v>1</v>
      </c>
      <c r="H228" s="5" t="s">
        <v>36</v>
      </c>
      <c r="I228" s="5">
        <v>353435</v>
      </c>
      <c r="J228" s="10"/>
    </row>
    <row r="229" spans="1:21" x14ac:dyDescent="0.2">
      <c r="G229" s="5" t="s">
        <v>36</v>
      </c>
      <c r="H229" s="5" t="s">
        <v>0</v>
      </c>
      <c r="I229" s="5">
        <v>313151</v>
      </c>
      <c r="J229" s="10"/>
    </row>
    <row r="230" spans="1:21" x14ac:dyDescent="0.2">
      <c r="G230" s="5" t="s">
        <v>36</v>
      </c>
      <c r="H230" s="5" t="s">
        <v>1</v>
      </c>
      <c r="I230" s="5">
        <v>359857</v>
      </c>
      <c r="J230" s="10"/>
    </row>
    <row r="231" spans="1:21" x14ac:dyDescent="0.2">
      <c r="G231" s="5" t="s">
        <v>36</v>
      </c>
      <c r="H231" s="5" t="s">
        <v>36</v>
      </c>
      <c r="I231" s="19" t="s">
        <v>43</v>
      </c>
      <c r="J231" s="10"/>
    </row>
    <row r="232" spans="1:21" x14ac:dyDescent="0.2">
      <c r="G232" s="10" t="s">
        <v>48</v>
      </c>
    </row>
    <row r="233" spans="1:21" x14ac:dyDescent="0.2">
      <c r="G233" s="13" t="s">
        <v>55</v>
      </c>
      <c r="H233" s="10"/>
      <c r="I233" s="10"/>
    </row>
    <row r="234" spans="1:21" x14ac:dyDescent="0.2">
      <c r="G234" s="13" t="s">
        <v>66</v>
      </c>
      <c r="H234" s="10"/>
      <c r="I234" s="10"/>
    </row>
    <row r="235" spans="1:21" x14ac:dyDescent="0.2">
      <c r="G235" s="13" t="s">
        <v>77</v>
      </c>
    </row>
    <row r="236" spans="1:21" x14ac:dyDescent="0.2">
      <c r="G236" s="13" t="s">
        <v>122</v>
      </c>
    </row>
    <row r="237" spans="1:21" x14ac:dyDescent="0.2">
      <c r="G237" s="25" t="s">
        <v>53</v>
      </c>
    </row>
    <row r="239" spans="1:21" x14ac:dyDescent="0.2">
      <c r="A239" s="42" t="s">
        <v>50</v>
      </c>
      <c r="B239" s="42"/>
      <c r="C239" s="42"/>
      <c r="D239" s="42"/>
      <c r="E239" s="42"/>
      <c r="F239" s="42"/>
      <c r="G239" s="42"/>
      <c r="H239" s="42"/>
      <c r="I239" s="42"/>
      <c r="J239" s="42"/>
      <c r="K239" s="42"/>
      <c r="L239" s="42"/>
      <c r="M239" s="42"/>
      <c r="N239" s="42"/>
      <c r="O239" s="42"/>
      <c r="P239" s="42"/>
      <c r="Q239" s="42"/>
      <c r="R239" s="42"/>
      <c r="S239" s="42"/>
      <c r="T239" s="42"/>
      <c r="U239" s="42"/>
    </row>
    <row r="241" spans="7:7" x14ac:dyDescent="0.2">
      <c r="G241" s="1" t="s">
        <v>54</v>
      </c>
    </row>
  </sheetData>
  <mergeCells count="67">
    <mergeCell ref="I149:J149"/>
    <mergeCell ref="G85:I85"/>
    <mergeCell ref="G86:I86"/>
    <mergeCell ref="G103:I103"/>
    <mergeCell ref="G104:I104"/>
    <mergeCell ref="G7:H7"/>
    <mergeCell ref="G22:H22"/>
    <mergeCell ref="G61:H61"/>
    <mergeCell ref="G62:H62"/>
    <mergeCell ref="A83:U83"/>
    <mergeCell ref="A101:U101"/>
    <mergeCell ref="N61:P61"/>
    <mergeCell ref="N85:U85"/>
    <mergeCell ref="N87:U87"/>
    <mergeCell ref="N103:U103"/>
    <mergeCell ref="A1:U1"/>
    <mergeCell ref="A5:U5"/>
    <mergeCell ref="A35:U35"/>
    <mergeCell ref="A20:U20"/>
    <mergeCell ref="A59:U59"/>
    <mergeCell ref="M10:M11"/>
    <mergeCell ref="M12:M13"/>
    <mergeCell ref="N39:O39"/>
    <mergeCell ref="N37:O37"/>
    <mergeCell ref="A3:E3"/>
    <mergeCell ref="G3:K3"/>
    <mergeCell ref="M3:U3"/>
    <mergeCell ref="G38:H38"/>
    <mergeCell ref="G37:H37"/>
    <mergeCell ref="J21:M21"/>
    <mergeCell ref="I60:N60"/>
    <mergeCell ref="J102:M102"/>
    <mergeCell ref="I147:N147"/>
    <mergeCell ref="H174:O174"/>
    <mergeCell ref="M25:M26"/>
    <mergeCell ref="M27:M28"/>
    <mergeCell ref="A119:U119"/>
    <mergeCell ref="A146:U146"/>
    <mergeCell ref="A173:U173"/>
    <mergeCell ref="N150:Q150"/>
    <mergeCell ref="G122:H122"/>
    <mergeCell ref="I121:J121"/>
    <mergeCell ref="G121:H121"/>
    <mergeCell ref="I122:J122"/>
    <mergeCell ref="N63:P63"/>
    <mergeCell ref="N105:U105"/>
    <mergeCell ref="N121:Q121"/>
    <mergeCell ref="N123:Q123"/>
    <mergeCell ref="N148:Q148"/>
    <mergeCell ref="A239:U239"/>
    <mergeCell ref="A200:U200"/>
    <mergeCell ref="A218:U218"/>
    <mergeCell ref="N175:Q175"/>
    <mergeCell ref="N177:Q177"/>
    <mergeCell ref="G176:H176"/>
    <mergeCell ref="I175:J175"/>
    <mergeCell ref="I176:J176"/>
    <mergeCell ref="G175:H175"/>
    <mergeCell ref="G148:H148"/>
    <mergeCell ref="I148:J148"/>
    <mergeCell ref="G149:H149"/>
    <mergeCell ref="J223:L225"/>
    <mergeCell ref="Q223:R225"/>
    <mergeCell ref="N220:P220"/>
    <mergeCell ref="N222:P222"/>
    <mergeCell ref="N202:U202"/>
    <mergeCell ref="N204:U20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DOSSE Jens</dc:creator>
  <cp:lastModifiedBy>DOSSE Jens</cp:lastModifiedBy>
  <dcterms:created xsi:type="dcterms:W3CDTF">2016-07-22T06:44:11Z</dcterms:created>
  <dcterms:modified xsi:type="dcterms:W3CDTF">2016-07-29T15:31:45Z</dcterms:modified>
</cp:coreProperties>
</file>