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mkhan/Documents/Research/pml/"/>
    </mc:Choice>
  </mc:AlternateContent>
  <xr:revisionPtr revIDLastSave="0" documentId="13_ncr:1_{49221BCF-C881-2B4F-ACE7-A24C6E5288B4}" xr6:coauthVersionLast="36" xr6:coauthVersionMax="36" xr10:uidLastSave="{00000000-0000-0000-0000-000000000000}"/>
  <bookViews>
    <workbookView xWindow="0" yWindow="460" windowWidth="28800" windowHeight="1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Sheet1!$P$1:$P$112</definedName>
  </definedNames>
  <calcPr calcId="181029"/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00" i="1"/>
  <c r="G59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" i="1"/>
</calcChain>
</file>

<file path=xl/sharedStrings.xml><?xml version="1.0" encoding="utf-8"?>
<sst xmlns="http://schemas.openxmlformats.org/spreadsheetml/2006/main" count="948" uniqueCount="313">
  <si>
    <t>M. Kukuruzinska Total RNA Quantification</t>
  </si>
  <si>
    <t>Sample ID</t>
  </si>
  <si>
    <t>ng/uL</t>
  </si>
  <si>
    <t>260/280</t>
  </si>
  <si>
    <t>260/230</t>
  </si>
  <si>
    <t>uL Remaining</t>
  </si>
  <si>
    <t>Notes</t>
  </si>
  <si>
    <t>MK_35</t>
  </si>
  <si>
    <t>MK_39</t>
  </si>
  <si>
    <t>MK_47</t>
  </si>
  <si>
    <t>MK_49</t>
  </si>
  <si>
    <t>MK_50</t>
  </si>
  <si>
    <t>MK_52</t>
  </si>
  <si>
    <t>MK_53</t>
  </si>
  <si>
    <t>MK_31</t>
  </si>
  <si>
    <t>MK_34</t>
  </si>
  <si>
    <t>MK_41</t>
  </si>
  <si>
    <t>MK_42</t>
  </si>
  <si>
    <t>MK_43</t>
  </si>
  <si>
    <t>MK_45</t>
  </si>
  <si>
    <t>MK_46</t>
  </si>
  <si>
    <t>MK_48</t>
  </si>
  <si>
    <t>MK_5</t>
  </si>
  <si>
    <t>MK_7</t>
  </si>
  <si>
    <t>MK_8</t>
  </si>
  <si>
    <t>MK_9</t>
  </si>
  <si>
    <t>MK_10</t>
  </si>
  <si>
    <t>MK_12</t>
  </si>
  <si>
    <t>MK_15</t>
  </si>
  <si>
    <t>MK_17</t>
  </si>
  <si>
    <t>MK_19</t>
  </si>
  <si>
    <t>MK_20</t>
  </si>
  <si>
    <t>MK_21</t>
  </si>
  <si>
    <t>MK_26</t>
  </si>
  <si>
    <t>MK_29</t>
  </si>
  <si>
    <t>MK_33</t>
  </si>
  <si>
    <t>MK_16</t>
  </si>
  <si>
    <t>MK_22</t>
  </si>
  <si>
    <t>MK_23</t>
  </si>
  <si>
    <t>MK_30</t>
  </si>
  <si>
    <t>MK_37</t>
  </si>
  <si>
    <t>MK_40</t>
  </si>
  <si>
    <t>MK_14</t>
  </si>
  <si>
    <t>MK_18</t>
  </si>
  <si>
    <t>MK_24</t>
  </si>
  <si>
    <t>MK_25</t>
  </si>
  <si>
    <t>MK_32</t>
  </si>
  <si>
    <t>MK_38</t>
  </si>
  <si>
    <t>MK_1</t>
  </si>
  <si>
    <t>MK_A</t>
  </si>
  <si>
    <t>MK_B</t>
  </si>
  <si>
    <t>Total ug</t>
  </si>
  <si>
    <t>MK_36</t>
  </si>
  <si>
    <t>MK_51</t>
  </si>
  <si>
    <t>MK_54</t>
  </si>
  <si>
    <t>MK_55</t>
  </si>
  <si>
    <t>MK_3</t>
  </si>
  <si>
    <t>MK_6</t>
  </si>
  <si>
    <t>MK_11</t>
  </si>
  <si>
    <t>MK_13</t>
  </si>
  <si>
    <t>MK_4</t>
  </si>
  <si>
    <t>MK_27</t>
  </si>
  <si>
    <t>MK_28</t>
  </si>
  <si>
    <t>MK_B6A</t>
  </si>
  <si>
    <t>MK_B6C</t>
  </si>
  <si>
    <t>MK_B-0007</t>
  </si>
  <si>
    <t>MK_B-0002</t>
  </si>
  <si>
    <t>MK_B-0003</t>
  </si>
  <si>
    <t>MK_B-0004</t>
  </si>
  <si>
    <t>MK_B-0005</t>
  </si>
  <si>
    <t>MK_B-0008</t>
  </si>
  <si>
    <t>MK_B-0012</t>
  </si>
  <si>
    <t>MK_B-013</t>
  </si>
  <si>
    <t>MK_B-014</t>
  </si>
  <si>
    <t>MK_B-016</t>
  </si>
  <si>
    <t>MK_B-018</t>
  </si>
  <si>
    <t>MK_B-0019</t>
  </si>
  <si>
    <t>MK_B-0021</t>
  </si>
  <si>
    <t>MK_B-0022</t>
  </si>
  <si>
    <t>MK_B-0024</t>
  </si>
  <si>
    <t>MK_C-024S</t>
  </si>
  <si>
    <t>MK_C-024P</t>
  </si>
  <si>
    <t>MK_C-002</t>
  </si>
  <si>
    <t>MK_C-003</t>
  </si>
  <si>
    <t>MK_C-004</t>
  </si>
  <si>
    <t>MK_C-005</t>
  </si>
  <si>
    <t>MK_C-006-A</t>
  </si>
  <si>
    <t>MK_C-006-B</t>
  </si>
  <si>
    <t>MK_C-007</t>
  </si>
  <si>
    <t>MK_C-008</t>
  </si>
  <si>
    <t>MK_C-012</t>
  </si>
  <si>
    <t>MK_C-013</t>
  </si>
  <si>
    <t>MK_C-014</t>
  </si>
  <si>
    <t>MK_C-016</t>
  </si>
  <si>
    <t>MK_C-018</t>
  </si>
  <si>
    <t>MK_C-019</t>
  </si>
  <si>
    <t>MK_C-021</t>
  </si>
  <si>
    <t>MK_C-022</t>
  </si>
  <si>
    <t>RIN</t>
  </si>
  <si>
    <t>Name taken from tube</t>
  </si>
  <si>
    <t>6 August 2019</t>
  </si>
  <si>
    <t>extracted by Sherry</t>
  </si>
  <si>
    <t>MK_EOG_001</t>
  </si>
  <si>
    <t>MK_EOG_004</t>
  </si>
  <si>
    <t>MK_EOG_005</t>
  </si>
  <si>
    <t>MK_EOG_009</t>
  </si>
  <si>
    <t>MK_EOG_012</t>
  </si>
  <si>
    <t>MK_EOG_015</t>
  </si>
  <si>
    <t>extracted by Sherry. Name taken from tube</t>
  </si>
  <si>
    <t>Cuc ID</t>
  </si>
  <si>
    <t>A</t>
  </si>
  <si>
    <t>B</t>
  </si>
  <si>
    <r>
      <t xml:space="preserve">EOG_006 B </t>
    </r>
    <r>
      <rPr>
        <sz val="11"/>
        <color rgb="FFFF0000"/>
        <rFont val="Calibri"/>
        <family val="2"/>
        <scheme val="minor"/>
      </rPr>
      <t>B6A</t>
    </r>
  </si>
  <si>
    <r>
      <t xml:space="preserve">EOG_006 B </t>
    </r>
    <r>
      <rPr>
        <sz val="11"/>
        <color rgb="FFFF0000"/>
        <rFont val="Calibri"/>
        <family val="2"/>
        <scheme val="minor"/>
      </rPr>
      <t>B6C</t>
    </r>
  </si>
  <si>
    <t>EOG_007 B</t>
  </si>
  <si>
    <t>EOG_002 B</t>
  </si>
  <si>
    <t>EOG_003 B</t>
  </si>
  <si>
    <t>EOG_004 B</t>
  </si>
  <si>
    <t>EOG_005 B</t>
  </si>
  <si>
    <t>EOG_008 B</t>
  </si>
  <si>
    <t>EOG_012 B</t>
  </si>
  <si>
    <t>EOG_013 B</t>
  </si>
  <si>
    <t>EOG_014 B</t>
  </si>
  <si>
    <t>EOG_016 B</t>
  </si>
  <si>
    <t>EOG_018 B</t>
  </si>
  <si>
    <t>EOG_019 B</t>
  </si>
  <si>
    <t>EOG_021 B</t>
  </si>
  <si>
    <t>EOG_022 B</t>
  </si>
  <si>
    <t>EOG_024 B</t>
  </si>
  <si>
    <r>
      <t xml:space="preserve">EOG_024  (C 024 </t>
    </r>
    <r>
      <rPr>
        <sz val="11"/>
        <color rgb="FFC0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ellet)</t>
    </r>
  </si>
  <si>
    <t>EOG_002</t>
  </si>
  <si>
    <t>EOG_003</t>
  </si>
  <si>
    <t>EOG_004</t>
  </si>
  <si>
    <t>EOG_005</t>
  </si>
  <si>
    <r>
      <t xml:space="preserve">EOG_006 </t>
    </r>
    <r>
      <rPr>
        <sz val="11"/>
        <color rgb="FFFF0000"/>
        <rFont val="Calibri"/>
        <family val="2"/>
        <scheme val="minor"/>
      </rPr>
      <t>A</t>
    </r>
  </si>
  <si>
    <r>
      <t xml:space="preserve">EOG_006 </t>
    </r>
    <r>
      <rPr>
        <sz val="11"/>
        <color rgb="FFFF0000"/>
        <rFont val="Calibri"/>
        <family val="2"/>
        <scheme val="minor"/>
      </rPr>
      <t>B</t>
    </r>
  </si>
  <si>
    <t>EOG_007</t>
  </si>
  <si>
    <t>EOG_008</t>
  </si>
  <si>
    <t>EOG_012</t>
  </si>
  <si>
    <t>EOG_013</t>
  </si>
  <si>
    <t>EOG_014</t>
  </si>
  <si>
    <t>EOG_016</t>
  </si>
  <si>
    <t>EOG_018</t>
  </si>
  <si>
    <t>EOG_019</t>
  </si>
  <si>
    <t>EOG_021</t>
  </si>
  <si>
    <t>EOG_022</t>
  </si>
  <si>
    <t>EOG_001</t>
  </si>
  <si>
    <t>EOG_009</t>
  </si>
  <si>
    <t>EOG_015</t>
  </si>
  <si>
    <t>F/55 W, B unremarkable lingual left dorsal tongue control</t>
  </si>
  <si>
    <r>
      <t>M/53,</t>
    </r>
    <r>
      <rPr>
        <sz val="11"/>
        <rFont val="Calibri"/>
        <family val="2"/>
        <scheme val="minor"/>
      </rPr>
      <t xml:space="preserve"> SCC,  Cancer</t>
    </r>
  </si>
  <si>
    <t>M/66,  Leukoplakia,  Dysplasia</t>
  </si>
  <si>
    <t>M/67,  Leukoplakia,  KUS</t>
  </si>
  <si>
    <t>M/44,  Leukoplakia,  Dysplasia</t>
  </si>
  <si>
    <t>F/52,  Pleomorphic adenoma,  Control</t>
  </si>
  <si>
    <t>M/74,  PVL, Inflammatory</t>
  </si>
  <si>
    <t>F /55,  PVL,  Dysplasia</t>
  </si>
  <si>
    <t>F/70,  Leukoplakia,  KUS</t>
  </si>
  <si>
    <t>F/76,  Leukoplakia,  KUS</t>
  </si>
  <si>
    <t>F/68,  Lichen planus,  KUS</t>
  </si>
  <si>
    <t>F/68,  Leukoplakia,  KUS</t>
  </si>
  <si>
    <t>M/76,  OLP,  severe ….dysplasia</t>
  </si>
  <si>
    <t>M/74,  Erythroplakia, mod/sev dysplasia</t>
  </si>
  <si>
    <t>F/67, OLP/MMP inflammatory</t>
  </si>
  <si>
    <t>F/30,  Leukoplakia,, KUS</t>
  </si>
  <si>
    <t>M/64,  Leukoplakia, mild dysplasia</t>
  </si>
  <si>
    <t>F/74,  Leukoplakia, mild dysplasia</t>
  </si>
  <si>
    <t>F/51, Leukoplakia, control, squamus mucosa with intraepithelial neutrophilic infiltrated</t>
  </si>
  <si>
    <t>M/62, Leukoplakia, mild dysplasia</t>
  </si>
  <si>
    <t>F/92, Leukoplakia, mild dysplasia</t>
  </si>
  <si>
    <t>M/69, Leukoplakia, KUS</t>
  </si>
  <si>
    <t>F/61, Fibroma, control</t>
  </si>
  <si>
    <t>F/64, dysplasia, mild dysplasia</t>
  </si>
  <si>
    <t>F67, Keratosis, KUS</t>
  </si>
  <si>
    <t>F/68, SCC, cancer</t>
  </si>
  <si>
    <t>F/73, Leukoplakia, KUS</t>
  </si>
  <si>
    <t>M/52, Leukoplakia, KUS</t>
  </si>
  <si>
    <t>F/74, Dysplasia, mild dysplasia</t>
  </si>
  <si>
    <t>F/80, SCC, invasive cancer</t>
  </si>
  <si>
    <t>F/49, SCC, Cancer</t>
  </si>
  <si>
    <t>F/36,  benign, migratory,  inflammatory</t>
  </si>
  <si>
    <t>M/79,  SCC</t>
  </si>
  <si>
    <t>F/24, plasma cell, gingivitis, inflammatory</t>
  </si>
  <si>
    <t>F /70, oro-facial granulomatosis, control, squamous mucosa</t>
  </si>
  <si>
    <t>F/51, Gingival lesion, inflammatory</t>
  </si>
  <si>
    <t>F/69, Leukoplakia, moderate dysplasia</t>
  </si>
  <si>
    <t>M/47,  Leukoplakia, KUS</t>
  </si>
  <si>
    <t>F/72, Leukoplakia, control</t>
  </si>
  <si>
    <t>F/81, Lichenoid, inflammatory</t>
  </si>
  <si>
    <t>M/55, Leukoplakia, KUS</t>
  </si>
  <si>
    <t>F/59, OLP, Inflammatory</t>
  </si>
  <si>
    <t>F/57,  hyperplasia with varix inflammatory</t>
  </si>
  <si>
    <t>M/54, erythroleucoplakia, moderate dysplasia</t>
  </si>
  <si>
    <t>F/61, RAS, inflammatory</t>
  </si>
  <si>
    <t>F/65, Leukoplakia</t>
  </si>
  <si>
    <t>F/81, Leukoplakia, KUS</t>
  </si>
  <si>
    <t>M/73, Erythroleukoplakia, SCC, cancer</t>
  </si>
  <si>
    <t>F/27,  Squamous papilloma inflammatory</t>
  </si>
  <si>
    <t xml:space="preserve">M/54, Varix, mild atypia, control </t>
  </si>
  <si>
    <t>M/83, Dysplasia, moderate</t>
  </si>
  <si>
    <t>F/64, Leukoplakia, inflammatory</t>
  </si>
  <si>
    <t>F/67, Leukoplakia, mild dysplasia</t>
  </si>
  <si>
    <t>F/72, Leukoplakia,  SCC, KUS</t>
  </si>
  <si>
    <t>F/67, Fibroma, control</t>
  </si>
  <si>
    <t>F/62, SCC, inflammatory</t>
  </si>
  <si>
    <t>M/65, AA, B, right buccal, moderate dysplasia</t>
  </si>
  <si>
    <t>M/63, AA, B, left, unremarquable buccal mucosa, control</t>
  </si>
  <si>
    <t>M/51, W, B, right lateral tongue, high grade dysplasia/CIS</t>
  </si>
  <si>
    <t>M/73, W, B, right labial mucosa, unremarkable control</t>
  </si>
  <si>
    <t>F/69, W, B, right tongue tip, low grade dysplasia</t>
  </si>
  <si>
    <t>M/67, W, B, left mandibular, unremarkable squamous mucosa, control</t>
  </si>
  <si>
    <t>F/68, W, B, right mandibular, unremarkable squamous mucosa,  control</t>
  </si>
  <si>
    <t>M/69, AA, B, lateral tongue left, benign squamous mucosa, control</t>
  </si>
  <si>
    <t>F/55, W, B, left dorsal tongue, unremarkable lingual, control</t>
  </si>
  <si>
    <t>M/81, W, B, posterior left buccal, high grade dysplasia/CIS</t>
  </si>
  <si>
    <t xml:space="preserve">F/51, W-AI, B, anterior mandible gingiva, high grade dysplasia  </t>
  </si>
  <si>
    <t>F/71, AS, B, right lateral tongue, low grade dysplasia</t>
  </si>
  <si>
    <t>F/60, W, B, right alveolar ridge, SCC</t>
  </si>
  <si>
    <t>F/79, W, B, maxillary gingiva #7,  SCC</t>
  </si>
  <si>
    <t>F/66, W, B, left lateral tongue, unremarkable squamous mucosa, control</t>
  </si>
  <si>
    <t xml:space="preserve">M/49, W, B, right buccal mucosa, SCC </t>
  </si>
  <si>
    <t>M/60, W, B, left anterior mandibular redge, mild dysplasia</t>
  </si>
  <si>
    <t>M/60, W, Ctb,  left anterior mandibular redge, mild dysplasia</t>
  </si>
  <si>
    <t>M/60, W, Ctb, left anterior mandibular redge, mild dysplasia</t>
  </si>
  <si>
    <t>M/73, W, Ctb, right labial mucosa, unremarkable, control</t>
  </si>
  <si>
    <t>F/69, W, Ctb, right tongue tip, low grade dysplasia</t>
  </si>
  <si>
    <t>M/67, W, Ctb, left mandibular, unremarkable squamous mucosa control</t>
  </si>
  <si>
    <t xml:space="preserve">F/68, W, Ctb, right mandibular, unremarkable, squamous mucosa control  </t>
  </si>
  <si>
    <t>M/65, AA, Ctb, right buccal, moderate dysplasia</t>
  </si>
  <si>
    <t>M/63, AA, Ctb, left unremarquable buccal mucosa, control</t>
  </si>
  <si>
    <t>M/51, W, Ctb, right lateral tongue, high grade dysplasia/CIS</t>
  </si>
  <si>
    <t>F/55, W, Ctb, left dorsal tongue, unremarkable lingual, control</t>
  </si>
  <si>
    <t>M/69, AA, Ctb, lateral tongue left, benign squamous mucosa, control</t>
  </si>
  <si>
    <t>M/81, W, Ctb, posterior left buccal, high grade dysplasia/CIS</t>
  </si>
  <si>
    <t xml:space="preserve">F/51, W-AI, Cbt, anterior mandible gingiva, high grade dysplasia  </t>
  </si>
  <si>
    <t>F/71, AS, Ctb, right lateral tongue, low grade dysplasia</t>
  </si>
  <si>
    <t>F/60, W, Ctb,  right alveolar ridge, SCC, Cancer</t>
  </si>
  <si>
    <t>F/79, W, Ctb, maxillary gingiva #7,  SCC, Cancer</t>
  </si>
  <si>
    <t xml:space="preserve">F/66, W, Ctb, left lateral tongue, unremarkable squamous mucosa, Control </t>
  </si>
  <si>
    <t xml:space="preserve">M/49, W, Ctb,right buccal mucosa, SCC, Cancer </t>
  </si>
  <si>
    <t>M/55, W,B, unremarkable squamous mucosa, left tonsil, control</t>
  </si>
  <si>
    <t>F/68, W, B, unremarkable squamous mucosa, right mandibula, control</t>
  </si>
  <si>
    <t>M/67, W, B, unremarkable squamous mucosa, left mandibular, control</t>
  </si>
  <si>
    <t>ABREVIATIONS</t>
  </si>
  <si>
    <t>B = Biopsy</t>
  </si>
  <si>
    <t>Ctb = Cytobrush</t>
  </si>
  <si>
    <t>SCC = squamous cell carcinoma</t>
  </si>
  <si>
    <t>W = White</t>
  </si>
  <si>
    <t xml:space="preserve">AS = Asian </t>
  </si>
  <si>
    <t>AA = African American</t>
  </si>
  <si>
    <t>F = Female</t>
  </si>
  <si>
    <t>M = Male</t>
  </si>
  <si>
    <t>F/67, W,  left lateral tongue, hyperplastic hyperkaratotic lingual, no dysplasia</t>
  </si>
  <si>
    <t>M/66, W, mandibular anterio linual gingiva; squamous mucosa/hyperkeratosis-hypergranuolsis, no dysplasia</t>
  </si>
  <si>
    <t>W-AI = White/American Indian</t>
  </si>
  <si>
    <t>Numbers following gender indicate age</t>
  </si>
  <si>
    <t>Patient ID</t>
  </si>
  <si>
    <t>Yes</t>
  </si>
  <si>
    <t>No</t>
  </si>
  <si>
    <t>2017072701</t>
  </si>
  <si>
    <t>2017081401</t>
  </si>
  <si>
    <t>NA</t>
  </si>
  <si>
    <t>2017060501</t>
  </si>
  <si>
    <t>2017060601</t>
  </si>
  <si>
    <t>AV</t>
  </si>
  <si>
    <t>2017071701</t>
  </si>
  <si>
    <t>2017081402</t>
  </si>
  <si>
    <t>2017082101</t>
  </si>
  <si>
    <t>RS-02267375</t>
  </si>
  <si>
    <t>JF</t>
  </si>
  <si>
    <t>Current</t>
  </si>
  <si>
    <t>RS-02269182</t>
  </si>
  <si>
    <t>Never</t>
  </si>
  <si>
    <t>RS-02666644</t>
  </si>
  <si>
    <t>RS-02270235</t>
  </si>
  <si>
    <t>Cytobrush not included in analysis</t>
  </si>
  <si>
    <t>Former</t>
  </si>
  <si>
    <t>RS-02763162</t>
  </si>
  <si>
    <t>RS-02268617</t>
  </si>
  <si>
    <t>RS-02268875</t>
  </si>
  <si>
    <t>RS-02665820</t>
  </si>
  <si>
    <t>RS-02666844</t>
  </si>
  <si>
    <t>RS-02676465</t>
  </si>
  <si>
    <t>RS-02763084</t>
  </si>
  <si>
    <t>RS-02806997</t>
  </si>
  <si>
    <t>RS-02807038</t>
  </si>
  <si>
    <t>RS-02981332</t>
  </si>
  <si>
    <t>RS-02981347</t>
  </si>
  <si>
    <t>JF_smoking_breakdown</t>
  </si>
  <si>
    <t>Histopathology</t>
  </si>
  <si>
    <t>Progression_status</t>
  </si>
  <si>
    <t>Stable</t>
  </si>
  <si>
    <t>Progressed-Dys</t>
  </si>
  <si>
    <t>Progressed-SCC</t>
  </si>
  <si>
    <t>2017051601</t>
  </si>
  <si>
    <t>RS-02982586</t>
  </si>
  <si>
    <t>RS-02665208</t>
  </si>
  <si>
    <t>RS-02665830</t>
  </si>
  <si>
    <t>RS-02676536</t>
  </si>
  <si>
    <t>AV_JF</t>
  </si>
  <si>
    <t>Smoking_status</t>
  </si>
  <si>
    <t>Class</t>
  </si>
  <si>
    <t>Type</t>
  </si>
  <si>
    <t>Biopsy</t>
  </si>
  <si>
    <t>Cytobrush</t>
  </si>
  <si>
    <t>Dysplasia</t>
  </si>
  <si>
    <t>KUS</t>
  </si>
  <si>
    <t>Inflammatory</t>
  </si>
  <si>
    <t>Control</t>
  </si>
  <si>
    <t>Cancer</t>
  </si>
  <si>
    <t>inflammatory</t>
  </si>
  <si>
    <t>kUS</t>
  </si>
  <si>
    <r>
      <t xml:space="preserve">EOG_024  (C 024 </t>
    </r>
    <r>
      <rPr>
        <sz val="11"/>
        <color rgb="FFC0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upp)(not sequenced)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</si>
</sst>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72"/>
      <name val="SansSerif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Fill="1" applyBorder="1"/>
    <xf numFmtId="164" fontId="1" fillId="0" borderId="0" xfId="0" applyNumberFormat="1" applyFont="1"/>
    <xf numFmtId="164" fontId="1" fillId="0" borderId="1" xfId="0" applyNumberFormat="1" applyFont="1" applyBorder="1"/>
    <xf numFmtId="0" fontId="0" fillId="0" borderId="0" xfId="0" applyFill="1" applyBorder="1"/>
    <xf numFmtId="0" fontId="0" fillId="0" borderId="0" xfId="0" applyAlignment="1"/>
    <xf numFmtId="0" fontId="1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2" borderId="3" xfId="0" applyFill="1" applyBorder="1"/>
    <xf numFmtId="0" fontId="3" fillId="3" borderId="3" xfId="0" applyFont="1" applyFill="1" applyBorder="1"/>
    <xf numFmtId="0" fontId="0" fillId="0" borderId="2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0" borderId="3" xfId="0" applyFont="1" applyBorder="1"/>
    <xf numFmtId="0" fontId="0" fillId="9" borderId="2" xfId="0" applyFill="1" applyBorder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0" fillId="0" borderId="4" xfId="0" applyBorder="1"/>
    <xf numFmtId="0" fontId="1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/>
    <xf numFmtId="0" fontId="5" fillId="16" borderId="0" xfId="0" applyFont="1" applyFill="1"/>
    <xf numFmtId="49" fontId="6" fillId="0" borderId="5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/>
    <xf numFmtId="0" fontId="0" fillId="0" borderId="0" xfId="0" applyFont="1"/>
    <xf numFmtId="0" fontId="0" fillId="16" borderId="0" xfId="0" applyFill="1"/>
    <xf numFmtId="49" fontId="6" fillId="0" borderId="5" xfId="0" applyNumberFormat="1" applyFont="1" applyBorder="1" applyAlignment="1">
      <alignment horizontal="left" vertical="center"/>
    </xf>
    <xf numFmtId="0" fontId="8" fillId="0" borderId="0" xfId="0" applyFont="1"/>
    <xf numFmtId="0" fontId="0" fillId="0" borderId="0" xfId="0" applyFont="1" applyFill="1" applyBorder="1"/>
    <xf numFmtId="0" fontId="7" fillId="0" borderId="6" xfId="0" applyNumberFormat="1" applyFont="1" applyFill="1" applyBorder="1" applyAlignment="1" applyProtection="1">
      <alignment horizontal="left" vertical="top" wrapText="1"/>
    </xf>
    <xf numFmtId="0" fontId="0" fillId="0" borderId="0" xfId="0" applyFont="1" applyFill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workbookViewId="0">
      <selection activeCell="R32" sqref="R32"/>
    </sheetView>
  </sheetViews>
  <sheetFormatPr baseColWidth="10" defaultColWidth="8.83203125" defaultRowHeight="15"/>
  <cols>
    <col min="1" max="1" width="30.6640625" customWidth="1"/>
    <col min="2" max="2" width="14.6640625" customWidth="1"/>
    <col min="3" max="5" width="0" hidden="1" customWidth="1"/>
    <col min="6" max="6" width="12.83203125" hidden="1" customWidth="1"/>
    <col min="7" max="8" width="8" hidden="1" customWidth="1"/>
    <col min="9" max="9" width="45.5" hidden="1" customWidth="1"/>
    <col min="10" max="10" width="84.83203125" style="33" bestFit="1" customWidth="1"/>
    <col min="11" max="11" width="12.1640625" bestFit="1" customWidth="1"/>
    <col min="12" max="12" width="22" bestFit="1" customWidth="1"/>
    <col min="14" max="14" width="19.33203125" bestFit="1" customWidth="1"/>
    <col min="15" max="15" width="15.33203125" bestFit="1" customWidth="1"/>
    <col min="16" max="16" width="11.5" bestFit="1" customWidth="1"/>
  </cols>
  <sheetData>
    <row r="1" spans="1:17">
      <c r="B1" t="s">
        <v>0</v>
      </c>
      <c r="G1" s="4" t="s">
        <v>100</v>
      </c>
      <c r="H1" s="4"/>
      <c r="J1" s="36"/>
    </row>
    <row r="3" spans="1:17">
      <c r="A3" s="13" t="s">
        <v>109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51</v>
      </c>
      <c r="H3" s="1" t="s">
        <v>98</v>
      </c>
      <c r="I3" s="1" t="s">
        <v>6</v>
      </c>
      <c r="J3" s="38" t="s">
        <v>289</v>
      </c>
      <c r="K3" s="39" t="s">
        <v>256</v>
      </c>
      <c r="L3" s="44" t="s">
        <v>300</v>
      </c>
      <c r="M3" s="44" t="s">
        <v>299</v>
      </c>
      <c r="N3" s="44" t="s">
        <v>288</v>
      </c>
      <c r="O3" s="44" t="s">
        <v>290</v>
      </c>
      <c r="P3" s="44" t="s">
        <v>301</v>
      </c>
      <c r="Q3" s="44" t="s">
        <v>302</v>
      </c>
    </row>
    <row r="4" spans="1:17" ht="16">
      <c r="A4" s="14">
        <v>35</v>
      </c>
      <c r="B4" s="52" t="s">
        <v>7</v>
      </c>
      <c r="C4" s="2">
        <v>347.3</v>
      </c>
      <c r="D4" s="2">
        <v>2.04</v>
      </c>
      <c r="E4" s="2">
        <v>1.95</v>
      </c>
      <c r="F4" s="6">
        <v>26</v>
      </c>
      <c r="G4" s="2">
        <f>(C4*F4)/1000</f>
        <v>9.0298000000000016</v>
      </c>
      <c r="H4" s="9">
        <v>7.4</v>
      </c>
      <c r="I4" t="s">
        <v>99</v>
      </c>
      <c r="J4" s="33" t="s">
        <v>151</v>
      </c>
      <c r="K4" s="42">
        <v>2016120601</v>
      </c>
      <c r="L4" s="39" t="s">
        <v>257</v>
      </c>
      <c r="M4" s="44" t="s">
        <v>264</v>
      </c>
      <c r="N4" s="44" t="s">
        <v>261</v>
      </c>
      <c r="O4" t="s">
        <v>292</v>
      </c>
      <c r="P4" t="s">
        <v>305</v>
      </c>
      <c r="Q4" t="s">
        <v>303</v>
      </c>
    </row>
    <row r="5" spans="1:17" ht="16">
      <c r="A5" s="14">
        <v>39</v>
      </c>
      <c r="B5" t="s">
        <v>8</v>
      </c>
      <c r="C5" s="2">
        <v>217.8</v>
      </c>
      <c r="D5" s="2">
        <v>2.04</v>
      </c>
      <c r="E5" s="2">
        <v>1.75</v>
      </c>
      <c r="F5" s="6">
        <v>26</v>
      </c>
      <c r="G5" s="2">
        <f t="shared" ref="G5:G47" si="0">(C5*F5)/1000</f>
        <v>5.6627999999999998</v>
      </c>
      <c r="H5" s="9">
        <v>7.3</v>
      </c>
      <c r="I5" t="s">
        <v>99</v>
      </c>
      <c r="J5" s="33" t="s">
        <v>152</v>
      </c>
      <c r="K5" s="42">
        <v>2017030601</v>
      </c>
      <c r="L5" s="39" t="s">
        <v>257</v>
      </c>
      <c r="M5" s="44" t="s">
        <v>264</v>
      </c>
      <c r="N5" s="44" t="s">
        <v>261</v>
      </c>
      <c r="O5" s="44" t="s">
        <v>261</v>
      </c>
      <c r="P5" t="s">
        <v>306</v>
      </c>
      <c r="Q5" t="s">
        <v>303</v>
      </c>
    </row>
    <row r="6" spans="1:17" ht="16">
      <c r="A6" s="14">
        <v>47</v>
      </c>
      <c r="B6" s="52" t="s">
        <v>9</v>
      </c>
      <c r="C6" s="2">
        <v>198.1</v>
      </c>
      <c r="D6" s="2">
        <v>2.0099999999999998</v>
      </c>
      <c r="E6" s="2">
        <v>0.94</v>
      </c>
      <c r="F6" s="6">
        <v>26</v>
      </c>
      <c r="G6" s="2">
        <f t="shared" si="0"/>
        <v>5.1505999999999998</v>
      </c>
      <c r="H6" s="9">
        <v>6.2</v>
      </c>
      <c r="I6" t="s">
        <v>99</v>
      </c>
      <c r="J6" s="33" t="s">
        <v>153</v>
      </c>
      <c r="K6" s="42">
        <v>2017061201</v>
      </c>
      <c r="L6" s="39" t="s">
        <v>257</v>
      </c>
      <c r="M6" s="44" t="s">
        <v>264</v>
      </c>
      <c r="N6" s="44" t="s">
        <v>261</v>
      </c>
      <c r="O6" s="44" t="s">
        <v>261</v>
      </c>
      <c r="P6" t="s">
        <v>305</v>
      </c>
      <c r="Q6" t="s">
        <v>303</v>
      </c>
    </row>
    <row r="7" spans="1:17" ht="16">
      <c r="A7" s="14">
        <v>49</v>
      </c>
      <c r="B7" t="s">
        <v>10</v>
      </c>
      <c r="C7" s="2">
        <v>169.6</v>
      </c>
      <c r="D7" s="2">
        <v>2.0299999999999998</v>
      </c>
      <c r="E7" s="2">
        <v>1.97</v>
      </c>
      <c r="F7" s="6">
        <v>26</v>
      </c>
      <c r="G7" s="2">
        <f t="shared" si="0"/>
        <v>4.4095999999999993</v>
      </c>
      <c r="H7" s="9">
        <v>6.2</v>
      </c>
      <c r="I7" t="s">
        <v>99</v>
      </c>
      <c r="J7" s="33" t="s">
        <v>155</v>
      </c>
      <c r="K7" s="42">
        <v>2017061901</v>
      </c>
      <c r="L7" s="39" t="s">
        <v>257</v>
      </c>
      <c r="M7" s="44" t="s">
        <v>264</v>
      </c>
      <c r="N7" s="44" t="s">
        <v>261</v>
      </c>
      <c r="O7" s="44" t="s">
        <v>261</v>
      </c>
      <c r="P7" t="s">
        <v>307</v>
      </c>
      <c r="Q7" t="s">
        <v>303</v>
      </c>
    </row>
    <row r="8" spans="1:17" ht="16">
      <c r="A8" s="14">
        <v>50</v>
      </c>
      <c r="B8" t="s">
        <v>11</v>
      </c>
      <c r="C8" s="2">
        <v>615</v>
      </c>
      <c r="D8" s="2">
        <v>2.02</v>
      </c>
      <c r="E8" s="2">
        <v>1.98</v>
      </c>
      <c r="F8" s="6">
        <v>26</v>
      </c>
      <c r="G8" s="2">
        <f t="shared" si="0"/>
        <v>15.99</v>
      </c>
      <c r="H8" s="9">
        <v>6.5</v>
      </c>
      <c r="I8" t="s">
        <v>99</v>
      </c>
      <c r="J8" s="33" t="s">
        <v>154</v>
      </c>
      <c r="K8" s="42">
        <v>2017062701</v>
      </c>
      <c r="L8" s="39" t="s">
        <v>258</v>
      </c>
      <c r="M8" s="44" t="s">
        <v>264</v>
      </c>
      <c r="N8" s="44" t="s">
        <v>261</v>
      </c>
      <c r="O8" s="44" t="s">
        <v>261</v>
      </c>
      <c r="P8" t="s">
        <v>308</v>
      </c>
      <c r="Q8" t="s">
        <v>303</v>
      </c>
    </row>
    <row r="9" spans="1:17" ht="16">
      <c r="A9" s="14">
        <v>52</v>
      </c>
      <c r="B9" s="52" t="s">
        <v>12</v>
      </c>
      <c r="C9" s="2">
        <v>327.7</v>
      </c>
      <c r="D9" s="2">
        <v>2.04</v>
      </c>
      <c r="E9" s="2">
        <v>1.1299999999999999</v>
      </c>
      <c r="F9" s="6">
        <v>26</v>
      </c>
      <c r="G9" s="2">
        <f t="shared" si="0"/>
        <v>8.5201999999999991</v>
      </c>
      <c r="H9" s="9">
        <v>2.5</v>
      </c>
      <c r="I9" t="s">
        <v>99</v>
      </c>
      <c r="J9" s="33" t="s">
        <v>156</v>
      </c>
      <c r="K9" s="42" t="s">
        <v>259</v>
      </c>
      <c r="L9" s="39" t="s">
        <v>257</v>
      </c>
      <c r="M9" s="44" t="s">
        <v>264</v>
      </c>
      <c r="N9" s="44" t="s">
        <v>261</v>
      </c>
      <c r="O9" s="44" t="s">
        <v>261</v>
      </c>
      <c r="P9" t="s">
        <v>305</v>
      </c>
      <c r="Q9" t="s">
        <v>303</v>
      </c>
    </row>
    <row r="10" spans="1:17" ht="16">
      <c r="A10" s="14">
        <v>53</v>
      </c>
      <c r="B10" t="s">
        <v>13</v>
      </c>
      <c r="C10" s="2">
        <v>62.8</v>
      </c>
      <c r="D10" s="2">
        <v>2.06</v>
      </c>
      <c r="E10" s="2">
        <v>0.55000000000000004</v>
      </c>
      <c r="F10" s="6">
        <v>26</v>
      </c>
      <c r="G10" s="2">
        <f t="shared" si="0"/>
        <v>1.6328</v>
      </c>
      <c r="H10" s="9">
        <v>6.4</v>
      </c>
      <c r="I10" t="s">
        <v>99</v>
      </c>
      <c r="J10" s="11" t="s">
        <v>157</v>
      </c>
      <c r="K10" s="42" t="s">
        <v>260</v>
      </c>
      <c r="L10" s="39" t="s">
        <v>258</v>
      </c>
      <c r="M10" s="44" t="s">
        <v>264</v>
      </c>
      <c r="N10" s="44" t="s">
        <v>261</v>
      </c>
      <c r="O10" s="44" t="s">
        <v>261</v>
      </c>
      <c r="P10" t="s">
        <v>306</v>
      </c>
      <c r="Q10" t="s">
        <v>303</v>
      </c>
    </row>
    <row r="11" spans="1:17" ht="16">
      <c r="A11" s="15">
        <v>31</v>
      </c>
      <c r="B11" t="s">
        <v>14</v>
      </c>
      <c r="C11" s="2">
        <v>14.5</v>
      </c>
      <c r="D11" s="2">
        <v>1.95</v>
      </c>
      <c r="E11" s="2">
        <v>0.27</v>
      </c>
      <c r="F11" s="6">
        <v>26</v>
      </c>
      <c r="G11" s="2">
        <f t="shared" si="0"/>
        <v>0.377</v>
      </c>
      <c r="H11" s="9">
        <v>2.9</v>
      </c>
      <c r="I11" t="s">
        <v>99</v>
      </c>
      <c r="J11" s="11" t="s">
        <v>158</v>
      </c>
      <c r="K11" s="42">
        <v>1121201601</v>
      </c>
      <c r="L11" s="39" t="s">
        <v>261</v>
      </c>
      <c r="M11" s="44" t="s">
        <v>264</v>
      </c>
      <c r="N11" s="44" t="s">
        <v>261</v>
      </c>
      <c r="O11" t="s">
        <v>291</v>
      </c>
      <c r="P11" t="s">
        <v>306</v>
      </c>
      <c r="Q11" t="s">
        <v>303</v>
      </c>
    </row>
    <row r="12" spans="1:17" ht="16">
      <c r="A12" s="14">
        <v>34</v>
      </c>
      <c r="B12" t="s">
        <v>15</v>
      </c>
      <c r="C12" s="2">
        <v>60.9</v>
      </c>
      <c r="D12" s="2">
        <v>1.99</v>
      </c>
      <c r="E12" s="2">
        <v>0.55000000000000004</v>
      </c>
      <c r="F12" s="6">
        <v>26</v>
      </c>
      <c r="G12" s="2">
        <f t="shared" si="0"/>
        <v>1.5833999999999999</v>
      </c>
      <c r="H12" s="9">
        <v>7.5</v>
      </c>
      <c r="I12" t="s">
        <v>99</v>
      </c>
      <c r="J12" s="33" t="s">
        <v>159</v>
      </c>
      <c r="K12" s="42">
        <v>2016112802</v>
      </c>
      <c r="L12" s="39" t="s">
        <v>258</v>
      </c>
      <c r="M12" s="44" t="s">
        <v>264</v>
      </c>
      <c r="N12" s="44" t="s">
        <v>261</v>
      </c>
      <c r="O12" s="44" t="s">
        <v>261</v>
      </c>
      <c r="P12" t="s">
        <v>306</v>
      </c>
      <c r="Q12" t="s">
        <v>303</v>
      </c>
    </row>
    <row r="13" spans="1:17" ht="16">
      <c r="A13" s="14">
        <v>41</v>
      </c>
      <c r="B13" t="s">
        <v>16</v>
      </c>
      <c r="C13" s="2">
        <v>140.30000000000001</v>
      </c>
      <c r="D13" s="2">
        <v>2.0499999999999998</v>
      </c>
      <c r="E13" s="2">
        <v>1.1399999999999999</v>
      </c>
      <c r="F13" s="6">
        <v>26</v>
      </c>
      <c r="G13" s="2">
        <f t="shared" si="0"/>
        <v>3.6478000000000002</v>
      </c>
      <c r="H13" s="9">
        <v>7</v>
      </c>
      <c r="I13" t="s">
        <v>99</v>
      </c>
      <c r="J13" s="33" t="s">
        <v>180</v>
      </c>
      <c r="K13" s="42">
        <v>2017032701</v>
      </c>
      <c r="L13" s="39" t="s">
        <v>258</v>
      </c>
      <c r="M13" s="44" t="s">
        <v>264</v>
      </c>
      <c r="N13" s="44" t="s">
        <v>261</v>
      </c>
      <c r="O13" s="44" t="s">
        <v>261</v>
      </c>
      <c r="P13" t="s">
        <v>307</v>
      </c>
      <c r="Q13" t="s">
        <v>303</v>
      </c>
    </row>
    <row r="14" spans="1:17" ht="16">
      <c r="A14" s="16">
        <v>42</v>
      </c>
      <c r="B14" t="s">
        <v>17</v>
      </c>
      <c r="C14" s="2">
        <v>2281.1999999999998</v>
      </c>
      <c r="D14" s="2">
        <v>2.02</v>
      </c>
      <c r="E14" s="2">
        <v>2.12</v>
      </c>
      <c r="F14" s="6">
        <v>26</v>
      </c>
      <c r="G14" s="2">
        <f t="shared" si="0"/>
        <v>59.311199999999999</v>
      </c>
      <c r="H14" s="9">
        <v>3.5</v>
      </c>
      <c r="I14" t="s">
        <v>99</v>
      </c>
      <c r="J14" s="34" t="s">
        <v>150</v>
      </c>
      <c r="K14" s="42">
        <v>2017041802</v>
      </c>
      <c r="L14" s="39" t="s">
        <v>258</v>
      </c>
      <c r="M14" s="44" t="s">
        <v>264</v>
      </c>
      <c r="N14" s="44" t="s">
        <v>261</v>
      </c>
      <c r="O14" s="44" t="s">
        <v>261</v>
      </c>
      <c r="P14" t="s">
        <v>309</v>
      </c>
      <c r="Q14" t="s">
        <v>303</v>
      </c>
    </row>
    <row r="15" spans="1:17" ht="16">
      <c r="A15" s="14">
        <v>43</v>
      </c>
      <c r="B15" t="s">
        <v>18</v>
      </c>
      <c r="C15" s="2">
        <v>900.2</v>
      </c>
      <c r="D15" s="2">
        <v>2.0499999999999998</v>
      </c>
      <c r="E15" s="2">
        <v>1.91</v>
      </c>
      <c r="F15" s="6">
        <v>26</v>
      </c>
      <c r="G15" s="2">
        <f t="shared" si="0"/>
        <v>23.405200000000001</v>
      </c>
      <c r="H15" s="9">
        <v>7.9</v>
      </c>
      <c r="I15" t="s">
        <v>99</v>
      </c>
      <c r="J15" s="33" t="s">
        <v>160</v>
      </c>
      <c r="K15" s="42">
        <v>2017041801</v>
      </c>
      <c r="L15" s="39" t="s">
        <v>257</v>
      </c>
      <c r="M15" s="44" t="s">
        <v>264</v>
      </c>
      <c r="N15" s="44" t="s">
        <v>261</v>
      </c>
      <c r="O15" t="s">
        <v>291</v>
      </c>
      <c r="P15" t="s">
        <v>306</v>
      </c>
      <c r="Q15" t="s">
        <v>303</v>
      </c>
    </row>
    <row r="16" spans="1:17" ht="16">
      <c r="A16" s="14">
        <v>45</v>
      </c>
      <c r="B16" s="52" t="s">
        <v>19</v>
      </c>
      <c r="C16" s="2">
        <v>491</v>
      </c>
      <c r="D16" s="2">
        <v>2.0099999999999998</v>
      </c>
      <c r="E16" s="2">
        <v>1.94</v>
      </c>
      <c r="F16" s="6">
        <v>26</v>
      </c>
      <c r="G16" s="2">
        <f t="shared" si="0"/>
        <v>12.766</v>
      </c>
      <c r="H16" s="9">
        <v>6.1</v>
      </c>
      <c r="I16" t="s">
        <v>99</v>
      </c>
      <c r="J16" s="33" t="s">
        <v>161</v>
      </c>
      <c r="K16" s="42" t="s">
        <v>262</v>
      </c>
      <c r="L16" s="39" t="s">
        <v>257</v>
      </c>
      <c r="M16" s="44" t="s">
        <v>264</v>
      </c>
      <c r="N16" s="44" t="s">
        <v>261</v>
      </c>
      <c r="O16" s="44" t="s">
        <v>261</v>
      </c>
      <c r="P16" t="s">
        <v>305</v>
      </c>
      <c r="Q16" t="s">
        <v>303</v>
      </c>
    </row>
    <row r="17" spans="1:17" ht="16">
      <c r="A17" s="14">
        <v>46</v>
      </c>
      <c r="B17" s="52" t="s">
        <v>20</v>
      </c>
      <c r="C17" s="2">
        <v>1458.4</v>
      </c>
      <c r="D17" s="2">
        <v>2.04</v>
      </c>
      <c r="E17" s="2">
        <v>2.12</v>
      </c>
      <c r="F17" s="6">
        <v>26</v>
      </c>
      <c r="G17" s="2">
        <f t="shared" si="0"/>
        <v>37.918399999999998</v>
      </c>
      <c r="H17" s="9">
        <v>3.7</v>
      </c>
      <c r="I17" t="s">
        <v>99</v>
      </c>
      <c r="J17" s="33" t="s">
        <v>162</v>
      </c>
      <c r="K17" s="42" t="s">
        <v>263</v>
      </c>
      <c r="L17" s="39" t="s">
        <v>258</v>
      </c>
      <c r="M17" s="44" t="s">
        <v>264</v>
      </c>
      <c r="N17" s="44" t="s">
        <v>261</v>
      </c>
      <c r="O17" s="44" t="s">
        <v>261</v>
      </c>
      <c r="P17" t="s">
        <v>305</v>
      </c>
      <c r="Q17" t="s">
        <v>303</v>
      </c>
    </row>
    <row r="18" spans="1:17" ht="16">
      <c r="A18" s="14">
        <v>48</v>
      </c>
      <c r="B18" t="s">
        <v>21</v>
      </c>
      <c r="C18" s="2">
        <v>203.3</v>
      </c>
      <c r="D18" s="2">
        <v>2.04</v>
      </c>
      <c r="E18" s="2">
        <v>0.9</v>
      </c>
      <c r="F18" s="6">
        <v>26</v>
      </c>
      <c r="G18" s="2">
        <f t="shared" si="0"/>
        <v>5.2858000000000001</v>
      </c>
      <c r="H18" s="9">
        <v>6.7</v>
      </c>
      <c r="I18" t="s">
        <v>99</v>
      </c>
      <c r="J18" s="11" t="s">
        <v>163</v>
      </c>
      <c r="K18" s="42">
        <v>20170601301</v>
      </c>
      <c r="L18" s="39" t="s">
        <v>258</v>
      </c>
      <c r="M18" s="44" t="s">
        <v>264</v>
      </c>
      <c r="N18" s="44" t="s">
        <v>261</v>
      </c>
      <c r="O18" s="44" t="s">
        <v>261</v>
      </c>
      <c r="P18" t="s">
        <v>307</v>
      </c>
      <c r="Q18" t="s">
        <v>303</v>
      </c>
    </row>
    <row r="19" spans="1:17" ht="16">
      <c r="A19" s="14">
        <v>5</v>
      </c>
      <c r="B19" t="s">
        <v>22</v>
      </c>
      <c r="C19" s="2">
        <v>1367.4</v>
      </c>
      <c r="D19" s="2">
        <v>2.04</v>
      </c>
      <c r="E19" s="2">
        <v>2.16</v>
      </c>
      <c r="F19" s="6">
        <v>26</v>
      </c>
      <c r="G19" s="2">
        <f t="shared" si="0"/>
        <v>35.552399999999999</v>
      </c>
      <c r="H19" s="9">
        <v>7.5</v>
      </c>
      <c r="I19" t="s">
        <v>99</v>
      </c>
      <c r="J19" s="33" t="s">
        <v>181</v>
      </c>
      <c r="K19" s="42">
        <v>201601111</v>
      </c>
      <c r="L19" s="39" t="s">
        <v>258</v>
      </c>
      <c r="M19" s="44" t="s">
        <v>264</v>
      </c>
      <c r="N19" s="44" t="s">
        <v>261</v>
      </c>
      <c r="O19" s="44" t="s">
        <v>261</v>
      </c>
      <c r="P19" t="s">
        <v>309</v>
      </c>
      <c r="Q19" t="s">
        <v>303</v>
      </c>
    </row>
    <row r="20" spans="1:17" ht="16">
      <c r="A20" s="14">
        <v>7</v>
      </c>
      <c r="B20" t="s">
        <v>23</v>
      </c>
      <c r="C20" s="2">
        <v>563.4</v>
      </c>
      <c r="D20" s="2">
        <v>2.0099999999999998</v>
      </c>
      <c r="E20" s="2">
        <v>1.8</v>
      </c>
      <c r="F20" s="6">
        <v>26</v>
      </c>
      <c r="G20" s="2">
        <f t="shared" si="0"/>
        <v>14.648399999999999</v>
      </c>
      <c r="H20" s="9">
        <v>7.7</v>
      </c>
      <c r="I20" t="s">
        <v>99</v>
      </c>
      <c r="J20" s="33" t="s">
        <v>164</v>
      </c>
      <c r="K20" s="42">
        <v>201601131</v>
      </c>
      <c r="L20" s="39" t="s">
        <v>261</v>
      </c>
      <c r="M20" s="44" t="s">
        <v>264</v>
      </c>
      <c r="N20" s="44" t="s">
        <v>261</v>
      </c>
      <c r="O20" t="s">
        <v>292</v>
      </c>
      <c r="P20" t="s">
        <v>306</v>
      </c>
      <c r="Q20" t="s">
        <v>303</v>
      </c>
    </row>
    <row r="21" spans="1:17" ht="16">
      <c r="A21" s="14">
        <v>8</v>
      </c>
      <c r="B21" s="52" t="s">
        <v>24</v>
      </c>
      <c r="C21" s="2">
        <v>222.5</v>
      </c>
      <c r="D21" s="2">
        <v>2.0299999999999998</v>
      </c>
      <c r="E21" s="2">
        <v>1.97</v>
      </c>
      <c r="F21" s="6">
        <v>26</v>
      </c>
      <c r="G21" s="2">
        <f t="shared" si="0"/>
        <v>5.7850000000000001</v>
      </c>
      <c r="H21" s="9">
        <v>7.7</v>
      </c>
      <c r="I21" t="s">
        <v>99</v>
      </c>
      <c r="J21" s="33" t="s">
        <v>165</v>
      </c>
      <c r="K21" s="42">
        <v>201602011</v>
      </c>
      <c r="L21" s="39" t="s">
        <v>258</v>
      </c>
      <c r="M21" s="44" t="s">
        <v>264</v>
      </c>
      <c r="N21" s="44" t="s">
        <v>261</v>
      </c>
      <c r="O21" s="44" t="s">
        <v>261</v>
      </c>
      <c r="P21" t="s">
        <v>305</v>
      </c>
      <c r="Q21" t="s">
        <v>303</v>
      </c>
    </row>
    <row r="22" spans="1:17" ht="16">
      <c r="A22" s="14">
        <v>9</v>
      </c>
      <c r="B22" s="52" t="s">
        <v>25</v>
      </c>
      <c r="C22" s="2">
        <v>197</v>
      </c>
      <c r="D22" s="2">
        <v>2.0299999999999998</v>
      </c>
      <c r="E22" s="2">
        <v>1.7</v>
      </c>
      <c r="F22" s="6">
        <v>26</v>
      </c>
      <c r="G22" s="2">
        <f t="shared" si="0"/>
        <v>5.1219999999999999</v>
      </c>
      <c r="H22" s="9">
        <v>7.9</v>
      </c>
      <c r="I22" t="s">
        <v>99</v>
      </c>
      <c r="J22" s="33" t="s">
        <v>166</v>
      </c>
      <c r="K22" s="42">
        <v>20160302</v>
      </c>
      <c r="L22" s="39" t="s">
        <v>261</v>
      </c>
      <c r="M22" s="44" t="s">
        <v>264</v>
      </c>
      <c r="N22" s="44" t="s">
        <v>261</v>
      </c>
      <c r="O22" s="44" t="s">
        <v>261</v>
      </c>
      <c r="P22" t="s">
        <v>305</v>
      </c>
      <c r="Q22" t="s">
        <v>303</v>
      </c>
    </row>
    <row r="23" spans="1:17" ht="16">
      <c r="A23" s="14">
        <v>10</v>
      </c>
      <c r="B23" t="s">
        <v>26</v>
      </c>
      <c r="C23" s="2">
        <v>685.9</v>
      </c>
      <c r="D23" s="2">
        <v>2.04</v>
      </c>
      <c r="E23" s="2">
        <v>1.92</v>
      </c>
      <c r="F23" s="6">
        <v>26</v>
      </c>
      <c r="G23" s="2">
        <f t="shared" si="0"/>
        <v>17.833399999999997</v>
      </c>
      <c r="H23" s="9">
        <v>9.3000000000000007</v>
      </c>
      <c r="I23" t="s">
        <v>99</v>
      </c>
      <c r="J23" s="33" t="s">
        <v>167</v>
      </c>
      <c r="K23" s="42">
        <v>20160303</v>
      </c>
      <c r="L23" s="39" t="s">
        <v>258</v>
      </c>
      <c r="M23" s="44" t="s">
        <v>264</v>
      </c>
      <c r="N23" s="44" t="s">
        <v>261</v>
      </c>
      <c r="O23" s="44" t="s">
        <v>261</v>
      </c>
      <c r="P23" t="s">
        <v>308</v>
      </c>
      <c r="Q23" t="s">
        <v>303</v>
      </c>
    </row>
    <row r="24" spans="1:17" ht="16">
      <c r="A24" s="14">
        <v>12</v>
      </c>
      <c r="B24" s="52" t="s">
        <v>27</v>
      </c>
      <c r="C24" s="2">
        <v>240</v>
      </c>
      <c r="D24" s="2">
        <v>2.0099999999999998</v>
      </c>
      <c r="E24" s="2">
        <v>1.86</v>
      </c>
      <c r="F24" s="6">
        <v>26</v>
      </c>
      <c r="G24" s="2">
        <f t="shared" si="0"/>
        <v>6.24</v>
      </c>
      <c r="H24" s="9">
        <v>8.9</v>
      </c>
      <c r="I24" t="s">
        <v>99</v>
      </c>
      <c r="J24" s="33" t="s">
        <v>168</v>
      </c>
      <c r="K24" s="42">
        <v>20160305</v>
      </c>
      <c r="L24" s="39" t="s">
        <v>261</v>
      </c>
      <c r="M24" s="44" t="s">
        <v>264</v>
      </c>
      <c r="N24" s="44" t="s">
        <v>261</v>
      </c>
      <c r="O24" s="44" t="s">
        <v>261</v>
      </c>
      <c r="P24" t="s">
        <v>305</v>
      </c>
      <c r="Q24" t="s">
        <v>303</v>
      </c>
    </row>
    <row r="25" spans="1:17" ht="16">
      <c r="A25" s="14">
        <v>15</v>
      </c>
      <c r="B25" t="s">
        <v>28</v>
      </c>
      <c r="C25" s="2">
        <v>391.5</v>
      </c>
      <c r="D25" s="2">
        <v>2.02</v>
      </c>
      <c r="E25" s="2">
        <v>1.9</v>
      </c>
      <c r="F25" s="6">
        <v>26</v>
      </c>
      <c r="G25" s="2">
        <f t="shared" si="0"/>
        <v>10.179</v>
      </c>
      <c r="H25" s="9">
        <v>6.4</v>
      </c>
      <c r="I25" t="s">
        <v>99</v>
      </c>
      <c r="J25" s="33" t="s">
        <v>182</v>
      </c>
      <c r="K25" s="42">
        <v>20160402</v>
      </c>
      <c r="L25" s="39" t="s">
        <v>258</v>
      </c>
      <c r="M25" s="44" t="s">
        <v>264</v>
      </c>
      <c r="N25" s="44" t="s">
        <v>261</v>
      </c>
      <c r="O25" s="44" t="s">
        <v>261</v>
      </c>
      <c r="P25" t="s">
        <v>307</v>
      </c>
      <c r="Q25" t="s">
        <v>303</v>
      </c>
    </row>
    <row r="26" spans="1:17" ht="16">
      <c r="A26" s="14">
        <v>17</v>
      </c>
      <c r="B26" s="52" t="s">
        <v>29</v>
      </c>
      <c r="C26" s="2">
        <v>790.2</v>
      </c>
      <c r="D26" s="2">
        <v>2.04</v>
      </c>
      <c r="E26" s="2">
        <v>2.08</v>
      </c>
      <c r="F26" s="6">
        <v>26</v>
      </c>
      <c r="G26" s="2">
        <f t="shared" si="0"/>
        <v>20.545200000000001</v>
      </c>
      <c r="H26" s="9">
        <v>6.2</v>
      </c>
      <c r="I26" t="s">
        <v>99</v>
      </c>
      <c r="J26" s="33" t="s">
        <v>169</v>
      </c>
      <c r="K26" s="42">
        <v>2016050902</v>
      </c>
      <c r="L26" s="39" t="s">
        <v>257</v>
      </c>
      <c r="M26" s="44" t="s">
        <v>264</v>
      </c>
      <c r="N26" s="44" t="s">
        <v>261</v>
      </c>
      <c r="O26" t="s">
        <v>293</v>
      </c>
      <c r="P26" t="s">
        <v>305</v>
      </c>
      <c r="Q26" t="s">
        <v>303</v>
      </c>
    </row>
    <row r="27" spans="1:17" ht="16">
      <c r="A27" s="14">
        <v>19</v>
      </c>
      <c r="B27" t="s">
        <v>30</v>
      </c>
      <c r="C27" s="2">
        <v>236.5</v>
      </c>
      <c r="D27" s="2">
        <v>2.0299999999999998</v>
      </c>
      <c r="E27" s="2">
        <v>1.74</v>
      </c>
      <c r="F27" s="6">
        <v>26</v>
      </c>
      <c r="G27" s="2">
        <f t="shared" si="0"/>
        <v>6.149</v>
      </c>
      <c r="H27" s="9">
        <v>6.4</v>
      </c>
      <c r="I27" t="s">
        <v>99</v>
      </c>
      <c r="J27" s="33" t="s">
        <v>183</v>
      </c>
      <c r="K27" s="42">
        <v>2016060601</v>
      </c>
      <c r="L27" s="39" t="s">
        <v>257</v>
      </c>
      <c r="M27" s="44" t="s">
        <v>264</v>
      </c>
      <c r="N27" s="44" t="s">
        <v>261</v>
      </c>
      <c r="O27" s="44" t="s">
        <v>261</v>
      </c>
      <c r="P27" t="s">
        <v>308</v>
      </c>
      <c r="Q27" t="s">
        <v>303</v>
      </c>
    </row>
    <row r="28" spans="1:17" ht="16">
      <c r="A28" s="14">
        <v>20</v>
      </c>
      <c r="B28" t="s">
        <v>31</v>
      </c>
      <c r="C28" s="2">
        <v>745.2</v>
      </c>
      <c r="D28" s="2">
        <v>2.04</v>
      </c>
      <c r="E28" s="2">
        <v>2.11</v>
      </c>
      <c r="F28" s="6">
        <v>26</v>
      </c>
      <c r="G28" s="2">
        <f t="shared" si="0"/>
        <v>19.3752</v>
      </c>
      <c r="H28" s="9">
        <v>6.6</v>
      </c>
      <c r="I28" t="s">
        <v>99</v>
      </c>
      <c r="J28" s="33" t="s">
        <v>170</v>
      </c>
      <c r="K28" s="42">
        <v>2016061001</v>
      </c>
      <c r="L28" s="39" t="s">
        <v>257</v>
      </c>
      <c r="M28" s="44" t="s">
        <v>264</v>
      </c>
      <c r="N28" s="44" t="s">
        <v>261</v>
      </c>
      <c r="O28" t="s">
        <v>291</v>
      </c>
      <c r="P28" t="s">
        <v>306</v>
      </c>
      <c r="Q28" t="s">
        <v>303</v>
      </c>
    </row>
    <row r="29" spans="1:17" ht="16">
      <c r="A29" s="15">
        <v>21</v>
      </c>
      <c r="B29" t="s">
        <v>32</v>
      </c>
      <c r="C29" s="2">
        <v>11.7</v>
      </c>
      <c r="D29" s="2">
        <v>1.9</v>
      </c>
      <c r="E29" s="2">
        <v>0.37</v>
      </c>
      <c r="F29" s="6">
        <v>26</v>
      </c>
      <c r="G29" s="2">
        <f t="shared" si="0"/>
        <v>0.30419999999999997</v>
      </c>
      <c r="H29" s="9">
        <v>2.5</v>
      </c>
      <c r="I29" t="s">
        <v>99</v>
      </c>
      <c r="J29" s="35" t="s">
        <v>184</v>
      </c>
      <c r="K29" s="42">
        <v>2016062001</v>
      </c>
      <c r="L29" s="39" t="s">
        <v>258</v>
      </c>
      <c r="M29" s="44" t="s">
        <v>264</v>
      </c>
      <c r="N29" s="44" t="s">
        <v>261</v>
      </c>
      <c r="O29" s="44" t="s">
        <v>261</v>
      </c>
      <c r="P29" t="s">
        <v>307</v>
      </c>
      <c r="Q29" t="s">
        <v>303</v>
      </c>
    </row>
    <row r="30" spans="1:17" ht="16">
      <c r="A30" s="14">
        <v>26</v>
      </c>
      <c r="B30" t="s">
        <v>33</v>
      </c>
      <c r="C30" s="2">
        <v>406.6</v>
      </c>
      <c r="D30" s="2">
        <v>2.02</v>
      </c>
      <c r="E30" s="2">
        <v>1.76</v>
      </c>
      <c r="F30" s="6">
        <v>26</v>
      </c>
      <c r="G30" s="2">
        <f t="shared" si="0"/>
        <v>10.5716</v>
      </c>
      <c r="H30" s="9">
        <v>7.8</v>
      </c>
      <c r="I30" t="s">
        <v>99</v>
      </c>
      <c r="J30" s="33" t="s">
        <v>171</v>
      </c>
      <c r="K30" s="42">
        <v>2016071501</v>
      </c>
      <c r="L30" s="39" t="s">
        <v>261</v>
      </c>
      <c r="M30" s="44" t="s">
        <v>264</v>
      </c>
      <c r="N30" s="44" t="s">
        <v>261</v>
      </c>
      <c r="O30" s="44" t="s">
        <v>261</v>
      </c>
      <c r="P30" t="s">
        <v>308</v>
      </c>
      <c r="Q30" t="s">
        <v>303</v>
      </c>
    </row>
    <row r="31" spans="1:17" ht="16">
      <c r="A31" s="14">
        <v>29</v>
      </c>
      <c r="B31" s="52" t="s">
        <v>34</v>
      </c>
      <c r="C31" s="2">
        <v>405.1</v>
      </c>
      <c r="D31" s="2">
        <v>2.0299999999999998</v>
      </c>
      <c r="E31" s="2">
        <v>1.94</v>
      </c>
      <c r="F31" s="6">
        <v>26</v>
      </c>
      <c r="G31" s="2">
        <f t="shared" si="0"/>
        <v>10.5326</v>
      </c>
      <c r="H31" s="9">
        <v>5.5</v>
      </c>
      <c r="I31" t="s">
        <v>99</v>
      </c>
      <c r="J31" s="33" t="s">
        <v>172</v>
      </c>
      <c r="K31" s="42">
        <v>2016100501</v>
      </c>
      <c r="L31" s="39" t="s">
        <v>257</v>
      </c>
      <c r="M31" s="44" t="s">
        <v>264</v>
      </c>
      <c r="N31" s="44" t="s">
        <v>261</v>
      </c>
      <c r="O31" t="s">
        <v>291</v>
      </c>
      <c r="P31" s="51" t="s">
        <v>305</v>
      </c>
      <c r="Q31" t="s">
        <v>303</v>
      </c>
    </row>
    <row r="32" spans="1:17" ht="16">
      <c r="A32" s="15">
        <v>33</v>
      </c>
      <c r="B32" t="s">
        <v>35</v>
      </c>
      <c r="C32" s="2">
        <v>16.399999999999999</v>
      </c>
      <c r="D32" s="2">
        <v>1.95</v>
      </c>
      <c r="E32" s="2">
        <v>0.52</v>
      </c>
      <c r="F32" s="6">
        <v>26</v>
      </c>
      <c r="G32" s="2">
        <f t="shared" si="0"/>
        <v>0.4264</v>
      </c>
      <c r="H32" s="9">
        <v>2.4</v>
      </c>
      <c r="I32" t="s">
        <v>99</v>
      </c>
      <c r="J32" s="35" t="s">
        <v>173</v>
      </c>
      <c r="K32" s="42">
        <v>2016112801</v>
      </c>
      <c r="L32" s="39" t="s">
        <v>257</v>
      </c>
      <c r="M32" s="44" t="s">
        <v>264</v>
      </c>
      <c r="N32" s="44" t="s">
        <v>261</v>
      </c>
      <c r="O32" s="44" t="s">
        <v>261</v>
      </c>
      <c r="P32" t="s">
        <v>306</v>
      </c>
      <c r="Q32" t="s">
        <v>303</v>
      </c>
    </row>
    <row r="33" spans="1:17" ht="16">
      <c r="A33" s="14">
        <v>16</v>
      </c>
      <c r="B33" t="s">
        <v>36</v>
      </c>
      <c r="C33" s="2">
        <v>610.20000000000005</v>
      </c>
      <c r="D33" s="2">
        <v>2.0499999999999998</v>
      </c>
      <c r="E33" s="2">
        <v>2.02</v>
      </c>
      <c r="F33" s="6">
        <v>26</v>
      </c>
      <c r="G33" s="2">
        <f t="shared" si="0"/>
        <v>15.865200000000002</v>
      </c>
      <c r="H33" s="9">
        <v>2.8</v>
      </c>
      <c r="I33" t="s">
        <v>99</v>
      </c>
      <c r="J33" s="35" t="s">
        <v>174</v>
      </c>
      <c r="K33" s="42">
        <v>2016050901</v>
      </c>
      <c r="L33" s="39" t="s">
        <v>261</v>
      </c>
      <c r="M33" s="44" t="s">
        <v>264</v>
      </c>
      <c r="N33" s="44" t="s">
        <v>261</v>
      </c>
      <c r="O33" s="44" t="s">
        <v>261</v>
      </c>
      <c r="P33" t="s">
        <v>309</v>
      </c>
      <c r="Q33" t="s">
        <v>303</v>
      </c>
    </row>
    <row r="34" spans="1:17" ht="16">
      <c r="A34" s="15">
        <v>22</v>
      </c>
      <c r="B34" t="s">
        <v>37</v>
      </c>
      <c r="C34" s="2">
        <v>28.3</v>
      </c>
      <c r="D34" s="2">
        <v>2.06</v>
      </c>
      <c r="E34" s="2">
        <v>0.18</v>
      </c>
      <c r="F34" s="6">
        <v>26</v>
      </c>
      <c r="G34" s="2">
        <f t="shared" si="0"/>
        <v>0.73580000000000012</v>
      </c>
      <c r="H34" s="9">
        <v>5.9</v>
      </c>
      <c r="I34" t="s">
        <v>99</v>
      </c>
      <c r="J34" s="35" t="s">
        <v>175</v>
      </c>
      <c r="K34" s="42">
        <v>2016062002</v>
      </c>
      <c r="L34" s="39" t="s">
        <v>257</v>
      </c>
      <c r="M34" s="44" t="s">
        <v>264</v>
      </c>
      <c r="N34" s="44" t="s">
        <v>261</v>
      </c>
      <c r="O34" t="s">
        <v>291</v>
      </c>
      <c r="P34" t="s">
        <v>306</v>
      </c>
      <c r="Q34" t="s">
        <v>303</v>
      </c>
    </row>
    <row r="35" spans="1:17" ht="16">
      <c r="A35" s="15">
        <v>23</v>
      </c>
      <c r="B35" t="s">
        <v>38</v>
      </c>
      <c r="C35" s="2">
        <v>39.1</v>
      </c>
      <c r="D35" s="2">
        <v>1.86</v>
      </c>
      <c r="E35" s="2">
        <v>0.24</v>
      </c>
      <c r="F35" s="6">
        <v>26</v>
      </c>
      <c r="G35" s="2">
        <f t="shared" si="0"/>
        <v>1.0165999999999999</v>
      </c>
      <c r="H35" s="9">
        <v>8.1999999999999993</v>
      </c>
      <c r="I35" t="s">
        <v>99</v>
      </c>
      <c r="J35" s="35" t="s">
        <v>176</v>
      </c>
      <c r="K35" s="42">
        <v>2016062701</v>
      </c>
      <c r="L35" s="39" t="s">
        <v>258</v>
      </c>
      <c r="M35" s="44" t="s">
        <v>264</v>
      </c>
      <c r="N35" s="44" t="s">
        <v>261</v>
      </c>
      <c r="O35" s="44" t="s">
        <v>261</v>
      </c>
      <c r="P35" t="s">
        <v>306</v>
      </c>
      <c r="Q35" t="s">
        <v>303</v>
      </c>
    </row>
    <row r="36" spans="1:17" ht="16">
      <c r="A36" s="14">
        <v>30</v>
      </c>
      <c r="B36" s="52" t="s">
        <v>39</v>
      </c>
      <c r="C36" s="2">
        <v>696</v>
      </c>
      <c r="D36" s="2">
        <v>2.0499999999999998</v>
      </c>
      <c r="E36" s="2">
        <v>2.0299999999999998</v>
      </c>
      <c r="F36" s="6">
        <v>26</v>
      </c>
      <c r="G36" s="2">
        <f t="shared" si="0"/>
        <v>18.096</v>
      </c>
      <c r="H36" s="9">
        <v>6.3</v>
      </c>
      <c r="I36" t="s">
        <v>99</v>
      </c>
      <c r="J36" s="33" t="s">
        <v>177</v>
      </c>
      <c r="K36" s="42">
        <v>2016101101</v>
      </c>
      <c r="L36" s="39" t="s">
        <v>257</v>
      </c>
      <c r="M36" s="44" t="s">
        <v>264</v>
      </c>
      <c r="N36" s="44" t="s">
        <v>261</v>
      </c>
      <c r="O36" t="s">
        <v>291</v>
      </c>
      <c r="P36" s="51" t="s">
        <v>305</v>
      </c>
      <c r="Q36" t="s">
        <v>303</v>
      </c>
    </row>
    <row r="37" spans="1:17" ht="16">
      <c r="A37" s="14">
        <v>37</v>
      </c>
      <c r="B37" t="s">
        <v>40</v>
      </c>
      <c r="C37" s="2">
        <v>518.5</v>
      </c>
      <c r="D37" s="2">
        <v>2.04</v>
      </c>
      <c r="E37" s="2">
        <v>2</v>
      </c>
      <c r="F37" s="6">
        <v>26</v>
      </c>
      <c r="G37" s="2">
        <f t="shared" si="0"/>
        <v>13.481</v>
      </c>
      <c r="H37" s="9">
        <v>7.1</v>
      </c>
      <c r="I37" t="s">
        <v>99</v>
      </c>
      <c r="J37" s="33" t="s">
        <v>179</v>
      </c>
      <c r="K37" s="42">
        <v>2017021401</v>
      </c>
      <c r="L37" s="39" t="s">
        <v>258</v>
      </c>
      <c r="M37" s="44" t="s">
        <v>264</v>
      </c>
      <c r="N37" s="44" t="s">
        <v>261</v>
      </c>
      <c r="O37" s="44" t="s">
        <v>261</v>
      </c>
      <c r="P37" t="s">
        <v>309</v>
      </c>
      <c r="Q37" t="s">
        <v>303</v>
      </c>
    </row>
    <row r="38" spans="1:17" ht="16">
      <c r="A38" s="14">
        <v>40</v>
      </c>
      <c r="B38" t="s">
        <v>41</v>
      </c>
      <c r="C38" s="2">
        <v>1011.9</v>
      </c>
      <c r="D38" s="2">
        <v>2.06</v>
      </c>
      <c r="E38" s="2">
        <v>1.97</v>
      </c>
      <c r="F38" s="6">
        <v>26</v>
      </c>
      <c r="G38" s="2">
        <f t="shared" si="0"/>
        <v>26.309399999999997</v>
      </c>
      <c r="H38" s="9">
        <v>7.8</v>
      </c>
      <c r="I38" t="s">
        <v>99</v>
      </c>
      <c r="J38" s="35" t="s">
        <v>178</v>
      </c>
      <c r="K38" s="42">
        <v>2017032201</v>
      </c>
      <c r="L38" s="39" t="s">
        <v>258</v>
      </c>
      <c r="M38" s="44" t="s">
        <v>264</v>
      </c>
      <c r="N38" s="44" t="s">
        <v>261</v>
      </c>
      <c r="O38" s="44" t="s">
        <v>261</v>
      </c>
      <c r="P38" t="s">
        <v>309</v>
      </c>
      <c r="Q38" t="s">
        <v>303</v>
      </c>
    </row>
    <row r="39" spans="1:17" ht="16">
      <c r="A39" s="14">
        <v>14</v>
      </c>
      <c r="B39" s="52" t="s">
        <v>42</v>
      </c>
      <c r="C39" s="2">
        <v>280.8</v>
      </c>
      <c r="D39" s="2">
        <v>2.0299999999999998</v>
      </c>
      <c r="E39" s="2">
        <v>1.87</v>
      </c>
      <c r="F39" s="6">
        <v>26</v>
      </c>
      <c r="G39" s="2">
        <f t="shared" si="0"/>
        <v>7.3008000000000006</v>
      </c>
      <c r="H39" s="9">
        <v>7.1</v>
      </c>
      <c r="I39" t="s">
        <v>99</v>
      </c>
      <c r="J39" s="33" t="s">
        <v>185</v>
      </c>
      <c r="K39" s="42">
        <v>20160401</v>
      </c>
      <c r="L39" s="39" t="s">
        <v>258</v>
      </c>
      <c r="M39" s="44" t="s">
        <v>264</v>
      </c>
      <c r="N39" s="44" t="s">
        <v>261</v>
      </c>
      <c r="O39" t="s">
        <v>291</v>
      </c>
      <c r="P39" s="51" t="s">
        <v>305</v>
      </c>
      <c r="Q39" t="s">
        <v>303</v>
      </c>
    </row>
    <row r="40" spans="1:17" ht="16">
      <c r="A40" s="14">
        <v>18</v>
      </c>
      <c r="B40" t="s">
        <v>43</v>
      </c>
      <c r="C40" s="2">
        <v>97.6</v>
      </c>
      <c r="D40" s="2">
        <v>2.02</v>
      </c>
      <c r="E40" s="2">
        <v>1.25</v>
      </c>
      <c r="F40" s="6">
        <v>26</v>
      </c>
      <c r="G40" s="2">
        <f t="shared" si="0"/>
        <v>2.5375999999999999</v>
      </c>
      <c r="H40" s="9">
        <v>3.6</v>
      </c>
      <c r="I40" t="s">
        <v>99</v>
      </c>
      <c r="J40" s="33" t="s">
        <v>186</v>
      </c>
      <c r="K40" s="42">
        <v>2016051601</v>
      </c>
      <c r="L40" s="39" t="s">
        <v>258</v>
      </c>
      <c r="M40" s="44" t="s">
        <v>264</v>
      </c>
      <c r="N40" s="44" t="s">
        <v>261</v>
      </c>
      <c r="O40" t="s">
        <v>292</v>
      </c>
      <c r="P40" t="s">
        <v>306</v>
      </c>
      <c r="Q40" t="s">
        <v>303</v>
      </c>
    </row>
    <row r="41" spans="1:17" ht="16">
      <c r="A41" s="14">
        <v>24</v>
      </c>
      <c r="B41" t="s">
        <v>44</v>
      </c>
      <c r="C41" s="2">
        <v>76.5</v>
      </c>
      <c r="D41" s="2">
        <v>2.04</v>
      </c>
      <c r="E41" s="2">
        <v>1.51</v>
      </c>
      <c r="F41" s="6">
        <v>26</v>
      </c>
      <c r="G41" s="2">
        <f t="shared" si="0"/>
        <v>1.9890000000000001</v>
      </c>
      <c r="H41" s="9">
        <v>7.8</v>
      </c>
      <c r="I41" t="s">
        <v>99</v>
      </c>
      <c r="J41" s="33" t="s">
        <v>187</v>
      </c>
      <c r="K41" s="42">
        <v>2016062702</v>
      </c>
      <c r="L41" s="39" t="s">
        <v>261</v>
      </c>
      <c r="M41" s="44" t="s">
        <v>264</v>
      </c>
      <c r="N41" s="44" t="s">
        <v>261</v>
      </c>
      <c r="O41" s="44" t="s">
        <v>261</v>
      </c>
      <c r="P41" t="s">
        <v>308</v>
      </c>
      <c r="Q41" t="s">
        <v>303</v>
      </c>
    </row>
    <row r="42" spans="1:17" ht="16">
      <c r="A42" s="14">
        <v>25</v>
      </c>
      <c r="B42" t="s">
        <v>45</v>
      </c>
      <c r="C42" s="2">
        <v>147.9</v>
      </c>
      <c r="D42" s="2">
        <v>2.0299999999999998</v>
      </c>
      <c r="E42" s="2">
        <v>1.89</v>
      </c>
      <c r="F42" s="6">
        <v>26</v>
      </c>
      <c r="G42" s="2">
        <f t="shared" si="0"/>
        <v>3.8454000000000002</v>
      </c>
      <c r="H42" s="9">
        <v>8.3000000000000007</v>
      </c>
      <c r="I42" t="s">
        <v>99</v>
      </c>
      <c r="J42" s="33" t="s">
        <v>188</v>
      </c>
      <c r="K42" s="42">
        <v>2016071101</v>
      </c>
      <c r="L42" s="39" t="s">
        <v>258</v>
      </c>
      <c r="M42" s="44" t="s">
        <v>264</v>
      </c>
      <c r="N42" s="44" t="s">
        <v>261</v>
      </c>
      <c r="O42" s="44" t="s">
        <v>261</v>
      </c>
      <c r="P42" t="s">
        <v>307</v>
      </c>
      <c r="Q42" t="s">
        <v>303</v>
      </c>
    </row>
    <row r="43" spans="1:17" ht="16">
      <c r="A43" s="14">
        <v>32</v>
      </c>
      <c r="B43" t="s">
        <v>46</v>
      </c>
      <c r="C43" s="2">
        <v>158.80000000000001</v>
      </c>
      <c r="D43" s="2">
        <v>2.0299999999999998</v>
      </c>
      <c r="E43" s="2">
        <v>1.22</v>
      </c>
      <c r="F43" s="6">
        <v>26</v>
      </c>
      <c r="G43" s="2">
        <f t="shared" si="0"/>
        <v>4.1288</v>
      </c>
      <c r="H43" s="9">
        <v>2.2999999999999998</v>
      </c>
      <c r="I43" t="s">
        <v>99</v>
      </c>
      <c r="J43" s="33" t="s">
        <v>189</v>
      </c>
      <c r="K43" s="42">
        <v>2016112803</v>
      </c>
      <c r="L43" s="39" t="s">
        <v>261</v>
      </c>
      <c r="M43" s="44" t="s">
        <v>264</v>
      </c>
      <c r="N43" s="44" t="s">
        <v>261</v>
      </c>
      <c r="O43" t="s">
        <v>291</v>
      </c>
      <c r="P43" t="s">
        <v>306</v>
      </c>
      <c r="Q43" t="s">
        <v>303</v>
      </c>
    </row>
    <row r="44" spans="1:17" ht="16">
      <c r="A44" s="15">
        <v>38</v>
      </c>
      <c r="B44" t="s">
        <v>47</v>
      </c>
      <c r="C44" s="2">
        <v>3.8</v>
      </c>
      <c r="D44" s="2">
        <v>1.53</v>
      </c>
      <c r="E44" s="2">
        <v>0.25</v>
      </c>
      <c r="F44" s="6">
        <v>26</v>
      </c>
      <c r="G44" s="2">
        <f t="shared" si="0"/>
        <v>9.8799999999999999E-2</v>
      </c>
      <c r="H44" s="9">
        <v>2.6</v>
      </c>
      <c r="I44" t="s">
        <v>99</v>
      </c>
      <c r="J44" s="35" t="s">
        <v>190</v>
      </c>
      <c r="K44" s="42">
        <v>2017022801</v>
      </c>
      <c r="L44" s="39" t="s">
        <v>257</v>
      </c>
      <c r="M44" s="44" t="s">
        <v>264</v>
      </c>
      <c r="N44" s="44" t="s">
        <v>261</v>
      </c>
      <c r="O44" s="44" t="s">
        <v>261</v>
      </c>
      <c r="P44" t="s">
        <v>310</v>
      </c>
      <c r="Q44" t="s">
        <v>303</v>
      </c>
    </row>
    <row r="45" spans="1:17" ht="16">
      <c r="A45" s="17">
        <v>1</v>
      </c>
      <c r="B45" t="s">
        <v>48</v>
      </c>
      <c r="C45" s="2">
        <v>1028.7</v>
      </c>
      <c r="D45" s="2">
        <v>2.04</v>
      </c>
      <c r="E45" s="2">
        <v>2.17</v>
      </c>
      <c r="F45" s="6">
        <v>26</v>
      </c>
      <c r="G45" s="2">
        <f t="shared" si="0"/>
        <v>26.746200000000002</v>
      </c>
      <c r="H45" s="9">
        <v>2.5</v>
      </c>
      <c r="I45" t="s">
        <v>99</v>
      </c>
      <c r="J45" s="33" t="s">
        <v>191</v>
      </c>
      <c r="K45" s="42">
        <v>20150110</v>
      </c>
      <c r="L45" s="39" t="s">
        <v>257</v>
      </c>
      <c r="M45" s="44" t="s">
        <v>264</v>
      </c>
      <c r="N45" s="44" t="s">
        <v>261</v>
      </c>
      <c r="O45" s="44" t="s">
        <v>261</v>
      </c>
      <c r="P45" t="s">
        <v>310</v>
      </c>
      <c r="Q45" t="s">
        <v>303</v>
      </c>
    </row>
    <row r="46" spans="1:17" ht="16">
      <c r="A46" s="17" t="s">
        <v>110</v>
      </c>
      <c r="B46" s="52" t="s">
        <v>49</v>
      </c>
      <c r="C46" s="2">
        <v>248.4</v>
      </c>
      <c r="D46" s="2">
        <v>2.02</v>
      </c>
      <c r="E46" s="2">
        <v>1.72</v>
      </c>
      <c r="F46" s="6">
        <v>26</v>
      </c>
      <c r="G46" s="2">
        <f t="shared" si="0"/>
        <v>6.4584000000000001</v>
      </c>
      <c r="H46" s="9">
        <v>7.2</v>
      </c>
      <c r="I46" t="s">
        <v>99</v>
      </c>
      <c r="J46" s="33" t="s">
        <v>192</v>
      </c>
      <c r="K46" s="41">
        <v>20160301</v>
      </c>
      <c r="L46" s="44" t="s">
        <v>258</v>
      </c>
      <c r="M46" s="48" t="s">
        <v>264</v>
      </c>
      <c r="N46" s="44" t="s">
        <v>261</v>
      </c>
      <c r="O46" s="44" t="s">
        <v>261</v>
      </c>
      <c r="P46" s="51" t="s">
        <v>305</v>
      </c>
      <c r="Q46" t="s">
        <v>303</v>
      </c>
    </row>
    <row r="47" spans="1:17" ht="16">
      <c r="A47" s="17" t="s">
        <v>111</v>
      </c>
      <c r="B47" t="s">
        <v>50</v>
      </c>
      <c r="C47" s="2">
        <v>170.9</v>
      </c>
      <c r="D47" s="2">
        <v>2.04</v>
      </c>
      <c r="E47" s="2">
        <v>1.41</v>
      </c>
      <c r="F47" s="6">
        <v>26</v>
      </c>
      <c r="G47" s="2">
        <f t="shared" si="0"/>
        <v>4.4434000000000005</v>
      </c>
      <c r="H47" s="9">
        <v>7.4</v>
      </c>
      <c r="I47" t="s">
        <v>99</v>
      </c>
      <c r="J47" s="33" t="s">
        <v>193</v>
      </c>
      <c r="K47" s="46" t="s">
        <v>294</v>
      </c>
      <c r="L47" s="48" t="s">
        <v>261</v>
      </c>
      <c r="M47" s="48" t="s">
        <v>264</v>
      </c>
      <c r="N47" s="44" t="s">
        <v>261</v>
      </c>
      <c r="O47" s="44" t="s">
        <v>261</v>
      </c>
      <c r="P47" t="s">
        <v>310</v>
      </c>
      <c r="Q47" t="s">
        <v>303</v>
      </c>
    </row>
    <row r="48" spans="1:17">
      <c r="A48" s="14">
        <v>36</v>
      </c>
      <c r="B48" t="s">
        <v>52</v>
      </c>
      <c r="C48" s="12">
        <v>253.9</v>
      </c>
      <c r="D48">
        <v>2.04</v>
      </c>
      <c r="E48">
        <v>0.69</v>
      </c>
      <c r="F48" s="6">
        <v>26</v>
      </c>
      <c r="G48" s="2">
        <v>6.3475000000000001</v>
      </c>
      <c r="H48" s="9">
        <v>7.5</v>
      </c>
      <c r="I48" t="s">
        <v>108</v>
      </c>
      <c r="J48" s="33" t="s">
        <v>194</v>
      </c>
      <c r="K48" s="40">
        <v>2017020601</v>
      </c>
      <c r="L48" s="48" t="s">
        <v>261</v>
      </c>
      <c r="M48" s="39" t="s">
        <v>264</v>
      </c>
      <c r="N48" s="44" t="s">
        <v>261</v>
      </c>
      <c r="O48" s="44" t="s">
        <v>261</v>
      </c>
      <c r="P48" t="s">
        <v>306</v>
      </c>
      <c r="Q48" t="s">
        <v>303</v>
      </c>
    </row>
    <row r="49" spans="1:17" ht="16">
      <c r="A49" s="14">
        <v>51</v>
      </c>
      <c r="B49" t="s">
        <v>53</v>
      </c>
      <c r="C49" s="12">
        <v>161.80000000000001</v>
      </c>
      <c r="D49">
        <v>2</v>
      </c>
      <c r="E49">
        <v>1.61</v>
      </c>
      <c r="F49" s="6">
        <v>26</v>
      </c>
      <c r="G49" s="2">
        <v>4.0450000000000008</v>
      </c>
      <c r="H49" s="9">
        <v>3.9</v>
      </c>
      <c r="I49" t="s">
        <v>108</v>
      </c>
      <c r="J49" s="33" t="s">
        <v>195</v>
      </c>
      <c r="K49" s="42" t="s">
        <v>265</v>
      </c>
      <c r="L49" s="39" t="s">
        <v>258</v>
      </c>
      <c r="M49" s="39" t="s">
        <v>264</v>
      </c>
      <c r="N49" s="44" t="s">
        <v>261</v>
      </c>
      <c r="O49" s="44" t="s">
        <v>261</v>
      </c>
      <c r="P49" t="s">
        <v>311</v>
      </c>
      <c r="Q49" t="s">
        <v>303</v>
      </c>
    </row>
    <row r="50" spans="1:17" ht="16">
      <c r="A50" s="14">
        <v>54</v>
      </c>
      <c r="B50" t="s">
        <v>54</v>
      </c>
      <c r="C50" s="12">
        <v>695</v>
      </c>
      <c r="D50">
        <v>2.12</v>
      </c>
      <c r="E50">
        <v>2.14</v>
      </c>
      <c r="F50" s="6">
        <v>26</v>
      </c>
      <c r="G50" s="2">
        <v>17.375</v>
      </c>
      <c r="H50" s="9">
        <v>6.8</v>
      </c>
      <c r="I50" t="s">
        <v>108</v>
      </c>
      <c r="J50" s="33" t="s">
        <v>196</v>
      </c>
      <c r="K50" s="42" t="s">
        <v>266</v>
      </c>
      <c r="L50" s="39" t="s">
        <v>258</v>
      </c>
      <c r="M50" s="39" t="s">
        <v>264</v>
      </c>
      <c r="N50" s="44" t="s">
        <v>261</v>
      </c>
      <c r="O50" s="44" t="s">
        <v>261</v>
      </c>
      <c r="P50" t="s">
        <v>309</v>
      </c>
      <c r="Q50" t="s">
        <v>303</v>
      </c>
    </row>
    <row r="51" spans="1:17" ht="16">
      <c r="A51" s="14">
        <v>55</v>
      </c>
      <c r="B51" t="s">
        <v>55</v>
      </c>
      <c r="C51" s="12">
        <v>467.5</v>
      </c>
      <c r="D51">
        <v>2.11</v>
      </c>
      <c r="E51">
        <v>2.08</v>
      </c>
      <c r="F51" s="6">
        <v>26</v>
      </c>
      <c r="G51" s="2">
        <v>11.6875</v>
      </c>
      <c r="H51" s="9">
        <v>8.5</v>
      </c>
      <c r="I51" t="s">
        <v>108</v>
      </c>
      <c r="J51" s="33" t="s">
        <v>197</v>
      </c>
      <c r="K51" s="42" t="s">
        <v>267</v>
      </c>
      <c r="L51" s="39" t="s">
        <v>258</v>
      </c>
      <c r="M51" s="39" t="s">
        <v>264</v>
      </c>
      <c r="N51" s="44" t="s">
        <v>261</v>
      </c>
      <c r="O51" s="44" t="s">
        <v>261</v>
      </c>
      <c r="P51" t="s">
        <v>310</v>
      </c>
      <c r="Q51" t="s">
        <v>303</v>
      </c>
    </row>
    <row r="52" spans="1:17" ht="16">
      <c r="A52" s="14">
        <v>3</v>
      </c>
      <c r="B52" t="s">
        <v>56</v>
      </c>
      <c r="C52" s="12">
        <v>559</v>
      </c>
      <c r="D52">
        <v>2.08</v>
      </c>
      <c r="E52">
        <v>1.25</v>
      </c>
      <c r="F52" s="6">
        <v>26</v>
      </c>
      <c r="G52" s="2">
        <v>13.975</v>
      </c>
      <c r="H52" s="9">
        <v>8.8000000000000007</v>
      </c>
      <c r="I52" t="s">
        <v>108</v>
      </c>
      <c r="J52" s="33" t="s">
        <v>198</v>
      </c>
      <c r="K52" s="42">
        <v>20150311</v>
      </c>
      <c r="L52" s="39" t="s">
        <v>258</v>
      </c>
      <c r="M52" s="39" t="s">
        <v>264</v>
      </c>
      <c r="N52" s="44" t="s">
        <v>261</v>
      </c>
      <c r="O52" s="44" t="s">
        <v>261</v>
      </c>
      <c r="P52" t="s">
        <v>308</v>
      </c>
      <c r="Q52" t="s">
        <v>303</v>
      </c>
    </row>
    <row r="53" spans="1:17" ht="16">
      <c r="A53" s="14">
        <v>6</v>
      </c>
      <c r="B53" s="52" t="s">
        <v>57</v>
      </c>
      <c r="C53" s="12">
        <v>563.4</v>
      </c>
      <c r="D53">
        <v>2.0699999999999998</v>
      </c>
      <c r="E53">
        <v>1.72</v>
      </c>
      <c r="F53" s="6">
        <v>26</v>
      </c>
      <c r="G53" s="2">
        <v>14.085000000000001</v>
      </c>
      <c r="H53" s="9">
        <v>8</v>
      </c>
      <c r="I53" t="s">
        <v>108</v>
      </c>
      <c r="J53" s="33" t="s">
        <v>199</v>
      </c>
      <c r="K53" s="42">
        <v>201601112</v>
      </c>
      <c r="L53" s="39" t="s">
        <v>257</v>
      </c>
      <c r="M53" s="39" t="s">
        <v>264</v>
      </c>
      <c r="N53" s="44" t="s">
        <v>261</v>
      </c>
      <c r="O53" s="44" t="s">
        <v>261</v>
      </c>
      <c r="P53" s="51" t="s">
        <v>305</v>
      </c>
      <c r="Q53" t="s">
        <v>303</v>
      </c>
    </row>
    <row r="54" spans="1:17" ht="16">
      <c r="A54" s="14">
        <v>11</v>
      </c>
      <c r="B54" t="s">
        <v>58</v>
      </c>
      <c r="C54" s="12">
        <v>254.2</v>
      </c>
      <c r="D54">
        <v>2.06</v>
      </c>
      <c r="E54">
        <v>1.24</v>
      </c>
      <c r="F54" s="6">
        <v>26</v>
      </c>
      <c r="G54" s="2">
        <v>6.3550000000000004</v>
      </c>
      <c r="H54" s="9">
        <v>7.7</v>
      </c>
      <c r="I54" t="s">
        <v>108</v>
      </c>
      <c r="J54" s="33" t="s">
        <v>200</v>
      </c>
      <c r="K54" s="42">
        <v>20160304</v>
      </c>
      <c r="L54" s="39" t="s">
        <v>257</v>
      </c>
      <c r="M54" s="39" t="s">
        <v>264</v>
      </c>
      <c r="N54" s="44" t="s">
        <v>261</v>
      </c>
      <c r="O54" s="44" t="s">
        <v>261</v>
      </c>
      <c r="P54" t="s">
        <v>310</v>
      </c>
      <c r="Q54" t="s">
        <v>303</v>
      </c>
    </row>
    <row r="55" spans="1:17" ht="16">
      <c r="A55" s="14">
        <v>13</v>
      </c>
      <c r="B55" s="52" t="s">
        <v>59</v>
      </c>
      <c r="C55" s="12">
        <v>184.8</v>
      </c>
      <c r="D55">
        <v>2.0499999999999998</v>
      </c>
      <c r="E55">
        <v>1.47</v>
      </c>
      <c r="F55" s="6">
        <v>26</v>
      </c>
      <c r="G55" s="2">
        <v>4.62</v>
      </c>
      <c r="H55" s="9">
        <v>8</v>
      </c>
      <c r="I55" t="s">
        <v>108</v>
      </c>
      <c r="J55" s="33" t="s">
        <v>201</v>
      </c>
      <c r="K55" s="42">
        <v>20160306</v>
      </c>
      <c r="L55" s="39" t="s">
        <v>261</v>
      </c>
      <c r="M55" s="39" t="s">
        <v>264</v>
      </c>
      <c r="N55" s="44" t="s">
        <v>261</v>
      </c>
      <c r="O55" s="44" t="s">
        <v>261</v>
      </c>
      <c r="P55" s="51" t="s">
        <v>305</v>
      </c>
      <c r="Q55" t="s">
        <v>303</v>
      </c>
    </row>
    <row r="56" spans="1:17" ht="16">
      <c r="A56" s="14">
        <v>4</v>
      </c>
      <c r="B56" t="s">
        <v>60</v>
      </c>
      <c r="C56" s="12">
        <v>938</v>
      </c>
      <c r="D56">
        <v>2.06</v>
      </c>
      <c r="E56">
        <v>2.04</v>
      </c>
      <c r="F56" s="6">
        <v>26</v>
      </c>
      <c r="G56" s="2">
        <v>23.45</v>
      </c>
      <c r="H56" s="9">
        <v>6.9</v>
      </c>
      <c r="I56" t="s">
        <v>108</v>
      </c>
      <c r="J56" s="33" t="s">
        <v>202</v>
      </c>
      <c r="K56" s="42">
        <v>20151201</v>
      </c>
      <c r="L56" s="39" t="s">
        <v>258</v>
      </c>
      <c r="M56" s="39" t="s">
        <v>264</v>
      </c>
      <c r="N56" s="44" t="s">
        <v>261</v>
      </c>
      <c r="O56" s="44" t="s">
        <v>261</v>
      </c>
      <c r="P56" t="s">
        <v>311</v>
      </c>
      <c r="Q56" t="s">
        <v>303</v>
      </c>
    </row>
    <row r="57" spans="1:17" ht="16">
      <c r="A57" s="14">
        <v>27</v>
      </c>
      <c r="B57" t="s">
        <v>61</v>
      </c>
      <c r="C57" s="12">
        <v>291.60000000000002</v>
      </c>
      <c r="D57">
        <v>2.06</v>
      </c>
      <c r="E57">
        <v>1.98</v>
      </c>
      <c r="F57" s="6">
        <v>26</v>
      </c>
      <c r="G57" s="2">
        <v>7.2900000000000009</v>
      </c>
      <c r="H57" s="9">
        <v>6.4</v>
      </c>
      <c r="I57" t="s">
        <v>108</v>
      </c>
      <c r="J57" s="33" t="s">
        <v>203</v>
      </c>
      <c r="K57" s="42">
        <v>718201601</v>
      </c>
      <c r="L57" s="39" t="s">
        <v>258</v>
      </c>
      <c r="M57" s="39" t="s">
        <v>264</v>
      </c>
      <c r="N57" s="44" t="s">
        <v>261</v>
      </c>
      <c r="O57" s="44" t="s">
        <v>261</v>
      </c>
      <c r="P57" s="51" t="s">
        <v>308</v>
      </c>
      <c r="Q57" t="s">
        <v>303</v>
      </c>
    </row>
    <row r="58" spans="1:17" ht="16">
      <c r="A58" s="18">
        <v>28</v>
      </c>
      <c r="B58" s="3" t="s">
        <v>62</v>
      </c>
      <c r="C58" s="12">
        <v>202.2</v>
      </c>
      <c r="D58">
        <v>2.0699999999999998</v>
      </c>
      <c r="E58">
        <v>1.87</v>
      </c>
      <c r="F58" s="6">
        <v>26</v>
      </c>
      <c r="G58" s="5">
        <v>5.0549999999999997</v>
      </c>
      <c r="H58" s="10">
        <v>6.6</v>
      </c>
      <c r="I58" t="s">
        <v>108</v>
      </c>
      <c r="J58" s="35" t="s">
        <v>204</v>
      </c>
      <c r="K58" s="42">
        <v>2016082301</v>
      </c>
      <c r="L58" s="39" t="s">
        <v>257</v>
      </c>
      <c r="M58" s="39" t="s">
        <v>264</v>
      </c>
      <c r="N58" s="44" t="s">
        <v>261</v>
      </c>
      <c r="O58" s="44" t="s">
        <v>261</v>
      </c>
      <c r="P58" t="s">
        <v>310</v>
      </c>
      <c r="Q58" t="s">
        <v>303</v>
      </c>
    </row>
    <row r="59" spans="1:17">
      <c r="A59" s="14" t="s">
        <v>112</v>
      </c>
      <c r="B59" s="52" t="s">
        <v>63</v>
      </c>
      <c r="C59" s="2">
        <v>1172</v>
      </c>
      <c r="D59" s="2">
        <v>2.02</v>
      </c>
      <c r="E59" s="2">
        <v>2.16</v>
      </c>
      <c r="F59" s="6">
        <v>28</v>
      </c>
      <c r="G59" s="2">
        <f>(C59*F59)/1000</f>
        <v>32.816000000000003</v>
      </c>
      <c r="H59" s="9">
        <v>7.5</v>
      </c>
      <c r="I59" t="s">
        <v>99</v>
      </c>
      <c r="J59" s="11" t="s">
        <v>205</v>
      </c>
      <c r="K59" s="49" t="s">
        <v>295</v>
      </c>
      <c r="L59" s="44" t="s">
        <v>257</v>
      </c>
      <c r="M59" s="48" t="s">
        <v>269</v>
      </c>
      <c r="N59" s="48" t="s">
        <v>276</v>
      </c>
      <c r="O59" s="44" t="s">
        <v>261</v>
      </c>
      <c r="P59" s="51" t="s">
        <v>305</v>
      </c>
      <c r="Q59" t="s">
        <v>303</v>
      </c>
    </row>
    <row r="60" spans="1:17">
      <c r="A60" s="14" t="s">
        <v>113</v>
      </c>
      <c r="B60" t="s">
        <v>64</v>
      </c>
      <c r="C60" s="2">
        <v>36.700000000000003</v>
      </c>
      <c r="D60" s="2">
        <v>1.95</v>
      </c>
      <c r="E60" s="2">
        <v>1.1399999999999999</v>
      </c>
      <c r="F60" s="6">
        <v>28</v>
      </c>
      <c r="G60" s="2">
        <f t="shared" ref="G60:G92" si="1">(C60*F60)/1000</f>
        <v>1.0276000000000001</v>
      </c>
      <c r="H60" s="9">
        <v>3.5</v>
      </c>
      <c r="I60" t="s">
        <v>99</v>
      </c>
      <c r="J60" s="11" t="s">
        <v>206</v>
      </c>
      <c r="K60" t="s">
        <v>296</v>
      </c>
      <c r="L60" s="48" t="s">
        <v>257</v>
      </c>
      <c r="M60" s="48" t="s">
        <v>269</v>
      </c>
      <c r="N60" s="48" t="s">
        <v>276</v>
      </c>
      <c r="O60" s="44" t="s">
        <v>261</v>
      </c>
      <c r="P60" t="s">
        <v>308</v>
      </c>
      <c r="Q60" t="s">
        <v>303</v>
      </c>
    </row>
    <row r="61" spans="1:17" ht="16">
      <c r="A61" s="19" t="s">
        <v>114</v>
      </c>
      <c r="B61" s="52" t="s">
        <v>65</v>
      </c>
      <c r="C61" s="2">
        <v>1036.4000000000001</v>
      </c>
      <c r="D61" s="2">
        <v>2.04</v>
      </c>
      <c r="E61" s="2">
        <v>2.13</v>
      </c>
      <c r="F61" s="6">
        <v>28</v>
      </c>
      <c r="G61" s="2">
        <f t="shared" si="1"/>
        <v>29.019200000000005</v>
      </c>
      <c r="H61" s="9">
        <v>7.8</v>
      </c>
      <c r="I61" t="s">
        <v>99</v>
      </c>
      <c r="J61" s="11" t="s">
        <v>207</v>
      </c>
      <c r="K61" s="42" t="s">
        <v>277</v>
      </c>
      <c r="L61" t="s">
        <v>257</v>
      </c>
      <c r="M61" t="s">
        <v>269</v>
      </c>
      <c r="N61" t="s">
        <v>276</v>
      </c>
      <c r="O61" t="s">
        <v>261</v>
      </c>
      <c r="P61" s="51" t="s">
        <v>305</v>
      </c>
      <c r="Q61" t="s">
        <v>303</v>
      </c>
    </row>
    <row r="62" spans="1:17" ht="16">
      <c r="A62" s="14" t="s">
        <v>115</v>
      </c>
      <c r="B62" t="s">
        <v>66</v>
      </c>
      <c r="C62" s="2">
        <v>44.7</v>
      </c>
      <c r="D62" s="2">
        <v>1.91</v>
      </c>
      <c r="E62" s="2">
        <v>0.53</v>
      </c>
      <c r="F62" s="6">
        <v>28</v>
      </c>
      <c r="G62" s="2">
        <f t="shared" si="1"/>
        <v>1.2516</v>
      </c>
      <c r="H62" s="9">
        <v>8.1</v>
      </c>
      <c r="I62" t="s">
        <v>99</v>
      </c>
      <c r="J62" s="11" t="s">
        <v>208</v>
      </c>
      <c r="K62" s="42" t="s">
        <v>278</v>
      </c>
      <c r="L62" t="s">
        <v>257</v>
      </c>
      <c r="M62" t="s">
        <v>269</v>
      </c>
      <c r="N62" t="s">
        <v>276</v>
      </c>
      <c r="O62" t="s">
        <v>291</v>
      </c>
      <c r="P62" t="s">
        <v>308</v>
      </c>
      <c r="Q62" t="s">
        <v>303</v>
      </c>
    </row>
    <row r="63" spans="1:17" ht="16">
      <c r="A63" s="14" t="s">
        <v>116</v>
      </c>
      <c r="B63" s="52" t="s">
        <v>67</v>
      </c>
      <c r="C63" s="2">
        <v>72.8</v>
      </c>
      <c r="D63" s="2">
        <v>2.0499999999999998</v>
      </c>
      <c r="E63" s="2">
        <v>0.24</v>
      </c>
      <c r="F63" s="6">
        <v>28</v>
      </c>
      <c r="G63" s="2">
        <f t="shared" si="1"/>
        <v>2.0383999999999998</v>
      </c>
      <c r="H63" s="9">
        <v>8.5</v>
      </c>
      <c r="I63" t="s">
        <v>99</v>
      </c>
      <c r="J63" s="11" t="s">
        <v>209</v>
      </c>
      <c r="K63" s="42" t="s">
        <v>279</v>
      </c>
      <c r="L63" t="s">
        <v>257</v>
      </c>
      <c r="M63" t="s">
        <v>269</v>
      </c>
      <c r="N63" t="s">
        <v>276</v>
      </c>
      <c r="O63" t="s">
        <v>293</v>
      </c>
      <c r="P63" s="51" t="s">
        <v>305</v>
      </c>
      <c r="Q63" t="s">
        <v>303</v>
      </c>
    </row>
    <row r="64" spans="1:17" ht="16">
      <c r="A64" s="14" t="s">
        <v>117</v>
      </c>
      <c r="B64" t="s">
        <v>68</v>
      </c>
      <c r="C64" s="2">
        <v>26</v>
      </c>
      <c r="D64" s="2">
        <v>2.08</v>
      </c>
      <c r="E64" s="2">
        <v>0.05</v>
      </c>
      <c r="F64" s="6">
        <v>28</v>
      </c>
      <c r="G64" s="2">
        <f t="shared" si="1"/>
        <v>0.72799999999999998</v>
      </c>
      <c r="H64" s="9">
        <v>7.9</v>
      </c>
      <c r="I64" t="s">
        <v>99</v>
      </c>
      <c r="J64" s="11" t="s">
        <v>210</v>
      </c>
      <c r="K64" s="42" t="s">
        <v>271</v>
      </c>
      <c r="L64" t="s">
        <v>257</v>
      </c>
      <c r="M64" t="s">
        <v>269</v>
      </c>
      <c r="N64" t="s">
        <v>270</v>
      </c>
      <c r="O64" t="s">
        <v>291</v>
      </c>
      <c r="P64" t="s">
        <v>308</v>
      </c>
      <c r="Q64" t="s">
        <v>303</v>
      </c>
    </row>
    <row r="65" spans="1:17" ht="16">
      <c r="A65" s="14" t="s">
        <v>118</v>
      </c>
      <c r="B65" t="s">
        <v>69</v>
      </c>
      <c r="C65" s="2">
        <v>22.9</v>
      </c>
      <c r="D65" s="2">
        <v>1.83</v>
      </c>
      <c r="E65" s="2">
        <v>0.35</v>
      </c>
      <c r="F65" s="6">
        <v>28</v>
      </c>
      <c r="G65" s="2">
        <f t="shared" si="1"/>
        <v>0.64119999999999988</v>
      </c>
      <c r="H65" s="9">
        <v>8.6</v>
      </c>
      <c r="I65" t="s">
        <v>99</v>
      </c>
      <c r="J65" s="11" t="s">
        <v>211</v>
      </c>
      <c r="K65" s="42" t="s">
        <v>274</v>
      </c>
      <c r="L65" t="s">
        <v>258</v>
      </c>
      <c r="M65" t="s">
        <v>269</v>
      </c>
      <c r="N65" t="s">
        <v>272</v>
      </c>
      <c r="O65" t="s">
        <v>293</v>
      </c>
      <c r="P65" s="51" t="s">
        <v>308</v>
      </c>
      <c r="Q65" t="s">
        <v>303</v>
      </c>
    </row>
    <row r="66" spans="1:17" ht="16">
      <c r="A66" s="14" t="s">
        <v>119</v>
      </c>
      <c r="B66" t="s">
        <v>70</v>
      </c>
      <c r="C66" s="2">
        <v>13.2</v>
      </c>
      <c r="D66" s="2">
        <v>1.88</v>
      </c>
      <c r="E66" s="2">
        <v>0.59</v>
      </c>
      <c r="F66" s="6">
        <v>28</v>
      </c>
      <c r="G66" s="2">
        <f t="shared" si="1"/>
        <v>0.36959999999999998</v>
      </c>
      <c r="H66" s="9">
        <v>8</v>
      </c>
      <c r="I66" t="s">
        <v>99</v>
      </c>
      <c r="J66" s="11" t="s">
        <v>212</v>
      </c>
      <c r="K66" s="42" t="s">
        <v>280</v>
      </c>
      <c r="L66" t="s">
        <v>257</v>
      </c>
      <c r="M66" t="s">
        <v>269</v>
      </c>
      <c r="N66" t="s">
        <v>270</v>
      </c>
      <c r="O66" t="s">
        <v>291</v>
      </c>
      <c r="P66" t="s">
        <v>308</v>
      </c>
      <c r="Q66" t="s">
        <v>303</v>
      </c>
    </row>
    <row r="67" spans="1:17" ht="16">
      <c r="A67" s="14" t="s">
        <v>120</v>
      </c>
      <c r="B67" t="s">
        <v>71</v>
      </c>
      <c r="C67" s="2">
        <v>275.2</v>
      </c>
      <c r="D67" s="2">
        <v>2.0099999999999998</v>
      </c>
      <c r="E67" s="2">
        <v>1.44</v>
      </c>
      <c r="F67" s="6">
        <v>28</v>
      </c>
      <c r="G67" s="2">
        <f t="shared" si="1"/>
        <v>7.7055999999999996</v>
      </c>
      <c r="H67" s="9">
        <v>9</v>
      </c>
      <c r="I67" t="s">
        <v>99</v>
      </c>
      <c r="J67" s="11" t="s">
        <v>213</v>
      </c>
      <c r="K67" s="42" t="s">
        <v>273</v>
      </c>
      <c r="L67" t="s">
        <v>258</v>
      </c>
      <c r="M67" t="s">
        <v>269</v>
      </c>
      <c r="N67" t="s">
        <v>272</v>
      </c>
      <c r="O67" t="s">
        <v>291</v>
      </c>
      <c r="P67" s="51" t="s">
        <v>308</v>
      </c>
      <c r="Q67" t="s">
        <v>303</v>
      </c>
    </row>
    <row r="68" spans="1:17" ht="16">
      <c r="A68" s="14" t="s">
        <v>121</v>
      </c>
      <c r="B68" s="52" t="s">
        <v>72</v>
      </c>
      <c r="C68" s="2">
        <v>149.9</v>
      </c>
      <c r="D68" s="2">
        <v>2</v>
      </c>
      <c r="E68" s="2">
        <v>1.78</v>
      </c>
      <c r="F68" s="6">
        <v>28</v>
      </c>
      <c r="G68" s="2">
        <f t="shared" si="1"/>
        <v>4.1971999999999996</v>
      </c>
      <c r="H68" s="9">
        <v>6.9</v>
      </c>
      <c r="I68" t="s">
        <v>99</v>
      </c>
      <c r="J68" s="11" t="s">
        <v>214</v>
      </c>
      <c r="K68" s="42" t="s">
        <v>281</v>
      </c>
      <c r="L68" t="s">
        <v>258</v>
      </c>
      <c r="M68" t="s">
        <v>269</v>
      </c>
      <c r="N68" t="s">
        <v>272</v>
      </c>
      <c r="O68" t="s">
        <v>261</v>
      </c>
      <c r="P68" s="51" t="s">
        <v>305</v>
      </c>
      <c r="Q68" t="s">
        <v>303</v>
      </c>
    </row>
    <row r="69" spans="1:17" ht="16">
      <c r="A69" s="20" t="s">
        <v>122</v>
      </c>
      <c r="B69" s="52" t="s">
        <v>73</v>
      </c>
      <c r="C69" s="2">
        <v>72.5</v>
      </c>
      <c r="D69" s="2">
        <v>2</v>
      </c>
      <c r="E69" s="2">
        <v>0.72</v>
      </c>
      <c r="F69" s="6">
        <v>28</v>
      </c>
      <c r="G69" s="2">
        <f t="shared" si="1"/>
        <v>2.0299999999999998</v>
      </c>
      <c r="H69" s="9">
        <v>8.3000000000000007</v>
      </c>
      <c r="I69" t="s">
        <v>99</v>
      </c>
      <c r="J69" s="11" t="s">
        <v>215</v>
      </c>
      <c r="K69" s="42" t="s">
        <v>282</v>
      </c>
      <c r="L69" t="s">
        <v>257</v>
      </c>
      <c r="M69" t="s">
        <v>269</v>
      </c>
      <c r="N69" t="s">
        <v>270</v>
      </c>
      <c r="O69" t="s">
        <v>261</v>
      </c>
      <c r="P69" s="51" t="s">
        <v>305</v>
      </c>
      <c r="Q69" t="s">
        <v>303</v>
      </c>
    </row>
    <row r="70" spans="1:17" ht="16">
      <c r="A70" s="19" t="s">
        <v>123</v>
      </c>
      <c r="B70" s="52" t="s">
        <v>74</v>
      </c>
      <c r="C70" s="2">
        <v>444.2</v>
      </c>
      <c r="D70" s="2">
        <v>2.0099999999999998</v>
      </c>
      <c r="E70" s="2">
        <v>1.64</v>
      </c>
      <c r="F70" s="6">
        <v>28</v>
      </c>
      <c r="G70" s="2">
        <f t="shared" si="1"/>
        <v>12.4376</v>
      </c>
      <c r="H70" s="9">
        <v>8.6</v>
      </c>
      <c r="I70" t="s">
        <v>99</v>
      </c>
      <c r="J70" s="11" t="s">
        <v>216</v>
      </c>
      <c r="K70" s="42" t="s">
        <v>283</v>
      </c>
      <c r="L70" t="s">
        <v>258</v>
      </c>
      <c r="M70" t="s">
        <v>269</v>
      </c>
      <c r="N70" t="s">
        <v>272</v>
      </c>
      <c r="O70" t="s">
        <v>293</v>
      </c>
      <c r="P70" s="51" t="s">
        <v>305</v>
      </c>
      <c r="Q70" t="s">
        <v>303</v>
      </c>
    </row>
    <row r="71" spans="1:17" ht="16">
      <c r="A71" s="21" t="s">
        <v>124</v>
      </c>
      <c r="B71" t="s">
        <v>75</v>
      </c>
      <c r="C71" s="2">
        <v>80.8</v>
      </c>
      <c r="D71" s="2">
        <v>1.99</v>
      </c>
      <c r="E71" s="2">
        <v>1.24</v>
      </c>
      <c r="F71" s="6">
        <v>28</v>
      </c>
      <c r="G71" s="2">
        <f t="shared" si="1"/>
        <v>2.2624</v>
      </c>
      <c r="H71" s="9">
        <v>8.5</v>
      </c>
      <c r="I71" t="s">
        <v>99</v>
      </c>
      <c r="J71" s="11" t="s">
        <v>217</v>
      </c>
      <c r="K71" s="42" t="s">
        <v>284</v>
      </c>
      <c r="L71" t="s">
        <v>257</v>
      </c>
      <c r="M71" t="s">
        <v>269</v>
      </c>
      <c r="N71" t="s">
        <v>270</v>
      </c>
      <c r="O71" t="s">
        <v>261</v>
      </c>
      <c r="P71" s="51" t="s">
        <v>309</v>
      </c>
      <c r="Q71" t="s">
        <v>303</v>
      </c>
    </row>
    <row r="72" spans="1:17" ht="16">
      <c r="A72" s="22" t="s">
        <v>125</v>
      </c>
      <c r="B72" t="s">
        <v>76</v>
      </c>
      <c r="C72" s="2">
        <v>737.9</v>
      </c>
      <c r="D72" s="2">
        <v>2.0099999999999998</v>
      </c>
      <c r="E72" s="2">
        <v>2.06</v>
      </c>
      <c r="F72" s="6">
        <v>28</v>
      </c>
      <c r="G72" s="2">
        <f t="shared" si="1"/>
        <v>20.661200000000001</v>
      </c>
      <c r="H72" s="9">
        <v>8.1999999999999993</v>
      </c>
      <c r="I72" t="s">
        <v>99</v>
      </c>
      <c r="J72" s="11" t="s">
        <v>218</v>
      </c>
      <c r="K72" s="42" t="s">
        <v>285</v>
      </c>
      <c r="L72" t="s">
        <v>258</v>
      </c>
      <c r="M72" t="s">
        <v>269</v>
      </c>
      <c r="N72" t="s">
        <v>272</v>
      </c>
      <c r="O72" t="s">
        <v>291</v>
      </c>
      <c r="P72" s="51" t="s">
        <v>309</v>
      </c>
      <c r="Q72" t="s">
        <v>303</v>
      </c>
    </row>
    <row r="73" spans="1:17" ht="16">
      <c r="A73" s="23" t="s">
        <v>126</v>
      </c>
      <c r="B73" t="s">
        <v>77</v>
      </c>
      <c r="C73" s="2">
        <v>73.900000000000006</v>
      </c>
      <c r="D73" s="2">
        <v>1.94</v>
      </c>
      <c r="E73" s="2">
        <v>0.95</v>
      </c>
      <c r="F73" s="6">
        <v>28</v>
      </c>
      <c r="G73" s="2">
        <f t="shared" si="1"/>
        <v>2.0692000000000004</v>
      </c>
      <c r="H73" s="9">
        <v>7.5</v>
      </c>
      <c r="I73" t="s">
        <v>99</v>
      </c>
      <c r="J73" s="11" t="s">
        <v>219</v>
      </c>
      <c r="K73" s="42" t="s">
        <v>286</v>
      </c>
      <c r="L73" t="s">
        <v>258</v>
      </c>
      <c r="M73" t="s">
        <v>269</v>
      </c>
      <c r="N73" t="s">
        <v>272</v>
      </c>
      <c r="O73" t="s">
        <v>292</v>
      </c>
      <c r="P73" s="51" t="s">
        <v>308</v>
      </c>
      <c r="Q73" t="s">
        <v>303</v>
      </c>
    </row>
    <row r="74" spans="1:17" ht="16">
      <c r="A74" s="24" t="s">
        <v>127</v>
      </c>
      <c r="B74" t="s">
        <v>78</v>
      </c>
      <c r="C74" s="2">
        <v>1078.9000000000001</v>
      </c>
      <c r="D74" s="2">
        <v>2.02</v>
      </c>
      <c r="E74" s="2">
        <v>2.16</v>
      </c>
      <c r="F74" s="6">
        <v>28</v>
      </c>
      <c r="G74" s="2">
        <f t="shared" si="1"/>
        <v>30.209200000000003</v>
      </c>
      <c r="H74" s="9">
        <v>8</v>
      </c>
      <c r="I74" t="s">
        <v>99</v>
      </c>
      <c r="J74" s="11" t="s">
        <v>220</v>
      </c>
      <c r="K74" s="42" t="s">
        <v>287</v>
      </c>
      <c r="L74" t="s">
        <v>257</v>
      </c>
      <c r="M74" t="s">
        <v>269</v>
      </c>
      <c r="N74" t="s">
        <v>276</v>
      </c>
      <c r="O74" t="s">
        <v>291</v>
      </c>
      <c r="P74" s="51" t="s">
        <v>309</v>
      </c>
      <c r="Q74" t="s">
        <v>303</v>
      </c>
    </row>
    <row r="75" spans="1:17">
      <c r="A75" s="25" t="s">
        <v>128</v>
      </c>
      <c r="B75" s="52" t="s">
        <v>79</v>
      </c>
      <c r="C75" s="2">
        <v>966.6</v>
      </c>
      <c r="D75" s="2">
        <v>2.0099999999999998</v>
      </c>
      <c r="E75" s="2">
        <v>1.91</v>
      </c>
      <c r="F75" s="6">
        <v>28</v>
      </c>
      <c r="G75" s="2">
        <f t="shared" si="1"/>
        <v>27.064799999999998</v>
      </c>
      <c r="H75" s="9">
        <v>7.2</v>
      </c>
      <c r="I75" t="s">
        <v>99</v>
      </c>
      <c r="J75" s="11" t="s">
        <v>221</v>
      </c>
      <c r="K75" s="45"/>
      <c r="L75" t="s">
        <v>258</v>
      </c>
      <c r="M75" t="s">
        <v>269</v>
      </c>
      <c r="N75" t="s">
        <v>272</v>
      </c>
      <c r="O75" t="s">
        <v>292</v>
      </c>
      <c r="P75" s="51" t="s">
        <v>305</v>
      </c>
      <c r="Q75" t="s">
        <v>303</v>
      </c>
    </row>
    <row r="76" spans="1:17">
      <c r="A76" s="25" t="s">
        <v>129</v>
      </c>
      <c r="B76" s="52" t="s">
        <v>80</v>
      </c>
      <c r="C76" s="2">
        <v>28.2</v>
      </c>
      <c r="D76" s="2">
        <v>2.0099999999999998</v>
      </c>
      <c r="E76" s="2">
        <v>0.84</v>
      </c>
      <c r="F76" s="6">
        <v>26</v>
      </c>
      <c r="G76" s="2">
        <f t="shared" si="1"/>
        <v>0.73319999999999996</v>
      </c>
      <c r="H76" s="9">
        <v>5</v>
      </c>
      <c r="I76" t="s">
        <v>99</v>
      </c>
      <c r="J76" s="35" t="s">
        <v>222</v>
      </c>
      <c r="K76" s="45" t="s">
        <v>275</v>
      </c>
      <c r="N76" s="44" t="s">
        <v>261</v>
      </c>
      <c r="O76" s="44" t="s">
        <v>261</v>
      </c>
      <c r="P76" s="51" t="s">
        <v>305</v>
      </c>
      <c r="Q76" t="s">
        <v>304</v>
      </c>
    </row>
    <row r="77" spans="1:17">
      <c r="A77" s="26" t="s">
        <v>130</v>
      </c>
      <c r="B77" t="s">
        <v>82</v>
      </c>
      <c r="C77" s="2">
        <v>37.799999999999997</v>
      </c>
      <c r="D77" s="2">
        <v>1.99</v>
      </c>
      <c r="E77" s="2">
        <v>1.1299999999999999</v>
      </c>
      <c r="F77" s="6">
        <v>26</v>
      </c>
      <c r="G77" s="2">
        <f t="shared" si="1"/>
        <v>0.98280000000000001</v>
      </c>
      <c r="H77" s="9">
        <v>4.0999999999999996</v>
      </c>
      <c r="I77" t="s">
        <v>99</v>
      </c>
      <c r="J77" s="33" t="s">
        <v>224</v>
      </c>
      <c r="K77" s="45" t="s">
        <v>275</v>
      </c>
      <c r="N77" s="44" t="s">
        <v>261</v>
      </c>
      <c r="O77" s="44" t="s">
        <v>261</v>
      </c>
      <c r="P77" s="51" t="s">
        <v>308</v>
      </c>
      <c r="Q77" t="s">
        <v>304</v>
      </c>
    </row>
    <row r="78" spans="1:17">
      <c r="A78" s="27" t="s">
        <v>131</v>
      </c>
      <c r="B78" s="52" t="s">
        <v>83</v>
      </c>
      <c r="C78" s="2">
        <v>9.3000000000000007</v>
      </c>
      <c r="D78" s="2">
        <v>1.67</v>
      </c>
      <c r="E78" s="2">
        <v>0.48</v>
      </c>
      <c r="F78" s="6">
        <v>26</v>
      </c>
      <c r="G78" s="2">
        <f t="shared" si="1"/>
        <v>0.24180000000000001</v>
      </c>
      <c r="H78" s="9">
        <v>6.7</v>
      </c>
      <c r="I78" t="s">
        <v>99</v>
      </c>
      <c r="J78" s="33" t="s">
        <v>225</v>
      </c>
      <c r="K78" s="45" t="s">
        <v>275</v>
      </c>
      <c r="N78" s="44" t="s">
        <v>261</v>
      </c>
      <c r="O78" s="44" t="s">
        <v>261</v>
      </c>
      <c r="P78" s="51" t="s">
        <v>305</v>
      </c>
      <c r="Q78" t="s">
        <v>304</v>
      </c>
    </row>
    <row r="79" spans="1:17">
      <c r="A79" s="28" t="s">
        <v>132</v>
      </c>
      <c r="B79" t="s">
        <v>84</v>
      </c>
      <c r="C79" s="2">
        <v>18</v>
      </c>
      <c r="D79" s="2">
        <v>1.92</v>
      </c>
      <c r="E79" s="2">
        <v>0.03</v>
      </c>
      <c r="F79" s="6">
        <v>26</v>
      </c>
      <c r="G79" s="2">
        <f t="shared" si="1"/>
        <v>0.46800000000000003</v>
      </c>
      <c r="H79" s="9">
        <v>3.2</v>
      </c>
      <c r="I79" t="s">
        <v>99</v>
      </c>
      <c r="J79" s="33" t="s">
        <v>226</v>
      </c>
      <c r="K79" s="45" t="s">
        <v>275</v>
      </c>
      <c r="N79" s="44" t="s">
        <v>261</v>
      </c>
      <c r="O79" s="44" t="s">
        <v>261</v>
      </c>
      <c r="P79" s="51" t="s">
        <v>308</v>
      </c>
      <c r="Q79" t="s">
        <v>304</v>
      </c>
    </row>
    <row r="80" spans="1:17">
      <c r="A80" s="29" t="s">
        <v>133</v>
      </c>
      <c r="B80" t="s">
        <v>85</v>
      </c>
      <c r="C80" s="2">
        <v>7.2</v>
      </c>
      <c r="D80" s="2">
        <v>2.06</v>
      </c>
      <c r="E80" s="2">
        <v>0.06</v>
      </c>
      <c r="F80" s="6">
        <v>26</v>
      </c>
      <c r="G80" s="2">
        <f t="shared" si="1"/>
        <v>0.18720000000000001</v>
      </c>
      <c r="H80" s="9">
        <v>4.0999999999999996</v>
      </c>
      <c r="I80" t="s">
        <v>99</v>
      </c>
      <c r="J80" s="33" t="s">
        <v>227</v>
      </c>
      <c r="K80" s="45" t="s">
        <v>275</v>
      </c>
      <c r="N80" s="44" t="s">
        <v>261</v>
      </c>
      <c r="O80" s="44" t="s">
        <v>261</v>
      </c>
      <c r="P80" s="51" t="s">
        <v>308</v>
      </c>
      <c r="Q80" t="s">
        <v>304</v>
      </c>
    </row>
    <row r="81" spans="1:17">
      <c r="A81" s="30" t="s">
        <v>134</v>
      </c>
      <c r="B81" s="52" t="s">
        <v>86</v>
      </c>
      <c r="C81" s="2">
        <v>5.3</v>
      </c>
      <c r="D81" s="2">
        <v>1.95</v>
      </c>
      <c r="E81" s="2">
        <v>0.39</v>
      </c>
      <c r="F81" s="6">
        <v>26</v>
      </c>
      <c r="G81" s="2">
        <f t="shared" si="1"/>
        <v>0.13779999999999998</v>
      </c>
      <c r="H81" s="9">
        <v>2.6</v>
      </c>
      <c r="I81" t="s">
        <v>99</v>
      </c>
      <c r="J81" s="33" t="s">
        <v>228</v>
      </c>
      <c r="K81" s="45" t="s">
        <v>275</v>
      </c>
      <c r="N81" s="44" t="s">
        <v>261</v>
      </c>
      <c r="O81" s="44" t="s">
        <v>261</v>
      </c>
      <c r="P81" s="51" t="s">
        <v>305</v>
      </c>
      <c r="Q81" t="s">
        <v>304</v>
      </c>
    </row>
    <row r="82" spans="1:17">
      <c r="A82" s="14" t="s">
        <v>135</v>
      </c>
      <c r="B82" t="s">
        <v>87</v>
      </c>
      <c r="C82" s="2">
        <v>5.7</v>
      </c>
      <c r="D82" s="2">
        <v>2.72</v>
      </c>
      <c r="E82" s="2">
        <v>0.01</v>
      </c>
      <c r="F82" s="6">
        <v>26</v>
      </c>
      <c r="G82" s="2">
        <f t="shared" si="1"/>
        <v>0.14820000000000003</v>
      </c>
      <c r="H82" s="9">
        <v>2.5</v>
      </c>
      <c r="I82" t="s">
        <v>99</v>
      </c>
      <c r="J82" s="33" t="s">
        <v>229</v>
      </c>
      <c r="K82" s="45" t="s">
        <v>275</v>
      </c>
      <c r="N82" s="44" t="s">
        <v>261</v>
      </c>
      <c r="O82" s="44" t="s">
        <v>261</v>
      </c>
      <c r="P82" s="51" t="s">
        <v>308</v>
      </c>
      <c r="Q82" t="s">
        <v>304</v>
      </c>
    </row>
    <row r="83" spans="1:17">
      <c r="A83" s="19" t="s">
        <v>136</v>
      </c>
      <c r="B83" s="52" t="s">
        <v>88</v>
      </c>
      <c r="C83" s="2">
        <v>5.8</v>
      </c>
      <c r="D83" s="2">
        <v>2.12</v>
      </c>
      <c r="E83" s="2">
        <v>0.28000000000000003</v>
      </c>
      <c r="F83" s="6">
        <v>26</v>
      </c>
      <c r="G83" s="2">
        <f t="shared" si="1"/>
        <v>0.15079999999999999</v>
      </c>
      <c r="H83" s="9">
        <v>3.6</v>
      </c>
      <c r="I83" t="s">
        <v>99</v>
      </c>
      <c r="J83" s="33" t="s">
        <v>230</v>
      </c>
      <c r="K83" s="45" t="s">
        <v>275</v>
      </c>
      <c r="N83" s="44" t="s">
        <v>261</v>
      </c>
      <c r="O83" s="44" t="s">
        <v>261</v>
      </c>
      <c r="P83" t="s">
        <v>305</v>
      </c>
      <c r="Q83" t="s">
        <v>304</v>
      </c>
    </row>
    <row r="84" spans="1:17">
      <c r="A84" s="14" t="s">
        <v>137</v>
      </c>
      <c r="B84" t="s">
        <v>89</v>
      </c>
      <c r="C84" s="2">
        <v>4.5999999999999996</v>
      </c>
      <c r="D84" s="2">
        <v>2.2599999999999998</v>
      </c>
      <c r="E84" s="2">
        <v>0.11</v>
      </c>
      <c r="F84" s="6">
        <v>26</v>
      </c>
      <c r="G84" s="2">
        <f t="shared" si="1"/>
        <v>0.1196</v>
      </c>
      <c r="H84" s="9">
        <v>1.3</v>
      </c>
      <c r="I84" t="s">
        <v>99</v>
      </c>
      <c r="J84" s="33" t="s">
        <v>232</v>
      </c>
      <c r="K84" s="45" t="s">
        <v>275</v>
      </c>
      <c r="N84" s="44" t="s">
        <v>261</v>
      </c>
      <c r="O84" s="44" t="s">
        <v>261</v>
      </c>
      <c r="P84" s="51" t="s">
        <v>308</v>
      </c>
      <c r="Q84" t="s">
        <v>304</v>
      </c>
    </row>
    <row r="85" spans="1:17">
      <c r="A85" s="31" t="s">
        <v>138</v>
      </c>
      <c r="B85" t="s">
        <v>90</v>
      </c>
      <c r="C85" s="2">
        <v>5.9</v>
      </c>
      <c r="D85" s="2">
        <v>1.76</v>
      </c>
      <c r="E85" s="2">
        <v>0.24</v>
      </c>
      <c r="F85" s="6">
        <v>26</v>
      </c>
      <c r="G85" s="2">
        <f t="shared" si="1"/>
        <v>0.15340000000000001</v>
      </c>
      <c r="H85" s="9">
        <v>8.5</v>
      </c>
      <c r="I85" t="s">
        <v>99</v>
      </c>
      <c r="J85" s="33" t="s">
        <v>231</v>
      </c>
      <c r="K85" s="45" t="s">
        <v>275</v>
      </c>
      <c r="N85" s="44" t="s">
        <v>261</v>
      </c>
      <c r="O85" s="44" t="s">
        <v>261</v>
      </c>
      <c r="P85" s="51" t="s">
        <v>308</v>
      </c>
      <c r="Q85" t="s">
        <v>304</v>
      </c>
    </row>
    <row r="86" spans="1:17">
      <c r="A86" s="24" t="s">
        <v>139</v>
      </c>
      <c r="B86" s="52" t="s">
        <v>91</v>
      </c>
      <c r="C86" s="2">
        <v>10.199999999999999</v>
      </c>
      <c r="D86" s="2">
        <v>1.82</v>
      </c>
      <c r="E86" s="2">
        <v>0.16</v>
      </c>
      <c r="F86" s="6">
        <v>26</v>
      </c>
      <c r="G86" s="2">
        <f t="shared" si="1"/>
        <v>0.26519999999999999</v>
      </c>
      <c r="H86" s="9">
        <v>6.3</v>
      </c>
      <c r="I86" t="s">
        <v>99</v>
      </c>
      <c r="J86" s="33" t="s">
        <v>233</v>
      </c>
      <c r="K86" s="45" t="s">
        <v>275</v>
      </c>
      <c r="N86" s="44" t="s">
        <v>261</v>
      </c>
      <c r="O86" s="44" t="s">
        <v>261</v>
      </c>
      <c r="P86" s="51" t="s">
        <v>305</v>
      </c>
      <c r="Q86" t="s">
        <v>304</v>
      </c>
    </row>
    <row r="87" spans="1:17">
      <c r="A87" s="20" t="s">
        <v>140</v>
      </c>
      <c r="B87" s="52" t="s">
        <v>92</v>
      </c>
      <c r="C87" s="2">
        <v>7.4</v>
      </c>
      <c r="D87" s="2">
        <v>1.87</v>
      </c>
      <c r="E87" s="2">
        <v>0.22</v>
      </c>
      <c r="F87" s="6">
        <v>26</v>
      </c>
      <c r="G87" s="2">
        <f t="shared" si="1"/>
        <v>0.19240000000000002</v>
      </c>
      <c r="H87" s="9">
        <v>8.1</v>
      </c>
      <c r="I87" t="s">
        <v>99</v>
      </c>
      <c r="J87" s="33" t="s">
        <v>234</v>
      </c>
      <c r="K87" s="45" t="s">
        <v>275</v>
      </c>
      <c r="N87" s="44" t="s">
        <v>261</v>
      </c>
      <c r="O87" s="44" t="s">
        <v>261</v>
      </c>
      <c r="P87" s="51" t="s">
        <v>305</v>
      </c>
      <c r="Q87" t="s">
        <v>304</v>
      </c>
    </row>
    <row r="88" spans="1:17">
      <c r="A88" s="14" t="s">
        <v>141</v>
      </c>
      <c r="B88" s="52" t="s">
        <v>93</v>
      </c>
      <c r="C88" s="2">
        <v>8.1</v>
      </c>
      <c r="D88" s="2">
        <v>1.93</v>
      </c>
      <c r="E88" s="2">
        <v>0.14000000000000001</v>
      </c>
      <c r="F88" s="6">
        <v>26</v>
      </c>
      <c r="G88" s="2">
        <f t="shared" si="1"/>
        <v>0.21059999999999998</v>
      </c>
      <c r="H88" s="9">
        <v>4</v>
      </c>
      <c r="I88" t="s">
        <v>99</v>
      </c>
      <c r="J88" s="33" t="s">
        <v>235</v>
      </c>
      <c r="K88" s="45" t="s">
        <v>275</v>
      </c>
      <c r="N88" s="44" t="s">
        <v>261</v>
      </c>
      <c r="O88" s="44" t="s">
        <v>261</v>
      </c>
      <c r="P88" s="51" t="s">
        <v>305</v>
      </c>
      <c r="Q88" t="s">
        <v>304</v>
      </c>
    </row>
    <row r="89" spans="1:17">
      <c r="A89" s="21" t="s">
        <v>142</v>
      </c>
      <c r="B89" t="s">
        <v>94</v>
      </c>
      <c r="C89" s="2">
        <v>39.4</v>
      </c>
      <c r="D89" s="2">
        <v>2.02</v>
      </c>
      <c r="E89" s="2">
        <v>0.36</v>
      </c>
      <c r="F89" s="6">
        <v>26</v>
      </c>
      <c r="G89" s="2">
        <f t="shared" si="1"/>
        <v>1.0243999999999998</v>
      </c>
      <c r="H89" s="9">
        <v>6.2</v>
      </c>
      <c r="I89" t="s">
        <v>99</v>
      </c>
      <c r="J89" s="33" t="s">
        <v>236</v>
      </c>
      <c r="K89" s="45" t="s">
        <v>275</v>
      </c>
      <c r="N89" s="44" t="s">
        <v>261</v>
      </c>
      <c r="O89" s="44" t="s">
        <v>261</v>
      </c>
      <c r="P89" s="51" t="s">
        <v>309</v>
      </c>
      <c r="Q89" t="s">
        <v>304</v>
      </c>
    </row>
    <row r="90" spans="1:17">
      <c r="A90" s="22" t="s">
        <v>143</v>
      </c>
      <c r="B90" t="s">
        <v>95</v>
      </c>
      <c r="C90" s="2">
        <v>29.9</v>
      </c>
      <c r="D90" s="2">
        <v>2.0699999999999998</v>
      </c>
      <c r="E90" s="2">
        <v>0.57999999999999996</v>
      </c>
      <c r="F90" s="6">
        <v>26</v>
      </c>
      <c r="G90" s="2">
        <f t="shared" si="1"/>
        <v>0.77739999999999998</v>
      </c>
      <c r="H90" s="9">
        <v>7.3</v>
      </c>
      <c r="I90" t="s">
        <v>99</v>
      </c>
      <c r="J90" s="33" t="s">
        <v>237</v>
      </c>
      <c r="K90" s="45" t="s">
        <v>275</v>
      </c>
      <c r="N90" s="44" t="s">
        <v>261</v>
      </c>
      <c r="O90" s="44" t="s">
        <v>261</v>
      </c>
      <c r="P90" s="51" t="s">
        <v>309</v>
      </c>
      <c r="Q90" t="s">
        <v>304</v>
      </c>
    </row>
    <row r="91" spans="1:17">
      <c r="A91" s="23" t="s">
        <v>144</v>
      </c>
      <c r="B91" t="s">
        <v>96</v>
      </c>
      <c r="C91" s="2">
        <v>5</v>
      </c>
      <c r="D91" s="2">
        <v>1.8</v>
      </c>
      <c r="E91" s="2">
        <v>0.13</v>
      </c>
      <c r="F91" s="6">
        <v>26</v>
      </c>
      <c r="G91" s="2">
        <f t="shared" si="1"/>
        <v>0.13</v>
      </c>
      <c r="H91" s="9">
        <v>7.2</v>
      </c>
      <c r="I91" t="s">
        <v>99</v>
      </c>
      <c r="J91" s="33" t="s">
        <v>238</v>
      </c>
      <c r="K91" s="45" t="s">
        <v>275</v>
      </c>
      <c r="N91" s="44" t="s">
        <v>261</v>
      </c>
      <c r="O91" s="44" t="s">
        <v>261</v>
      </c>
      <c r="P91" s="51" t="s">
        <v>308</v>
      </c>
      <c r="Q91" t="s">
        <v>304</v>
      </c>
    </row>
    <row r="92" spans="1:17">
      <c r="A92" s="32" t="s">
        <v>145</v>
      </c>
      <c r="B92" s="3" t="s">
        <v>97</v>
      </c>
      <c r="C92" s="5">
        <v>19.5</v>
      </c>
      <c r="D92" s="5">
        <v>2.02</v>
      </c>
      <c r="E92" s="5">
        <v>0.15</v>
      </c>
      <c r="F92" s="7">
        <v>26</v>
      </c>
      <c r="G92" s="5">
        <f t="shared" si="1"/>
        <v>0.50700000000000001</v>
      </c>
      <c r="H92" s="10">
        <v>5.4</v>
      </c>
      <c r="I92" s="3" t="s">
        <v>99</v>
      </c>
      <c r="J92" s="33" t="s">
        <v>239</v>
      </c>
      <c r="K92" s="45" t="s">
        <v>275</v>
      </c>
      <c r="N92" s="44" t="s">
        <v>261</v>
      </c>
      <c r="O92" s="44" t="s">
        <v>261</v>
      </c>
      <c r="P92" s="51" t="s">
        <v>309</v>
      </c>
      <c r="Q92" t="s">
        <v>304</v>
      </c>
    </row>
    <row r="93" spans="1:17" ht="16">
      <c r="A93" t="s">
        <v>146</v>
      </c>
      <c r="B93" t="s">
        <v>102</v>
      </c>
      <c r="C93" s="2">
        <v>501.2</v>
      </c>
      <c r="D93" s="2">
        <v>1.99</v>
      </c>
      <c r="E93" s="2">
        <v>1.7</v>
      </c>
      <c r="F93" s="8">
        <v>26</v>
      </c>
      <c r="G93" s="2">
        <v>13</v>
      </c>
      <c r="H93" s="9">
        <v>9.6999999999999993</v>
      </c>
      <c r="I93" s="11" t="s">
        <v>101</v>
      </c>
      <c r="J93" s="33" t="s">
        <v>240</v>
      </c>
      <c r="K93" s="42" t="s">
        <v>268</v>
      </c>
      <c r="L93" s="39" t="s">
        <v>257</v>
      </c>
      <c r="M93" s="43" t="s">
        <v>269</v>
      </c>
      <c r="N93" s="39" t="s">
        <v>270</v>
      </c>
      <c r="O93" s="44" t="s">
        <v>291</v>
      </c>
      <c r="P93" s="51" t="s">
        <v>308</v>
      </c>
      <c r="Q93" t="s">
        <v>303</v>
      </c>
    </row>
    <row r="94" spans="1:17" ht="16">
      <c r="A94" t="s">
        <v>132</v>
      </c>
      <c r="B94" t="s">
        <v>103</v>
      </c>
      <c r="C94" s="2">
        <v>83.1</v>
      </c>
      <c r="D94" s="2">
        <v>1.93</v>
      </c>
      <c r="E94" s="2">
        <v>0.25</v>
      </c>
      <c r="F94" s="8">
        <v>26</v>
      </c>
      <c r="G94" s="2">
        <v>2.2000000000000002</v>
      </c>
      <c r="H94" s="9">
        <v>8.6999999999999993</v>
      </c>
      <c r="I94" s="11" t="s">
        <v>101</v>
      </c>
      <c r="J94" s="33" t="s">
        <v>242</v>
      </c>
      <c r="K94" s="42" t="s">
        <v>271</v>
      </c>
      <c r="L94" s="39" t="s">
        <v>257</v>
      </c>
      <c r="M94" s="43" t="s">
        <v>269</v>
      </c>
      <c r="N94" s="39" t="s">
        <v>270</v>
      </c>
      <c r="O94" s="44" t="s">
        <v>291</v>
      </c>
      <c r="P94" s="51" t="s">
        <v>308</v>
      </c>
      <c r="Q94" t="s">
        <v>303</v>
      </c>
    </row>
    <row r="95" spans="1:17" ht="16">
      <c r="A95" t="s">
        <v>133</v>
      </c>
      <c r="B95" t="s">
        <v>104</v>
      </c>
      <c r="C95" s="2">
        <v>539.29999999999995</v>
      </c>
      <c r="D95" s="2">
        <v>1.99</v>
      </c>
      <c r="E95" s="2">
        <v>1.56</v>
      </c>
      <c r="F95" s="8">
        <v>26</v>
      </c>
      <c r="G95" s="2">
        <v>14</v>
      </c>
      <c r="H95" s="9">
        <v>9</v>
      </c>
      <c r="I95" s="11" t="s">
        <v>101</v>
      </c>
      <c r="J95" s="33" t="s">
        <v>241</v>
      </c>
      <c r="K95" s="42" t="s">
        <v>274</v>
      </c>
      <c r="L95" s="39" t="s">
        <v>258</v>
      </c>
      <c r="M95" s="39" t="s">
        <v>269</v>
      </c>
      <c r="N95" s="39" t="s">
        <v>272</v>
      </c>
      <c r="O95" s="44" t="s">
        <v>293</v>
      </c>
      <c r="P95" s="51" t="s">
        <v>308</v>
      </c>
      <c r="Q95" t="s">
        <v>303</v>
      </c>
    </row>
    <row r="96" spans="1:17">
      <c r="A96" t="s">
        <v>147</v>
      </c>
      <c r="B96" t="s">
        <v>105</v>
      </c>
      <c r="C96" s="2">
        <v>98.8</v>
      </c>
      <c r="D96" s="2">
        <v>1.93</v>
      </c>
      <c r="E96" s="2">
        <v>0.64</v>
      </c>
      <c r="F96" s="8">
        <v>26</v>
      </c>
      <c r="G96" s="2">
        <v>2.6</v>
      </c>
      <c r="H96" s="9">
        <v>7.4</v>
      </c>
      <c r="I96" s="11" t="s">
        <v>101</v>
      </c>
      <c r="J96" s="11" t="s">
        <v>252</v>
      </c>
      <c r="K96" s="47" t="s">
        <v>297</v>
      </c>
      <c r="L96" s="44" t="s">
        <v>257</v>
      </c>
      <c r="M96" s="44" t="s">
        <v>269</v>
      </c>
      <c r="N96" s="44" t="s">
        <v>276</v>
      </c>
      <c r="O96" s="44" t="s">
        <v>261</v>
      </c>
      <c r="P96" s="51" t="s">
        <v>311</v>
      </c>
      <c r="Q96" t="s">
        <v>303</v>
      </c>
    </row>
    <row r="97" spans="1:17" ht="16">
      <c r="A97" t="s">
        <v>138</v>
      </c>
      <c r="B97" t="s">
        <v>106</v>
      </c>
      <c r="C97" s="2">
        <v>191.8</v>
      </c>
      <c r="D97" s="2">
        <v>1.99</v>
      </c>
      <c r="E97" s="2">
        <v>0.56000000000000005</v>
      </c>
      <c r="F97" s="8">
        <v>26</v>
      </c>
      <c r="G97" s="2">
        <v>5</v>
      </c>
      <c r="H97" s="9">
        <v>9.8000000000000007</v>
      </c>
      <c r="I97" s="11" t="s">
        <v>101</v>
      </c>
      <c r="J97" s="33" t="s">
        <v>149</v>
      </c>
      <c r="K97" s="42" t="s">
        <v>273</v>
      </c>
      <c r="L97" s="39" t="s">
        <v>258</v>
      </c>
      <c r="M97" s="39" t="s">
        <v>269</v>
      </c>
      <c r="N97" s="39" t="s">
        <v>272</v>
      </c>
      <c r="O97" s="44" t="s">
        <v>291</v>
      </c>
      <c r="P97" s="51" t="s">
        <v>308</v>
      </c>
      <c r="Q97" t="s">
        <v>303</v>
      </c>
    </row>
    <row r="98" spans="1:17">
      <c r="A98" t="s">
        <v>148</v>
      </c>
      <c r="B98" t="s">
        <v>107</v>
      </c>
      <c r="C98" s="2">
        <v>48.2</v>
      </c>
      <c r="D98" s="2">
        <v>1.69</v>
      </c>
      <c r="E98" s="2">
        <v>0.19</v>
      </c>
      <c r="F98" s="8">
        <v>26</v>
      </c>
      <c r="G98" s="2">
        <v>1.3</v>
      </c>
      <c r="H98" s="9">
        <v>4.0999999999999996</v>
      </c>
      <c r="I98" s="11" t="s">
        <v>101</v>
      </c>
      <c r="J98" s="11" t="s">
        <v>253</v>
      </c>
      <c r="K98" s="50" t="s">
        <v>298</v>
      </c>
      <c r="L98" s="44" t="s">
        <v>257</v>
      </c>
      <c r="M98" s="44" t="s">
        <v>269</v>
      </c>
      <c r="N98" s="44" t="s">
        <v>270</v>
      </c>
      <c r="O98" s="44" t="s">
        <v>261</v>
      </c>
      <c r="P98" s="51" t="s">
        <v>311</v>
      </c>
      <c r="Q98" t="s">
        <v>303</v>
      </c>
    </row>
    <row r="99" spans="1:17">
      <c r="C99" s="2"/>
      <c r="D99" s="2"/>
      <c r="E99" s="2"/>
      <c r="F99" s="8"/>
      <c r="G99" s="2"/>
      <c r="H99" s="9"/>
      <c r="I99" s="11"/>
      <c r="J99" s="11"/>
      <c r="K99" s="50"/>
      <c r="L99" s="44"/>
      <c r="M99" s="44"/>
      <c r="N99" s="44"/>
      <c r="P99" s="51"/>
    </row>
    <row r="100" spans="1:17">
      <c r="A100" s="25" t="s">
        <v>312</v>
      </c>
      <c r="B100" s="52" t="s">
        <v>81</v>
      </c>
      <c r="C100" s="2">
        <v>7.8</v>
      </c>
      <c r="D100" s="2">
        <v>1.94</v>
      </c>
      <c r="E100" s="2">
        <v>0.53</v>
      </c>
      <c r="F100" s="6">
        <v>26</v>
      </c>
      <c r="G100" s="2">
        <f>(C100*F100)/1000</f>
        <v>0.20279999999999998</v>
      </c>
      <c r="H100" s="9">
        <v>2.7</v>
      </c>
      <c r="I100" t="s">
        <v>99</v>
      </c>
      <c r="J100" s="11" t="s">
        <v>223</v>
      </c>
      <c r="K100" s="45" t="s">
        <v>275</v>
      </c>
      <c r="O100" s="44" t="s">
        <v>261</v>
      </c>
      <c r="P100" s="51" t="s">
        <v>305</v>
      </c>
      <c r="Q100" t="s">
        <v>304</v>
      </c>
    </row>
    <row r="101" spans="1:17">
      <c r="A101" s="14"/>
    </row>
    <row r="102" spans="1:17">
      <c r="B102" s="37" t="s">
        <v>243</v>
      </c>
    </row>
    <row r="103" spans="1:17">
      <c r="B103" t="s">
        <v>244</v>
      </c>
    </row>
    <row r="104" spans="1:17">
      <c r="B104" t="s">
        <v>245</v>
      </c>
    </row>
    <row r="105" spans="1:17">
      <c r="B105" t="s">
        <v>246</v>
      </c>
    </row>
    <row r="106" spans="1:17">
      <c r="B106" t="s">
        <v>249</v>
      </c>
    </row>
    <row r="107" spans="1:17">
      <c r="B107" t="s">
        <v>247</v>
      </c>
    </row>
    <row r="108" spans="1:17">
      <c r="B108" t="s">
        <v>248</v>
      </c>
    </row>
    <row r="109" spans="1:17">
      <c r="B109" t="s">
        <v>254</v>
      </c>
    </row>
    <row r="110" spans="1:17">
      <c r="B110" t="s">
        <v>250</v>
      </c>
    </row>
    <row r="111" spans="1:17">
      <c r="B111" t="s">
        <v>251</v>
      </c>
    </row>
    <row r="112" spans="1:17">
      <c r="B112" t="s">
        <v>255</v>
      </c>
    </row>
  </sheetData>
  <autoFilter ref="P1:P112" xr:uid="{AC3995FE-DD9D-4745-98B9-576DC586F54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</dc:creator>
  <cp:lastModifiedBy>Muzamil</cp:lastModifiedBy>
  <dcterms:created xsi:type="dcterms:W3CDTF">2019-07-17T20:12:34Z</dcterms:created>
  <dcterms:modified xsi:type="dcterms:W3CDTF">2021-08-10T13:55:29Z</dcterms:modified>
</cp:coreProperties>
</file>