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學業\碩士課程\機器瘸習\分組作業\專題二\正式版\"/>
    </mc:Choice>
  </mc:AlternateContent>
  <xr:revisionPtr revIDLastSave="0" documentId="13_ncr:1_{7A6F81F5-2BB4-4A92-A39C-A4C7D5BDE791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FCN" sheetId="1" r:id="rId1"/>
    <sheet name="UNet" sheetId="2" r:id="rId2"/>
    <sheet name="UNetPlusPlus" sheetId="4" r:id="rId3"/>
    <sheet name="SegNet" sheetId="3" r:id="rId4"/>
    <sheet name="DeepLa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  <c r="C7" i="2"/>
  <c r="D7" i="2"/>
  <c r="E7" i="2"/>
  <c r="F7" i="2"/>
  <c r="B7" i="2"/>
  <c r="C7" i="4"/>
  <c r="D7" i="4"/>
  <c r="E7" i="4"/>
  <c r="F7" i="4"/>
  <c r="B7" i="4"/>
  <c r="C7" i="5"/>
  <c r="D7" i="5"/>
  <c r="E7" i="5"/>
  <c r="F7" i="5"/>
  <c r="B7" i="5"/>
  <c r="C7" i="3"/>
  <c r="D7" i="3"/>
  <c r="E7" i="3"/>
  <c r="F7" i="3"/>
  <c r="B7" i="3"/>
</calcChain>
</file>

<file path=xl/sharedStrings.xml><?xml version="1.0" encoding="utf-8"?>
<sst xmlns="http://schemas.openxmlformats.org/spreadsheetml/2006/main" count="55" uniqueCount="13">
  <si>
    <t>Fold1</t>
    <phoneticPr fontId="1" type="noConversion"/>
  </si>
  <si>
    <t>Fold2</t>
  </si>
  <si>
    <t>Fold3</t>
  </si>
  <si>
    <t>Fold4</t>
  </si>
  <si>
    <t>Fold5</t>
  </si>
  <si>
    <t>val_loss</t>
    <phoneticPr fontId="1" type="noConversion"/>
  </si>
  <si>
    <t>accuracy_within_05cm</t>
    <phoneticPr fontId="1" type="noConversion"/>
  </si>
  <si>
    <t>accuracy_within_1cm</t>
  </si>
  <si>
    <t>mean_error_cm</t>
    <phoneticPr fontId="1" type="noConversion"/>
  </si>
  <si>
    <t>mean_io_u_1</t>
  </si>
  <si>
    <t>mean_io_u_1</t>
    <phoneticPr fontId="1" type="noConversion"/>
  </si>
  <si>
    <t>accuracy_within_1cm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</si>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</sst>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75" zoomScaleNormal="175" workbookViewId="0">
      <selection activeCell="A7" sqref="A7"/>
    </sheetView>
  </sheetViews>
  <sheetFormatPr defaultRowHeight="15.75" x14ac:dyDescent="0.25"/>
  <cols>
    <col min="3" max="3" width="21.5703125" bestFit="1" customWidth="1"/>
    <col min="4" max="4" width="20.42578125" bestFit="1" customWidth="1"/>
    <col min="5" max="5" width="15" bestFit="1" customWidth="1"/>
    <col min="6" max="6" width="12.85546875" bestFit="1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1.4375176280736901E-2</v>
      </c>
      <c r="C2">
        <v>1</v>
      </c>
      <c r="D2">
        <v>1</v>
      </c>
      <c r="E2" s="1">
        <v>8.0968151451088393E-5</v>
      </c>
      <c r="F2">
        <v>0.49589741230010898</v>
      </c>
    </row>
    <row r="3" spans="1:6" x14ac:dyDescent="0.25">
      <c r="A3" t="s">
        <v>1</v>
      </c>
      <c r="B3">
        <v>1.9691068679094301E-2</v>
      </c>
      <c r="C3">
        <v>1</v>
      </c>
      <c r="D3">
        <v>1</v>
      </c>
      <c r="E3">
        <v>1.24717233120463E-4</v>
      </c>
      <c r="F3">
        <v>0.49630695581436102</v>
      </c>
    </row>
    <row r="4" spans="1:6" x14ac:dyDescent="0.25">
      <c r="A4" t="s">
        <v>2</v>
      </c>
      <c r="B4">
        <v>2.3718342185020402E-2</v>
      </c>
      <c r="C4">
        <v>1</v>
      </c>
      <c r="D4">
        <v>1</v>
      </c>
      <c r="E4">
        <v>1.20268676255363E-4</v>
      </c>
      <c r="F4">
        <v>0.49587941169738697</v>
      </c>
    </row>
    <row r="5" spans="1:6" x14ac:dyDescent="0.25">
      <c r="A5" t="s">
        <v>3</v>
      </c>
      <c r="B5">
        <v>1.29772936925292E-2</v>
      </c>
      <c r="C5">
        <v>1</v>
      </c>
      <c r="D5">
        <v>1</v>
      </c>
      <c r="E5">
        <v>1.11568660940974E-4</v>
      </c>
      <c r="F5">
        <v>0.49597266316413802</v>
      </c>
    </row>
    <row r="6" spans="1:6" x14ac:dyDescent="0.25">
      <c r="A6" t="s">
        <v>4</v>
      </c>
      <c r="B6">
        <v>1.50137180462479E-2</v>
      </c>
      <c r="C6">
        <v>1</v>
      </c>
      <c r="D6">
        <v>1</v>
      </c>
      <c r="E6">
        <v>1.03665559436194E-4</v>
      </c>
      <c r="F6">
        <v>0.49623227119445801</v>
      </c>
    </row>
    <row r="7" spans="1:6" x14ac:dyDescent="0.25">
      <c r="A7" t="s">
        <v>12</v>
      </c>
      <c r="B7">
        <f>AVERAGE(B2:B6)</f>
        <v>1.7155119776725743E-2</v>
      </c>
      <c r="C7">
        <f t="shared" ref="C7:F7" si="0">AVERAGE(C2:C6)</f>
        <v>1</v>
      </c>
      <c r="D7">
        <f t="shared" si="0"/>
        <v>1</v>
      </c>
      <c r="E7">
        <f t="shared" si="0"/>
        <v>1.0823765624081646E-4</v>
      </c>
      <c r="F7">
        <f t="shared" si="0"/>
        <v>0.49605774283409054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8682-A548-4719-A33D-8C8463168C5F}">
  <dimension ref="A1:F7"/>
  <sheetViews>
    <sheetView zoomScale="190" zoomScaleNormal="190" workbookViewId="0">
      <selection activeCell="A7" sqref="A7"/>
    </sheetView>
  </sheetViews>
  <sheetFormatPr defaultRowHeight="15.75" x14ac:dyDescent="0.25"/>
  <cols>
    <col min="2" max="2" width="8.140625" bestFit="1" customWidth="1"/>
    <col min="3" max="3" width="21.5703125" bestFit="1" customWidth="1"/>
    <col min="4" max="4" width="20.42578125" bestFit="1" customWidth="1"/>
    <col min="5" max="5" width="15" bestFit="1" customWidth="1"/>
    <col min="6" max="6" width="12.85546875" bestFit="1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1.2638221494853399E-2</v>
      </c>
      <c r="C2">
        <v>1</v>
      </c>
      <c r="D2">
        <v>1</v>
      </c>
      <c r="E2">
        <v>1.12179361167363E-4</v>
      </c>
      <c r="F2">
        <v>0.49589741230010898</v>
      </c>
    </row>
    <row r="3" spans="1:6" x14ac:dyDescent="0.25">
      <c r="A3" t="s">
        <v>1</v>
      </c>
      <c r="B3">
        <v>1.0132624767720699E-2</v>
      </c>
      <c r="C3">
        <v>1</v>
      </c>
      <c r="D3">
        <v>1</v>
      </c>
      <c r="E3" s="1">
        <v>8.4792554844170795E-5</v>
      </c>
      <c r="F3">
        <v>0.49630695581436102</v>
      </c>
    </row>
    <row r="4" spans="1:6" x14ac:dyDescent="0.25">
      <c r="A4" t="s">
        <v>2</v>
      </c>
      <c r="B4">
        <v>4.9587819725274998E-2</v>
      </c>
      <c r="C4">
        <v>1</v>
      </c>
      <c r="D4">
        <v>1</v>
      </c>
      <c r="E4">
        <v>3.1890691025182599E-4</v>
      </c>
      <c r="F4">
        <v>0.49587941169738697</v>
      </c>
    </row>
    <row r="5" spans="1:6" x14ac:dyDescent="0.25">
      <c r="A5" t="s">
        <v>3</v>
      </c>
      <c r="B5">
        <v>8.2421917468309402E-3</v>
      </c>
      <c r="C5">
        <v>1</v>
      </c>
      <c r="D5">
        <v>1</v>
      </c>
      <c r="E5" s="1">
        <v>6.9664434704463902E-5</v>
      </c>
      <c r="F5">
        <v>0.49597266316413802</v>
      </c>
    </row>
    <row r="6" spans="1:6" x14ac:dyDescent="0.25">
      <c r="A6" t="s">
        <v>4</v>
      </c>
      <c r="B6">
        <v>8.6704622954130103E-3</v>
      </c>
      <c r="C6">
        <v>1</v>
      </c>
      <c r="D6">
        <v>1</v>
      </c>
      <c r="E6" s="1">
        <v>7.5657546403817805E-5</v>
      </c>
      <c r="F6">
        <v>0.49623227119445801</v>
      </c>
    </row>
    <row r="7" spans="1:6" x14ac:dyDescent="0.25">
      <c r="A7" t="s">
        <v>12</v>
      </c>
      <c r="B7">
        <f>AVERAGE(B2:B6)</f>
        <v>1.7854264006018611E-2</v>
      </c>
      <c r="C7">
        <f t="shared" ref="C7:F7" si="0">AVERAGE(C2:C6)</f>
        <v>1</v>
      </c>
      <c r="D7">
        <f t="shared" si="0"/>
        <v>1</v>
      </c>
      <c r="E7">
        <f t="shared" si="0"/>
        <v>1.3224016147432831E-4</v>
      </c>
      <c r="F7">
        <f t="shared" si="0"/>
        <v>0.49605774283409054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4BA2-788B-40FA-B50A-0F5F655BB140}">
  <dimension ref="A1:F7"/>
  <sheetViews>
    <sheetView zoomScale="205" zoomScaleNormal="205" workbookViewId="0">
      <selection activeCell="A7" sqref="A7"/>
    </sheetView>
  </sheetViews>
  <sheetFormatPr defaultRowHeight="15.75" x14ac:dyDescent="0.25"/>
  <cols>
    <col min="2" max="2" width="8.140625" bestFit="1" customWidth="1"/>
    <col min="3" max="3" width="21.5703125" bestFit="1" customWidth="1"/>
    <col min="4" max="4" width="20.42578125" bestFit="1" customWidth="1"/>
    <col min="5" max="5" width="15" bestFit="1" customWidth="1"/>
    <col min="6" max="6" width="12.85546875" bestFit="1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25">
      <c r="A2" t="s">
        <v>0</v>
      </c>
      <c r="B2">
        <v>2.6793466880917501E-2</v>
      </c>
      <c r="C2">
        <v>1</v>
      </c>
      <c r="D2">
        <v>1</v>
      </c>
      <c r="E2">
        <v>1.5238103515002801E-4</v>
      </c>
      <c r="F2">
        <v>0.49593913555145203</v>
      </c>
    </row>
    <row r="3" spans="1:6" x14ac:dyDescent="0.25">
      <c r="A3" t="s">
        <v>1</v>
      </c>
      <c r="B3">
        <v>3.2818119972944197E-2</v>
      </c>
      <c r="C3">
        <v>1</v>
      </c>
      <c r="D3">
        <v>1</v>
      </c>
      <c r="E3">
        <v>1.3608309382107101E-4</v>
      </c>
      <c r="F3">
        <v>0.496283918619155</v>
      </c>
    </row>
    <row r="4" spans="1:6" x14ac:dyDescent="0.25">
      <c r="A4" t="s">
        <v>2</v>
      </c>
      <c r="B4">
        <v>3.7267319858074098E-2</v>
      </c>
      <c r="C4">
        <v>1</v>
      </c>
      <c r="D4">
        <v>1</v>
      </c>
      <c r="E4">
        <v>1.6716195386834399E-4</v>
      </c>
      <c r="F4">
        <v>0.49587011337280201</v>
      </c>
    </row>
    <row r="5" spans="1:6" x14ac:dyDescent="0.25">
      <c r="A5" t="s">
        <v>3</v>
      </c>
      <c r="B5">
        <v>2.8085382655262899E-2</v>
      </c>
      <c r="C5">
        <v>1</v>
      </c>
      <c r="D5">
        <v>1</v>
      </c>
      <c r="E5">
        <v>1.03350386780221E-4</v>
      </c>
      <c r="F5">
        <v>0.4959716796875</v>
      </c>
    </row>
    <row r="6" spans="1:6" x14ac:dyDescent="0.25">
      <c r="A6" t="s">
        <v>4</v>
      </c>
      <c r="B6">
        <v>2.2853344678878701E-2</v>
      </c>
      <c r="C6">
        <v>1</v>
      </c>
      <c r="D6">
        <v>1</v>
      </c>
      <c r="E6">
        <v>1.06546154711395E-4</v>
      </c>
      <c r="F6">
        <v>0.49622860550880399</v>
      </c>
    </row>
    <row r="7" spans="1:6" x14ac:dyDescent="0.25">
      <c r="A7" t="s">
        <v>12</v>
      </c>
      <c r="B7">
        <f>AVERAGE(B2:B6)</f>
        <v>2.9563526809215479E-2</v>
      </c>
      <c r="C7">
        <f t="shared" ref="C7:F7" si="0">AVERAGE(C2:C6)</f>
        <v>1</v>
      </c>
      <c r="D7">
        <f t="shared" si="0"/>
        <v>1</v>
      </c>
      <c r="E7">
        <f t="shared" si="0"/>
        <v>1.3310452486621179E-4</v>
      </c>
      <c r="F7">
        <f t="shared" si="0"/>
        <v>0.4960586905479426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9A3-68E9-4DED-B5FF-4E9310117547}">
  <dimension ref="A1:F7"/>
  <sheetViews>
    <sheetView zoomScale="190" zoomScaleNormal="190" workbookViewId="0">
      <selection activeCell="A7" sqref="A7"/>
    </sheetView>
  </sheetViews>
  <sheetFormatPr defaultRowHeight="15.75" x14ac:dyDescent="0.25"/>
  <cols>
    <col min="2" max="2" width="8.140625" bestFit="1" customWidth="1"/>
    <col min="3" max="3" width="21.5703125" bestFit="1" customWidth="1"/>
    <col min="4" max="4" width="20.42578125" bestFit="1" customWidth="1"/>
    <col min="5" max="5" width="15" bestFit="1" customWidth="1"/>
    <col min="6" max="6" width="12.85546875" bestFit="1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7.1745654568076099E-3</v>
      </c>
      <c r="C2">
        <v>1</v>
      </c>
      <c r="D2">
        <v>1</v>
      </c>
      <c r="E2" s="1">
        <v>4.1409242840018103E-5</v>
      </c>
      <c r="F2">
        <v>0.49589741230010898</v>
      </c>
    </row>
    <row r="3" spans="1:6" x14ac:dyDescent="0.25">
      <c r="A3" t="s">
        <v>1</v>
      </c>
      <c r="B3">
        <v>8.8334763422608306E-3</v>
      </c>
      <c r="C3">
        <v>1</v>
      </c>
      <c r="D3">
        <v>1</v>
      </c>
      <c r="E3" s="1">
        <v>4.8492413043277297E-5</v>
      </c>
      <c r="F3">
        <v>0.49630695581436102</v>
      </c>
    </row>
    <row r="4" spans="1:6" x14ac:dyDescent="0.25">
      <c r="A4" t="s">
        <v>2</v>
      </c>
      <c r="B4">
        <v>9.1631188988685608E-3</v>
      </c>
      <c r="C4">
        <v>1</v>
      </c>
      <c r="D4">
        <v>1</v>
      </c>
      <c r="E4" s="1">
        <v>5.4465173889184303E-5</v>
      </c>
      <c r="F4">
        <v>0.49766722321510298</v>
      </c>
    </row>
    <row r="5" spans="1:6" x14ac:dyDescent="0.25">
      <c r="A5" t="s">
        <v>3</v>
      </c>
      <c r="B5">
        <v>1.0294906795024801E-2</v>
      </c>
      <c r="C5">
        <v>1</v>
      </c>
      <c r="D5">
        <v>1</v>
      </c>
      <c r="E5" s="1">
        <v>7.7495031291618903E-5</v>
      </c>
      <c r="F5">
        <v>0.49597266316413802</v>
      </c>
    </row>
    <row r="6" spans="1:6" x14ac:dyDescent="0.25">
      <c r="A6" t="s">
        <v>4</v>
      </c>
      <c r="B6">
        <v>9.5002492889761907E-3</v>
      </c>
      <c r="C6">
        <v>1</v>
      </c>
      <c r="D6">
        <v>1</v>
      </c>
      <c r="E6" s="1">
        <v>6.0403926909202703E-5</v>
      </c>
      <c r="F6">
        <v>0.49623227119445801</v>
      </c>
    </row>
    <row r="7" spans="1:6" x14ac:dyDescent="0.25">
      <c r="A7" t="s">
        <v>12</v>
      </c>
      <c r="B7">
        <f>AVERAGE(B2:B6)</f>
        <v>8.9932633563875979E-3</v>
      </c>
      <c r="C7">
        <f t="shared" ref="C7:F7" si="0">AVERAGE(C2:C6)</f>
        <v>1</v>
      </c>
      <c r="D7">
        <f t="shared" si="0"/>
        <v>1</v>
      </c>
      <c r="E7">
        <f t="shared" si="0"/>
        <v>5.6453157594660266E-5</v>
      </c>
      <c r="F7">
        <f t="shared" si="0"/>
        <v>0.49641530513763382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6F88-2543-4956-B752-224FE4C6E250}">
  <dimension ref="A1:F7"/>
  <sheetViews>
    <sheetView tabSelected="1" zoomScale="175" zoomScaleNormal="175" workbookViewId="0">
      <selection activeCell="A7" sqref="A7"/>
    </sheetView>
  </sheetViews>
  <sheetFormatPr defaultRowHeight="15.75" x14ac:dyDescent="0.25"/>
  <cols>
    <col min="2" max="2" width="8.140625" bestFit="1" customWidth="1"/>
    <col min="3" max="3" width="21.5703125" bestFit="1" customWidth="1"/>
    <col min="4" max="4" width="20.42578125" bestFit="1" customWidth="1"/>
    <col min="5" max="5" width="15" bestFit="1" customWidth="1"/>
    <col min="6" max="6" width="12.85546875" bestFit="1" customWidth="1"/>
    <col min="7" max="7" width="6.42578125" bestFit="1" customWidth="1"/>
    <col min="8" max="8" width="8.140625" bestFit="1" customWidth="1"/>
    <col min="9" max="9" width="21.5703125" bestFit="1" customWidth="1"/>
    <col min="10" max="10" width="20.42578125" bestFit="1" customWidth="1"/>
    <col min="11" max="11" width="15" bestFit="1" customWidth="1"/>
    <col min="12" max="12" width="12.85546875" bestFit="1" customWidth="1"/>
  </cols>
  <sheetData>
    <row r="1" spans="1:6" x14ac:dyDescent="0.25">
      <c r="B1" t="s">
        <v>5</v>
      </c>
      <c r="C1" t="s">
        <v>6</v>
      </c>
      <c r="D1" t="s">
        <v>11</v>
      </c>
      <c r="E1" t="s">
        <v>8</v>
      </c>
      <c r="F1" t="s">
        <v>9</v>
      </c>
    </row>
    <row r="2" spans="1:6" x14ac:dyDescent="0.25">
      <c r="A2" t="s">
        <v>0</v>
      </c>
      <c r="B2">
        <v>2.6664365082979199E-2</v>
      </c>
      <c r="C2">
        <v>1</v>
      </c>
      <c r="D2">
        <v>1</v>
      </c>
      <c r="E2" s="1">
        <v>1.5528757649008101E-4</v>
      </c>
      <c r="F2">
        <v>0.49589741230010898</v>
      </c>
    </row>
    <row r="3" spans="1:6" x14ac:dyDescent="0.25">
      <c r="A3" t="s">
        <v>1</v>
      </c>
      <c r="B3">
        <v>6.4163714647292994E-2</v>
      </c>
      <c r="C3">
        <v>1</v>
      </c>
      <c r="D3">
        <v>1</v>
      </c>
      <c r="E3">
        <v>1.03519138065166E-4</v>
      </c>
      <c r="F3">
        <v>0.49630695581436102</v>
      </c>
    </row>
    <row r="4" spans="1:6" x14ac:dyDescent="0.25">
      <c r="A4" t="s">
        <v>2</v>
      </c>
      <c r="B4">
        <v>5.7961016893386799E-2</v>
      </c>
      <c r="C4">
        <v>1</v>
      </c>
      <c r="D4">
        <v>1</v>
      </c>
      <c r="E4">
        <v>1.2531910033430899E-4</v>
      </c>
      <c r="F4">
        <v>0.49587941169738697</v>
      </c>
    </row>
    <row r="5" spans="1:6" x14ac:dyDescent="0.25">
      <c r="A5" t="s">
        <v>3</v>
      </c>
      <c r="B5">
        <v>2.76523008942604E-2</v>
      </c>
      <c r="C5">
        <v>1</v>
      </c>
      <c r="D5">
        <v>1</v>
      </c>
      <c r="E5">
        <v>1.50213643792085E-4</v>
      </c>
      <c r="F5">
        <v>0.49597266316413802</v>
      </c>
    </row>
    <row r="6" spans="1:6" x14ac:dyDescent="0.25">
      <c r="A6" t="s">
        <v>4</v>
      </c>
      <c r="B6">
        <v>2.16987654566764E-2</v>
      </c>
      <c r="C6">
        <v>1</v>
      </c>
      <c r="D6">
        <v>1</v>
      </c>
      <c r="E6">
        <v>1.4464263222180299E-4</v>
      </c>
      <c r="F6">
        <v>0.49623227119445801</v>
      </c>
    </row>
    <row r="7" spans="1:6" x14ac:dyDescent="0.25">
      <c r="A7" t="s">
        <v>12</v>
      </c>
      <c r="B7">
        <f>AVERAGE(B2:B6)</f>
        <v>3.9628032594919163E-2</v>
      </c>
      <c r="C7">
        <f t="shared" ref="C7:F7" si="0">AVERAGE(C2:C6)</f>
        <v>1</v>
      </c>
      <c r="D7">
        <f t="shared" si="0"/>
        <v>1</v>
      </c>
      <c r="E7">
        <f t="shared" si="0"/>
        <v>1.3579641818068879E-4</v>
      </c>
      <c r="F7">
        <f t="shared" si="0"/>
        <v>0.49605774283409054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FCN</vt:lpstr>
      <vt:lpstr>UNet</vt:lpstr>
      <vt:lpstr>UNetPlusPlus</vt:lpstr>
      <vt:lpstr>SegNet</vt:lpstr>
      <vt:lpstr>DeepLab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鄭茗鴻</dc:creator>
  <cp:lastModifiedBy>茗鴻 鄭</cp:lastModifiedBy>
  <dcterms:created xsi:type="dcterms:W3CDTF">2015-06-05T18:19:34Z</dcterms:created>
  <dcterms:modified xsi:type="dcterms:W3CDTF">2024-05-01T11:20:48Z</dcterms:modified>
</cp:coreProperties>
</file>