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ntina\Documents\Uni CSS\3. Semester\kddm2\Data\"/>
    </mc:Choice>
  </mc:AlternateContent>
  <xr:revisionPtr revIDLastSave="0" documentId="13_ncr:1_{A8253EEA-34E0-400C-B2EF-34ECBC5513F3}" xr6:coauthVersionLast="47" xr6:coauthVersionMax="47" xr10:uidLastSave="{00000000-0000-0000-0000-000000000000}"/>
  <bookViews>
    <workbookView xWindow="38290" yWindow="-110" windowWidth="19420" windowHeight="10420" firstSheet="24" xr2:uid="{00000000-000D-0000-FFFF-FFFF00000000}"/>
  </bookViews>
  <sheets>
    <sheet name="Results" sheetId="1" r:id="rId1"/>
    <sheet name="0_100_0.8_10" sheetId="2" r:id="rId2"/>
    <sheet name="0_100_0.9_10" sheetId="3" r:id="rId3"/>
    <sheet name="0_100_0.95_10" sheetId="4" r:id="rId4"/>
    <sheet name="0_100_0.99_10" sheetId="5" r:id="rId5"/>
    <sheet name="0.5_100_0.8_100" sheetId="6" r:id="rId6"/>
    <sheet name="0.5_100_0.8_1000" sheetId="7" r:id="rId7"/>
    <sheet name="0.5_100_0.9_100" sheetId="8" r:id="rId8"/>
    <sheet name="0.5_100_0.9_1000" sheetId="9" r:id="rId9"/>
    <sheet name="0.5_100_0.95_100" sheetId="10" r:id="rId10"/>
    <sheet name="0.5_100_0.95_1000" sheetId="11" r:id="rId11"/>
    <sheet name="0.5_100_0.99_100" sheetId="12" r:id="rId12"/>
    <sheet name="0.5_100_0.99_1000" sheetId="13" r:id="rId13"/>
    <sheet name="0.5_500_0.8_100" sheetId="14" r:id="rId14"/>
    <sheet name="0.5_500_0.8_1000" sheetId="15" r:id="rId15"/>
    <sheet name="0.5_500_0.9_100" sheetId="16" r:id="rId16"/>
    <sheet name="0.5_500_0.9_1000" sheetId="17" r:id="rId17"/>
    <sheet name="0.5_500_0.95_100" sheetId="18" r:id="rId18"/>
    <sheet name="0.5_500_0.95_1000" sheetId="19" r:id="rId19"/>
    <sheet name="0.5_500_0.99_100" sheetId="20" r:id="rId20"/>
    <sheet name="0.5_500_0.99_1000" sheetId="21" r:id="rId21"/>
    <sheet name="0.5_1000_0.8_100" sheetId="22" r:id="rId22"/>
    <sheet name="0.5_1000_0.8_1000" sheetId="23" r:id="rId23"/>
    <sheet name="0.5_1000_0.9_100" sheetId="24" r:id="rId24"/>
    <sheet name="0.5_1000_0.9_1000" sheetId="25" r:id="rId25"/>
    <sheet name="0.5_1000_0.95_100" sheetId="26" r:id="rId26"/>
    <sheet name="0.5_1000_0.95_1000" sheetId="27" r:id="rId27"/>
    <sheet name="0.5_1000_0.99_100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6" i="1"/>
  <c r="AG2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F32" i="1"/>
  <c r="F31" i="1"/>
  <c r="F30" i="1"/>
  <c r="F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<sst xmlns="http://schemas.openxmlformats.org/spreadsheetml/2006/main" count="791" uniqueCount="37">
  <si>
    <t>Overview</t>
  </si>
  <si>
    <t>Parameters</t>
  </si>
  <si>
    <t>Outliers</t>
  </si>
  <si>
    <t>IQR</t>
  </si>
  <si>
    <t>Start temp</t>
  </si>
  <si>
    <t>Alpha</t>
  </si>
  <si>
    <t>Counter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</si>
  <si>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</si>
  <si>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</si>
  <si>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</si>
  <si>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</si>
  <si>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</si>
  <si>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</si>
  <si>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</si>
  <si>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</si>
  <si>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</si>
  <si>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</si>
  <si>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</si>
  <si>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</si>
  <si>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</si>
  <si>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</si>
  <si>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</si>
  <si>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</si>
  <si>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</si>
  <si>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</si>
  <si>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</si>
  <si>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</si>
  <si>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</si>
  <si>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</si>
  <si>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</si>
  <si>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</si>
  <si>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</si>
  <si>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</si>
  <si>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</si>
  <si>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outlier</t>
  </si>
  <si>
    <t>Number of data in test set</t>
  </si>
  <si>
    <t>Overall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</si>
</sst>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2" borderId="0" xfId="0" applyFill="1"/>
    <xf numFmtId="0" fontId="3" fillId="0" borderId="3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1"/>
  <sheetViews>
    <sheetView showGridLines="0" tabSelected="1" topLeftCell="R1" workbookViewId="0">
      <selection activeCell="AB9" sqref="AB9"/>
    </sheetView>
  </sheetViews>
  <sheetFormatPr baseColWidth="10" defaultRowHeight="14.75" x14ac:dyDescent="0.75"/>
  <cols>
    <col min="1" max="4" width="10.90625" style="7" customWidth="1"/>
    <col min="5" max="5" width="7.26953125" customWidth="1"/>
    <col min="6" max="31" width="10.90625" style="4" customWidth="1"/>
    <col min="32" max="32" width="5.26953125" customWidth="1"/>
  </cols>
  <sheetData>
    <row r="1" spans="1:33" x14ac:dyDescent="0.75">
      <c r="A1" s="2" t="s">
        <v>0</v>
      </c>
      <c r="F1" s="4" t="s">
        <v>35</v>
      </c>
    </row>
    <row r="2" spans="1:33" s="14" customFormat="1" x14ac:dyDescent="0.75">
      <c r="A2" s="12"/>
      <c r="B2" s="13"/>
      <c r="C2" s="13"/>
      <c r="D2" s="13"/>
      <c r="F2" s="11">
        <v>158</v>
      </c>
      <c r="G2" s="11">
        <v>154</v>
      </c>
      <c r="H2" s="11">
        <v>148</v>
      </c>
      <c r="I2" s="11">
        <v>161</v>
      </c>
      <c r="J2" s="11">
        <v>154</v>
      </c>
      <c r="K2" s="11">
        <v>155</v>
      </c>
      <c r="L2" s="11">
        <v>155</v>
      </c>
      <c r="M2" s="11">
        <v>147</v>
      </c>
      <c r="N2" s="11">
        <v>151</v>
      </c>
      <c r="O2" s="11">
        <v>150</v>
      </c>
      <c r="P2" s="11">
        <v>148</v>
      </c>
      <c r="Q2" s="11">
        <v>153</v>
      </c>
      <c r="R2" s="11">
        <v>159</v>
      </c>
      <c r="S2" s="11">
        <v>157</v>
      </c>
      <c r="T2" s="11">
        <v>151</v>
      </c>
      <c r="U2" s="11">
        <v>161</v>
      </c>
      <c r="V2" s="11">
        <v>157</v>
      </c>
      <c r="W2" s="11">
        <v>152</v>
      </c>
      <c r="X2" s="11">
        <v>150</v>
      </c>
      <c r="Y2" s="11">
        <v>160</v>
      </c>
      <c r="Z2" s="11">
        <v>163</v>
      </c>
      <c r="AA2" s="11">
        <v>153</v>
      </c>
      <c r="AB2" s="11">
        <v>151</v>
      </c>
      <c r="AC2" s="11">
        <v>158</v>
      </c>
      <c r="AD2" s="11">
        <v>158</v>
      </c>
      <c r="AE2" s="11">
        <v>147</v>
      </c>
      <c r="AG2" s="14">
        <f>SUM(F2:AE2)</f>
        <v>4011</v>
      </c>
    </row>
    <row r="3" spans="1:33" x14ac:dyDescent="0.75">
      <c r="A3" s="2"/>
    </row>
    <row r="4" spans="1:33" x14ac:dyDescent="0.75">
      <c r="A4" s="9" t="s">
        <v>1</v>
      </c>
      <c r="B4" s="10"/>
      <c r="C4" s="10"/>
      <c r="D4" s="10"/>
      <c r="F4" s="3" t="s">
        <v>2</v>
      </c>
    </row>
    <row r="5" spans="1:33" s="6" customFormat="1" x14ac:dyDescent="0.75">
      <c r="A5" s="5" t="s">
        <v>3</v>
      </c>
      <c r="B5" s="5" t="s">
        <v>4</v>
      </c>
      <c r="C5" s="5" t="s">
        <v>5</v>
      </c>
      <c r="D5" s="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5" t="s">
        <v>20</v>
      </c>
      <c r="T5" s="15" t="s">
        <v>21</v>
      </c>
      <c r="U5" s="15" t="s">
        <v>22</v>
      </c>
      <c r="V5" s="15" t="s">
        <v>23</v>
      </c>
      <c r="W5" s="15" t="s">
        <v>24</v>
      </c>
      <c r="X5" s="15" t="s">
        <v>25</v>
      </c>
      <c r="Y5" s="15" t="s">
        <v>26</v>
      </c>
      <c r="Z5" s="15" t="s">
        <v>27</v>
      </c>
      <c r="AA5" s="15" t="s">
        <v>28</v>
      </c>
      <c r="AB5" s="15" t="s">
        <v>29</v>
      </c>
      <c r="AC5" s="15" t="s">
        <v>30</v>
      </c>
      <c r="AD5" s="15" t="s">
        <v>31</v>
      </c>
      <c r="AE5" s="15" t="s">
        <v>32</v>
      </c>
      <c r="AG5" s="6" t="s">
        <v>36</v>
      </c>
    </row>
    <row r="6" spans="1:33" x14ac:dyDescent="0.75">
      <c r="A6" s="7">
        <v>0</v>
      </c>
      <c r="B6" s="7">
        <v>100</v>
      </c>
      <c r="C6" s="7">
        <v>0.8</v>
      </c>
      <c r="D6" s="7">
        <v>10</v>
      </c>
      <c r="F6" s="4">
        <f>VLOOKUP(F$5,'0_100_0.8_10'!$B:$C,2,)</f>
        <v>0</v>
      </c>
      <c r="G6" s="4">
        <f>VLOOKUP(G$5,'0_100_0.8_10'!$B:$C,2,)</f>
        <v>3.896103896103896E-2</v>
      </c>
      <c r="H6" s="4">
        <f>VLOOKUP(H$5,'0_100_0.8_10'!$B:$C,2,)</f>
        <v>0</v>
      </c>
      <c r="I6" s="4">
        <f>VLOOKUP(I$5,'0_100_0.8_10'!$B:$C,2,)</f>
        <v>0</v>
      </c>
      <c r="J6" s="4">
        <f>VLOOKUP(J$5,'0_100_0.8_10'!$B:$C,2,)</f>
        <v>0</v>
      </c>
      <c r="K6" s="4">
        <f>VLOOKUP(K$5,'0_100_0.8_10'!$B:$C,2,)</f>
        <v>0</v>
      </c>
      <c r="L6" s="4">
        <f>VLOOKUP(L$5,'0_100_0.8_10'!$B:$C,2,)</f>
        <v>0</v>
      </c>
      <c r="M6" s="4">
        <f>VLOOKUP(M$5,'0_100_0.8_10'!$B:$C,2,)</f>
        <v>0</v>
      </c>
      <c r="N6" s="4">
        <f>VLOOKUP(N$5,'0_100_0.8_10'!$B:$C,2,)</f>
        <v>0</v>
      </c>
      <c r="O6" s="4">
        <f>VLOOKUP(O$5,'0_100_0.8_10'!$B:$C,2,)</f>
        <v>0</v>
      </c>
      <c r="P6" s="4">
        <f>VLOOKUP(P$5,'0_100_0.8_10'!$B:$C,2,)</f>
        <v>0</v>
      </c>
      <c r="Q6" s="4">
        <f>VLOOKUP(Q$5,'0_100_0.8_10'!$B:$C,2,)</f>
        <v>2.61437908496732E-2</v>
      </c>
      <c r="R6" s="4">
        <f>VLOOKUP(R$5,'0_100_0.8_10'!$B:$C,2,)</f>
        <v>0</v>
      </c>
      <c r="S6" s="4">
        <f>VLOOKUP(S$5,'0_100_0.8_10'!$B:$C,2,)</f>
        <v>4.4585987261146487E-2</v>
      </c>
      <c r="T6" s="4">
        <f>VLOOKUP(T$5,'0_100_0.8_10'!$B:$C,2,)</f>
        <v>0</v>
      </c>
      <c r="U6" s="4">
        <f>VLOOKUP(U$5,'0_100_0.8_10'!$B:$C,2,)</f>
        <v>1.2422360248447201E-2</v>
      </c>
      <c r="V6" s="4">
        <f>VLOOKUP(V$5,'0_100_0.8_10'!$B:$C,2,)</f>
        <v>7.0063694267515922E-2</v>
      </c>
      <c r="W6" s="4">
        <f>VLOOKUP(W$5,'0_100_0.8_10'!$B:$C,2,)</f>
        <v>0</v>
      </c>
      <c r="X6" s="4">
        <f>VLOOKUP(X$5,'0_100_0.8_10'!$B:$C,2,)</f>
        <v>0</v>
      </c>
      <c r="Y6" s="4">
        <f>VLOOKUP(Y$5,'0_100_0.8_10'!$B:$C,2,)</f>
        <v>6.2500000000000003E-3</v>
      </c>
      <c r="Z6" s="4">
        <f>VLOOKUP(Z$5,'0_100_0.8_10'!$B:$C,2,)</f>
        <v>1.226993865030675E-2</v>
      </c>
      <c r="AA6" s="4">
        <f>VLOOKUP(AA$5,'0_100_0.8_10'!$B:$C,2,)</f>
        <v>1.30718954248366E-2</v>
      </c>
      <c r="AB6" s="4">
        <f>VLOOKUP(AB$5,'0_100_0.8_10'!$B:$C,2,)</f>
        <v>1.986754966887417E-2</v>
      </c>
      <c r="AC6" s="4">
        <f>VLOOKUP(AC$5,'0_100_0.8_10'!$B:$C,2,)</f>
        <v>0</v>
      </c>
      <c r="AD6" s="4">
        <f>VLOOKUP(AD$5,'0_100_0.8_10'!$B:$C,2,)</f>
        <v>0</v>
      </c>
      <c r="AE6" s="4">
        <f>VLOOKUP(AE$5,'0_100_0.8_10'!$B:$C,2,)</f>
        <v>0</v>
      </c>
      <c r="AG6" s="16">
        <f>SUMPRODUCT(F6:AE6,$F$2:$AE$2)/$AG$2</f>
        <v>9.4739466467215153E-3</v>
      </c>
    </row>
    <row r="7" spans="1:33" x14ac:dyDescent="0.75">
      <c r="A7" s="7">
        <v>0</v>
      </c>
      <c r="B7" s="7">
        <v>100</v>
      </c>
      <c r="C7" s="7">
        <v>0.9</v>
      </c>
      <c r="D7" s="7">
        <v>10</v>
      </c>
      <c r="F7" s="4">
        <f>VLOOKUP(F$5,'0_100_0.9_10'!$B:$C,2,)</f>
        <v>6.3291139240506328E-3</v>
      </c>
      <c r="G7" s="4">
        <f>VLOOKUP(G$5,'0_100_0.9_10'!$B:$C,2,)</f>
        <v>6.4935064935064939E-3</v>
      </c>
      <c r="H7" s="4">
        <f>VLOOKUP(H$5,'0_100_0.9_10'!$B:$C,2,)</f>
        <v>0</v>
      </c>
      <c r="I7" s="4">
        <f>VLOOKUP(I$5,'0_100_0.9_10'!$B:$C,2,)</f>
        <v>0</v>
      </c>
      <c r="J7" s="4">
        <f>VLOOKUP(J$5,'0_100_0.9_10'!$B:$C,2,)</f>
        <v>0</v>
      </c>
      <c r="K7" s="4">
        <f>VLOOKUP(K$5,'0_100_0.9_10'!$B:$C,2,)</f>
        <v>6.4516129032258056E-3</v>
      </c>
      <c r="L7" s="4">
        <f>VLOOKUP(L$5,'0_100_0.9_10'!$B:$C,2,)</f>
        <v>0</v>
      </c>
      <c r="M7" s="4">
        <f>VLOOKUP(M$5,'0_100_0.9_10'!$B:$C,2,)</f>
        <v>0</v>
      </c>
      <c r="N7" s="4">
        <f>VLOOKUP(N$5,'0_100_0.9_10'!$B:$C,2,)</f>
        <v>6.6225165562913907E-3</v>
      </c>
      <c r="O7" s="4">
        <f>VLOOKUP(O$5,'0_100_0.9_10'!$B:$C,2,)</f>
        <v>0</v>
      </c>
      <c r="P7" s="4">
        <f>VLOOKUP(P$5,'0_100_0.9_10'!$B:$C,2,)</f>
        <v>0</v>
      </c>
      <c r="Q7" s="4">
        <f>VLOOKUP(Q$5,'0_100_0.9_10'!$B:$C,2,)</f>
        <v>1.9607843137254902E-2</v>
      </c>
      <c r="R7" s="4">
        <f>VLOOKUP(R$5,'0_100_0.9_10'!$B:$C,2,)</f>
        <v>6.2893081761006293E-3</v>
      </c>
      <c r="S7" s="4">
        <f>VLOOKUP(S$5,'0_100_0.9_10'!$B:$C,2,)</f>
        <v>0</v>
      </c>
      <c r="T7" s="4">
        <f>VLOOKUP(T$5,'0_100_0.9_10'!$B:$C,2,)</f>
        <v>0</v>
      </c>
      <c r="U7" s="4">
        <f>VLOOKUP(U$5,'0_100_0.9_10'!$B:$C,2,)</f>
        <v>0</v>
      </c>
      <c r="V7" s="4">
        <f>VLOOKUP(V$5,'0_100_0.9_10'!$B:$C,2,)</f>
        <v>3.1847133757961783E-2</v>
      </c>
      <c r="W7" s="4">
        <f>VLOOKUP(W$5,'0_100_0.9_10'!$B:$C,2,)</f>
        <v>6.5789473684210523E-3</v>
      </c>
      <c r="X7" s="4">
        <f>VLOOKUP(X$5,'0_100_0.9_10'!$B:$C,2,)</f>
        <v>0.02</v>
      </c>
      <c r="Y7" s="4">
        <f>VLOOKUP(Y$5,'0_100_0.9_10'!$B:$C,2,)</f>
        <v>6.2500000000000003E-3</v>
      </c>
      <c r="Z7" s="4">
        <f>VLOOKUP(Z$5,'0_100_0.9_10'!$B:$C,2,)</f>
        <v>0</v>
      </c>
      <c r="AA7" s="4">
        <f>VLOOKUP(AA$5,'0_100_0.9_10'!$B:$C,2,)</f>
        <v>0</v>
      </c>
      <c r="AB7" s="4">
        <f>VLOOKUP(AB$5,'0_100_0.9_10'!$B:$C,2,)</f>
        <v>0</v>
      </c>
      <c r="AC7" s="4">
        <f>VLOOKUP(AC$5,'0_100_0.9_10'!$B:$C,2,)</f>
        <v>6.3291139240506328E-3</v>
      </c>
      <c r="AD7" s="4">
        <f>VLOOKUP(AD$5,'0_100_0.9_10'!$B:$C,2,)</f>
        <v>0</v>
      </c>
      <c r="AE7" s="4">
        <f>VLOOKUP(AE$5,'0_100_0.9_10'!$B:$C,2,)</f>
        <v>0</v>
      </c>
      <c r="AG7" s="16">
        <f t="shared" ref="AG7:AG32" si="0">SUMPRODUCT(F7:AE7,$F$2:$AE$2)/$AG$2</f>
        <v>4.7369733233607577E-3</v>
      </c>
    </row>
    <row r="8" spans="1:33" x14ac:dyDescent="0.75">
      <c r="A8" s="7">
        <v>0</v>
      </c>
      <c r="B8" s="7">
        <v>100</v>
      </c>
      <c r="C8" s="7">
        <v>0.95</v>
      </c>
      <c r="D8" s="7">
        <v>10</v>
      </c>
      <c r="F8" s="4">
        <f>VLOOKUP(F$5,'0_100_0.95_10'!$B:$C,2,)</f>
        <v>2.5316455696202531E-2</v>
      </c>
      <c r="G8" s="4">
        <f>VLOOKUP(G$5,'0_100_0.95_10'!$B:$C,2,)</f>
        <v>6.4935064935064939E-3</v>
      </c>
      <c r="H8" s="4">
        <f>VLOOKUP(H$5,'0_100_0.95_10'!$B:$C,2,)</f>
        <v>0</v>
      </c>
      <c r="I8" s="4">
        <f>VLOOKUP(I$5,'0_100_0.95_10'!$B:$C,2,)</f>
        <v>0</v>
      </c>
      <c r="J8" s="4">
        <f>VLOOKUP(J$5,'0_100_0.95_10'!$B:$C,2,)</f>
        <v>0</v>
      </c>
      <c r="K8" s="4">
        <f>VLOOKUP(K$5,'0_100_0.95_10'!$B:$C,2,)</f>
        <v>2.5806451612903229E-2</v>
      </c>
      <c r="L8" s="4">
        <f>VLOOKUP(L$5,'0_100_0.95_10'!$B:$C,2,)</f>
        <v>0</v>
      </c>
      <c r="M8" s="4">
        <f>VLOOKUP(M$5,'0_100_0.95_10'!$B:$C,2,)</f>
        <v>0</v>
      </c>
      <c r="N8" s="4">
        <f>VLOOKUP(N$5,'0_100_0.95_10'!$B:$C,2,)</f>
        <v>0</v>
      </c>
      <c r="O8" s="4">
        <f>VLOOKUP(O$5,'0_100_0.95_10'!$B:$C,2,)</f>
        <v>1.3333333333333331E-2</v>
      </c>
      <c r="P8" s="4">
        <f>VLOOKUP(P$5,'0_100_0.95_10'!$B:$C,2,)</f>
        <v>2.0270270270270271E-2</v>
      </c>
      <c r="Q8" s="4">
        <f>VLOOKUP(Q$5,'0_100_0.95_10'!$B:$C,2,)</f>
        <v>0</v>
      </c>
      <c r="R8" s="4">
        <f>VLOOKUP(R$5,'0_100_0.95_10'!$B:$C,2,)</f>
        <v>2.5157232704402521E-2</v>
      </c>
      <c r="S8" s="4">
        <f>VLOOKUP(S$5,'0_100_0.95_10'!$B:$C,2,)</f>
        <v>2.5477707006369432E-2</v>
      </c>
      <c r="T8" s="4">
        <f>VLOOKUP(T$5,'0_100_0.95_10'!$B:$C,2,)</f>
        <v>0</v>
      </c>
      <c r="U8" s="4">
        <f>VLOOKUP(U$5,'0_100_0.95_10'!$B:$C,2,)</f>
        <v>6.2111801242236021E-3</v>
      </c>
      <c r="V8" s="4">
        <f>VLOOKUP(V$5,'0_100_0.95_10'!$B:$C,2,)</f>
        <v>0</v>
      </c>
      <c r="W8" s="4">
        <f>VLOOKUP(W$5,'0_100_0.95_10'!$B:$C,2,)</f>
        <v>0</v>
      </c>
      <c r="X8" s="4">
        <f>VLOOKUP(X$5,'0_100_0.95_10'!$B:$C,2,)</f>
        <v>0</v>
      </c>
      <c r="Y8" s="4">
        <f>VLOOKUP(Y$5,'0_100_0.95_10'!$B:$C,2,)</f>
        <v>0</v>
      </c>
      <c r="Z8" s="4">
        <f>VLOOKUP(Z$5,'0_100_0.95_10'!$B:$C,2,)</f>
        <v>6.1349693251533744E-3</v>
      </c>
      <c r="AA8" s="4">
        <f>VLOOKUP(AA$5,'0_100_0.95_10'!$B:$C,2,)</f>
        <v>0</v>
      </c>
      <c r="AB8" s="4">
        <f>VLOOKUP(AB$5,'0_100_0.95_10'!$B:$C,2,)</f>
        <v>0</v>
      </c>
      <c r="AC8" s="4">
        <f>VLOOKUP(AC$5,'0_100_0.95_10'!$B:$C,2,)</f>
        <v>0</v>
      </c>
      <c r="AD8" s="4">
        <f>VLOOKUP(AD$5,'0_100_0.95_10'!$B:$C,2,)</f>
        <v>0</v>
      </c>
      <c r="AE8" s="4">
        <f>VLOOKUP(AE$5,'0_100_0.95_10'!$B:$C,2,)</f>
        <v>2.0408163265306121E-2</v>
      </c>
      <c r="AG8" s="16">
        <f t="shared" si="0"/>
        <v>6.7314884068810773E-3</v>
      </c>
    </row>
    <row r="9" spans="1:33" x14ac:dyDescent="0.75">
      <c r="A9" s="7">
        <v>0</v>
      </c>
      <c r="B9" s="7">
        <v>100</v>
      </c>
      <c r="C9" s="7">
        <v>0.99</v>
      </c>
      <c r="D9" s="7">
        <v>10</v>
      </c>
      <c r="F9" s="4">
        <f>VLOOKUP(F$5,'0_100_0.99_10'!$B:$C,2,)</f>
        <v>1.2658227848101271E-2</v>
      </c>
      <c r="G9" s="4">
        <f>VLOOKUP(G$5,'0_100_0.99_10'!$B:$C,2,)</f>
        <v>0</v>
      </c>
      <c r="H9" s="4">
        <f>VLOOKUP(H$5,'0_100_0.99_10'!$B:$C,2,)</f>
        <v>0</v>
      </c>
      <c r="I9" s="4">
        <f>VLOOKUP(I$5,'0_100_0.99_10'!$B:$C,2,)</f>
        <v>0</v>
      </c>
      <c r="J9" s="4">
        <f>VLOOKUP(J$5,'0_100_0.99_10'!$B:$C,2,)</f>
        <v>0</v>
      </c>
      <c r="K9" s="4">
        <f>VLOOKUP(K$5,'0_100_0.99_10'!$B:$C,2,)</f>
        <v>1.2903225806451609E-2</v>
      </c>
      <c r="L9" s="4">
        <f>VLOOKUP(L$5,'0_100_0.99_10'!$B:$C,2,)</f>
        <v>0</v>
      </c>
      <c r="M9" s="4">
        <f>VLOOKUP(M$5,'0_100_0.99_10'!$B:$C,2,)</f>
        <v>6.8027210884353739E-3</v>
      </c>
      <c r="N9" s="4">
        <f>VLOOKUP(N$5,'0_100_0.99_10'!$B:$C,2,)</f>
        <v>0</v>
      </c>
      <c r="O9" s="4">
        <f>VLOOKUP(O$5,'0_100_0.99_10'!$B:$C,2,)</f>
        <v>0</v>
      </c>
      <c r="P9" s="4">
        <f>VLOOKUP(P$5,'0_100_0.99_10'!$B:$C,2,)</f>
        <v>0</v>
      </c>
      <c r="Q9" s="4">
        <f>VLOOKUP(Q$5,'0_100_0.99_10'!$B:$C,2,)</f>
        <v>0</v>
      </c>
      <c r="R9" s="4">
        <f>VLOOKUP(R$5,'0_100_0.99_10'!$B:$C,2,)</f>
        <v>0</v>
      </c>
      <c r="S9" s="4">
        <f>VLOOKUP(S$5,'0_100_0.99_10'!$B:$C,2,)</f>
        <v>0</v>
      </c>
      <c r="T9" s="4">
        <f>VLOOKUP(T$5,'0_100_0.99_10'!$B:$C,2,)</f>
        <v>0</v>
      </c>
      <c r="U9" s="4">
        <f>VLOOKUP(U$5,'0_100_0.99_10'!$B:$C,2,)</f>
        <v>0</v>
      </c>
      <c r="V9" s="4">
        <f>VLOOKUP(V$5,'0_100_0.99_10'!$B:$C,2,)</f>
        <v>0</v>
      </c>
      <c r="W9" s="4">
        <f>VLOOKUP(W$5,'0_100_0.99_10'!$B:$C,2,)</f>
        <v>0</v>
      </c>
      <c r="X9" s="4">
        <f>VLOOKUP(X$5,'0_100_0.99_10'!$B:$C,2,)</f>
        <v>0</v>
      </c>
      <c r="Y9" s="4">
        <f>VLOOKUP(Y$5,'0_100_0.99_10'!$B:$C,2,)</f>
        <v>0</v>
      </c>
      <c r="Z9" s="4">
        <f>VLOOKUP(Z$5,'0_100_0.99_10'!$B:$C,2,)</f>
        <v>0</v>
      </c>
      <c r="AA9" s="4">
        <f>VLOOKUP(AA$5,'0_100_0.99_10'!$B:$C,2,)</f>
        <v>0</v>
      </c>
      <c r="AB9" s="4">
        <f>VLOOKUP(AB$5,'0_100_0.99_10'!$B:$C,2,)</f>
        <v>0</v>
      </c>
      <c r="AC9" s="4">
        <f>VLOOKUP(AC$5,'0_100_0.99_10'!$B:$C,2,)</f>
        <v>0</v>
      </c>
      <c r="AD9" s="4">
        <f>VLOOKUP(AD$5,'0_100_0.99_10'!$B:$C,2,)</f>
        <v>0</v>
      </c>
      <c r="AE9" s="4">
        <f>VLOOKUP(AE$5,'0_100_0.99_10'!$B:$C,2,)</f>
        <v>0</v>
      </c>
      <c r="AG9" s="16">
        <f t="shared" si="0"/>
        <v>1.2465719272001994E-3</v>
      </c>
    </row>
    <row r="10" spans="1:33" x14ac:dyDescent="0.75">
      <c r="A10" s="7">
        <v>0.5</v>
      </c>
      <c r="B10" s="7">
        <v>100</v>
      </c>
      <c r="C10" s="7">
        <v>0.8</v>
      </c>
      <c r="D10" s="7">
        <v>100</v>
      </c>
      <c r="F10" s="4">
        <f>VLOOKUP(F$5,'0.5_100_0.8_100'!$B:$C,2,)</f>
        <v>6.3291139240506328E-3</v>
      </c>
      <c r="G10" s="4">
        <f>VLOOKUP(G$5,'0.5_100_0.8_100'!$B:$C,2,)</f>
        <v>0</v>
      </c>
      <c r="H10" s="4">
        <f>VLOOKUP(H$5,'0.5_100_0.8_100'!$B:$C,2,)</f>
        <v>1.3513513513513511E-2</v>
      </c>
      <c r="I10" s="4">
        <f>VLOOKUP(I$5,'0.5_100_0.8_100'!$B:$C,2,)</f>
        <v>0</v>
      </c>
      <c r="J10" s="4">
        <f>VLOOKUP(J$5,'0.5_100_0.8_100'!$B:$C,2,)</f>
        <v>0</v>
      </c>
      <c r="K10" s="4">
        <f>VLOOKUP(K$5,'0.5_100_0.8_100'!$B:$C,2,)</f>
        <v>0</v>
      </c>
      <c r="L10" s="4">
        <f>VLOOKUP(L$5,'0.5_100_0.8_100'!$B:$C,2,)</f>
        <v>6.4516129032258056E-3</v>
      </c>
      <c r="M10" s="4">
        <f>VLOOKUP(M$5,'0.5_100_0.8_100'!$B:$C,2,)</f>
        <v>0</v>
      </c>
      <c r="N10" s="4">
        <f>VLOOKUP(N$5,'0.5_100_0.8_100'!$B:$C,2,)</f>
        <v>0.25827814569536423</v>
      </c>
      <c r="O10" s="4">
        <f>VLOOKUP(O$5,'0.5_100_0.8_100'!$B:$C,2,)</f>
        <v>0</v>
      </c>
      <c r="P10" s="4">
        <f>VLOOKUP(P$5,'0.5_100_0.8_100'!$B:$C,2,)</f>
        <v>4.0540540540540543E-2</v>
      </c>
      <c r="Q10" s="4">
        <f>VLOOKUP(Q$5,'0.5_100_0.8_100'!$B:$C,2,)</f>
        <v>0</v>
      </c>
      <c r="R10" s="4">
        <f>VLOOKUP(R$5,'0.5_100_0.8_100'!$B:$C,2,)</f>
        <v>6.2893081761006293E-3</v>
      </c>
      <c r="S10" s="4">
        <f>VLOOKUP(S$5,'0.5_100_0.8_100'!$B:$C,2,)</f>
        <v>0.31847133757961782</v>
      </c>
      <c r="T10" s="4">
        <f>VLOOKUP(T$5,'0.5_100_0.8_100'!$B:$C,2,)</f>
        <v>0</v>
      </c>
      <c r="U10" s="4">
        <f>VLOOKUP(U$5,'0.5_100_0.8_100'!$B:$C,2,)</f>
        <v>0</v>
      </c>
      <c r="V10" s="4">
        <f>VLOOKUP(V$5,'0.5_100_0.8_100'!$B:$C,2,)</f>
        <v>0</v>
      </c>
      <c r="W10" s="4">
        <f>VLOOKUP(W$5,'0.5_100_0.8_100'!$B:$C,2,)</f>
        <v>0</v>
      </c>
      <c r="X10" s="4">
        <f>VLOOKUP(X$5,'0.5_100_0.8_100'!$B:$C,2,)</f>
        <v>6.6666666666666671E-3</v>
      </c>
      <c r="Y10" s="4">
        <f>VLOOKUP(Y$5,'0.5_100_0.8_100'!$B:$C,2,)</f>
        <v>0</v>
      </c>
      <c r="Z10" s="4">
        <f>VLOOKUP(Z$5,'0.5_100_0.8_100'!$B:$C,2,)</f>
        <v>0</v>
      </c>
      <c r="AA10" s="4">
        <f>VLOOKUP(AA$5,'0.5_100_0.8_100'!$B:$C,2,)</f>
        <v>4.5751633986928102E-2</v>
      </c>
      <c r="AB10" s="4">
        <f>VLOOKUP(AB$5,'0.5_100_0.8_100'!$B:$C,2,)</f>
        <v>6.6225165562913907E-3</v>
      </c>
      <c r="AC10" s="4">
        <f>VLOOKUP(AC$5,'0.5_100_0.8_100'!$B:$C,2,)</f>
        <v>6.3291139240506328E-3</v>
      </c>
      <c r="AD10" s="4">
        <f>VLOOKUP(AD$5,'0.5_100_0.8_100'!$B:$C,2,)</f>
        <v>6.3291139240506328E-3</v>
      </c>
      <c r="AE10" s="4">
        <f>VLOOKUP(AE$5,'0.5_100_0.8_100'!$B:$C,2,)</f>
        <v>6.8027210884353739E-3</v>
      </c>
      <c r="AG10" s="16">
        <f t="shared" si="0"/>
        <v>2.7923211169284468E-2</v>
      </c>
    </row>
    <row r="11" spans="1:33" x14ac:dyDescent="0.75">
      <c r="A11" s="7">
        <v>0.5</v>
      </c>
      <c r="B11" s="7">
        <v>100</v>
      </c>
      <c r="C11" s="7">
        <v>0.8</v>
      </c>
      <c r="D11" s="7">
        <v>1000</v>
      </c>
      <c r="F11" s="4">
        <f>VLOOKUP(F$5,'0.5_100_0.8_1000'!$B:$C,2,)</f>
        <v>0</v>
      </c>
      <c r="G11" s="4">
        <f>VLOOKUP(G$5,'0.5_100_0.8_1000'!$B:$C,2,)</f>
        <v>6.4935064935064939E-3</v>
      </c>
      <c r="H11" s="4">
        <f>VLOOKUP(H$5,'0.5_100_0.8_1000'!$B:$C,2,)</f>
        <v>6.7567567567567571E-3</v>
      </c>
      <c r="I11" s="4">
        <f>VLOOKUP(I$5,'0.5_100_0.8_1000'!$B:$C,2,)</f>
        <v>0</v>
      </c>
      <c r="J11" s="4">
        <f>VLOOKUP(J$5,'0.5_100_0.8_1000'!$B:$C,2,)</f>
        <v>0</v>
      </c>
      <c r="K11" s="4">
        <f>VLOOKUP(K$5,'0.5_100_0.8_1000'!$B:$C,2,)</f>
        <v>1.2903225806451609E-2</v>
      </c>
      <c r="L11" s="4">
        <f>VLOOKUP(L$5,'0.5_100_0.8_1000'!$B:$C,2,)</f>
        <v>0</v>
      </c>
      <c r="M11" s="4">
        <f>VLOOKUP(M$5,'0.5_100_0.8_1000'!$B:$C,2,)</f>
        <v>0</v>
      </c>
      <c r="N11" s="4">
        <f>VLOOKUP(N$5,'0.5_100_0.8_1000'!$B:$C,2,)</f>
        <v>1.324503311258278E-2</v>
      </c>
      <c r="O11" s="4">
        <f>VLOOKUP(O$5,'0.5_100_0.8_1000'!$B:$C,2,)</f>
        <v>0</v>
      </c>
      <c r="P11" s="4">
        <f>VLOOKUP(P$5,'0.5_100_0.8_1000'!$B:$C,2,)</f>
        <v>4.0540540540540543E-2</v>
      </c>
      <c r="Q11" s="4">
        <f>VLOOKUP(Q$5,'0.5_100_0.8_1000'!$B:$C,2,)</f>
        <v>6.5359477124183009E-3</v>
      </c>
      <c r="R11" s="4">
        <f>VLOOKUP(R$5,'0.5_100_0.8_1000'!$B:$C,2,)</f>
        <v>0</v>
      </c>
      <c r="S11" s="4">
        <f>VLOOKUP(S$5,'0.5_100_0.8_1000'!$B:$C,2,)</f>
        <v>6.369426751592357E-3</v>
      </c>
      <c r="T11" s="4">
        <f>VLOOKUP(T$5,'0.5_100_0.8_1000'!$B:$C,2,)</f>
        <v>6.6225165562913907E-3</v>
      </c>
      <c r="U11" s="4">
        <f>VLOOKUP(U$5,'0.5_100_0.8_1000'!$B:$C,2,)</f>
        <v>0</v>
      </c>
      <c r="V11" s="4">
        <f>VLOOKUP(V$5,'0.5_100_0.8_1000'!$B:$C,2,)</f>
        <v>0</v>
      </c>
      <c r="W11" s="4">
        <f>VLOOKUP(W$5,'0.5_100_0.8_1000'!$B:$C,2,)</f>
        <v>0</v>
      </c>
      <c r="X11" s="4">
        <f>VLOOKUP(X$5,'0.5_100_0.8_1000'!$B:$C,2,)</f>
        <v>0</v>
      </c>
      <c r="Y11" s="4">
        <f>VLOOKUP(Y$5,'0.5_100_0.8_1000'!$B:$C,2,)</f>
        <v>0</v>
      </c>
      <c r="Z11" s="4">
        <f>VLOOKUP(Z$5,'0.5_100_0.8_1000'!$B:$C,2,)</f>
        <v>1.226993865030675E-2</v>
      </c>
      <c r="AA11" s="4">
        <f>VLOOKUP(AA$5,'0.5_100_0.8_1000'!$B:$C,2,)</f>
        <v>0.1764705882352941</v>
      </c>
      <c r="AB11" s="4">
        <f>VLOOKUP(AB$5,'0.5_100_0.8_1000'!$B:$C,2,)</f>
        <v>0</v>
      </c>
      <c r="AC11" s="4">
        <f>VLOOKUP(AC$5,'0.5_100_0.8_1000'!$B:$C,2,)</f>
        <v>6.3291139240506328E-3</v>
      </c>
      <c r="AD11" s="4">
        <f>VLOOKUP(AD$5,'0.5_100_0.8_1000'!$B:$C,2,)</f>
        <v>0.20253164556962031</v>
      </c>
      <c r="AE11" s="4">
        <f>VLOOKUP(AE$5,'0.5_100_0.8_1000'!$B:$C,2,)</f>
        <v>6.8027210884353739E-3</v>
      </c>
      <c r="AG11" s="16">
        <f t="shared" si="0"/>
        <v>1.944652206432311E-2</v>
      </c>
    </row>
    <row r="12" spans="1:33" x14ac:dyDescent="0.75">
      <c r="A12" s="7">
        <v>0.5</v>
      </c>
      <c r="B12" s="7">
        <v>100</v>
      </c>
      <c r="C12" s="7">
        <v>0.9</v>
      </c>
      <c r="D12" s="7">
        <v>100</v>
      </c>
      <c r="F12" s="4">
        <f>VLOOKUP(F$5,'0.5_100_0.9_100'!$B:$C,2,)</f>
        <v>6.3291139240506328E-3</v>
      </c>
      <c r="G12" s="4">
        <f>VLOOKUP(G$5,'0.5_100_0.9_100'!$B:$C,2,)</f>
        <v>0</v>
      </c>
      <c r="H12" s="4">
        <f>VLOOKUP(H$5,'0.5_100_0.9_100'!$B:$C,2,)</f>
        <v>2.7027027027027029E-2</v>
      </c>
      <c r="I12" s="4">
        <f>VLOOKUP(I$5,'0.5_100_0.9_100'!$B:$C,2,)</f>
        <v>0</v>
      </c>
      <c r="J12" s="4">
        <f>VLOOKUP(J$5,'0.5_100_0.9_100'!$B:$C,2,)</f>
        <v>0</v>
      </c>
      <c r="K12" s="4">
        <f>VLOOKUP(K$5,'0.5_100_0.9_100'!$B:$C,2,)</f>
        <v>0</v>
      </c>
      <c r="L12" s="4">
        <f>VLOOKUP(L$5,'0.5_100_0.9_100'!$B:$C,2,)</f>
        <v>0</v>
      </c>
      <c r="M12" s="4">
        <f>VLOOKUP(M$5,'0.5_100_0.9_100'!$B:$C,2,)</f>
        <v>2.0408163265306121E-2</v>
      </c>
      <c r="N12" s="4">
        <f>VLOOKUP(N$5,'0.5_100_0.9_100'!$B:$C,2,)</f>
        <v>6.6225165562913907E-3</v>
      </c>
      <c r="O12" s="4">
        <f>VLOOKUP(O$5,'0.5_100_0.9_100'!$B:$C,2,)</f>
        <v>1.3333333333333331E-2</v>
      </c>
      <c r="P12" s="4">
        <f>VLOOKUP(P$5,'0.5_100_0.9_100'!$B:$C,2,)</f>
        <v>0</v>
      </c>
      <c r="Q12" s="4">
        <f>VLOOKUP(Q$5,'0.5_100_0.9_100'!$B:$C,2,)</f>
        <v>0</v>
      </c>
      <c r="R12" s="4">
        <f>VLOOKUP(R$5,'0.5_100_0.9_100'!$B:$C,2,)</f>
        <v>0</v>
      </c>
      <c r="S12" s="4">
        <f>VLOOKUP(S$5,'0.5_100_0.9_100'!$B:$C,2,)</f>
        <v>1.9108280254777069E-2</v>
      </c>
      <c r="T12" s="4">
        <f>VLOOKUP(T$5,'0.5_100_0.9_100'!$B:$C,2,)</f>
        <v>6.6225165562913907E-3</v>
      </c>
      <c r="U12" s="4">
        <f>VLOOKUP(U$5,'0.5_100_0.9_100'!$B:$C,2,)</f>
        <v>0</v>
      </c>
      <c r="V12" s="4">
        <f>VLOOKUP(V$5,'0.5_100_0.9_100'!$B:$C,2,)</f>
        <v>0</v>
      </c>
      <c r="W12" s="4">
        <f>VLOOKUP(W$5,'0.5_100_0.9_100'!$B:$C,2,)</f>
        <v>0</v>
      </c>
      <c r="X12" s="4">
        <f>VLOOKUP(X$5,'0.5_100_0.9_100'!$B:$C,2,)</f>
        <v>0</v>
      </c>
      <c r="Y12" s="4">
        <f>VLOOKUP(Y$5,'0.5_100_0.9_100'!$B:$C,2,)</f>
        <v>6.2500000000000003E-3</v>
      </c>
      <c r="Z12" s="4">
        <f>VLOOKUP(Z$5,'0.5_100_0.9_100'!$B:$C,2,)</f>
        <v>2.4539877300613501E-2</v>
      </c>
      <c r="AA12" s="4">
        <f>VLOOKUP(AA$5,'0.5_100_0.9_100'!$B:$C,2,)</f>
        <v>0</v>
      </c>
      <c r="AB12" s="4">
        <f>VLOOKUP(AB$5,'0.5_100_0.9_100'!$B:$C,2,)</f>
        <v>0.17880794701986749</v>
      </c>
      <c r="AC12" s="4">
        <f>VLOOKUP(AC$5,'0.5_100_0.9_100'!$B:$C,2,)</f>
        <v>6.3291139240506328E-3</v>
      </c>
      <c r="AD12" s="4">
        <f>VLOOKUP(AD$5,'0.5_100_0.9_100'!$B:$C,2,)</f>
        <v>6.3291139240506328E-3</v>
      </c>
      <c r="AE12" s="4">
        <f>VLOOKUP(AE$5,'0.5_100_0.9_100'!$B:$C,2,)</f>
        <v>0.29931972789115652</v>
      </c>
      <c r="AG12" s="16">
        <f t="shared" si="0"/>
        <v>2.3186237845923711E-2</v>
      </c>
    </row>
    <row r="13" spans="1:33" x14ac:dyDescent="0.75">
      <c r="A13" s="7">
        <v>0.5</v>
      </c>
      <c r="B13" s="7">
        <v>100</v>
      </c>
      <c r="C13" s="7">
        <v>0.9</v>
      </c>
      <c r="D13" s="7">
        <v>1000</v>
      </c>
      <c r="F13" s="4">
        <f>VLOOKUP(F$5,'0.5_100_0.9_1000'!$B:$C,2,)</f>
        <v>0</v>
      </c>
      <c r="G13" s="4">
        <f>VLOOKUP(G$5,'0.5_100_0.9_1000'!$B:$C,2,)</f>
        <v>0</v>
      </c>
      <c r="H13" s="4">
        <f>VLOOKUP(H$5,'0.5_100_0.9_1000'!$B:$C,2,)</f>
        <v>0.1216216216216216</v>
      </c>
      <c r="I13" s="4">
        <f>VLOOKUP(I$5,'0.5_100_0.9_1000'!$B:$C,2,)</f>
        <v>0.21118012422360249</v>
      </c>
      <c r="J13" s="4">
        <f>VLOOKUP(J$5,'0.5_100_0.9_1000'!$B:$C,2,)</f>
        <v>0</v>
      </c>
      <c r="K13" s="4">
        <f>VLOOKUP(K$5,'0.5_100_0.9_1000'!$B:$C,2,)</f>
        <v>1.935483870967742E-2</v>
      </c>
      <c r="L13" s="4">
        <f>VLOOKUP(L$5,'0.5_100_0.9_1000'!$B:$C,2,)</f>
        <v>0</v>
      </c>
      <c r="M13" s="4">
        <f>VLOOKUP(M$5,'0.5_100_0.9_1000'!$B:$C,2,)</f>
        <v>0</v>
      </c>
      <c r="N13" s="4">
        <f>VLOOKUP(N$5,'0.5_100_0.9_1000'!$B:$C,2,)</f>
        <v>6.6225165562913907E-3</v>
      </c>
      <c r="O13" s="4">
        <f>VLOOKUP(O$5,'0.5_100_0.9_1000'!$B:$C,2,)</f>
        <v>0</v>
      </c>
      <c r="P13" s="4">
        <f>VLOOKUP(P$5,'0.5_100_0.9_1000'!$B:$C,2,)</f>
        <v>0</v>
      </c>
      <c r="Q13" s="4">
        <f>VLOOKUP(Q$5,'0.5_100_0.9_1000'!$B:$C,2,)</f>
        <v>0</v>
      </c>
      <c r="R13" s="4">
        <f>VLOOKUP(R$5,'0.5_100_0.9_1000'!$B:$C,2,)</f>
        <v>0.1132075471698113</v>
      </c>
      <c r="S13" s="4">
        <f>VLOOKUP(S$5,'0.5_100_0.9_1000'!$B:$C,2,)</f>
        <v>0</v>
      </c>
      <c r="T13" s="4">
        <f>VLOOKUP(T$5,'0.5_100_0.9_1000'!$B:$C,2,)</f>
        <v>6.6225165562913907E-3</v>
      </c>
      <c r="U13" s="4">
        <f>VLOOKUP(U$5,'0.5_100_0.9_1000'!$B:$C,2,)</f>
        <v>0</v>
      </c>
      <c r="V13" s="4">
        <f>VLOOKUP(V$5,'0.5_100_0.9_1000'!$B:$C,2,)</f>
        <v>0</v>
      </c>
      <c r="W13" s="4">
        <f>VLOOKUP(W$5,'0.5_100_0.9_1000'!$B:$C,2,)</f>
        <v>9.2105263157894732E-2</v>
      </c>
      <c r="X13" s="4">
        <f>VLOOKUP(X$5,'0.5_100_0.9_1000'!$B:$C,2,)</f>
        <v>0</v>
      </c>
      <c r="Y13" s="4">
        <f>VLOOKUP(Y$5,'0.5_100_0.9_1000'!$B:$C,2,)</f>
        <v>0</v>
      </c>
      <c r="Z13" s="4">
        <f>VLOOKUP(Z$5,'0.5_100_0.9_1000'!$B:$C,2,)</f>
        <v>6.1349693251533744E-3</v>
      </c>
      <c r="AA13" s="4">
        <f>VLOOKUP(AA$5,'0.5_100_0.9_1000'!$B:$C,2,)</f>
        <v>0</v>
      </c>
      <c r="AB13" s="4">
        <f>VLOOKUP(AB$5,'0.5_100_0.9_1000'!$B:$C,2,)</f>
        <v>0</v>
      </c>
      <c r="AC13" s="4">
        <f>VLOOKUP(AC$5,'0.5_100_0.9_1000'!$B:$C,2,)</f>
        <v>0</v>
      </c>
      <c r="AD13" s="4">
        <f>VLOOKUP(AD$5,'0.5_100_0.9_1000'!$B:$C,2,)</f>
        <v>0.20253164556962031</v>
      </c>
      <c r="AE13" s="4">
        <f>VLOOKUP(AE$5,'0.5_100_0.9_1000'!$B:$C,2,)</f>
        <v>0</v>
      </c>
      <c r="AG13" s="16">
        <f t="shared" si="0"/>
        <v>3.0416355023684866E-2</v>
      </c>
    </row>
    <row r="14" spans="1:33" x14ac:dyDescent="0.75">
      <c r="A14" s="7">
        <v>0.5</v>
      </c>
      <c r="B14" s="7">
        <v>100</v>
      </c>
      <c r="C14" s="7">
        <v>0.95</v>
      </c>
      <c r="D14" s="7">
        <v>100</v>
      </c>
      <c r="F14" s="4">
        <f>VLOOKUP(F$5,'0.5_100_0.95_100'!$B:$C,2,)</f>
        <v>0</v>
      </c>
      <c r="G14" s="4">
        <f>VLOOKUP(G$5,'0.5_100_0.95_100'!$B:$C,2,)</f>
        <v>0</v>
      </c>
      <c r="H14" s="4">
        <f>VLOOKUP(H$5,'0.5_100_0.95_100'!$B:$C,2,)</f>
        <v>6.7567567567567571E-3</v>
      </c>
      <c r="I14" s="4">
        <f>VLOOKUP(I$5,'0.5_100_0.95_100'!$B:$C,2,)</f>
        <v>0</v>
      </c>
      <c r="J14" s="4">
        <f>VLOOKUP(J$5,'0.5_100_0.95_100'!$B:$C,2,)</f>
        <v>0</v>
      </c>
      <c r="K14" s="4">
        <f>VLOOKUP(K$5,'0.5_100_0.95_100'!$B:$C,2,)</f>
        <v>6.4516129032258056E-3</v>
      </c>
      <c r="L14" s="4">
        <f>VLOOKUP(L$5,'0.5_100_0.95_100'!$B:$C,2,)</f>
        <v>0</v>
      </c>
      <c r="M14" s="4">
        <f>VLOOKUP(M$5,'0.5_100_0.95_100'!$B:$C,2,)</f>
        <v>0</v>
      </c>
      <c r="N14" s="4">
        <f>VLOOKUP(N$5,'0.5_100_0.95_100'!$B:$C,2,)</f>
        <v>0</v>
      </c>
      <c r="O14" s="4">
        <f>VLOOKUP(O$5,'0.5_100_0.95_100'!$B:$C,2,)</f>
        <v>0</v>
      </c>
      <c r="P14" s="4">
        <f>VLOOKUP(P$5,'0.5_100_0.95_100'!$B:$C,2,)</f>
        <v>0</v>
      </c>
      <c r="Q14" s="4">
        <f>VLOOKUP(Q$5,'0.5_100_0.95_100'!$B:$C,2,)</f>
        <v>1.30718954248366E-2</v>
      </c>
      <c r="R14" s="4">
        <f>VLOOKUP(R$5,'0.5_100_0.95_100'!$B:$C,2,)</f>
        <v>0</v>
      </c>
      <c r="S14" s="4">
        <f>VLOOKUP(S$5,'0.5_100_0.95_100'!$B:$C,2,)</f>
        <v>0</v>
      </c>
      <c r="T14" s="4">
        <f>VLOOKUP(T$5,'0.5_100_0.95_100'!$B:$C,2,)</f>
        <v>0.16556291390728481</v>
      </c>
      <c r="U14" s="4">
        <f>VLOOKUP(U$5,'0.5_100_0.95_100'!$B:$C,2,)</f>
        <v>0</v>
      </c>
      <c r="V14" s="4">
        <f>VLOOKUP(V$5,'0.5_100_0.95_100'!$B:$C,2,)</f>
        <v>6.369426751592357E-3</v>
      </c>
      <c r="W14" s="4">
        <f>VLOOKUP(W$5,'0.5_100_0.95_100'!$B:$C,2,)</f>
        <v>0</v>
      </c>
      <c r="X14" s="4">
        <f>VLOOKUP(X$5,'0.5_100_0.95_100'!$B:$C,2,)</f>
        <v>0.02</v>
      </c>
      <c r="Y14" s="4">
        <f>VLOOKUP(Y$5,'0.5_100_0.95_100'!$B:$C,2,)</f>
        <v>0.26250000000000001</v>
      </c>
      <c r="Z14" s="4">
        <f>VLOOKUP(Z$5,'0.5_100_0.95_100'!$B:$C,2,)</f>
        <v>6.1349693251533744E-3</v>
      </c>
      <c r="AA14" s="4">
        <f>VLOOKUP(AA$5,'0.5_100_0.95_100'!$B:$C,2,)</f>
        <v>0</v>
      </c>
      <c r="AB14" s="4">
        <f>VLOOKUP(AB$5,'0.5_100_0.95_100'!$B:$C,2,)</f>
        <v>0</v>
      </c>
      <c r="AC14" s="4">
        <f>VLOOKUP(AC$5,'0.5_100_0.95_100'!$B:$C,2,)</f>
        <v>0</v>
      </c>
      <c r="AD14" s="4">
        <f>VLOOKUP(AD$5,'0.5_100_0.95_100'!$B:$C,2,)</f>
        <v>6.3291139240506328E-3</v>
      </c>
      <c r="AE14" s="4">
        <f>VLOOKUP(AE$5,'0.5_100_0.95_100'!$B:$C,2,)</f>
        <v>0</v>
      </c>
      <c r="AG14" s="16">
        <f t="shared" si="0"/>
        <v>1.9197207678883072E-2</v>
      </c>
    </row>
    <row r="15" spans="1:33" x14ac:dyDescent="0.75">
      <c r="A15" s="7">
        <v>0.5</v>
      </c>
      <c r="B15" s="7">
        <v>100</v>
      </c>
      <c r="C15" s="7">
        <v>0.95</v>
      </c>
      <c r="D15" s="7">
        <v>1000</v>
      </c>
      <c r="F15" s="4">
        <f>VLOOKUP(F$5,'0.5_100_0.95_1000'!$B:$C,2,)</f>
        <v>0</v>
      </c>
      <c r="G15" s="4">
        <f>VLOOKUP(G$5,'0.5_100_0.95_1000'!$B:$C,2,)</f>
        <v>0</v>
      </c>
      <c r="H15" s="4">
        <f>VLOOKUP(H$5,'0.5_100_0.95_1000'!$B:$C,2,)</f>
        <v>0</v>
      </c>
      <c r="I15" s="4">
        <f>VLOOKUP(I$5,'0.5_100_0.95_1000'!$B:$C,2,)</f>
        <v>0</v>
      </c>
      <c r="J15" s="4">
        <f>VLOOKUP(J$5,'0.5_100_0.95_1000'!$B:$C,2,)</f>
        <v>0.1103896103896104</v>
      </c>
      <c r="K15" s="4">
        <f>VLOOKUP(K$5,'0.5_100_0.95_1000'!$B:$C,2,)</f>
        <v>6.4516129032258056E-3</v>
      </c>
      <c r="L15" s="4">
        <f>VLOOKUP(L$5,'0.5_100_0.95_1000'!$B:$C,2,)</f>
        <v>0</v>
      </c>
      <c r="M15" s="4">
        <f>VLOOKUP(M$5,'0.5_100_0.95_1000'!$B:$C,2,)</f>
        <v>0</v>
      </c>
      <c r="N15" s="4">
        <f>VLOOKUP(N$5,'0.5_100_0.95_1000'!$B:$C,2,)</f>
        <v>0</v>
      </c>
      <c r="O15" s="4">
        <f>VLOOKUP(O$5,'0.5_100_0.95_1000'!$B:$C,2,)</f>
        <v>0</v>
      </c>
      <c r="P15" s="4">
        <f>VLOOKUP(P$5,'0.5_100_0.95_1000'!$B:$C,2,)</f>
        <v>0</v>
      </c>
      <c r="Q15" s="4">
        <f>VLOOKUP(Q$5,'0.5_100_0.95_1000'!$B:$C,2,)</f>
        <v>0</v>
      </c>
      <c r="R15" s="4">
        <f>VLOOKUP(R$5,'0.5_100_0.95_1000'!$B:$C,2,)</f>
        <v>6.2893081761006293E-3</v>
      </c>
      <c r="S15" s="4">
        <f>VLOOKUP(S$5,'0.5_100_0.95_1000'!$B:$C,2,)</f>
        <v>0</v>
      </c>
      <c r="T15" s="4">
        <f>VLOOKUP(T$5,'0.5_100_0.95_1000'!$B:$C,2,)</f>
        <v>9.2715231788079472E-2</v>
      </c>
      <c r="U15" s="4">
        <f>VLOOKUP(U$5,'0.5_100_0.95_1000'!$B:$C,2,)</f>
        <v>0</v>
      </c>
      <c r="V15" s="4">
        <f>VLOOKUP(V$5,'0.5_100_0.95_1000'!$B:$C,2,)</f>
        <v>0</v>
      </c>
      <c r="W15" s="4">
        <f>VLOOKUP(W$5,'0.5_100_0.95_1000'!$B:$C,2,)</f>
        <v>0</v>
      </c>
      <c r="X15" s="4">
        <f>VLOOKUP(X$5,'0.5_100_0.95_1000'!$B:$C,2,)</f>
        <v>0</v>
      </c>
      <c r="Y15" s="4">
        <f>VLOOKUP(Y$5,'0.5_100_0.95_1000'!$B:$C,2,)</f>
        <v>0</v>
      </c>
      <c r="Z15" s="4">
        <f>VLOOKUP(Z$5,'0.5_100_0.95_1000'!$B:$C,2,)</f>
        <v>0</v>
      </c>
      <c r="AA15" s="4">
        <f>VLOOKUP(AA$5,'0.5_100_0.95_1000'!$B:$C,2,)</f>
        <v>0.1764705882352941</v>
      </c>
      <c r="AB15" s="4">
        <f>VLOOKUP(AB$5,'0.5_100_0.95_1000'!$B:$C,2,)</f>
        <v>0</v>
      </c>
      <c r="AC15" s="4">
        <f>VLOOKUP(AC$5,'0.5_100_0.95_1000'!$B:$C,2,)</f>
        <v>0</v>
      </c>
      <c r="AD15" s="4">
        <f>VLOOKUP(AD$5,'0.5_100_0.95_1000'!$B:$C,2,)</f>
        <v>1.2658227848101271E-2</v>
      </c>
      <c r="AE15" s="4">
        <f>VLOOKUP(AE$5,'0.5_100_0.95_1000'!$B:$C,2,)</f>
        <v>0</v>
      </c>
      <c r="AG15" s="16">
        <f t="shared" si="0"/>
        <v>1.5457491897282473E-2</v>
      </c>
    </row>
    <row r="16" spans="1:33" x14ac:dyDescent="0.75">
      <c r="A16" s="7">
        <v>0.5</v>
      </c>
      <c r="B16" s="7">
        <v>100</v>
      </c>
      <c r="C16" s="7">
        <v>0.99</v>
      </c>
      <c r="D16" s="7">
        <v>100</v>
      </c>
      <c r="F16" s="4">
        <f>VLOOKUP(F$5,'0.5_100_0.99_100'!$B:$C,2,)</f>
        <v>0</v>
      </c>
      <c r="G16" s="4">
        <f>VLOOKUP(G$5,'0.5_100_0.99_100'!$B:$C,2,)</f>
        <v>0</v>
      </c>
      <c r="H16" s="4">
        <f>VLOOKUP(H$5,'0.5_100_0.99_100'!$B:$C,2,)</f>
        <v>6.7567567567567571E-3</v>
      </c>
      <c r="I16" s="4">
        <f>VLOOKUP(I$5,'0.5_100_0.99_100'!$B:$C,2,)</f>
        <v>0</v>
      </c>
      <c r="J16" s="4">
        <f>VLOOKUP(J$5,'0.5_100_0.99_100'!$B:$C,2,)</f>
        <v>0</v>
      </c>
      <c r="K16" s="4">
        <f>VLOOKUP(K$5,'0.5_100_0.99_100'!$B:$C,2,)</f>
        <v>0</v>
      </c>
      <c r="L16" s="4">
        <f>VLOOKUP(L$5,'0.5_100_0.99_100'!$B:$C,2,)</f>
        <v>0</v>
      </c>
      <c r="M16" s="4">
        <f>VLOOKUP(M$5,'0.5_100_0.99_100'!$B:$C,2,)</f>
        <v>0</v>
      </c>
      <c r="N16" s="4">
        <f>VLOOKUP(N$5,'0.5_100_0.99_100'!$B:$C,2,)</f>
        <v>6.6225165562913907E-3</v>
      </c>
      <c r="O16" s="4">
        <f>VLOOKUP(O$5,'0.5_100_0.99_100'!$B:$C,2,)</f>
        <v>0</v>
      </c>
      <c r="P16" s="4">
        <f>VLOOKUP(P$5,'0.5_100_0.99_100'!$B:$C,2,)</f>
        <v>0</v>
      </c>
      <c r="Q16" s="4">
        <f>VLOOKUP(Q$5,'0.5_100_0.99_100'!$B:$C,2,)</f>
        <v>6.5359477124183009E-3</v>
      </c>
      <c r="R16" s="4">
        <f>VLOOKUP(R$5,'0.5_100_0.99_100'!$B:$C,2,)</f>
        <v>0.1132075471698113</v>
      </c>
      <c r="S16" s="4">
        <f>VLOOKUP(S$5,'0.5_100_0.99_100'!$B:$C,2,)</f>
        <v>1.2738853503184711E-2</v>
      </c>
      <c r="T16" s="4">
        <f>VLOOKUP(T$5,'0.5_100_0.99_100'!$B:$C,2,)</f>
        <v>0</v>
      </c>
      <c r="U16" s="4">
        <f>VLOOKUP(U$5,'0.5_100_0.99_100'!$B:$C,2,)</f>
        <v>0</v>
      </c>
      <c r="V16" s="4">
        <f>VLOOKUP(V$5,'0.5_100_0.99_100'!$B:$C,2,)</f>
        <v>0</v>
      </c>
      <c r="W16" s="4">
        <f>VLOOKUP(W$5,'0.5_100_0.99_100'!$B:$C,2,)</f>
        <v>0.14473684210526319</v>
      </c>
      <c r="X16" s="4">
        <f>VLOOKUP(X$5,'0.5_100_0.99_100'!$B:$C,2,)</f>
        <v>1.3333333333333331E-2</v>
      </c>
      <c r="Y16" s="4">
        <f>VLOOKUP(Y$5,'0.5_100_0.99_100'!$B:$C,2,)</f>
        <v>0.43125000000000002</v>
      </c>
      <c r="Z16" s="4">
        <f>VLOOKUP(Z$5,'0.5_100_0.99_100'!$B:$C,2,)</f>
        <v>1.226993865030675E-2</v>
      </c>
      <c r="AA16" s="4">
        <f>VLOOKUP(AA$5,'0.5_100_0.99_100'!$B:$C,2,)</f>
        <v>0</v>
      </c>
      <c r="AB16" s="4">
        <f>VLOOKUP(AB$5,'0.5_100_0.99_100'!$B:$C,2,)</f>
        <v>0</v>
      </c>
      <c r="AC16" s="4">
        <f>VLOOKUP(AC$5,'0.5_100_0.99_100'!$B:$C,2,)</f>
        <v>6.3291139240506328E-3</v>
      </c>
      <c r="AD16" s="4">
        <f>VLOOKUP(AD$5,'0.5_100_0.99_100'!$B:$C,2,)</f>
        <v>0</v>
      </c>
      <c r="AE16" s="4">
        <f>VLOOKUP(AE$5,'0.5_100_0.99_100'!$B:$C,2,)</f>
        <v>0</v>
      </c>
      <c r="AG16" s="16">
        <f t="shared" si="0"/>
        <v>2.9668411867364748E-2</v>
      </c>
    </row>
    <row r="17" spans="1:33" x14ac:dyDescent="0.75">
      <c r="A17" s="7">
        <v>0.5</v>
      </c>
      <c r="B17" s="7">
        <v>100</v>
      </c>
      <c r="C17" s="7">
        <v>0.99</v>
      </c>
      <c r="D17" s="7">
        <v>1000</v>
      </c>
      <c r="F17" s="4">
        <f>VLOOKUP(F$5,'0.5_100_0.99_1000'!$B:$C,2,)</f>
        <v>0</v>
      </c>
      <c r="G17" s="4">
        <f>VLOOKUP(G$5,'0.5_100_0.99_1000'!$B:$C,2,)</f>
        <v>0.1038961038961039</v>
      </c>
      <c r="H17" s="4">
        <f>VLOOKUP(H$5,'0.5_100_0.99_1000'!$B:$C,2,)</f>
        <v>0</v>
      </c>
      <c r="I17" s="4">
        <f>VLOOKUP(I$5,'0.5_100_0.99_1000'!$B:$C,2,)</f>
        <v>0</v>
      </c>
      <c r="J17" s="4">
        <f>VLOOKUP(J$5,'0.5_100_0.99_1000'!$B:$C,2,)</f>
        <v>0</v>
      </c>
      <c r="K17" s="4">
        <f>VLOOKUP(K$5,'0.5_100_0.99_1000'!$B:$C,2,)</f>
        <v>0</v>
      </c>
      <c r="L17" s="4">
        <f>VLOOKUP(L$5,'0.5_100_0.99_1000'!$B:$C,2,)</f>
        <v>0.27741935483870972</v>
      </c>
      <c r="M17" s="4">
        <f>VLOOKUP(M$5,'0.5_100_0.99_1000'!$B:$C,2,)</f>
        <v>1.360544217687075E-2</v>
      </c>
      <c r="N17" s="4">
        <f>VLOOKUP(N$5,'0.5_100_0.99_1000'!$B:$C,2,)</f>
        <v>6.6225165562913907E-3</v>
      </c>
      <c r="O17" s="4">
        <f>VLOOKUP(O$5,'0.5_100_0.99_1000'!$B:$C,2,)</f>
        <v>0.18</v>
      </c>
      <c r="P17" s="4">
        <f>VLOOKUP(P$5,'0.5_100_0.99_1000'!$B:$C,2,)</f>
        <v>0</v>
      </c>
      <c r="Q17" s="4">
        <f>VLOOKUP(Q$5,'0.5_100_0.99_1000'!$B:$C,2,)</f>
        <v>0</v>
      </c>
      <c r="R17" s="4">
        <f>VLOOKUP(R$5,'0.5_100_0.99_1000'!$B:$C,2,)</f>
        <v>0</v>
      </c>
      <c r="S17" s="4">
        <f>VLOOKUP(S$5,'0.5_100_0.99_1000'!$B:$C,2,)</f>
        <v>6.369426751592357E-3</v>
      </c>
      <c r="T17" s="4">
        <f>VLOOKUP(T$5,'0.5_100_0.99_1000'!$B:$C,2,)</f>
        <v>0</v>
      </c>
      <c r="U17" s="4">
        <f>VLOOKUP(U$5,'0.5_100_0.99_1000'!$B:$C,2,)</f>
        <v>0</v>
      </c>
      <c r="V17" s="4">
        <f>VLOOKUP(V$5,'0.5_100_0.99_1000'!$B:$C,2,)</f>
        <v>0</v>
      </c>
      <c r="W17" s="4">
        <f>VLOOKUP(W$5,'0.5_100_0.99_1000'!$B:$C,2,)</f>
        <v>0.38157894736842107</v>
      </c>
      <c r="X17" s="4">
        <f>VLOOKUP(X$5,'0.5_100_0.99_1000'!$B:$C,2,)</f>
        <v>0</v>
      </c>
      <c r="Y17" s="4">
        <f>VLOOKUP(Y$5,'0.5_100_0.99_1000'!$B:$C,2,)</f>
        <v>0.26250000000000001</v>
      </c>
      <c r="Z17" s="4">
        <f>VLOOKUP(Z$5,'0.5_100_0.99_1000'!$B:$C,2,)</f>
        <v>0.1226993865030675</v>
      </c>
      <c r="AA17" s="4">
        <f>VLOOKUP(AA$5,'0.5_100_0.99_1000'!$B:$C,2,)</f>
        <v>0</v>
      </c>
      <c r="AB17" s="4">
        <f>VLOOKUP(AB$5,'0.5_100_0.99_1000'!$B:$C,2,)</f>
        <v>0.119205298013245</v>
      </c>
      <c r="AC17" s="4">
        <f>VLOOKUP(AC$5,'0.5_100_0.99_1000'!$B:$C,2,)</f>
        <v>0.2848101265822785</v>
      </c>
      <c r="AD17" s="4">
        <f>VLOOKUP(AD$5,'0.5_100_0.99_1000'!$B:$C,2,)</f>
        <v>0</v>
      </c>
      <c r="AE17" s="4">
        <f>VLOOKUP(AE$5,'0.5_100_0.99_1000'!$B:$C,2,)</f>
        <v>0</v>
      </c>
      <c r="AG17" s="16">
        <f t="shared" si="0"/>
        <v>6.8062827225130892E-2</v>
      </c>
    </row>
    <row r="18" spans="1:33" x14ac:dyDescent="0.75">
      <c r="A18" s="7">
        <v>0.5</v>
      </c>
      <c r="B18" s="7">
        <v>500</v>
      </c>
      <c r="C18" s="7">
        <v>0.8</v>
      </c>
      <c r="D18" s="7">
        <v>100</v>
      </c>
      <c r="F18" s="4">
        <f>VLOOKUP(F$5,'0.5_500_0.8_100'!$B:$C,2,)</f>
        <v>0</v>
      </c>
      <c r="G18" s="4">
        <f>VLOOKUP(G$5,'0.5_500_0.8_100'!$B:$C,2,)</f>
        <v>6.4935064935064939E-3</v>
      </c>
      <c r="H18" s="4">
        <f>VLOOKUP(H$5,'0.5_500_0.8_100'!$B:$C,2,)</f>
        <v>0.1216216216216216</v>
      </c>
      <c r="I18" s="4">
        <f>VLOOKUP(I$5,'0.5_500_0.8_100'!$B:$C,2,)</f>
        <v>0</v>
      </c>
      <c r="J18" s="4">
        <f>VLOOKUP(J$5,'0.5_500_0.8_100'!$B:$C,2,)</f>
        <v>0</v>
      </c>
      <c r="K18" s="4">
        <f>VLOOKUP(K$5,'0.5_500_0.8_100'!$B:$C,2,)</f>
        <v>0</v>
      </c>
      <c r="L18" s="4">
        <f>VLOOKUP(L$5,'0.5_500_0.8_100'!$B:$C,2,)</f>
        <v>0</v>
      </c>
      <c r="M18" s="4">
        <f>VLOOKUP(M$5,'0.5_500_0.8_100'!$B:$C,2,)</f>
        <v>6.8027210884353739E-3</v>
      </c>
      <c r="N18" s="4">
        <f>VLOOKUP(N$5,'0.5_500_0.8_100'!$B:$C,2,)</f>
        <v>0.19867549668874171</v>
      </c>
      <c r="O18" s="4">
        <f>VLOOKUP(O$5,'0.5_500_0.8_100'!$B:$C,2,)</f>
        <v>0</v>
      </c>
      <c r="P18" s="4">
        <f>VLOOKUP(P$5,'0.5_500_0.8_100'!$B:$C,2,)</f>
        <v>0</v>
      </c>
      <c r="Q18" s="4">
        <f>VLOOKUP(Q$5,'0.5_500_0.8_100'!$B:$C,2,)</f>
        <v>0</v>
      </c>
      <c r="R18" s="4">
        <f>VLOOKUP(R$5,'0.5_500_0.8_100'!$B:$C,2,)</f>
        <v>6.2893081761006293E-3</v>
      </c>
      <c r="S18" s="4">
        <f>VLOOKUP(S$5,'0.5_500_0.8_100'!$B:$C,2,)</f>
        <v>6.369426751592357E-3</v>
      </c>
      <c r="T18" s="4">
        <f>VLOOKUP(T$5,'0.5_500_0.8_100'!$B:$C,2,)</f>
        <v>0</v>
      </c>
      <c r="U18" s="4">
        <f>VLOOKUP(U$5,'0.5_500_0.8_100'!$B:$C,2,)</f>
        <v>0</v>
      </c>
      <c r="V18" s="4">
        <f>VLOOKUP(V$5,'0.5_500_0.8_100'!$B:$C,2,)</f>
        <v>0</v>
      </c>
      <c r="W18" s="4">
        <f>VLOOKUP(W$5,'0.5_500_0.8_100'!$B:$C,2,)</f>
        <v>0.22368421052631579</v>
      </c>
      <c r="X18" s="4">
        <f>VLOOKUP(X$5,'0.5_500_0.8_100'!$B:$C,2,)</f>
        <v>6.6666666666666671E-3</v>
      </c>
      <c r="Y18" s="4">
        <f>VLOOKUP(Y$5,'0.5_500_0.8_100'!$B:$C,2,)</f>
        <v>0.28749999999999998</v>
      </c>
      <c r="Z18" s="4">
        <f>VLOOKUP(Z$5,'0.5_500_0.8_100'!$B:$C,2,)</f>
        <v>1.226993865030675E-2</v>
      </c>
      <c r="AA18" s="4">
        <f>VLOOKUP(AA$5,'0.5_500_0.8_100'!$B:$C,2,)</f>
        <v>6.5359477124183009E-3</v>
      </c>
      <c r="AB18" s="4">
        <f>VLOOKUP(AB$5,'0.5_500_0.8_100'!$B:$C,2,)</f>
        <v>6.6225165562913907E-3</v>
      </c>
      <c r="AC18" s="4">
        <f>VLOOKUP(AC$5,'0.5_500_0.8_100'!$B:$C,2,)</f>
        <v>6.3291139240506328E-3</v>
      </c>
      <c r="AD18" s="4">
        <f>VLOOKUP(AD$5,'0.5_500_0.8_100'!$B:$C,2,)</f>
        <v>1.2658227848101271E-2</v>
      </c>
      <c r="AE18" s="4">
        <f>VLOOKUP(AE$5,'0.5_500_0.8_100'!$B:$C,2,)</f>
        <v>7.4829931972789115E-2</v>
      </c>
      <c r="AG18" s="16">
        <f t="shared" si="0"/>
        <v>3.7646472201446027E-2</v>
      </c>
    </row>
    <row r="19" spans="1:33" x14ac:dyDescent="0.75">
      <c r="A19" s="7">
        <v>0.5</v>
      </c>
      <c r="B19" s="7">
        <v>500</v>
      </c>
      <c r="C19" s="7">
        <v>0.8</v>
      </c>
      <c r="D19" s="7">
        <v>1000</v>
      </c>
      <c r="F19" s="4">
        <f>VLOOKUP(F$5,'0.5_500_0.8_1000'!$B:$C,2,)</f>
        <v>6.3291139240506328E-3</v>
      </c>
      <c r="G19" s="4">
        <f>VLOOKUP(G$5,'0.5_500_0.8_1000'!$B:$C,2,)</f>
        <v>6.4935064935064939E-3</v>
      </c>
      <c r="H19" s="4">
        <f>VLOOKUP(H$5,'0.5_500_0.8_1000'!$B:$C,2,)</f>
        <v>2.7027027027027029E-2</v>
      </c>
      <c r="I19" s="4">
        <f>VLOOKUP(I$5,'0.5_500_0.8_1000'!$B:$C,2,)</f>
        <v>0</v>
      </c>
      <c r="J19" s="4">
        <f>VLOOKUP(J$5,'0.5_500_0.8_1000'!$B:$C,2,)</f>
        <v>0.1103896103896104</v>
      </c>
      <c r="K19" s="4">
        <f>VLOOKUP(K$5,'0.5_500_0.8_1000'!$B:$C,2,)</f>
        <v>0</v>
      </c>
      <c r="L19" s="4">
        <f>VLOOKUP(L$5,'0.5_500_0.8_1000'!$B:$C,2,)</f>
        <v>0</v>
      </c>
      <c r="M19" s="4">
        <f>VLOOKUP(M$5,'0.5_500_0.8_1000'!$B:$C,2,)</f>
        <v>0</v>
      </c>
      <c r="N19" s="4">
        <f>VLOOKUP(N$5,'0.5_500_0.8_1000'!$B:$C,2,)</f>
        <v>1.324503311258278E-2</v>
      </c>
      <c r="O19" s="4">
        <f>VLOOKUP(O$5,'0.5_500_0.8_1000'!$B:$C,2,)</f>
        <v>1.3333333333333331E-2</v>
      </c>
      <c r="P19" s="4">
        <f>VLOOKUP(P$5,'0.5_500_0.8_1000'!$B:$C,2,)</f>
        <v>5.4054054054054057E-2</v>
      </c>
      <c r="Q19" s="4">
        <f>VLOOKUP(Q$5,'0.5_500_0.8_1000'!$B:$C,2,)</f>
        <v>0</v>
      </c>
      <c r="R19" s="4">
        <f>VLOOKUP(R$5,'0.5_500_0.8_1000'!$B:$C,2,)</f>
        <v>0</v>
      </c>
      <c r="S19" s="4">
        <f>VLOOKUP(S$5,'0.5_500_0.8_1000'!$B:$C,2,)</f>
        <v>0.2929936305732484</v>
      </c>
      <c r="T19" s="4">
        <f>VLOOKUP(T$5,'0.5_500_0.8_1000'!$B:$C,2,)</f>
        <v>9.2715231788079472E-2</v>
      </c>
      <c r="U19" s="4">
        <f>VLOOKUP(U$5,'0.5_500_0.8_1000'!$B:$C,2,)</f>
        <v>0</v>
      </c>
      <c r="V19" s="4">
        <f>VLOOKUP(V$5,'0.5_500_0.8_1000'!$B:$C,2,)</f>
        <v>0</v>
      </c>
      <c r="W19" s="4">
        <f>VLOOKUP(W$5,'0.5_500_0.8_1000'!$B:$C,2,)</f>
        <v>0</v>
      </c>
      <c r="X19" s="4">
        <f>VLOOKUP(X$5,'0.5_500_0.8_1000'!$B:$C,2,)</f>
        <v>6.6666666666666671E-3</v>
      </c>
      <c r="Y19" s="4">
        <f>VLOOKUP(Y$5,'0.5_500_0.8_1000'!$B:$C,2,)</f>
        <v>0</v>
      </c>
      <c r="Z19" s="4">
        <f>VLOOKUP(Z$5,'0.5_500_0.8_1000'!$B:$C,2,)</f>
        <v>1.226993865030675E-2</v>
      </c>
      <c r="AA19" s="4">
        <f>VLOOKUP(AA$5,'0.5_500_0.8_1000'!$B:$C,2,)</f>
        <v>6.5359477124183009E-3</v>
      </c>
      <c r="AB19" s="4">
        <f>VLOOKUP(AB$5,'0.5_500_0.8_1000'!$B:$C,2,)</f>
        <v>1.986754966887417E-2</v>
      </c>
      <c r="AC19" s="4">
        <f>VLOOKUP(AC$5,'0.5_500_0.8_1000'!$B:$C,2,)</f>
        <v>6.3291139240506328E-3</v>
      </c>
      <c r="AD19" s="4">
        <f>VLOOKUP(AD$5,'0.5_500_0.8_1000'!$B:$C,2,)</f>
        <v>6.3291139240506328E-3</v>
      </c>
      <c r="AE19" s="4">
        <f>VLOOKUP(AE$5,'0.5_500_0.8_1000'!$B:$C,2,)</f>
        <v>0</v>
      </c>
      <c r="AG19" s="16">
        <f t="shared" si="0"/>
        <v>2.5928696085764147E-2</v>
      </c>
    </row>
    <row r="20" spans="1:33" x14ac:dyDescent="0.75">
      <c r="A20" s="7">
        <v>0.5</v>
      </c>
      <c r="B20" s="7">
        <v>500</v>
      </c>
      <c r="C20" s="7">
        <v>0.9</v>
      </c>
      <c r="D20" s="7">
        <v>100</v>
      </c>
      <c r="F20" s="4">
        <f>VLOOKUP(F$5,'0.5_500_0.9_100'!$B:$C,2,)</f>
        <v>0</v>
      </c>
      <c r="G20" s="4">
        <f>VLOOKUP(G$5,'0.5_500_0.9_100'!$B:$C,2,)</f>
        <v>6.4935064935064939E-3</v>
      </c>
      <c r="H20" s="4">
        <f>VLOOKUP(H$5,'0.5_500_0.9_100'!$B:$C,2,)</f>
        <v>6.7567567567567571E-3</v>
      </c>
      <c r="I20" s="4">
        <f>VLOOKUP(I$5,'0.5_500_0.9_100'!$B:$C,2,)</f>
        <v>0</v>
      </c>
      <c r="J20" s="4">
        <f>VLOOKUP(J$5,'0.5_500_0.9_100'!$B:$C,2,)</f>
        <v>0</v>
      </c>
      <c r="K20" s="4">
        <f>VLOOKUP(K$5,'0.5_500_0.9_100'!$B:$C,2,)</f>
        <v>0</v>
      </c>
      <c r="L20" s="4">
        <f>VLOOKUP(L$5,'0.5_500_0.9_100'!$B:$C,2,)</f>
        <v>0</v>
      </c>
      <c r="M20" s="4">
        <f>VLOOKUP(M$5,'0.5_500_0.9_100'!$B:$C,2,)</f>
        <v>0</v>
      </c>
      <c r="N20" s="4">
        <f>VLOOKUP(N$5,'0.5_500_0.9_100'!$B:$C,2,)</f>
        <v>6.6225165562913907E-3</v>
      </c>
      <c r="O20" s="4">
        <f>VLOOKUP(O$5,'0.5_500_0.9_100'!$B:$C,2,)</f>
        <v>1.3333333333333331E-2</v>
      </c>
      <c r="P20" s="4">
        <f>VLOOKUP(P$5,'0.5_500_0.9_100'!$B:$C,2,)</f>
        <v>0</v>
      </c>
      <c r="Q20" s="4">
        <f>VLOOKUP(Q$5,'0.5_500_0.9_100'!$B:$C,2,)</f>
        <v>0</v>
      </c>
      <c r="R20" s="4">
        <f>VLOOKUP(R$5,'0.5_500_0.9_100'!$B:$C,2,)</f>
        <v>0</v>
      </c>
      <c r="S20" s="4">
        <f>VLOOKUP(S$5,'0.5_500_0.9_100'!$B:$C,2,)</f>
        <v>1.2738853503184711E-2</v>
      </c>
      <c r="T20" s="4">
        <f>VLOOKUP(T$5,'0.5_500_0.9_100'!$B:$C,2,)</f>
        <v>0</v>
      </c>
      <c r="U20" s="4">
        <f>VLOOKUP(U$5,'0.5_500_0.9_100'!$B:$C,2,)</f>
        <v>0</v>
      </c>
      <c r="V20" s="4">
        <f>VLOOKUP(V$5,'0.5_500_0.9_100'!$B:$C,2,)</f>
        <v>0</v>
      </c>
      <c r="W20" s="4">
        <f>VLOOKUP(W$5,'0.5_500_0.9_100'!$B:$C,2,)</f>
        <v>0</v>
      </c>
      <c r="X20" s="4">
        <f>VLOOKUP(X$5,'0.5_500_0.9_100'!$B:$C,2,)</f>
        <v>6.6666666666666671E-3</v>
      </c>
      <c r="Y20" s="4">
        <f>VLOOKUP(Y$5,'0.5_500_0.9_100'!$B:$C,2,)</f>
        <v>0</v>
      </c>
      <c r="Z20" s="4">
        <f>VLOOKUP(Z$5,'0.5_500_0.9_100'!$B:$C,2,)</f>
        <v>6.1349693251533744E-3</v>
      </c>
      <c r="AA20" s="4">
        <f>VLOOKUP(AA$5,'0.5_500_0.9_100'!$B:$C,2,)</f>
        <v>0</v>
      </c>
      <c r="AB20" s="4">
        <f>VLOOKUP(AB$5,'0.5_500_0.9_100'!$B:$C,2,)</f>
        <v>0</v>
      </c>
      <c r="AC20" s="4">
        <f>VLOOKUP(AC$5,'0.5_500_0.9_100'!$B:$C,2,)</f>
        <v>0.2848101265822785</v>
      </c>
      <c r="AD20" s="4">
        <f>VLOOKUP(AD$5,'0.5_500_0.9_100'!$B:$C,2,)</f>
        <v>0</v>
      </c>
      <c r="AE20" s="4">
        <f>VLOOKUP(AE$5,'0.5_500_0.9_100'!$B:$C,2,)</f>
        <v>0</v>
      </c>
      <c r="AG20" s="16">
        <f t="shared" si="0"/>
        <v>1.3462976813762155E-2</v>
      </c>
    </row>
    <row r="21" spans="1:33" x14ac:dyDescent="0.75">
      <c r="A21" s="7">
        <v>0.5</v>
      </c>
      <c r="B21" s="7">
        <v>500</v>
      </c>
      <c r="C21" s="7">
        <v>0.9</v>
      </c>
      <c r="D21" s="7">
        <v>1000</v>
      </c>
      <c r="F21" s="4">
        <f>VLOOKUP(F$5,'0.5_500_0.9_1000'!$B:$C,2,)</f>
        <v>0</v>
      </c>
      <c r="G21" s="4">
        <f>VLOOKUP(G$5,'0.5_500_0.9_1000'!$B:$C,2,)</f>
        <v>0</v>
      </c>
      <c r="H21" s="4">
        <f>VLOOKUP(H$5,'0.5_500_0.9_1000'!$B:$C,2,)</f>
        <v>1.3513513513513511E-2</v>
      </c>
      <c r="I21" s="4">
        <f>VLOOKUP(I$5,'0.5_500_0.9_1000'!$B:$C,2,)</f>
        <v>0.15527950310558999</v>
      </c>
      <c r="J21" s="4">
        <f>VLOOKUP(J$5,'0.5_500_0.9_1000'!$B:$C,2,)</f>
        <v>0</v>
      </c>
      <c r="K21" s="4">
        <f>VLOOKUP(K$5,'0.5_500_0.9_1000'!$B:$C,2,)</f>
        <v>6.4516129032258056E-3</v>
      </c>
      <c r="L21" s="4">
        <f>VLOOKUP(L$5,'0.5_500_0.9_1000'!$B:$C,2,)</f>
        <v>0</v>
      </c>
      <c r="M21" s="4">
        <f>VLOOKUP(M$5,'0.5_500_0.9_1000'!$B:$C,2,)</f>
        <v>0</v>
      </c>
      <c r="N21" s="4">
        <f>VLOOKUP(N$5,'0.5_500_0.9_1000'!$B:$C,2,)</f>
        <v>0.3443708609271523</v>
      </c>
      <c r="O21" s="4">
        <f>VLOOKUP(O$5,'0.5_500_0.9_1000'!$B:$C,2,)</f>
        <v>0</v>
      </c>
      <c r="P21" s="4">
        <f>VLOOKUP(P$5,'0.5_500_0.9_1000'!$B:$C,2,)</f>
        <v>0</v>
      </c>
      <c r="Q21" s="4">
        <f>VLOOKUP(Q$5,'0.5_500_0.9_1000'!$B:$C,2,)</f>
        <v>0</v>
      </c>
      <c r="R21" s="4">
        <f>VLOOKUP(R$5,'0.5_500_0.9_1000'!$B:$C,2,)</f>
        <v>0</v>
      </c>
      <c r="S21" s="4">
        <f>VLOOKUP(S$5,'0.5_500_0.9_1000'!$B:$C,2,)</f>
        <v>1.9108280254777069E-2</v>
      </c>
      <c r="T21" s="4">
        <f>VLOOKUP(T$5,'0.5_500_0.9_1000'!$B:$C,2,)</f>
        <v>0</v>
      </c>
      <c r="U21" s="4">
        <f>VLOOKUP(U$5,'0.5_500_0.9_1000'!$B:$C,2,)</f>
        <v>0</v>
      </c>
      <c r="V21" s="4">
        <f>VLOOKUP(V$5,'0.5_500_0.9_1000'!$B:$C,2,)</f>
        <v>0</v>
      </c>
      <c r="W21" s="4">
        <f>VLOOKUP(W$5,'0.5_500_0.9_1000'!$B:$C,2,)</f>
        <v>0</v>
      </c>
      <c r="X21" s="4">
        <f>VLOOKUP(X$5,'0.5_500_0.9_1000'!$B:$C,2,)</f>
        <v>1.3333333333333331E-2</v>
      </c>
      <c r="Y21" s="4">
        <f>VLOOKUP(Y$5,'0.5_500_0.9_1000'!$B:$C,2,)</f>
        <v>3.7499999999999999E-2</v>
      </c>
      <c r="Z21" s="4">
        <f>VLOOKUP(Z$5,'0.5_500_0.9_1000'!$B:$C,2,)</f>
        <v>0.1226993865030675</v>
      </c>
      <c r="AA21" s="4">
        <f>VLOOKUP(AA$5,'0.5_500_0.9_1000'!$B:$C,2,)</f>
        <v>0</v>
      </c>
      <c r="AB21" s="4">
        <f>VLOOKUP(AB$5,'0.5_500_0.9_1000'!$B:$C,2,)</f>
        <v>0.119205298013245</v>
      </c>
      <c r="AC21" s="4">
        <f>VLOOKUP(AC$5,'0.5_500_0.9_1000'!$B:$C,2,)</f>
        <v>6.3291139240506328E-3</v>
      </c>
      <c r="AD21" s="4">
        <f>VLOOKUP(AD$5,'0.5_500_0.9_1000'!$B:$C,2,)</f>
        <v>0</v>
      </c>
      <c r="AE21" s="4">
        <f>VLOOKUP(AE$5,'0.5_500_0.9_1000'!$B:$C,2,)</f>
        <v>0</v>
      </c>
      <c r="AG21" s="16">
        <f t="shared" si="0"/>
        <v>3.2410870107205177E-2</v>
      </c>
    </row>
    <row r="22" spans="1:33" x14ac:dyDescent="0.75">
      <c r="A22" s="7">
        <v>0.5</v>
      </c>
      <c r="B22" s="7">
        <v>500</v>
      </c>
      <c r="C22" s="7">
        <v>0.95</v>
      </c>
      <c r="D22" s="7">
        <v>100</v>
      </c>
      <c r="F22" s="4">
        <f>VLOOKUP(F$5,'0.5_500_0.95_100'!$B:$C,2,)</f>
        <v>0</v>
      </c>
      <c r="G22" s="4">
        <f>VLOOKUP(G$5,'0.5_500_0.95_100'!$B:$C,2,)</f>
        <v>0</v>
      </c>
      <c r="H22" s="4">
        <f>VLOOKUP(H$5,'0.5_500_0.95_100'!$B:$C,2,)</f>
        <v>6.7567567567567571E-3</v>
      </c>
      <c r="I22" s="4">
        <f>VLOOKUP(I$5,'0.5_500_0.95_100'!$B:$C,2,)</f>
        <v>0.14906832298136649</v>
      </c>
      <c r="J22" s="4">
        <f>VLOOKUP(J$5,'0.5_500_0.95_100'!$B:$C,2,)</f>
        <v>0</v>
      </c>
      <c r="K22" s="4">
        <f>VLOOKUP(K$5,'0.5_500_0.95_100'!$B:$C,2,)</f>
        <v>0.1225806451612903</v>
      </c>
      <c r="L22" s="4">
        <f>VLOOKUP(L$5,'0.5_500_0.95_100'!$B:$C,2,)</f>
        <v>0</v>
      </c>
      <c r="M22" s="4">
        <f>VLOOKUP(M$5,'0.5_500_0.95_100'!$B:$C,2,)</f>
        <v>6.8027210884353739E-3</v>
      </c>
      <c r="N22" s="4">
        <f>VLOOKUP(N$5,'0.5_500_0.95_100'!$B:$C,2,)</f>
        <v>1.324503311258278E-2</v>
      </c>
      <c r="O22" s="4">
        <f>VLOOKUP(O$5,'0.5_500_0.95_100'!$B:$C,2,)</f>
        <v>0</v>
      </c>
      <c r="P22" s="4">
        <f>VLOOKUP(P$5,'0.5_500_0.95_100'!$B:$C,2,)</f>
        <v>0</v>
      </c>
      <c r="Q22" s="4">
        <f>VLOOKUP(Q$5,'0.5_500_0.95_100'!$B:$C,2,)</f>
        <v>0</v>
      </c>
      <c r="R22" s="4">
        <f>VLOOKUP(R$5,'0.5_500_0.95_100'!$B:$C,2,)</f>
        <v>0</v>
      </c>
      <c r="S22" s="4">
        <f>VLOOKUP(S$5,'0.5_500_0.95_100'!$B:$C,2,)</f>
        <v>0</v>
      </c>
      <c r="T22" s="4">
        <f>VLOOKUP(T$5,'0.5_500_0.95_100'!$B:$C,2,)</f>
        <v>0</v>
      </c>
      <c r="U22" s="4">
        <f>VLOOKUP(U$5,'0.5_500_0.95_100'!$B:$C,2,)</f>
        <v>0</v>
      </c>
      <c r="V22" s="4">
        <f>VLOOKUP(V$5,'0.5_500_0.95_100'!$B:$C,2,)</f>
        <v>6.369426751592357E-3</v>
      </c>
      <c r="W22" s="4">
        <f>VLOOKUP(W$5,'0.5_500_0.95_100'!$B:$C,2,)</f>
        <v>0</v>
      </c>
      <c r="X22" s="4">
        <f>VLOOKUP(X$5,'0.5_500_0.95_100'!$B:$C,2,)</f>
        <v>0</v>
      </c>
      <c r="Y22" s="4">
        <f>VLOOKUP(Y$5,'0.5_500_0.95_100'!$B:$C,2,)</f>
        <v>0</v>
      </c>
      <c r="Z22" s="4">
        <f>VLOOKUP(Z$5,'0.5_500_0.95_100'!$B:$C,2,)</f>
        <v>0</v>
      </c>
      <c r="AA22" s="4">
        <f>VLOOKUP(AA$5,'0.5_500_0.95_100'!$B:$C,2,)</f>
        <v>0</v>
      </c>
      <c r="AB22" s="4">
        <f>VLOOKUP(AB$5,'0.5_500_0.95_100'!$B:$C,2,)</f>
        <v>0</v>
      </c>
      <c r="AC22" s="4">
        <f>VLOOKUP(AC$5,'0.5_500_0.95_100'!$B:$C,2,)</f>
        <v>6.3291139240506328E-3</v>
      </c>
      <c r="AD22" s="4">
        <f>VLOOKUP(AD$5,'0.5_500_0.95_100'!$B:$C,2,)</f>
        <v>0</v>
      </c>
      <c r="AE22" s="4">
        <f>VLOOKUP(AE$5,'0.5_500_0.95_100'!$B:$C,2,)</f>
        <v>6.8027210884353739E-3</v>
      </c>
      <c r="AG22" s="16">
        <f t="shared" si="0"/>
        <v>1.2465719272001994E-2</v>
      </c>
    </row>
    <row r="23" spans="1:33" x14ac:dyDescent="0.75">
      <c r="A23" s="7">
        <v>0.5</v>
      </c>
      <c r="B23" s="7">
        <v>500</v>
      </c>
      <c r="C23" s="7">
        <v>0.95</v>
      </c>
      <c r="D23" s="7">
        <v>1000</v>
      </c>
      <c r="F23" s="4">
        <f>VLOOKUP(F$5,'0.5_500_0.95_1000'!$B:$C,2,)</f>
        <v>0</v>
      </c>
      <c r="G23" s="4">
        <f>VLOOKUP(G$5,'0.5_500_0.95_1000'!$B:$C,2,)</f>
        <v>0</v>
      </c>
      <c r="H23" s="4">
        <f>VLOOKUP(H$5,'0.5_500_0.95_1000'!$B:$C,2,)</f>
        <v>0.1081081081081081</v>
      </c>
      <c r="I23" s="4">
        <f>VLOOKUP(I$5,'0.5_500_0.95_1000'!$B:$C,2,)</f>
        <v>0</v>
      </c>
      <c r="J23" s="4">
        <f>VLOOKUP(J$5,'0.5_500_0.95_1000'!$B:$C,2,)</f>
        <v>0</v>
      </c>
      <c r="K23" s="4">
        <f>VLOOKUP(K$5,'0.5_500_0.95_1000'!$B:$C,2,)</f>
        <v>0.1096774193548387</v>
      </c>
      <c r="L23" s="4">
        <f>VLOOKUP(L$5,'0.5_500_0.95_1000'!$B:$C,2,)</f>
        <v>0</v>
      </c>
      <c r="M23" s="4">
        <f>VLOOKUP(M$5,'0.5_500_0.95_1000'!$B:$C,2,)</f>
        <v>0</v>
      </c>
      <c r="N23" s="4">
        <f>VLOOKUP(N$5,'0.5_500_0.95_1000'!$B:$C,2,)</f>
        <v>6.6225165562913907E-3</v>
      </c>
      <c r="O23" s="4">
        <f>VLOOKUP(O$5,'0.5_500_0.95_1000'!$B:$C,2,)</f>
        <v>1.3333333333333331E-2</v>
      </c>
      <c r="P23" s="4">
        <f>VLOOKUP(P$5,'0.5_500_0.95_1000'!$B:$C,2,)</f>
        <v>0</v>
      </c>
      <c r="Q23" s="4">
        <f>VLOOKUP(Q$5,'0.5_500_0.95_1000'!$B:$C,2,)</f>
        <v>0</v>
      </c>
      <c r="R23" s="4">
        <f>VLOOKUP(R$5,'0.5_500_0.95_1000'!$B:$C,2,)</f>
        <v>0</v>
      </c>
      <c r="S23" s="4">
        <f>VLOOKUP(S$5,'0.5_500_0.95_1000'!$B:$C,2,)</f>
        <v>0.2929936305732484</v>
      </c>
      <c r="T23" s="4">
        <f>VLOOKUP(T$5,'0.5_500_0.95_1000'!$B:$C,2,)</f>
        <v>0</v>
      </c>
      <c r="U23" s="4">
        <f>VLOOKUP(U$5,'0.5_500_0.95_1000'!$B:$C,2,)</f>
        <v>0</v>
      </c>
      <c r="V23" s="4">
        <f>VLOOKUP(V$5,'0.5_500_0.95_1000'!$B:$C,2,)</f>
        <v>0</v>
      </c>
      <c r="W23" s="4">
        <f>VLOOKUP(W$5,'0.5_500_0.95_1000'!$B:$C,2,)</f>
        <v>9.2105263157894732E-2</v>
      </c>
      <c r="X23" s="4">
        <f>VLOOKUP(X$5,'0.5_500_0.95_1000'!$B:$C,2,)</f>
        <v>6.6666666666666671E-3</v>
      </c>
      <c r="Y23" s="4">
        <f>VLOOKUP(Y$5,'0.5_500_0.95_1000'!$B:$C,2,)</f>
        <v>0</v>
      </c>
      <c r="Z23" s="4">
        <f>VLOOKUP(Z$5,'0.5_500_0.95_1000'!$B:$C,2,)</f>
        <v>0.1226993865030675</v>
      </c>
      <c r="AA23" s="4">
        <f>VLOOKUP(AA$5,'0.5_500_0.95_1000'!$B:$C,2,)</f>
        <v>0.1764705882352941</v>
      </c>
      <c r="AB23" s="4">
        <f>VLOOKUP(AB$5,'0.5_500_0.95_1000'!$B:$C,2,)</f>
        <v>6.6225165562913907E-3</v>
      </c>
      <c r="AC23" s="4">
        <f>VLOOKUP(AC$5,'0.5_500_0.95_1000'!$B:$C,2,)</f>
        <v>0.2848101265822785</v>
      </c>
      <c r="AD23" s="4">
        <f>VLOOKUP(AD$5,'0.5_500_0.95_1000'!$B:$C,2,)</f>
        <v>6.3291139240506328E-3</v>
      </c>
      <c r="AE23" s="4">
        <f>VLOOKUP(AE$5,'0.5_500_0.95_1000'!$B:$C,2,)</f>
        <v>0</v>
      </c>
      <c r="AG23" s="16">
        <f t="shared" si="0"/>
        <v>4.7619047619047616E-2</v>
      </c>
    </row>
    <row r="24" spans="1:33" x14ac:dyDescent="0.75">
      <c r="A24" s="7">
        <v>0.5</v>
      </c>
      <c r="B24" s="7">
        <v>500</v>
      </c>
      <c r="C24" s="7">
        <v>0.99</v>
      </c>
      <c r="D24" s="7">
        <v>100</v>
      </c>
      <c r="F24" s="4">
        <f>VLOOKUP(F$5,'0.5_500_0.99_100'!$B:$C,2,)</f>
        <v>0</v>
      </c>
      <c r="G24" s="4">
        <f>VLOOKUP(G$5,'0.5_500_0.99_100'!$B:$C,2,)</f>
        <v>6.4935064935064939E-3</v>
      </c>
      <c r="H24" s="4">
        <f>VLOOKUP(H$5,'0.5_500_0.99_100'!$B:$C,2,)</f>
        <v>9.45945945945946E-2</v>
      </c>
      <c r="I24" s="4">
        <f>VLOOKUP(I$5,'0.5_500_0.99_100'!$B:$C,2,)</f>
        <v>0</v>
      </c>
      <c r="J24" s="4">
        <f>VLOOKUP(J$5,'0.5_500_0.99_100'!$B:$C,2,)</f>
        <v>0</v>
      </c>
      <c r="K24" s="4">
        <f>VLOOKUP(K$5,'0.5_500_0.99_100'!$B:$C,2,)</f>
        <v>0</v>
      </c>
      <c r="L24" s="4">
        <f>VLOOKUP(L$5,'0.5_500_0.99_100'!$B:$C,2,)</f>
        <v>0</v>
      </c>
      <c r="M24" s="4">
        <f>VLOOKUP(M$5,'0.5_500_0.99_100'!$B:$C,2,)</f>
        <v>6.8027210884353739E-3</v>
      </c>
      <c r="N24" s="4">
        <f>VLOOKUP(N$5,'0.5_500_0.99_100'!$B:$C,2,)</f>
        <v>0</v>
      </c>
      <c r="O24" s="4">
        <f>VLOOKUP(O$5,'0.5_500_0.99_100'!$B:$C,2,)</f>
        <v>0.18</v>
      </c>
      <c r="P24" s="4">
        <f>VLOOKUP(P$5,'0.5_500_0.99_100'!$B:$C,2,)</f>
        <v>0</v>
      </c>
      <c r="Q24" s="4">
        <f>VLOOKUP(Q$5,'0.5_500_0.99_100'!$B:$C,2,)</f>
        <v>0</v>
      </c>
      <c r="R24" s="4">
        <f>VLOOKUP(R$5,'0.5_500_0.99_100'!$B:$C,2,)</f>
        <v>0</v>
      </c>
      <c r="S24" s="4">
        <f>VLOOKUP(S$5,'0.5_500_0.99_100'!$B:$C,2,)</f>
        <v>0</v>
      </c>
      <c r="T24" s="4">
        <f>VLOOKUP(T$5,'0.5_500_0.99_100'!$B:$C,2,)</f>
        <v>6.6225165562913907E-3</v>
      </c>
      <c r="U24" s="4">
        <f>VLOOKUP(U$5,'0.5_500_0.99_100'!$B:$C,2,)</f>
        <v>0</v>
      </c>
      <c r="V24" s="4">
        <f>VLOOKUP(V$5,'0.5_500_0.99_100'!$B:$C,2,)</f>
        <v>0</v>
      </c>
      <c r="W24" s="4">
        <f>VLOOKUP(W$5,'0.5_500_0.99_100'!$B:$C,2,)</f>
        <v>0</v>
      </c>
      <c r="X24" s="4">
        <f>VLOOKUP(X$5,'0.5_500_0.99_100'!$B:$C,2,)</f>
        <v>1.3333333333333331E-2</v>
      </c>
      <c r="Y24" s="4">
        <f>VLOOKUP(Y$5,'0.5_500_0.99_100'!$B:$C,2,)</f>
        <v>6.2500000000000003E-3</v>
      </c>
      <c r="Z24" s="4">
        <f>VLOOKUP(Z$5,'0.5_500_0.99_100'!$B:$C,2,)</f>
        <v>2.4539877300613501E-2</v>
      </c>
      <c r="AA24" s="4">
        <f>VLOOKUP(AA$5,'0.5_500_0.99_100'!$B:$C,2,)</f>
        <v>0.1764705882352941</v>
      </c>
      <c r="AB24" s="4">
        <f>VLOOKUP(AB$5,'0.5_500_0.99_100'!$B:$C,2,)</f>
        <v>0</v>
      </c>
      <c r="AC24" s="4">
        <f>VLOOKUP(AC$5,'0.5_500_0.99_100'!$B:$C,2,)</f>
        <v>0.29113924050632911</v>
      </c>
      <c r="AD24" s="4">
        <f>VLOOKUP(AD$5,'0.5_500_0.99_100'!$B:$C,2,)</f>
        <v>1.2658227848101271E-2</v>
      </c>
      <c r="AE24" s="4">
        <f>VLOOKUP(AE$5,'0.5_500_0.99_100'!$B:$C,2,)</f>
        <v>0</v>
      </c>
      <c r="AG24" s="16">
        <f t="shared" si="0"/>
        <v>3.1413612565445025E-2</v>
      </c>
    </row>
    <row r="25" spans="1:33" x14ac:dyDescent="0.75">
      <c r="A25" s="7">
        <v>0.5</v>
      </c>
      <c r="B25" s="7">
        <v>500</v>
      </c>
      <c r="C25" s="7">
        <v>0.99</v>
      </c>
      <c r="D25" s="7">
        <v>1000</v>
      </c>
      <c r="F25" s="4">
        <f>VLOOKUP(F$5,'0.5_500_0.99_1000'!$B:$C,2,)</f>
        <v>0.2848101265822785</v>
      </c>
      <c r="G25" s="4">
        <f>VLOOKUP(G$5,'0.5_500_0.99_1000'!$B:$C,2,)</f>
        <v>0.11688311688311689</v>
      </c>
      <c r="H25" s="4">
        <f>VLOOKUP(H$5,'0.5_500_0.99_1000'!$B:$C,2,)</f>
        <v>9.45945945945946E-2</v>
      </c>
      <c r="I25" s="4">
        <f>VLOOKUP(I$5,'0.5_500_0.99_1000'!$B:$C,2,)</f>
        <v>0</v>
      </c>
      <c r="J25" s="4">
        <f>VLOOKUP(J$5,'0.5_500_0.99_1000'!$B:$C,2,)</f>
        <v>0</v>
      </c>
      <c r="K25" s="4">
        <f>VLOOKUP(K$5,'0.5_500_0.99_1000'!$B:$C,2,)</f>
        <v>0</v>
      </c>
      <c r="L25" s="4">
        <f>VLOOKUP(L$5,'0.5_500_0.99_1000'!$B:$C,2,)</f>
        <v>0</v>
      </c>
      <c r="M25" s="4">
        <f>VLOOKUP(M$5,'0.5_500_0.99_1000'!$B:$C,2,)</f>
        <v>0</v>
      </c>
      <c r="N25" s="4">
        <f>VLOOKUP(N$5,'0.5_500_0.99_1000'!$B:$C,2,)</f>
        <v>0.33774834437086088</v>
      </c>
      <c r="O25" s="4">
        <f>VLOOKUP(O$5,'0.5_500_0.99_1000'!$B:$C,2,)</f>
        <v>0.18</v>
      </c>
      <c r="P25" s="4">
        <f>VLOOKUP(P$5,'0.5_500_0.99_1000'!$B:$C,2,)</f>
        <v>0</v>
      </c>
      <c r="Q25" s="4">
        <f>VLOOKUP(Q$5,'0.5_500_0.99_1000'!$B:$C,2,)</f>
        <v>0</v>
      </c>
      <c r="R25" s="4">
        <f>VLOOKUP(R$5,'0.5_500_0.99_1000'!$B:$C,2,)</f>
        <v>0.1132075471698113</v>
      </c>
      <c r="S25" s="4">
        <f>VLOOKUP(S$5,'0.5_500_0.99_1000'!$B:$C,2,)</f>
        <v>0.29936305732484081</v>
      </c>
      <c r="T25" s="4">
        <f>VLOOKUP(T$5,'0.5_500_0.99_1000'!$B:$C,2,)</f>
        <v>0</v>
      </c>
      <c r="U25" s="4">
        <f>VLOOKUP(U$5,'0.5_500_0.99_1000'!$B:$C,2,)</f>
        <v>0</v>
      </c>
      <c r="V25" s="4">
        <f>VLOOKUP(V$5,'0.5_500_0.99_1000'!$B:$C,2,)</f>
        <v>0</v>
      </c>
      <c r="W25" s="4">
        <f>VLOOKUP(W$5,'0.5_500_0.99_1000'!$B:$C,2,)</f>
        <v>9.2105263157894732E-2</v>
      </c>
      <c r="X25" s="4">
        <f>VLOOKUP(X$5,'0.5_500_0.99_1000'!$B:$C,2,)</f>
        <v>1.3333333333333331E-2</v>
      </c>
      <c r="Y25" s="4">
        <f>VLOOKUP(Y$5,'0.5_500_0.99_1000'!$B:$C,2,)</f>
        <v>0.26250000000000001</v>
      </c>
      <c r="Z25" s="4">
        <f>VLOOKUP(Z$5,'0.5_500_0.99_1000'!$B:$C,2,)</f>
        <v>0.1226993865030675</v>
      </c>
      <c r="AA25" s="4">
        <f>VLOOKUP(AA$5,'0.5_500_0.99_1000'!$B:$C,2,)</f>
        <v>0</v>
      </c>
      <c r="AB25" s="4">
        <f>VLOOKUP(AB$5,'0.5_500_0.99_1000'!$B:$C,2,)</f>
        <v>0.119205298013245</v>
      </c>
      <c r="AC25" s="4">
        <f>VLOOKUP(AC$5,'0.5_500_0.99_1000'!$B:$C,2,)</f>
        <v>6.3291139240506328E-3</v>
      </c>
      <c r="AD25" s="4">
        <f>VLOOKUP(AD$5,'0.5_500_0.99_1000'!$B:$C,2,)</f>
        <v>6.3291139240506328E-3</v>
      </c>
      <c r="AE25" s="4">
        <f>VLOOKUP(AE$5,'0.5_500_0.99_1000'!$B:$C,2,)</f>
        <v>0</v>
      </c>
      <c r="AG25" s="16">
        <f t="shared" si="0"/>
        <v>7.9281974569932689E-2</v>
      </c>
    </row>
    <row r="26" spans="1:33" x14ac:dyDescent="0.75">
      <c r="A26" s="7">
        <v>0.5</v>
      </c>
      <c r="B26" s="7">
        <v>1000</v>
      </c>
      <c r="C26" s="7">
        <v>0.8</v>
      </c>
      <c r="D26" s="7">
        <v>100</v>
      </c>
      <c r="F26" s="4">
        <f>VLOOKUP(F$5,'0.5_1000_0.8_100'!$B:$C,2,)</f>
        <v>0</v>
      </c>
      <c r="G26" s="4">
        <f>VLOOKUP(G$5,'0.5_1000_0.8_100'!$B:$C,2,)</f>
        <v>6.4935064935064939E-3</v>
      </c>
      <c r="H26" s="4">
        <f>VLOOKUP(H$5,'0.5_1000_0.8_100'!$B:$C,2,)</f>
        <v>0</v>
      </c>
      <c r="I26" s="4">
        <f>VLOOKUP(I$5,'0.5_1000_0.8_100'!$B:$C,2,)</f>
        <v>0.2360248447204969</v>
      </c>
      <c r="J26" s="4">
        <f>VLOOKUP(J$5,'0.5_1000_0.8_100'!$B:$C,2,)</f>
        <v>0</v>
      </c>
      <c r="K26" s="4">
        <f>VLOOKUP(K$5,'0.5_1000_0.8_100'!$B:$C,2,)</f>
        <v>0.1741935483870968</v>
      </c>
      <c r="L26" s="4">
        <f>VLOOKUP(L$5,'0.5_1000_0.8_100'!$B:$C,2,)</f>
        <v>1.2903225806451609E-2</v>
      </c>
      <c r="M26" s="4">
        <f>VLOOKUP(M$5,'0.5_1000_0.8_100'!$B:$C,2,)</f>
        <v>6.8027210884353739E-3</v>
      </c>
      <c r="N26" s="4">
        <f>VLOOKUP(N$5,'0.5_1000_0.8_100'!$B:$C,2,)</f>
        <v>1.324503311258278E-2</v>
      </c>
      <c r="O26" s="4">
        <f>VLOOKUP(O$5,'0.5_1000_0.8_100'!$B:$C,2,)</f>
        <v>6.6666666666666671E-3</v>
      </c>
      <c r="P26" s="4">
        <f>VLOOKUP(P$5,'0.5_1000_0.8_100'!$B:$C,2,)</f>
        <v>0</v>
      </c>
      <c r="Q26" s="4">
        <f>VLOOKUP(Q$5,'0.5_1000_0.8_100'!$B:$C,2,)</f>
        <v>0</v>
      </c>
      <c r="R26" s="4">
        <f>VLOOKUP(R$5,'0.5_1000_0.8_100'!$B:$C,2,)</f>
        <v>6.2893081761006293E-3</v>
      </c>
      <c r="S26" s="4">
        <f>VLOOKUP(S$5,'0.5_1000_0.8_100'!$B:$C,2,)</f>
        <v>6.369426751592357E-3</v>
      </c>
      <c r="T26" s="4">
        <f>VLOOKUP(T$5,'0.5_1000_0.8_100'!$B:$C,2,)</f>
        <v>1.986754966887417E-2</v>
      </c>
      <c r="U26" s="4">
        <f>VLOOKUP(U$5,'0.5_1000_0.8_100'!$B:$C,2,)</f>
        <v>0</v>
      </c>
      <c r="V26" s="4">
        <f>VLOOKUP(V$5,'0.5_1000_0.8_100'!$B:$C,2,)</f>
        <v>0</v>
      </c>
      <c r="W26" s="4">
        <f>VLOOKUP(W$5,'0.5_1000_0.8_100'!$B:$C,2,)</f>
        <v>0</v>
      </c>
      <c r="X26" s="4">
        <f>VLOOKUP(X$5,'0.5_1000_0.8_100'!$B:$C,2,)</f>
        <v>6.6666666666666671E-3</v>
      </c>
      <c r="Y26" s="4">
        <f>VLOOKUP(Y$5,'0.5_1000_0.8_100'!$B:$C,2,)</f>
        <v>0</v>
      </c>
      <c r="Z26" s="4">
        <f>VLOOKUP(Z$5,'0.5_1000_0.8_100'!$B:$C,2,)</f>
        <v>3.6809815950920248E-2</v>
      </c>
      <c r="AA26" s="4">
        <f>VLOOKUP(AA$5,'0.5_1000_0.8_100'!$B:$C,2,)</f>
        <v>6.5359477124183009E-3</v>
      </c>
      <c r="AB26" s="4">
        <f>VLOOKUP(AB$5,'0.5_1000_0.8_100'!$B:$C,2,)</f>
        <v>0</v>
      </c>
      <c r="AC26" s="4">
        <f>VLOOKUP(AC$5,'0.5_1000_0.8_100'!$B:$C,2,)</f>
        <v>0</v>
      </c>
      <c r="AD26" s="4">
        <f>VLOOKUP(AD$5,'0.5_1000_0.8_100'!$B:$C,2,)</f>
        <v>1.8987341772151899E-2</v>
      </c>
      <c r="AE26" s="4">
        <f>VLOOKUP(AE$5,'0.5_1000_0.8_100'!$B:$C,2,)</f>
        <v>6.8027210884353739E-3</v>
      </c>
      <c r="AG26" s="16">
        <f t="shared" si="0"/>
        <v>2.2188980304163549E-2</v>
      </c>
    </row>
    <row r="27" spans="1:33" x14ac:dyDescent="0.75">
      <c r="A27" s="7">
        <v>0.5</v>
      </c>
      <c r="B27" s="7">
        <v>1000</v>
      </c>
      <c r="C27" s="7">
        <v>0.8</v>
      </c>
      <c r="D27" s="7">
        <v>1000</v>
      </c>
      <c r="F27" s="4">
        <f>VLOOKUP(F$5,'0.5_1000_0.8_1000'!$B:$C,2,)</f>
        <v>2.5316455696202531E-2</v>
      </c>
      <c r="G27" s="4">
        <f>VLOOKUP(G$5,'0.5_1000_0.8_1000'!$B:$C,2,)</f>
        <v>0.11688311688311689</v>
      </c>
      <c r="H27" s="4">
        <f>VLOOKUP(H$5,'0.5_1000_0.8_1000'!$B:$C,2,)</f>
        <v>0</v>
      </c>
      <c r="I27" s="4">
        <f>VLOOKUP(I$5,'0.5_1000_0.8_1000'!$B:$C,2,)</f>
        <v>0</v>
      </c>
      <c r="J27" s="4">
        <f>VLOOKUP(J$5,'0.5_1000_0.8_1000'!$B:$C,2,)</f>
        <v>0</v>
      </c>
      <c r="K27" s="4">
        <f>VLOOKUP(K$5,'0.5_1000_0.8_1000'!$B:$C,2,)</f>
        <v>0</v>
      </c>
      <c r="L27" s="4">
        <f>VLOOKUP(L$5,'0.5_1000_0.8_1000'!$B:$C,2,)</f>
        <v>1.2903225806451609E-2</v>
      </c>
      <c r="M27" s="4">
        <f>VLOOKUP(M$5,'0.5_1000_0.8_1000'!$B:$C,2,)</f>
        <v>0</v>
      </c>
      <c r="N27" s="4">
        <f>VLOOKUP(N$5,'0.5_1000_0.8_1000'!$B:$C,2,)</f>
        <v>1.986754966887417E-2</v>
      </c>
      <c r="O27" s="4">
        <f>VLOOKUP(O$5,'0.5_1000_0.8_1000'!$B:$C,2,)</f>
        <v>6.6666666666666671E-3</v>
      </c>
      <c r="P27" s="4">
        <f>VLOOKUP(P$5,'0.5_1000_0.8_1000'!$B:$C,2,)</f>
        <v>0</v>
      </c>
      <c r="Q27" s="4">
        <f>VLOOKUP(Q$5,'0.5_1000_0.8_1000'!$B:$C,2,)</f>
        <v>0</v>
      </c>
      <c r="R27" s="4">
        <f>VLOOKUP(R$5,'0.5_1000_0.8_1000'!$B:$C,2,)</f>
        <v>0.1132075471698113</v>
      </c>
      <c r="S27" s="4">
        <f>VLOOKUP(S$5,'0.5_1000_0.8_1000'!$B:$C,2,)</f>
        <v>0.29936305732484081</v>
      </c>
      <c r="T27" s="4">
        <f>VLOOKUP(T$5,'0.5_1000_0.8_1000'!$B:$C,2,)</f>
        <v>9.2715231788079472E-2</v>
      </c>
      <c r="U27" s="4">
        <f>VLOOKUP(U$5,'0.5_1000_0.8_1000'!$B:$C,2,)</f>
        <v>0</v>
      </c>
      <c r="V27" s="4">
        <f>VLOOKUP(V$5,'0.5_1000_0.8_1000'!$B:$C,2,)</f>
        <v>0</v>
      </c>
      <c r="W27" s="4">
        <f>VLOOKUP(W$5,'0.5_1000_0.8_1000'!$B:$C,2,)</f>
        <v>0</v>
      </c>
      <c r="X27" s="4">
        <f>VLOOKUP(X$5,'0.5_1000_0.8_1000'!$B:$C,2,)</f>
        <v>6.6666666666666671E-3</v>
      </c>
      <c r="Y27" s="4">
        <f>VLOOKUP(Y$5,'0.5_1000_0.8_1000'!$B:$C,2,)</f>
        <v>0</v>
      </c>
      <c r="Z27" s="4">
        <f>VLOOKUP(Z$5,'0.5_1000_0.8_1000'!$B:$C,2,)</f>
        <v>1.226993865030675E-2</v>
      </c>
      <c r="AA27" s="4">
        <f>VLOOKUP(AA$5,'0.5_1000_0.8_1000'!$B:$C,2,)</f>
        <v>0</v>
      </c>
      <c r="AB27" s="4">
        <f>VLOOKUP(AB$5,'0.5_1000_0.8_1000'!$B:$C,2,)</f>
        <v>0</v>
      </c>
      <c r="AC27" s="4">
        <f>VLOOKUP(AC$5,'0.5_1000_0.8_1000'!$B:$C,2,)</f>
        <v>6.3291139240506328E-3</v>
      </c>
      <c r="AD27" s="4">
        <f>VLOOKUP(AD$5,'0.5_1000_0.8_1000'!$B:$C,2,)</f>
        <v>6.3291139240506328E-3</v>
      </c>
      <c r="AE27" s="4">
        <f>VLOOKUP(AE$5,'0.5_1000_0.8_1000'!$B:$C,2,)</f>
        <v>0</v>
      </c>
      <c r="AG27" s="16">
        <f t="shared" si="0"/>
        <v>2.7923211169284468E-2</v>
      </c>
    </row>
    <row r="28" spans="1:33" x14ac:dyDescent="0.75">
      <c r="A28" s="7">
        <v>0.5</v>
      </c>
      <c r="B28" s="7">
        <v>1000</v>
      </c>
      <c r="C28" s="7">
        <v>0.9</v>
      </c>
      <c r="D28" s="7">
        <v>100</v>
      </c>
      <c r="F28" s="4">
        <f>VLOOKUP(F$5,'0.5_1000_0.9_100'!$B:$C,2,)</f>
        <v>0</v>
      </c>
      <c r="G28" s="4">
        <f>VLOOKUP(G$5,'0.5_1000_0.9_100'!$B:$C,2,)</f>
        <v>6.4935064935064939E-3</v>
      </c>
      <c r="H28" s="4">
        <f>VLOOKUP(H$5,'0.5_1000_0.9_100'!$B:$C,2,)</f>
        <v>2.0270270270270271E-2</v>
      </c>
      <c r="I28" s="4">
        <f>VLOOKUP(I$5,'0.5_1000_0.9_100'!$B:$C,2,)</f>
        <v>3.1055900621118009E-2</v>
      </c>
      <c r="J28" s="4">
        <f>VLOOKUP(J$5,'0.5_1000_0.9_100'!$B:$C,2,)</f>
        <v>0</v>
      </c>
      <c r="K28" s="4">
        <f>VLOOKUP(K$5,'0.5_1000_0.9_100'!$B:$C,2,)</f>
        <v>6.4516129032258056E-3</v>
      </c>
      <c r="L28" s="4">
        <f>VLOOKUP(L$5,'0.5_1000_0.9_100'!$B:$C,2,)</f>
        <v>0</v>
      </c>
      <c r="M28" s="4">
        <f>VLOOKUP(M$5,'0.5_1000_0.9_100'!$B:$C,2,)</f>
        <v>0</v>
      </c>
      <c r="N28" s="4">
        <f>VLOOKUP(N$5,'0.5_1000_0.9_100'!$B:$C,2,)</f>
        <v>0</v>
      </c>
      <c r="O28" s="4">
        <f>VLOOKUP(O$5,'0.5_1000_0.9_100'!$B:$C,2,)</f>
        <v>0.1866666666666667</v>
      </c>
      <c r="P28" s="4">
        <f>VLOOKUP(P$5,'0.5_1000_0.9_100'!$B:$C,2,)</f>
        <v>0</v>
      </c>
      <c r="Q28" s="4">
        <f>VLOOKUP(Q$5,'0.5_1000_0.9_100'!$B:$C,2,)</f>
        <v>0</v>
      </c>
      <c r="R28" s="4">
        <f>VLOOKUP(R$5,'0.5_1000_0.9_100'!$B:$C,2,)</f>
        <v>0</v>
      </c>
      <c r="S28" s="4">
        <f>VLOOKUP(S$5,'0.5_1000_0.9_100'!$B:$C,2,)</f>
        <v>2.5477707006369432E-2</v>
      </c>
      <c r="T28" s="4">
        <f>VLOOKUP(T$5,'0.5_1000_0.9_100'!$B:$C,2,)</f>
        <v>0</v>
      </c>
      <c r="U28" s="4">
        <f>VLOOKUP(U$5,'0.5_1000_0.9_100'!$B:$C,2,)</f>
        <v>0</v>
      </c>
      <c r="V28" s="4">
        <f>VLOOKUP(V$5,'0.5_1000_0.9_100'!$B:$C,2,)</f>
        <v>0</v>
      </c>
      <c r="W28" s="4">
        <f>VLOOKUP(W$5,'0.5_1000_0.9_100'!$B:$C,2,)</f>
        <v>0</v>
      </c>
      <c r="X28" s="4">
        <f>VLOOKUP(X$5,'0.5_1000_0.9_100'!$B:$C,2,)</f>
        <v>6.6666666666666671E-3</v>
      </c>
      <c r="Y28" s="4">
        <f>VLOOKUP(Y$5,'0.5_1000_0.9_100'!$B:$C,2,)</f>
        <v>0</v>
      </c>
      <c r="Z28" s="4">
        <f>VLOOKUP(Z$5,'0.5_1000_0.9_100'!$B:$C,2,)</f>
        <v>1.226993865030675E-2</v>
      </c>
      <c r="AA28" s="4">
        <f>VLOOKUP(AA$5,'0.5_1000_0.9_100'!$B:$C,2,)</f>
        <v>6.5359477124183009E-3</v>
      </c>
      <c r="AB28" s="4">
        <f>VLOOKUP(AB$5,'0.5_1000_0.9_100'!$B:$C,2,)</f>
        <v>0</v>
      </c>
      <c r="AC28" s="4">
        <f>VLOOKUP(AC$5,'0.5_1000_0.9_100'!$B:$C,2,)</f>
        <v>1.2658227848101271E-2</v>
      </c>
      <c r="AD28" s="4">
        <f>VLOOKUP(AD$5,'0.5_1000_0.9_100'!$B:$C,2,)</f>
        <v>1.2658227848101271E-2</v>
      </c>
      <c r="AE28" s="4">
        <f>VLOOKUP(AE$5,'0.5_1000_0.9_100'!$B:$C,2,)</f>
        <v>0</v>
      </c>
      <c r="AG28" s="16">
        <f t="shared" si="0"/>
        <v>1.2465719272001996E-2</v>
      </c>
    </row>
    <row r="29" spans="1:33" x14ac:dyDescent="0.75">
      <c r="A29" s="7">
        <v>0.5</v>
      </c>
      <c r="B29" s="7">
        <v>1000</v>
      </c>
      <c r="C29" s="7">
        <v>0.9</v>
      </c>
      <c r="D29" s="7">
        <v>1000</v>
      </c>
      <c r="F29" s="4">
        <f>VLOOKUP(F$5,'0.5_1000_0.9_1000'!$B:$C,2,)</f>
        <v>0</v>
      </c>
      <c r="G29" s="4">
        <f>VLOOKUP(G$5,'0.5_1000_0.9_1000'!$B:$C,2,)</f>
        <v>6.4935064935064939E-3</v>
      </c>
      <c r="H29" s="4">
        <f>VLOOKUP(H$5,'0.5_1000_0.9_1000'!$B:$C,2,)</f>
        <v>0.1283783783783784</v>
      </c>
      <c r="I29" s="4">
        <f>VLOOKUP(I$5,'0.5_1000_0.9_1000'!$B:$C,2,)</f>
        <v>0</v>
      </c>
      <c r="J29" s="4">
        <f>VLOOKUP(J$5,'0.5_1000_0.9_1000'!$B:$C,2,)</f>
        <v>0</v>
      </c>
      <c r="K29" s="4">
        <f>VLOOKUP(K$5,'0.5_1000_0.9_1000'!$B:$C,2,)</f>
        <v>0</v>
      </c>
      <c r="L29" s="4">
        <f>VLOOKUP(L$5,'0.5_1000_0.9_1000'!$B:$C,2,)</f>
        <v>0</v>
      </c>
      <c r="M29" s="4">
        <f>VLOOKUP(M$5,'0.5_1000_0.9_1000'!$B:$C,2,)</f>
        <v>0</v>
      </c>
      <c r="N29" s="4">
        <f>VLOOKUP(N$5,'0.5_1000_0.9_1000'!$B:$C,2,)</f>
        <v>0.33774834437086088</v>
      </c>
      <c r="O29" s="4">
        <f>VLOOKUP(O$5,'0.5_1000_0.9_1000'!$B:$C,2,)</f>
        <v>1.3333333333333331E-2</v>
      </c>
      <c r="P29" s="4">
        <f>VLOOKUP(P$5,'0.5_1000_0.9_1000'!$B:$C,2,)</f>
        <v>0</v>
      </c>
      <c r="Q29" s="4">
        <f>VLOOKUP(Q$5,'0.5_1000_0.9_1000'!$B:$C,2,)</f>
        <v>6.5359477124183009E-3</v>
      </c>
      <c r="R29" s="4">
        <f>VLOOKUP(R$5,'0.5_1000_0.9_1000'!$B:$C,2,)</f>
        <v>0</v>
      </c>
      <c r="S29" s="4">
        <f>VLOOKUP(S$5,'0.5_1000_0.9_1000'!$B:$C,2,)</f>
        <v>6.369426751592357E-3</v>
      </c>
      <c r="T29" s="4">
        <f>VLOOKUP(T$5,'0.5_1000_0.9_1000'!$B:$C,2,)</f>
        <v>0</v>
      </c>
      <c r="U29" s="4">
        <f>VLOOKUP(U$5,'0.5_1000_0.9_1000'!$B:$C,2,)</f>
        <v>0</v>
      </c>
      <c r="V29" s="4">
        <f>VLOOKUP(V$5,'0.5_1000_0.9_1000'!$B:$C,2,)</f>
        <v>0</v>
      </c>
      <c r="W29" s="4">
        <f>VLOOKUP(W$5,'0.5_1000_0.9_1000'!$B:$C,2,)</f>
        <v>9.2105263157894732E-2</v>
      </c>
      <c r="X29" s="4">
        <f>VLOOKUP(X$5,'0.5_1000_0.9_1000'!$B:$C,2,)</f>
        <v>1.3333333333333331E-2</v>
      </c>
      <c r="Y29" s="4">
        <f>VLOOKUP(Y$5,'0.5_1000_0.9_1000'!$B:$C,2,)</f>
        <v>0</v>
      </c>
      <c r="Z29" s="4">
        <f>VLOOKUP(Z$5,'0.5_1000_0.9_1000'!$B:$C,2,)</f>
        <v>1.226993865030675E-2</v>
      </c>
      <c r="AA29" s="4">
        <f>VLOOKUP(AA$5,'0.5_1000_0.9_1000'!$B:$C,2,)</f>
        <v>0</v>
      </c>
      <c r="AB29" s="4">
        <f>VLOOKUP(AB$5,'0.5_1000_0.9_1000'!$B:$C,2,)</f>
        <v>6.6225165562913907E-3</v>
      </c>
      <c r="AC29" s="4">
        <f>VLOOKUP(AC$5,'0.5_1000_0.9_1000'!$B:$C,2,)</f>
        <v>0</v>
      </c>
      <c r="AD29" s="4">
        <f>VLOOKUP(AD$5,'0.5_1000_0.9_1000'!$B:$C,2,)</f>
        <v>6.3291139240506328E-3</v>
      </c>
      <c r="AE29" s="4">
        <f>VLOOKUP(AE$5,'0.5_1000_0.9_1000'!$B:$C,2,)</f>
        <v>0</v>
      </c>
      <c r="AG29" s="16">
        <f t="shared" si="0"/>
        <v>2.3684866616803791E-2</v>
      </c>
    </row>
    <row r="30" spans="1:33" x14ac:dyDescent="0.75">
      <c r="A30" s="7">
        <v>0.5</v>
      </c>
      <c r="B30" s="7">
        <v>1000</v>
      </c>
      <c r="C30" s="7">
        <v>0.95</v>
      </c>
      <c r="D30" s="7">
        <v>100</v>
      </c>
      <c r="F30" s="4">
        <f>VLOOKUP(F$5,'0.5_1000_0.95_100'!$B:$C,2,)</f>
        <v>0</v>
      </c>
      <c r="G30" s="4">
        <f>VLOOKUP(G$5,'0.5_1000_0.95_100'!$B:$C,2,)</f>
        <v>0</v>
      </c>
      <c r="H30" s="4">
        <f>VLOOKUP(H$5,'0.5_1000_0.95_100'!$B:$C,2,)</f>
        <v>0.1013513513513514</v>
      </c>
      <c r="I30" s="4">
        <f>VLOOKUP(I$5,'0.5_1000_0.95_100'!$B:$C,2,)</f>
        <v>0</v>
      </c>
      <c r="J30" s="4">
        <f>VLOOKUP(J$5,'0.5_1000_0.95_100'!$B:$C,2,)</f>
        <v>0</v>
      </c>
      <c r="K30" s="4">
        <f>VLOOKUP(K$5,'0.5_1000_0.95_100'!$B:$C,2,)</f>
        <v>1.935483870967742E-2</v>
      </c>
      <c r="L30" s="4">
        <f>VLOOKUP(L$5,'0.5_1000_0.95_100'!$B:$C,2,)</f>
        <v>1.935483870967742E-2</v>
      </c>
      <c r="M30" s="4">
        <f>VLOOKUP(M$5,'0.5_1000_0.95_100'!$B:$C,2,)</f>
        <v>0</v>
      </c>
      <c r="N30" s="4">
        <f>VLOOKUP(N$5,'0.5_1000_0.95_100'!$B:$C,2,)</f>
        <v>0</v>
      </c>
      <c r="O30" s="4">
        <f>VLOOKUP(O$5,'0.5_1000_0.95_100'!$B:$C,2,)</f>
        <v>0</v>
      </c>
      <c r="P30" s="4">
        <f>VLOOKUP(P$5,'0.5_1000_0.95_100'!$B:$C,2,)</f>
        <v>1.3513513513513511E-2</v>
      </c>
      <c r="Q30" s="4">
        <f>VLOOKUP(Q$5,'0.5_1000_0.95_100'!$B:$C,2,)</f>
        <v>6.5359477124183009E-3</v>
      </c>
      <c r="R30" s="4">
        <f>VLOOKUP(R$5,'0.5_1000_0.95_100'!$B:$C,2,)</f>
        <v>0</v>
      </c>
      <c r="S30" s="4">
        <f>VLOOKUP(S$5,'0.5_1000_0.95_100'!$B:$C,2,)</f>
        <v>1.2738853503184711E-2</v>
      </c>
      <c r="T30" s="4">
        <f>VLOOKUP(T$5,'0.5_1000_0.95_100'!$B:$C,2,)</f>
        <v>0.14569536423841059</v>
      </c>
      <c r="U30" s="4">
        <f>VLOOKUP(U$5,'0.5_1000_0.95_100'!$B:$C,2,)</f>
        <v>0</v>
      </c>
      <c r="V30" s="4">
        <f>VLOOKUP(V$5,'0.5_1000_0.95_100'!$B:$C,2,)</f>
        <v>0</v>
      </c>
      <c r="W30" s="4">
        <f>VLOOKUP(W$5,'0.5_1000_0.95_100'!$B:$C,2,)</f>
        <v>0</v>
      </c>
      <c r="X30" s="4">
        <f>VLOOKUP(X$5,'0.5_1000_0.95_100'!$B:$C,2,)</f>
        <v>6.6666666666666671E-3</v>
      </c>
      <c r="Y30" s="4">
        <f>VLOOKUP(Y$5,'0.5_1000_0.95_100'!$B:$C,2,)</f>
        <v>0</v>
      </c>
      <c r="Z30" s="4">
        <f>VLOOKUP(Z$5,'0.5_1000_0.95_100'!$B:$C,2,)</f>
        <v>6.1349693251533744E-3</v>
      </c>
      <c r="AA30" s="4">
        <f>VLOOKUP(AA$5,'0.5_1000_0.95_100'!$B:$C,2,)</f>
        <v>0</v>
      </c>
      <c r="AB30" s="4">
        <f>VLOOKUP(AB$5,'0.5_1000_0.95_100'!$B:$C,2,)</f>
        <v>6.6225165562913907E-3</v>
      </c>
      <c r="AC30" s="4">
        <f>VLOOKUP(AC$5,'0.5_1000_0.95_100'!$B:$C,2,)</f>
        <v>0</v>
      </c>
      <c r="AD30" s="4">
        <f>VLOOKUP(AD$5,'0.5_1000_0.95_100'!$B:$C,2,)</f>
        <v>1.2658227848101271E-2</v>
      </c>
      <c r="AE30" s="4">
        <f>VLOOKUP(AE$5,'0.5_1000_0.95_100'!$B:$C,2,)</f>
        <v>6.8027210884353739E-3</v>
      </c>
      <c r="AG30" s="16">
        <f t="shared" si="0"/>
        <v>1.3462976813762156E-2</v>
      </c>
    </row>
    <row r="31" spans="1:33" x14ac:dyDescent="0.75">
      <c r="A31" s="7">
        <v>0.5</v>
      </c>
      <c r="B31" s="7">
        <v>1000</v>
      </c>
      <c r="C31" s="7">
        <v>0.95</v>
      </c>
      <c r="D31" s="7">
        <v>1000</v>
      </c>
      <c r="F31" s="4">
        <f>VLOOKUP(F$5,'0.5_1000_0.95_1000'!$B:$C,2,)</f>
        <v>3.7974683544303799E-2</v>
      </c>
      <c r="G31" s="4">
        <f>VLOOKUP(G$5,'0.5_1000_0.95_1000'!$B:$C,2,)</f>
        <v>0.12987012987012991</v>
      </c>
      <c r="H31" s="4">
        <f>VLOOKUP(H$5,'0.5_1000_0.95_1000'!$B:$C,2,)</f>
        <v>1.3513513513513511E-2</v>
      </c>
      <c r="I31" s="4">
        <f>VLOOKUP(I$5,'0.5_1000_0.95_1000'!$B:$C,2,)</f>
        <v>0</v>
      </c>
      <c r="J31" s="4">
        <f>VLOOKUP(J$5,'0.5_1000_0.95_1000'!$B:$C,2,)</f>
        <v>0</v>
      </c>
      <c r="K31" s="4">
        <f>VLOOKUP(K$5,'0.5_1000_0.95_1000'!$B:$C,2,)</f>
        <v>0</v>
      </c>
      <c r="L31" s="4">
        <f>VLOOKUP(L$5,'0.5_1000_0.95_1000'!$B:$C,2,)</f>
        <v>0</v>
      </c>
      <c r="M31" s="4">
        <f>VLOOKUP(M$5,'0.5_1000_0.95_1000'!$B:$C,2,)</f>
        <v>0</v>
      </c>
      <c r="N31" s="4">
        <f>VLOOKUP(N$5,'0.5_1000_0.95_1000'!$B:$C,2,)</f>
        <v>6.6225165562913907E-3</v>
      </c>
      <c r="O31" s="4">
        <f>VLOOKUP(O$5,'0.5_1000_0.95_1000'!$B:$C,2,)</f>
        <v>0.18</v>
      </c>
      <c r="P31" s="4">
        <f>VLOOKUP(P$5,'0.5_1000_0.95_1000'!$B:$C,2,)</f>
        <v>0</v>
      </c>
      <c r="Q31" s="4">
        <f>VLOOKUP(Q$5,'0.5_1000_0.95_1000'!$B:$C,2,)</f>
        <v>0</v>
      </c>
      <c r="R31" s="4">
        <f>VLOOKUP(R$5,'0.5_1000_0.95_1000'!$B:$C,2,)</f>
        <v>0</v>
      </c>
      <c r="S31" s="4">
        <f>VLOOKUP(S$5,'0.5_1000_0.95_1000'!$B:$C,2,)</f>
        <v>2.5477707006369432E-2</v>
      </c>
      <c r="T31" s="4">
        <f>VLOOKUP(T$5,'0.5_1000_0.95_1000'!$B:$C,2,)</f>
        <v>9.2715231788079472E-2</v>
      </c>
      <c r="U31" s="4">
        <f>VLOOKUP(U$5,'0.5_1000_0.95_1000'!$B:$C,2,)</f>
        <v>0.18633540372670809</v>
      </c>
      <c r="V31" s="4">
        <f>VLOOKUP(V$5,'0.5_1000_0.95_1000'!$B:$C,2,)</f>
        <v>0</v>
      </c>
      <c r="W31" s="4">
        <f>VLOOKUP(W$5,'0.5_1000_0.95_1000'!$B:$C,2,)</f>
        <v>0</v>
      </c>
      <c r="X31" s="4">
        <f>VLOOKUP(X$5,'0.5_1000_0.95_1000'!$B:$C,2,)</f>
        <v>6.6666666666666671E-3</v>
      </c>
      <c r="Y31" s="4">
        <f>VLOOKUP(Y$5,'0.5_1000_0.95_1000'!$B:$C,2,)</f>
        <v>0</v>
      </c>
      <c r="Z31" s="4">
        <f>VLOOKUP(Z$5,'0.5_1000_0.95_1000'!$B:$C,2,)</f>
        <v>0.1226993865030675</v>
      </c>
      <c r="AA31" s="4">
        <f>VLOOKUP(AA$5,'0.5_1000_0.95_1000'!$B:$C,2,)</f>
        <v>0.1764705882352941</v>
      </c>
      <c r="AB31" s="4">
        <f>VLOOKUP(AB$5,'0.5_1000_0.95_1000'!$B:$C,2,)</f>
        <v>0.119205298013245</v>
      </c>
      <c r="AC31" s="4">
        <f>VLOOKUP(AC$5,'0.5_1000_0.95_1000'!$B:$C,2,)</f>
        <v>0.2848101265822785</v>
      </c>
      <c r="AD31" s="4">
        <f>VLOOKUP(AD$5,'0.5_1000_0.95_1000'!$B:$C,2,)</f>
        <v>0</v>
      </c>
      <c r="AE31" s="4">
        <f>VLOOKUP(AE$5,'0.5_1000_0.95_1000'!$B:$C,2,)</f>
        <v>0</v>
      </c>
      <c r="AG31" s="16">
        <f t="shared" si="0"/>
        <v>5.3602592869608577E-2</v>
      </c>
    </row>
    <row r="32" spans="1:33" x14ac:dyDescent="0.75">
      <c r="A32" s="7">
        <v>0.5</v>
      </c>
      <c r="B32" s="7">
        <v>1000</v>
      </c>
      <c r="C32" s="7">
        <v>0.99</v>
      </c>
      <c r="D32" s="7">
        <v>100</v>
      </c>
      <c r="F32" s="4">
        <f>VLOOKUP(F$5,'0.5_1000_0.99_100'!$B:$C,2,)</f>
        <v>0</v>
      </c>
      <c r="G32" s="4">
        <f>VLOOKUP(G$5,'0.5_1000_0.99_100'!$B:$C,2,)</f>
        <v>0</v>
      </c>
      <c r="H32" s="4">
        <f>VLOOKUP(H$5,'0.5_1000_0.99_100'!$B:$C,2,)</f>
        <v>0</v>
      </c>
      <c r="I32" s="4">
        <f>VLOOKUP(I$5,'0.5_1000_0.99_100'!$B:$C,2,)</f>
        <v>0</v>
      </c>
      <c r="J32" s="4">
        <f>VLOOKUP(J$5,'0.5_1000_0.99_100'!$B:$C,2,)</f>
        <v>0</v>
      </c>
      <c r="K32" s="4">
        <f>VLOOKUP(K$5,'0.5_1000_0.99_100'!$B:$C,2,)</f>
        <v>0</v>
      </c>
      <c r="L32" s="4">
        <f>VLOOKUP(L$5,'0.5_1000_0.99_100'!$B:$C,2,)</f>
        <v>0</v>
      </c>
      <c r="M32" s="4">
        <f>VLOOKUP(M$5,'0.5_1000_0.99_100'!$B:$C,2,)</f>
        <v>6.8027210884353739E-3</v>
      </c>
      <c r="N32" s="4">
        <f>VLOOKUP(N$5,'0.5_1000_0.99_100'!$B:$C,2,)</f>
        <v>0</v>
      </c>
      <c r="O32" s="4">
        <f>VLOOKUP(O$5,'0.5_1000_0.99_100'!$B:$C,2,)</f>
        <v>1.3333333333333331E-2</v>
      </c>
      <c r="P32" s="4">
        <f>VLOOKUP(P$5,'0.5_1000_0.99_100'!$B:$C,2,)</f>
        <v>1.3513513513513511E-2</v>
      </c>
      <c r="Q32" s="4">
        <f>VLOOKUP(Q$5,'0.5_1000_0.99_100'!$B:$C,2,)</f>
        <v>6.5359477124183009E-3</v>
      </c>
      <c r="R32" s="4">
        <f>VLOOKUP(R$5,'0.5_1000_0.99_100'!$B:$C,2,)</f>
        <v>0.1132075471698113</v>
      </c>
      <c r="S32" s="4">
        <f>VLOOKUP(S$5,'0.5_1000_0.99_100'!$B:$C,2,)</f>
        <v>1.2738853503184711E-2</v>
      </c>
      <c r="T32" s="4">
        <f>VLOOKUP(T$5,'0.5_1000_0.99_100'!$B:$C,2,)</f>
        <v>0</v>
      </c>
      <c r="U32" s="4">
        <f>VLOOKUP(U$5,'0.5_1000_0.99_100'!$B:$C,2,)</f>
        <v>0</v>
      </c>
      <c r="V32" s="4">
        <f>VLOOKUP(V$5,'0.5_1000_0.99_100'!$B:$C,2,)</f>
        <v>0</v>
      </c>
      <c r="W32" s="4">
        <f>VLOOKUP(W$5,'0.5_1000_0.99_100'!$B:$C,2,)</f>
        <v>9.2105263157894732E-2</v>
      </c>
      <c r="X32" s="4">
        <f>VLOOKUP(X$5,'0.5_1000_0.99_100'!$B:$C,2,)</f>
        <v>0</v>
      </c>
      <c r="Y32" s="4">
        <f>VLOOKUP(Y$5,'0.5_1000_0.99_100'!$B:$C,2,)</f>
        <v>0</v>
      </c>
      <c r="Z32" s="4">
        <f>VLOOKUP(Z$5,'0.5_1000_0.99_100'!$B:$C,2,)</f>
        <v>1.8404907975460121E-2</v>
      </c>
      <c r="AA32" s="4">
        <f>VLOOKUP(AA$5,'0.5_1000_0.99_100'!$B:$C,2,)</f>
        <v>0.1764705882352941</v>
      </c>
      <c r="AB32" s="4">
        <f>VLOOKUP(AB$5,'0.5_1000_0.99_100'!$B:$C,2,)</f>
        <v>0</v>
      </c>
      <c r="AC32" s="4">
        <f>VLOOKUP(AC$5,'0.5_1000_0.99_100'!$B:$C,2,)</f>
        <v>6.3291139240506328E-3</v>
      </c>
      <c r="AD32" s="4">
        <f>VLOOKUP(AD$5,'0.5_1000_0.99_100'!$B:$C,2,)</f>
        <v>6.3291139240506328E-3</v>
      </c>
      <c r="AE32" s="4">
        <f>VLOOKUP(AE$5,'0.5_1000_0.99_100'!$B:$C,2,)</f>
        <v>0</v>
      </c>
      <c r="AG32" s="16">
        <f t="shared" si="0"/>
        <v>1.7950635751682872E-2</v>
      </c>
    </row>
    <row r="33" spans="1:4" x14ac:dyDescent="0.75">
      <c r="A33" s="7">
        <v>0.5</v>
      </c>
      <c r="B33" s="7">
        <v>1000</v>
      </c>
      <c r="C33" s="7">
        <v>0.99</v>
      </c>
      <c r="D33" s="7">
        <v>1000</v>
      </c>
    </row>
    <row r="34" spans="1:4" x14ac:dyDescent="0.75">
      <c r="A34" s="7">
        <v>1</v>
      </c>
      <c r="B34" s="7">
        <v>100</v>
      </c>
      <c r="C34" s="7">
        <v>0.8</v>
      </c>
      <c r="D34" s="7">
        <v>100</v>
      </c>
    </row>
    <row r="35" spans="1:4" x14ac:dyDescent="0.75">
      <c r="A35" s="7">
        <v>1</v>
      </c>
      <c r="B35" s="7">
        <v>100</v>
      </c>
      <c r="C35" s="7">
        <v>0.8</v>
      </c>
      <c r="D35" s="7">
        <v>1000</v>
      </c>
    </row>
    <row r="36" spans="1:4" x14ac:dyDescent="0.75">
      <c r="A36" s="7">
        <v>1</v>
      </c>
      <c r="B36" s="7">
        <v>100</v>
      </c>
      <c r="C36" s="7">
        <v>0.9</v>
      </c>
      <c r="D36" s="7">
        <v>100</v>
      </c>
    </row>
    <row r="37" spans="1:4" x14ac:dyDescent="0.75">
      <c r="A37" s="7">
        <v>1</v>
      </c>
      <c r="B37" s="7">
        <v>100</v>
      </c>
      <c r="C37" s="7">
        <v>0.9</v>
      </c>
      <c r="D37" s="7">
        <v>1000</v>
      </c>
    </row>
    <row r="38" spans="1:4" x14ac:dyDescent="0.75">
      <c r="A38" s="7">
        <v>1</v>
      </c>
      <c r="B38" s="7">
        <v>100</v>
      </c>
      <c r="C38" s="7">
        <v>0.95</v>
      </c>
      <c r="D38" s="7">
        <v>100</v>
      </c>
    </row>
    <row r="39" spans="1:4" x14ac:dyDescent="0.75">
      <c r="A39" s="7">
        <v>1</v>
      </c>
      <c r="B39" s="7">
        <v>100</v>
      </c>
      <c r="C39" s="7">
        <v>0.95</v>
      </c>
      <c r="D39" s="7">
        <v>1000</v>
      </c>
    </row>
    <row r="40" spans="1:4" x14ac:dyDescent="0.75">
      <c r="A40" s="7">
        <v>1</v>
      </c>
      <c r="B40" s="7">
        <v>100</v>
      </c>
      <c r="C40" s="7">
        <v>0.99</v>
      </c>
      <c r="D40" s="7">
        <v>100</v>
      </c>
    </row>
    <row r="41" spans="1:4" x14ac:dyDescent="0.75">
      <c r="A41" s="7">
        <v>1</v>
      </c>
      <c r="B41" s="7">
        <v>100</v>
      </c>
      <c r="C41" s="7">
        <v>0.99</v>
      </c>
      <c r="D41" s="7">
        <v>1000</v>
      </c>
    </row>
    <row r="42" spans="1:4" x14ac:dyDescent="0.75">
      <c r="A42" s="7">
        <v>1</v>
      </c>
      <c r="B42" s="7">
        <v>500</v>
      </c>
      <c r="C42" s="7">
        <v>0.8</v>
      </c>
      <c r="D42" s="7">
        <v>100</v>
      </c>
    </row>
    <row r="43" spans="1:4" x14ac:dyDescent="0.75">
      <c r="A43" s="7">
        <v>1</v>
      </c>
      <c r="B43" s="7">
        <v>500</v>
      </c>
      <c r="C43" s="7">
        <v>0.8</v>
      </c>
      <c r="D43" s="7">
        <v>1000</v>
      </c>
    </row>
    <row r="44" spans="1:4" x14ac:dyDescent="0.75">
      <c r="A44" s="7">
        <v>1</v>
      </c>
      <c r="B44" s="7">
        <v>500</v>
      </c>
      <c r="C44" s="7">
        <v>0.9</v>
      </c>
      <c r="D44" s="7">
        <v>100</v>
      </c>
    </row>
    <row r="45" spans="1:4" x14ac:dyDescent="0.75">
      <c r="A45" s="7">
        <v>1</v>
      </c>
      <c r="B45" s="7">
        <v>500</v>
      </c>
      <c r="C45" s="7">
        <v>0.9</v>
      </c>
      <c r="D45" s="7">
        <v>1000</v>
      </c>
    </row>
    <row r="46" spans="1:4" x14ac:dyDescent="0.75">
      <c r="A46" s="7">
        <v>1</v>
      </c>
      <c r="B46" s="7">
        <v>500</v>
      </c>
      <c r="C46" s="7">
        <v>0.95</v>
      </c>
      <c r="D46" s="7">
        <v>100</v>
      </c>
    </row>
    <row r="47" spans="1:4" x14ac:dyDescent="0.75">
      <c r="A47" s="7">
        <v>1</v>
      </c>
      <c r="B47" s="7">
        <v>500</v>
      </c>
      <c r="C47" s="7">
        <v>0.95</v>
      </c>
      <c r="D47" s="7">
        <v>1000</v>
      </c>
    </row>
    <row r="48" spans="1:4" x14ac:dyDescent="0.75">
      <c r="A48" s="7">
        <v>1</v>
      </c>
      <c r="B48" s="7">
        <v>500</v>
      </c>
      <c r="C48" s="7">
        <v>0.99</v>
      </c>
      <c r="D48" s="7">
        <v>100</v>
      </c>
    </row>
    <row r="49" spans="1:4" x14ac:dyDescent="0.75">
      <c r="A49" s="7">
        <v>1</v>
      </c>
      <c r="B49" s="7">
        <v>500</v>
      </c>
      <c r="C49" s="7">
        <v>0.99</v>
      </c>
      <c r="D49" s="7">
        <v>1000</v>
      </c>
    </row>
    <row r="50" spans="1:4" x14ac:dyDescent="0.75">
      <c r="A50" s="7">
        <v>1</v>
      </c>
      <c r="B50" s="7">
        <v>1000</v>
      </c>
      <c r="C50" s="7">
        <v>0.8</v>
      </c>
      <c r="D50" s="7">
        <v>100</v>
      </c>
    </row>
    <row r="51" spans="1:4" x14ac:dyDescent="0.75">
      <c r="A51" s="7">
        <v>1</v>
      </c>
      <c r="B51" s="7">
        <v>1000</v>
      </c>
      <c r="C51" s="7">
        <v>0.8</v>
      </c>
      <c r="D51" s="7">
        <v>1000</v>
      </c>
    </row>
    <row r="52" spans="1:4" x14ac:dyDescent="0.75">
      <c r="A52" s="7">
        <v>1</v>
      </c>
      <c r="B52" s="7">
        <v>1000</v>
      </c>
      <c r="C52" s="7">
        <v>0.9</v>
      </c>
      <c r="D52" s="7">
        <v>100</v>
      </c>
    </row>
    <row r="53" spans="1:4" x14ac:dyDescent="0.75">
      <c r="A53" s="7">
        <v>1</v>
      </c>
      <c r="B53" s="7">
        <v>1000</v>
      </c>
      <c r="C53" s="7">
        <v>0.9</v>
      </c>
      <c r="D53" s="7">
        <v>1000</v>
      </c>
    </row>
    <row r="54" spans="1:4" x14ac:dyDescent="0.75">
      <c r="A54" s="7">
        <v>1</v>
      </c>
      <c r="B54" s="7">
        <v>1000</v>
      </c>
      <c r="C54" s="7">
        <v>0.95</v>
      </c>
      <c r="D54" s="7">
        <v>100</v>
      </c>
    </row>
    <row r="55" spans="1:4" x14ac:dyDescent="0.75">
      <c r="A55" s="7">
        <v>1</v>
      </c>
      <c r="B55" s="7">
        <v>1000</v>
      </c>
      <c r="C55" s="7">
        <v>0.95</v>
      </c>
      <c r="D55" s="7">
        <v>1000</v>
      </c>
    </row>
    <row r="56" spans="1:4" x14ac:dyDescent="0.75">
      <c r="A56" s="7">
        <v>1</v>
      </c>
      <c r="B56" s="7">
        <v>1000</v>
      </c>
      <c r="C56" s="7">
        <v>0.99</v>
      </c>
      <c r="D56" s="7">
        <v>100</v>
      </c>
    </row>
    <row r="57" spans="1:4" x14ac:dyDescent="0.75">
      <c r="A57" s="7">
        <v>1</v>
      </c>
      <c r="B57" s="7">
        <v>1000</v>
      </c>
      <c r="C57" s="7">
        <v>0.99</v>
      </c>
      <c r="D57" s="7">
        <v>1000</v>
      </c>
    </row>
    <row r="58" spans="1:4" x14ac:dyDescent="0.75">
      <c r="A58" s="7">
        <v>1.5</v>
      </c>
      <c r="B58" s="7">
        <v>100</v>
      </c>
      <c r="C58" s="7">
        <v>0.8</v>
      </c>
      <c r="D58" s="7">
        <v>100</v>
      </c>
    </row>
    <row r="59" spans="1:4" x14ac:dyDescent="0.75">
      <c r="A59" s="7">
        <v>1.5</v>
      </c>
      <c r="B59" s="7">
        <v>100</v>
      </c>
      <c r="C59" s="7">
        <v>0.8</v>
      </c>
      <c r="D59" s="7">
        <v>1000</v>
      </c>
    </row>
    <row r="60" spans="1:4" x14ac:dyDescent="0.75">
      <c r="A60" s="7">
        <v>1.5</v>
      </c>
      <c r="B60" s="7">
        <v>100</v>
      </c>
      <c r="C60" s="7">
        <v>0.9</v>
      </c>
      <c r="D60" s="7">
        <v>100</v>
      </c>
    </row>
    <row r="61" spans="1:4" x14ac:dyDescent="0.75">
      <c r="A61" s="7">
        <v>1.5</v>
      </c>
      <c r="B61" s="7">
        <v>100</v>
      </c>
      <c r="C61" s="7">
        <v>0.9</v>
      </c>
      <c r="D61" s="7">
        <v>1000</v>
      </c>
    </row>
    <row r="62" spans="1:4" x14ac:dyDescent="0.75">
      <c r="A62" s="7">
        <v>1.5</v>
      </c>
      <c r="B62" s="7">
        <v>100</v>
      </c>
      <c r="C62" s="7">
        <v>0.95</v>
      </c>
      <c r="D62" s="7">
        <v>100</v>
      </c>
    </row>
    <row r="63" spans="1:4" x14ac:dyDescent="0.75">
      <c r="A63" s="7">
        <v>1.5</v>
      </c>
      <c r="B63" s="7">
        <v>100</v>
      </c>
      <c r="C63" s="7">
        <v>0.95</v>
      </c>
      <c r="D63" s="7">
        <v>1000</v>
      </c>
    </row>
    <row r="64" spans="1:4" x14ac:dyDescent="0.75">
      <c r="A64" s="7">
        <v>1.5</v>
      </c>
      <c r="B64" s="7">
        <v>100</v>
      </c>
      <c r="C64" s="7">
        <v>0.99</v>
      </c>
      <c r="D64" s="7">
        <v>100</v>
      </c>
    </row>
    <row r="65" spans="1:4" x14ac:dyDescent="0.75">
      <c r="A65" s="7">
        <v>1.5</v>
      </c>
      <c r="B65" s="7">
        <v>100</v>
      </c>
      <c r="C65" s="7">
        <v>0.99</v>
      </c>
      <c r="D65" s="7">
        <v>1000</v>
      </c>
    </row>
    <row r="66" spans="1:4" x14ac:dyDescent="0.75">
      <c r="A66" s="7">
        <v>1.5</v>
      </c>
      <c r="B66" s="7">
        <v>500</v>
      </c>
      <c r="C66" s="7">
        <v>0.8</v>
      </c>
      <c r="D66" s="7">
        <v>100</v>
      </c>
    </row>
    <row r="67" spans="1:4" x14ac:dyDescent="0.75">
      <c r="A67" s="7">
        <v>1.5</v>
      </c>
      <c r="B67" s="7">
        <v>500</v>
      </c>
      <c r="C67" s="7">
        <v>0.8</v>
      </c>
      <c r="D67" s="7">
        <v>1000</v>
      </c>
    </row>
    <row r="68" spans="1:4" x14ac:dyDescent="0.75">
      <c r="A68" s="7">
        <v>1.5</v>
      </c>
      <c r="B68" s="7">
        <v>500</v>
      </c>
      <c r="C68" s="7">
        <v>0.9</v>
      </c>
      <c r="D68" s="7">
        <v>100</v>
      </c>
    </row>
    <row r="69" spans="1:4" x14ac:dyDescent="0.75">
      <c r="A69" s="7">
        <v>1.5</v>
      </c>
      <c r="B69" s="7">
        <v>500</v>
      </c>
      <c r="C69" s="7">
        <v>0.9</v>
      </c>
      <c r="D69" s="7">
        <v>1000</v>
      </c>
    </row>
    <row r="70" spans="1:4" x14ac:dyDescent="0.75">
      <c r="A70" s="7">
        <v>1.5</v>
      </c>
      <c r="B70" s="7">
        <v>500</v>
      </c>
      <c r="C70" s="7">
        <v>0.95</v>
      </c>
      <c r="D70" s="7">
        <v>100</v>
      </c>
    </row>
    <row r="71" spans="1:4" x14ac:dyDescent="0.75">
      <c r="A71" s="7">
        <v>1.5</v>
      </c>
      <c r="B71" s="7">
        <v>500</v>
      </c>
      <c r="C71" s="7">
        <v>0.95</v>
      </c>
      <c r="D71" s="7">
        <v>1000</v>
      </c>
    </row>
    <row r="72" spans="1:4" x14ac:dyDescent="0.75">
      <c r="A72" s="7">
        <v>1.5</v>
      </c>
      <c r="B72" s="7">
        <v>500</v>
      </c>
      <c r="C72" s="7">
        <v>0.99</v>
      </c>
      <c r="D72" s="7">
        <v>100</v>
      </c>
    </row>
    <row r="73" spans="1:4" x14ac:dyDescent="0.75">
      <c r="A73" s="7">
        <v>1.5</v>
      </c>
      <c r="B73" s="7">
        <v>500</v>
      </c>
      <c r="C73" s="7">
        <v>0.99</v>
      </c>
      <c r="D73" s="7">
        <v>1000</v>
      </c>
    </row>
    <row r="74" spans="1:4" x14ac:dyDescent="0.75">
      <c r="A74" s="7">
        <v>1.5</v>
      </c>
      <c r="B74" s="7">
        <v>1000</v>
      </c>
      <c r="C74" s="7">
        <v>0.8</v>
      </c>
      <c r="D74" s="7">
        <v>100</v>
      </c>
    </row>
    <row r="75" spans="1:4" x14ac:dyDescent="0.75">
      <c r="A75" s="7">
        <v>1.5</v>
      </c>
      <c r="B75" s="7">
        <v>1000</v>
      </c>
      <c r="C75" s="7">
        <v>0.8</v>
      </c>
      <c r="D75" s="7">
        <v>1000</v>
      </c>
    </row>
    <row r="76" spans="1:4" x14ac:dyDescent="0.75">
      <c r="A76" s="7">
        <v>1.5</v>
      </c>
      <c r="B76" s="7">
        <v>1000</v>
      </c>
      <c r="C76" s="7">
        <v>0.9</v>
      </c>
      <c r="D76" s="7">
        <v>100</v>
      </c>
    </row>
    <row r="77" spans="1:4" x14ac:dyDescent="0.75">
      <c r="A77" s="7">
        <v>1.5</v>
      </c>
      <c r="B77" s="7">
        <v>1000</v>
      </c>
      <c r="C77" s="7">
        <v>0.9</v>
      </c>
      <c r="D77" s="7">
        <v>1000</v>
      </c>
    </row>
    <row r="78" spans="1:4" x14ac:dyDescent="0.75">
      <c r="A78" s="7">
        <v>1.5</v>
      </c>
      <c r="B78" s="7">
        <v>1000</v>
      </c>
      <c r="C78" s="7">
        <v>0.95</v>
      </c>
      <c r="D78" s="7">
        <v>100</v>
      </c>
    </row>
    <row r="79" spans="1:4" x14ac:dyDescent="0.75">
      <c r="A79" s="7">
        <v>1.5</v>
      </c>
      <c r="B79" s="7">
        <v>1000</v>
      </c>
      <c r="C79" s="7">
        <v>0.95</v>
      </c>
      <c r="D79" s="7">
        <v>1000</v>
      </c>
    </row>
    <row r="80" spans="1:4" x14ac:dyDescent="0.75">
      <c r="A80" s="7">
        <v>1.5</v>
      </c>
      <c r="B80" s="7">
        <v>1000</v>
      </c>
      <c r="C80" s="7">
        <v>0.99</v>
      </c>
      <c r="D80" s="7">
        <v>100</v>
      </c>
    </row>
    <row r="81" spans="1:4" x14ac:dyDescent="0.75">
      <c r="A81" s="7">
        <v>1.5</v>
      </c>
      <c r="B81" s="7">
        <v>1000</v>
      </c>
      <c r="C81" s="7">
        <v>0.99</v>
      </c>
      <c r="D81" s="7">
        <v>1000</v>
      </c>
    </row>
  </sheetData>
  <mergeCells count="1">
    <mergeCell ref="A4:D4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1.30718954248366E-2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0.16556291390728481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6.369426751592357E-3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0.02</v>
      </c>
    </row>
    <row r="21" spans="1:3" x14ac:dyDescent="0.75">
      <c r="A21" s="1">
        <v>19</v>
      </c>
      <c r="B21" t="s">
        <v>26</v>
      </c>
      <c r="C21">
        <v>0.26250000000000001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0.1103896103896104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9.2715231788079472E-2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6.5359477124183009E-3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1.2738853503184711E-2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0.14473684210526319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0.43125000000000002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0.1038961038961039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0.27741935483870972</v>
      </c>
    </row>
    <row r="9" spans="1:3" x14ac:dyDescent="0.75">
      <c r="A9" s="1">
        <v>7</v>
      </c>
      <c r="B9" t="s">
        <v>14</v>
      </c>
      <c r="C9">
        <v>1.360544217687075E-2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0.18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0.38157894736842107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0.26250000000000001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0.119205298013245</v>
      </c>
    </row>
    <row r="25" spans="1:3" x14ac:dyDescent="0.75">
      <c r="A25" s="1">
        <v>23</v>
      </c>
      <c r="B25" t="s">
        <v>30</v>
      </c>
      <c r="C25">
        <v>0.2848101265822785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0.1216216216216216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0.19867549668874171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0.22368421052631579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0.28749999999999998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6.6225165562913907E-3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7.4829931972789115E-2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2.7027027027027029E-2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0.1103896103896104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5.4054054054054057E-2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0.2929936305732484</v>
      </c>
    </row>
    <row r="16" spans="1:3" x14ac:dyDescent="0.75">
      <c r="A16" s="1">
        <v>14</v>
      </c>
      <c r="B16" t="s">
        <v>21</v>
      </c>
      <c r="C16">
        <v>9.2715231788079472E-2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1.986754966887417E-2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1.2738853503184711E-2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0.2848101265822785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1.3513513513513511E-2</v>
      </c>
    </row>
    <row r="5" spans="1:3" x14ac:dyDescent="0.75">
      <c r="A5" s="1">
        <v>3</v>
      </c>
      <c r="B5" t="s">
        <v>10</v>
      </c>
      <c r="C5">
        <v>0.15527950310558999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0.3443708609271523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1.9108280254777069E-2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3.7499999999999999E-2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0.119205298013245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0.14906832298136649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0.1225806451612903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6.369426751592357E-3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0.1081081081081081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0.1096774193548387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0.2929936305732484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9.2105263157894732E-2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6.6225165562913907E-3</v>
      </c>
    </row>
    <row r="25" spans="1:3" x14ac:dyDescent="0.75">
      <c r="A25" s="1">
        <v>23</v>
      </c>
      <c r="B25" t="s">
        <v>30</v>
      </c>
      <c r="C25">
        <v>0.2848101265822785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3.896103896103896E-2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2.61437908496732E-2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4.4585987261146487E-2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1.2422360248447201E-2</v>
      </c>
    </row>
    <row r="18" spans="1:3" x14ac:dyDescent="0.75">
      <c r="A18" s="1">
        <v>16</v>
      </c>
      <c r="B18" t="s">
        <v>23</v>
      </c>
      <c r="C18">
        <v>7.0063694267515922E-2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1.30718954248366E-2</v>
      </c>
    </row>
    <row r="24" spans="1:3" x14ac:dyDescent="0.75">
      <c r="A24" s="1">
        <v>22</v>
      </c>
      <c r="B24" t="s">
        <v>29</v>
      </c>
      <c r="C24">
        <v>1.986754966887417E-2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9.45945945945946E-2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0.18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2.4539877300613501E-2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0.29113924050632911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0.2848101265822785</v>
      </c>
    </row>
    <row r="3" spans="1:3" x14ac:dyDescent="0.75">
      <c r="A3" s="1">
        <v>1</v>
      </c>
      <c r="B3" t="s">
        <v>8</v>
      </c>
      <c r="C3">
        <v>0.11688311688311689</v>
      </c>
    </row>
    <row r="4" spans="1:3" x14ac:dyDescent="0.75">
      <c r="A4" s="1">
        <v>2</v>
      </c>
      <c r="B4" t="s">
        <v>9</v>
      </c>
      <c r="C4">
        <v>9.45945945945946E-2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0.33774834437086088</v>
      </c>
    </row>
    <row r="11" spans="1:3" x14ac:dyDescent="0.75">
      <c r="A11" s="1">
        <v>9</v>
      </c>
      <c r="B11" t="s">
        <v>16</v>
      </c>
      <c r="C11">
        <v>0.18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0.29936305732484081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9.2105263157894732E-2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0.26250000000000001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0.119205298013245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0.2360248447204969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0.1741935483870968</v>
      </c>
    </row>
    <row r="8" spans="1:3" x14ac:dyDescent="0.75">
      <c r="A8" s="1">
        <v>6</v>
      </c>
      <c r="B8" t="s">
        <v>13</v>
      </c>
      <c r="C8">
        <v>1.2903225806451609E-2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6.6666666666666671E-3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1.986754966887417E-2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3.6809815950920248E-2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1.8987341772151899E-2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2.5316455696202531E-2</v>
      </c>
    </row>
    <row r="3" spans="1:3" x14ac:dyDescent="0.75">
      <c r="A3" s="1">
        <v>1</v>
      </c>
      <c r="B3" t="s">
        <v>8</v>
      </c>
      <c r="C3">
        <v>0.11688311688311689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1.2903225806451609E-2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1.986754966887417E-2</v>
      </c>
    </row>
    <row r="11" spans="1:3" x14ac:dyDescent="0.75">
      <c r="A11" s="1">
        <v>9</v>
      </c>
      <c r="B11" t="s">
        <v>16</v>
      </c>
      <c r="C11">
        <v>6.6666666666666671E-3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0.29936305732484081</v>
      </c>
    </row>
    <row r="16" spans="1:3" x14ac:dyDescent="0.75">
      <c r="A16" s="1">
        <v>14</v>
      </c>
      <c r="B16" t="s">
        <v>21</v>
      </c>
      <c r="C16">
        <v>9.2715231788079472E-2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2.0270270270270271E-2</v>
      </c>
    </row>
    <row r="5" spans="1:3" x14ac:dyDescent="0.75">
      <c r="A5" s="1">
        <v>3</v>
      </c>
      <c r="B5" t="s">
        <v>10</v>
      </c>
      <c r="C5">
        <v>3.1055900621118009E-2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0.1866666666666667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2.5477707006369432E-2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1.2658227848101271E-2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8" t="s">
        <v>33</v>
      </c>
      <c r="C1" s="8" t="s">
        <v>34</v>
      </c>
    </row>
    <row r="2" spans="1:3" x14ac:dyDescent="0.75">
      <c r="A2" s="8">
        <v>0</v>
      </c>
      <c r="B2" t="s">
        <v>7</v>
      </c>
      <c r="C2">
        <v>0</v>
      </c>
    </row>
    <row r="3" spans="1:3" x14ac:dyDescent="0.75">
      <c r="A3" s="8">
        <v>1</v>
      </c>
      <c r="B3" t="s">
        <v>8</v>
      </c>
      <c r="C3">
        <v>6.4935064935064939E-3</v>
      </c>
    </row>
    <row r="4" spans="1:3" x14ac:dyDescent="0.75">
      <c r="A4" s="8">
        <v>2</v>
      </c>
      <c r="B4" t="s">
        <v>9</v>
      </c>
      <c r="C4">
        <v>0.1283783783783784</v>
      </c>
    </row>
    <row r="5" spans="1:3" x14ac:dyDescent="0.75">
      <c r="A5" s="8">
        <v>3</v>
      </c>
      <c r="B5" t="s">
        <v>10</v>
      </c>
      <c r="C5">
        <v>0</v>
      </c>
    </row>
    <row r="6" spans="1:3" x14ac:dyDescent="0.75">
      <c r="A6" s="8">
        <v>4</v>
      </c>
      <c r="B6" t="s">
        <v>11</v>
      </c>
      <c r="C6">
        <v>0</v>
      </c>
    </row>
    <row r="7" spans="1:3" x14ac:dyDescent="0.75">
      <c r="A7" s="8">
        <v>5</v>
      </c>
      <c r="B7" t="s">
        <v>12</v>
      </c>
      <c r="C7">
        <v>0</v>
      </c>
    </row>
    <row r="8" spans="1:3" x14ac:dyDescent="0.75">
      <c r="A8" s="8">
        <v>6</v>
      </c>
      <c r="B8" t="s">
        <v>13</v>
      </c>
      <c r="C8">
        <v>0</v>
      </c>
    </row>
    <row r="9" spans="1:3" x14ac:dyDescent="0.75">
      <c r="A9" s="8">
        <v>7</v>
      </c>
      <c r="B9" t="s">
        <v>14</v>
      </c>
      <c r="C9">
        <v>0</v>
      </c>
    </row>
    <row r="10" spans="1:3" x14ac:dyDescent="0.75">
      <c r="A10" s="8">
        <v>8</v>
      </c>
      <c r="B10" t="s">
        <v>15</v>
      </c>
      <c r="C10">
        <v>0.33774834437086088</v>
      </c>
    </row>
    <row r="11" spans="1:3" x14ac:dyDescent="0.75">
      <c r="A11" s="8">
        <v>9</v>
      </c>
      <c r="B11" t="s">
        <v>16</v>
      </c>
      <c r="C11">
        <v>1.3333333333333331E-2</v>
      </c>
    </row>
    <row r="12" spans="1:3" x14ac:dyDescent="0.75">
      <c r="A12" s="8">
        <v>10</v>
      </c>
      <c r="B12" t="s">
        <v>17</v>
      </c>
      <c r="C12">
        <v>0</v>
      </c>
    </row>
    <row r="13" spans="1:3" x14ac:dyDescent="0.75">
      <c r="A13" s="8">
        <v>11</v>
      </c>
      <c r="B13" t="s">
        <v>18</v>
      </c>
      <c r="C13">
        <v>6.5359477124183009E-3</v>
      </c>
    </row>
    <row r="14" spans="1:3" x14ac:dyDescent="0.75">
      <c r="A14" s="8">
        <v>12</v>
      </c>
      <c r="B14" t="s">
        <v>19</v>
      </c>
      <c r="C14">
        <v>0</v>
      </c>
    </row>
    <row r="15" spans="1:3" x14ac:dyDescent="0.75">
      <c r="A15" s="8">
        <v>13</v>
      </c>
      <c r="B15" t="s">
        <v>20</v>
      </c>
      <c r="C15">
        <v>6.369426751592357E-3</v>
      </c>
    </row>
    <row r="16" spans="1:3" x14ac:dyDescent="0.75">
      <c r="A16" s="8">
        <v>14</v>
      </c>
      <c r="B16" t="s">
        <v>21</v>
      </c>
      <c r="C16">
        <v>0</v>
      </c>
    </row>
    <row r="17" spans="1:3" x14ac:dyDescent="0.75">
      <c r="A17" s="8">
        <v>15</v>
      </c>
      <c r="B17" t="s">
        <v>22</v>
      </c>
      <c r="C17">
        <v>0</v>
      </c>
    </row>
    <row r="18" spans="1:3" x14ac:dyDescent="0.75">
      <c r="A18" s="8">
        <v>16</v>
      </c>
      <c r="B18" t="s">
        <v>23</v>
      </c>
      <c r="C18">
        <v>0</v>
      </c>
    </row>
    <row r="19" spans="1:3" x14ac:dyDescent="0.75">
      <c r="A19" s="8">
        <v>17</v>
      </c>
      <c r="B19" t="s">
        <v>24</v>
      </c>
      <c r="C19">
        <v>9.2105263157894732E-2</v>
      </c>
    </row>
    <row r="20" spans="1:3" x14ac:dyDescent="0.75">
      <c r="A20" s="8">
        <v>18</v>
      </c>
      <c r="B20" t="s">
        <v>25</v>
      </c>
      <c r="C20">
        <v>1.3333333333333331E-2</v>
      </c>
    </row>
    <row r="21" spans="1:3" x14ac:dyDescent="0.75">
      <c r="A21" s="8">
        <v>19</v>
      </c>
      <c r="B21" t="s">
        <v>26</v>
      </c>
      <c r="C21">
        <v>0</v>
      </c>
    </row>
    <row r="22" spans="1:3" x14ac:dyDescent="0.75">
      <c r="A22" s="8">
        <v>20</v>
      </c>
      <c r="B22" t="s">
        <v>27</v>
      </c>
      <c r="C22">
        <v>1.226993865030675E-2</v>
      </c>
    </row>
    <row r="23" spans="1:3" x14ac:dyDescent="0.75">
      <c r="A23" s="8">
        <v>21</v>
      </c>
      <c r="B23" t="s">
        <v>28</v>
      </c>
      <c r="C23">
        <v>0</v>
      </c>
    </row>
    <row r="24" spans="1:3" x14ac:dyDescent="0.75">
      <c r="A24" s="8">
        <v>22</v>
      </c>
      <c r="B24" t="s">
        <v>29</v>
      </c>
      <c r="C24">
        <v>6.6225165562913907E-3</v>
      </c>
    </row>
    <row r="25" spans="1:3" x14ac:dyDescent="0.75">
      <c r="A25" s="8">
        <v>23</v>
      </c>
      <c r="B25" t="s">
        <v>30</v>
      </c>
      <c r="C25">
        <v>0</v>
      </c>
    </row>
    <row r="26" spans="1:3" x14ac:dyDescent="0.75">
      <c r="A26" s="8">
        <v>24</v>
      </c>
      <c r="B26" t="s">
        <v>31</v>
      </c>
      <c r="C26">
        <v>6.3291139240506328E-3</v>
      </c>
    </row>
    <row r="27" spans="1:3" x14ac:dyDescent="0.75">
      <c r="A27" s="8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8" t="s">
        <v>33</v>
      </c>
      <c r="C1" s="8" t="s">
        <v>34</v>
      </c>
    </row>
    <row r="2" spans="1:3" x14ac:dyDescent="0.75">
      <c r="A2" s="8">
        <v>0</v>
      </c>
      <c r="B2" t="s">
        <v>7</v>
      </c>
      <c r="C2">
        <v>0</v>
      </c>
    </row>
    <row r="3" spans="1:3" x14ac:dyDescent="0.75">
      <c r="A3" s="8">
        <v>1</v>
      </c>
      <c r="B3" t="s">
        <v>8</v>
      </c>
      <c r="C3">
        <v>0</v>
      </c>
    </row>
    <row r="4" spans="1:3" x14ac:dyDescent="0.75">
      <c r="A4" s="8">
        <v>2</v>
      </c>
      <c r="B4" t="s">
        <v>9</v>
      </c>
      <c r="C4">
        <v>0.1013513513513514</v>
      </c>
    </row>
    <row r="5" spans="1:3" x14ac:dyDescent="0.75">
      <c r="A5" s="8">
        <v>3</v>
      </c>
      <c r="B5" t="s">
        <v>10</v>
      </c>
      <c r="C5">
        <v>0</v>
      </c>
    </row>
    <row r="6" spans="1:3" x14ac:dyDescent="0.75">
      <c r="A6" s="8">
        <v>4</v>
      </c>
      <c r="B6" t="s">
        <v>11</v>
      </c>
      <c r="C6">
        <v>0</v>
      </c>
    </row>
    <row r="7" spans="1:3" x14ac:dyDescent="0.75">
      <c r="A7" s="8">
        <v>5</v>
      </c>
      <c r="B7" t="s">
        <v>12</v>
      </c>
      <c r="C7">
        <v>1.935483870967742E-2</v>
      </c>
    </row>
    <row r="8" spans="1:3" x14ac:dyDescent="0.75">
      <c r="A8" s="8">
        <v>6</v>
      </c>
      <c r="B8" t="s">
        <v>13</v>
      </c>
      <c r="C8">
        <v>1.935483870967742E-2</v>
      </c>
    </row>
    <row r="9" spans="1:3" x14ac:dyDescent="0.75">
      <c r="A9" s="8">
        <v>7</v>
      </c>
      <c r="B9" t="s">
        <v>14</v>
      </c>
      <c r="C9">
        <v>0</v>
      </c>
    </row>
    <row r="10" spans="1:3" x14ac:dyDescent="0.75">
      <c r="A10" s="8">
        <v>8</v>
      </c>
      <c r="B10" t="s">
        <v>15</v>
      </c>
      <c r="C10">
        <v>0</v>
      </c>
    </row>
    <row r="11" spans="1:3" x14ac:dyDescent="0.75">
      <c r="A11" s="8">
        <v>9</v>
      </c>
      <c r="B11" t="s">
        <v>16</v>
      </c>
      <c r="C11">
        <v>0</v>
      </c>
    </row>
    <row r="12" spans="1:3" x14ac:dyDescent="0.75">
      <c r="A12" s="8">
        <v>10</v>
      </c>
      <c r="B12" t="s">
        <v>17</v>
      </c>
      <c r="C12">
        <v>1.3513513513513511E-2</v>
      </c>
    </row>
    <row r="13" spans="1:3" x14ac:dyDescent="0.75">
      <c r="A13" s="8">
        <v>11</v>
      </c>
      <c r="B13" t="s">
        <v>18</v>
      </c>
      <c r="C13">
        <v>6.5359477124183009E-3</v>
      </c>
    </row>
    <row r="14" spans="1:3" x14ac:dyDescent="0.75">
      <c r="A14" s="8">
        <v>12</v>
      </c>
      <c r="B14" t="s">
        <v>19</v>
      </c>
      <c r="C14">
        <v>0</v>
      </c>
    </row>
    <row r="15" spans="1:3" x14ac:dyDescent="0.75">
      <c r="A15" s="8">
        <v>13</v>
      </c>
      <c r="B15" t="s">
        <v>20</v>
      </c>
      <c r="C15">
        <v>1.2738853503184711E-2</v>
      </c>
    </row>
    <row r="16" spans="1:3" x14ac:dyDescent="0.75">
      <c r="A16" s="8">
        <v>14</v>
      </c>
      <c r="B16" t="s">
        <v>21</v>
      </c>
      <c r="C16">
        <v>0.14569536423841059</v>
      </c>
    </row>
    <row r="17" spans="1:3" x14ac:dyDescent="0.75">
      <c r="A17" s="8">
        <v>15</v>
      </c>
      <c r="B17" t="s">
        <v>22</v>
      </c>
      <c r="C17">
        <v>0</v>
      </c>
    </row>
    <row r="18" spans="1:3" x14ac:dyDescent="0.75">
      <c r="A18" s="8">
        <v>16</v>
      </c>
      <c r="B18" t="s">
        <v>23</v>
      </c>
      <c r="C18">
        <v>0</v>
      </c>
    </row>
    <row r="19" spans="1:3" x14ac:dyDescent="0.75">
      <c r="A19" s="8">
        <v>17</v>
      </c>
      <c r="B19" t="s">
        <v>24</v>
      </c>
      <c r="C19">
        <v>0</v>
      </c>
    </row>
    <row r="20" spans="1:3" x14ac:dyDescent="0.75">
      <c r="A20" s="8">
        <v>18</v>
      </c>
      <c r="B20" t="s">
        <v>25</v>
      </c>
      <c r="C20">
        <v>6.6666666666666671E-3</v>
      </c>
    </row>
    <row r="21" spans="1:3" x14ac:dyDescent="0.75">
      <c r="A21" s="8">
        <v>19</v>
      </c>
      <c r="B21" t="s">
        <v>26</v>
      </c>
      <c r="C21">
        <v>0</v>
      </c>
    </row>
    <row r="22" spans="1:3" x14ac:dyDescent="0.75">
      <c r="A22" s="8">
        <v>20</v>
      </c>
      <c r="B22" t="s">
        <v>27</v>
      </c>
      <c r="C22">
        <v>6.1349693251533744E-3</v>
      </c>
    </row>
    <row r="23" spans="1:3" x14ac:dyDescent="0.75">
      <c r="A23" s="8">
        <v>21</v>
      </c>
      <c r="B23" t="s">
        <v>28</v>
      </c>
      <c r="C23">
        <v>0</v>
      </c>
    </row>
    <row r="24" spans="1:3" x14ac:dyDescent="0.75">
      <c r="A24" s="8">
        <v>22</v>
      </c>
      <c r="B24" t="s">
        <v>29</v>
      </c>
      <c r="C24">
        <v>6.6225165562913907E-3</v>
      </c>
    </row>
    <row r="25" spans="1:3" x14ac:dyDescent="0.75">
      <c r="A25" s="8">
        <v>23</v>
      </c>
      <c r="B25" t="s">
        <v>30</v>
      </c>
      <c r="C25">
        <v>0</v>
      </c>
    </row>
    <row r="26" spans="1:3" x14ac:dyDescent="0.75">
      <c r="A26" s="8">
        <v>24</v>
      </c>
      <c r="B26" t="s">
        <v>31</v>
      </c>
      <c r="C26">
        <v>1.2658227848101271E-2</v>
      </c>
    </row>
    <row r="27" spans="1:3" x14ac:dyDescent="0.75">
      <c r="A27" s="8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8" t="s">
        <v>33</v>
      </c>
      <c r="C1" s="8" t="s">
        <v>34</v>
      </c>
    </row>
    <row r="2" spans="1:3" x14ac:dyDescent="0.75">
      <c r="A2" s="8">
        <v>0</v>
      </c>
      <c r="B2" t="s">
        <v>7</v>
      </c>
      <c r="C2">
        <v>3.7974683544303799E-2</v>
      </c>
    </row>
    <row r="3" spans="1:3" x14ac:dyDescent="0.75">
      <c r="A3" s="8">
        <v>1</v>
      </c>
      <c r="B3" t="s">
        <v>8</v>
      </c>
      <c r="C3">
        <v>0.12987012987012991</v>
      </c>
    </row>
    <row r="4" spans="1:3" x14ac:dyDescent="0.75">
      <c r="A4" s="8">
        <v>2</v>
      </c>
      <c r="B4" t="s">
        <v>9</v>
      </c>
      <c r="C4">
        <v>1.3513513513513511E-2</v>
      </c>
    </row>
    <row r="5" spans="1:3" x14ac:dyDescent="0.75">
      <c r="A5" s="8">
        <v>3</v>
      </c>
      <c r="B5" t="s">
        <v>10</v>
      </c>
      <c r="C5">
        <v>0</v>
      </c>
    </row>
    <row r="6" spans="1:3" x14ac:dyDescent="0.75">
      <c r="A6" s="8">
        <v>4</v>
      </c>
      <c r="B6" t="s">
        <v>11</v>
      </c>
      <c r="C6">
        <v>0</v>
      </c>
    </row>
    <row r="7" spans="1:3" x14ac:dyDescent="0.75">
      <c r="A7" s="8">
        <v>5</v>
      </c>
      <c r="B7" t="s">
        <v>12</v>
      </c>
      <c r="C7">
        <v>0</v>
      </c>
    </row>
    <row r="8" spans="1:3" x14ac:dyDescent="0.75">
      <c r="A8" s="8">
        <v>6</v>
      </c>
      <c r="B8" t="s">
        <v>13</v>
      </c>
      <c r="C8">
        <v>0</v>
      </c>
    </row>
    <row r="9" spans="1:3" x14ac:dyDescent="0.75">
      <c r="A9" s="8">
        <v>7</v>
      </c>
      <c r="B9" t="s">
        <v>14</v>
      </c>
      <c r="C9">
        <v>0</v>
      </c>
    </row>
    <row r="10" spans="1:3" x14ac:dyDescent="0.75">
      <c r="A10" s="8">
        <v>8</v>
      </c>
      <c r="B10" t="s">
        <v>15</v>
      </c>
      <c r="C10">
        <v>6.6225165562913907E-3</v>
      </c>
    </row>
    <row r="11" spans="1:3" x14ac:dyDescent="0.75">
      <c r="A11" s="8">
        <v>9</v>
      </c>
      <c r="B11" t="s">
        <v>16</v>
      </c>
      <c r="C11">
        <v>0.18</v>
      </c>
    </row>
    <row r="12" spans="1:3" x14ac:dyDescent="0.75">
      <c r="A12" s="8">
        <v>10</v>
      </c>
      <c r="B12" t="s">
        <v>17</v>
      </c>
      <c r="C12">
        <v>0</v>
      </c>
    </row>
    <row r="13" spans="1:3" x14ac:dyDescent="0.75">
      <c r="A13" s="8">
        <v>11</v>
      </c>
      <c r="B13" t="s">
        <v>18</v>
      </c>
      <c r="C13">
        <v>0</v>
      </c>
    </row>
    <row r="14" spans="1:3" x14ac:dyDescent="0.75">
      <c r="A14" s="8">
        <v>12</v>
      </c>
      <c r="B14" t="s">
        <v>19</v>
      </c>
      <c r="C14">
        <v>0</v>
      </c>
    </row>
    <row r="15" spans="1:3" x14ac:dyDescent="0.75">
      <c r="A15" s="8">
        <v>13</v>
      </c>
      <c r="B15" t="s">
        <v>20</v>
      </c>
      <c r="C15">
        <v>2.5477707006369432E-2</v>
      </c>
    </row>
    <row r="16" spans="1:3" x14ac:dyDescent="0.75">
      <c r="A16" s="8">
        <v>14</v>
      </c>
      <c r="B16" t="s">
        <v>21</v>
      </c>
      <c r="C16">
        <v>9.2715231788079472E-2</v>
      </c>
    </row>
    <row r="17" spans="1:3" x14ac:dyDescent="0.75">
      <c r="A17" s="8">
        <v>15</v>
      </c>
      <c r="B17" t="s">
        <v>22</v>
      </c>
      <c r="C17">
        <v>0.18633540372670809</v>
      </c>
    </row>
    <row r="18" spans="1:3" x14ac:dyDescent="0.75">
      <c r="A18" s="8">
        <v>16</v>
      </c>
      <c r="B18" t="s">
        <v>23</v>
      </c>
      <c r="C18">
        <v>0</v>
      </c>
    </row>
    <row r="19" spans="1:3" x14ac:dyDescent="0.75">
      <c r="A19" s="8">
        <v>17</v>
      </c>
      <c r="B19" t="s">
        <v>24</v>
      </c>
      <c r="C19">
        <v>0</v>
      </c>
    </row>
    <row r="20" spans="1:3" x14ac:dyDescent="0.75">
      <c r="A20" s="8">
        <v>18</v>
      </c>
      <c r="B20" t="s">
        <v>25</v>
      </c>
      <c r="C20">
        <v>6.6666666666666671E-3</v>
      </c>
    </row>
    <row r="21" spans="1:3" x14ac:dyDescent="0.75">
      <c r="A21" s="8">
        <v>19</v>
      </c>
      <c r="B21" t="s">
        <v>26</v>
      </c>
      <c r="C21">
        <v>0</v>
      </c>
    </row>
    <row r="22" spans="1:3" x14ac:dyDescent="0.75">
      <c r="A22" s="8">
        <v>20</v>
      </c>
      <c r="B22" t="s">
        <v>27</v>
      </c>
      <c r="C22">
        <v>0.1226993865030675</v>
      </c>
    </row>
    <row r="23" spans="1:3" x14ac:dyDescent="0.75">
      <c r="A23" s="8">
        <v>21</v>
      </c>
      <c r="B23" t="s">
        <v>28</v>
      </c>
      <c r="C23">
        <v>0.1764705882352941</v>
      </c>
    </row>
    <row r="24" spans="1:3" x14ac:dyDescent="0.75">
      <c r="A24" s="8">
        <v>22</v>
      </c>
      <c r="B24" t="s">
        <v>29</v>
      </c>
      <c r="C24">
        <v>0.119205298013245</v>
      </c>
    </row>
    <row r="25" spans="1:3" x14ac:dyDescent="0.75">
      <c r="A25" s="8">
        <v>23</v>
      </c>
      <c r="B25" t="s">
        <v>30</v>
      </c>
      <c r="C25">
        <v>0.2848101265822785</v>
      </c>
    </row>
    <row r="26" spans="1:3" x14ac:dyDescent="0.75">
      <c r="A26" s="8">
        <v>24</v>
      </c>
      <c r="B26" t="s">
        <v>31</v>
      </c>
      <c r="C26">
        <v>0</v>
      </c>
    </row>
    <row r="27" spans="1:3" x14ac:dyDescent="0.75">
      <c r="A27" s="8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8" t="s">
        <v>33</v>
      </c>
      <c r="C1" s="8" t="s">
        <v>34</v>
      </c>
    </row>
    <row r="2" spans="1:3" x14ac:dyDescent="0.75">
      <c r="A2" s="8">
        <v>0</v>
      </c>
      <c r="B2" t="s">
        <v>7</v>
      </c>
      <c r="C2">
        <v>0</v>
      </c>
    </row>
    <row r="3" spans="1:3" x14ac:dyDescent="0.75">
      <c r="A3" s="8">
        <v>1</v>
      </c>
      <c r="B3" t="s">
        <v>8</v>
      </c>
      <c r="C3">
        <v>0</v>
      </c>
    </row>
    <row r="4" spans="1:3" x14ac:dyDescent="0.75">
      <c r="A4" s="8">
        <v>2</v>
      </c>
      <c r="B4" t="s">
        <v>9</v>
      </c>
      <c r="C4">
        <v>0</v>
      </c>
    </row>
    <row r="5" spans="1:3" x14ac:dyDescent="0.75">
      <c r="A5" s="8">
        <v>3</v>
      </c>
      <c r="B5" t="s">
        <v>10</v>
      </c>
      <c r="C5">
        <v>0</v>
      </c>
    </row>
    <row r="6" spans="1:3" x14ac:dyDescent="0.75">
      <c r="A6" s="8">
        <v>4</v>
      </c>
      <c r="B6" t="s">
        <v>11</v>
      </c>
      <c r="C6">
        <v>0</v>
      </c>
    </row>
    <row r="7" spans="1:3" x14ac:dyDescent="0.75">
      <c r="A7" s="8">
        <v>5</v>
      </c>
      <c r="B7" t="s">
        <v>12</v>
      </c>
      <c r="C7">
        <v>0</v>
      </c>
    </row>
    <row r="8" spans="1:3" x14ac:dyDescent="0.75">
      <c r="A8" s="8">
        <v>6</v>
      </c>
      <c r="B8" t="s">
        <v>13</v>
      </c>
      <c r="C8">
        <v>0</v>
      </c>
    </row>
    <row r="9" spans="1:3" x14ac:dyDescent="0.75">
      <c r="A9" s="8">
        <v>7</v>
      </c>
      <c r="B9" t="s">
        <v>14</v>
      </c>
      <c r="C9">
        <v>6.8027210884353739E-3</v>
      </c>
    </row>
    <row r="10" spans="1:3" x14ac:dyDescent="0.75">
      <c r="A10" s="8">
        <v>8</v>
      </c>
      <c r="B10" t="s">
        <v>15</v>
      </c>
      <c r="C10">
        <v>0</v>
      </c>
    </row>
    <row r="11" spans="1:3" x14ac:dyDescent="0.75">
      <c r="A11" s="8">
        <v>9</v>
      </c>
      <c r="B11" t="s">
        <v>16</v>
      </c>
      <c r="C11">
        <v>1.3333333333333331E-2</v>
      </c>
    </row>
    <row r="12" spans="1:3" x14ac:dyDescent="0.75">
      <c r="A12" s="8">
        <v>10</v>
      </c>
      <c r="B12" t="s">
        <v>17</v>
      </c>
      <c r="C12">
        <v>1.3513513513513511E-2</v>
      </c>
    </row>
    <row r="13" spans="1:3" x14ac:dyDescent="0.75">
      <c r="A13" s="8">
        <v>11</v>
      </c>
      <c r="B13" t="s">
        <v>18</v>
      </c>
      <c r="C13">
        <v>6.5359477124183009E-3</v>
      </c>
    </row>
    <row r="14" spans="1:3" x14ac:dyDescent="0.75">
      <c r="A14" s="8">
        <v>12</v>
      </c>
      <c r="B14" t="s">
        <v>19</v>
      </c>
      <c r="C14">
        <v>0.1132075471698113</v>
      </c>
    </row>
    <row r="15" spans="1:3" x14ac:dyDescent="0.75">
      <c r="A15" s="8">
        <v>13</v>
      </c>
      <c r="B15" t="s">
        <v>20</v>
      </c>
      <c r="C15">
        <v>1.2738853503184711E-2</v>
      </c>
    </row>
    <row r="16" spans="1:3" x14ac:dyDescent="0.75">
      <c r="A16" s="8">
        <v>14</v>
      </c>
      <c r="B16" t="s">
        <v>21</v>
      </c>
      <c r="C16">
        <v>0</v>
      </c>
    </row>
    <row r="17" spans="1:3" x14ac:dyDescent="0.75">
      <c r="A17" s="8">
        <v>15</v>
      </c>
      <c r="B17" t="s">
        <v>22</v>
      </c>
      <c r="C17">
        <v>0</v>
      </c>
    </row>
    <row r="18" spans="1:3" x14ac:dyDescent="0.75">
      <c r="A18" s="8">
        <v>16</v>
      </c>
      <c r="B18" t="s">
        <v>23</v>
      </c>
      <c r="C18">
        <v>0</v>
      </c>
    </row>
    <row r="19" spans="1:3" x14ac:dyDescent="0.75">
      <c r="A19" s="8">
        <v>17</v>
      </c>
      <c r="B19" t="s">
        <v>24</v>
      </c>
      <c r="C19">
        <v>9.2105263157894732E-2</v>
      </c>
    </row>
    <row r="20" spans="1:3" x14ac:dyDescent="0.75">
      <c r="A20" s="8">
        <v>18</v>
      </c>
      <c r="B20" t="s">
        <v>25</v>
      </c>
      <c r="C20">
        <v>0</v>
      </c>
    </row>
    <row r="21" spans="1:3" x14ac:dyDescent="0.75">
      <c r="A21" s="8">
        <v>19</v>
      </c>
      <c r="B21" t="s">
        <v>26</v>
      </c>
      <c r="C21">
        <v>0</v>
      </c>
    </row>
    <row r="22" spans="1:3" x14ac:dyDescent="0.75">
      <c r="A22" s="8">
        <v>20</v>
      </c>
      <c r="B22" t="s">
        <v>27</v>
      </c>
      <c r="C22">
        <v>1.8404907975460121E-2</v>
      </c>
    </row>
    <row r="23" spans="1:3" x14ac:dyDescent="0.75">
      <c r="A23" s="8">
        <v>21</v>
      </c>
      <c r="B23" t="s">
        <v>28</v>
      </c>
      <c r="C23">
        <v>0.1764705882352941</v>
      </c>
    </row>
    <row r="24" spans="1:3" x14ac:dyDescent="0.75">
      <c r="A24" s="8">
        <v>22</v>
      </c>
      <c r="B24" t="s">
        <v>29</v>
      </c>
      <c r="C24">
        <v>0</v>
      </c>
    </row>
    <row r="25" spans="1:3" x14ac:dyDescent="0.75">
      <c r="A25" s="8">
        <v>23</v>
      </c>
      <c r="B25" t="s">
        <v>30</v>
      </c>
      <c r="C25">
        <v>6.3291139240506328E-3</v>
      </c>
    </row>
    <row r="26" spans="1:3" x14ac:dyDescent="0.75">
      <c r="A26" s="8">
        <v>24</v>
      </c>
      <c r="B26" t="s">
        <v>31</v>
      </c>
      <c r="C26">
        <v>6.3291139240506328E-3</v>
      </c>
    </row>
    <row r="27" spans="1:3" x14ac:dyDescent="0.75">
      <c r="A27" s="8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1.9607843137254902E-2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3.1847133757961783E-2</v>
      </c>
    </row>
    <row r="19" spans="1:3" x14ac:dyDescent="0.75">
      <c r="A19" s="1">
        <v>17</v>
      </c>
      <c r="B19" t="s">
        <v>24</v>
      </c>
      <c r="C19">
        <v>6.5789473684210523E-3</v>
      </c>
    </row>
    <row r="20" spans="1:3" x14ac:dyDescent="0.75">
      <c r="A20" s="1">
        <v>18</v>
      </c>
      <c r="B20" t="s">
        <v>25</v>
      </c>
      <c r="C20">
        <v>0.02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2.5316455696202531E-2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2.5806451612903229E-2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2.0270270270270271E-2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2.5157232704402521E-2</v>
      </c>
    </row>
    <row r="15" spans="1:3" x14ac:dyDescent="0.75">
      <c r="A15" s="1">
        <v>13</v>
      </c>
      <c r="B15" t="s">
        <v>20</v>
      </c>
      <c r="C15">
        <v>2.5477707006369432E-2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6.2111801242236021E-3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2.0408163265306121E-2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1.2658227848101271E-2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1.2903225806451609E-2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1.3513513513513511E-2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6.4516129032258056E-3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0.25827814569536423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4.0540540540540543E-2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0.31847133757961782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4.5751633986928102E-2</v>
      </c>
    </row>
    <row r="24" spans="1:3" x14ac:dyDescent="0.75">
      <c r="A24" s="1">
        <v>22</v>
      </c>
      <c r="B24" t="s">
        <v>29</v>
      </c>
      <c r="C24">
        <v>6.6225165562913907E-3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1.2903225806451609E-2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4.0540540540540543E-2</v>
      </c>
    </row>
    <row r="13" spans="1:3" x14ac:dyDescent="0.75">
      <c r="A13" s="1">
        <v>11</v>
      </c>
      <c r="B13" t="s">
        <v>18</v>
      </c>
      <c r="C13">
        <v>6.5359477124183009E-3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0.20253164556962031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2.7027027027027029E-2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2.0408163265306121E-2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1.9108280254777069E-2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2.4539877300613501E-2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0.17880794701986749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0.29931972789115652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0.1216216216216216</v>
      </c>
    </row>
    <row r="5" spans="1:3" x14ac:dyDescent="0.75">
      <c r="A5" s="1">
        <v>3</v>
      </c>
      <c r="B5" t="s">
        <v>10</v>
      </c>
      <c r="C5">
        <v>0.21118012422360249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1.935483870967742E-2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9.2105263157894732E-2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0.20253164556962031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Results</vt:lpstr>
      <vt:lpstr>0_100_0.8_10</vt:lpstr>
      <vt:lpstr>0_100_0.9_10</vt:lpstr>
      <vt:lpstr>0_100_0.95_10</vt:lpstr>
      <vt:lpstr>0_100_0.99_10</vt:lpstr>
      <vt:lpstr>0.5_100_0.8_100</vt:lpstr>
      <vt:lpstr>0.5_100_0.8_1000</vt:lpstr>
      <vt:lpstr>0.5_100_0.9_100</vt:lpstr>
      <vt:lpstr>0.5_100_0.9_1000</vt:lpstr>
      <vt:lpstr>0.5_100_0.95_100</vt:lpstr>
      <vt:lpstr>0.5_100_0.95_1000</vt:lpstr>
      <vt:lpstr>0.5_100_0.99_100</vt:lpstr>
      <vt:lpstr>0.5_100_0.99_1000</vt:lpstr>
      <vt:lpstr>0.5_500_0.8_100</vt:lpstr>
      <vt:lpstr>0.5_500_0.8_1000</vt:lpstr>
      <vt:lpstr>0.5_500_0.9_100</vt:lpstr>
      <vt:lpstr>0.5_500_0.9_1000</vt:lpstr>
      <vt:lpstr>0.5_500_0.95_100</vt:lpstr>
      <vt:lpstr>0.5_500_0.95_1000</vt:lpstr>
      <vt:lpstr>0.5_500_0.99_100</vt:lpstr>
      <vt:lpstr>0.5_500_0.99_1000</vt:lpstr>
      <vt:lpstr>0.5_1000_0.8_100</vt:lpstr>
      <vt:lpstr>0.5_1000_0.8_1000</vt:lpstr>
      <vt:lpstr>0.5_1000_0.9_100</vt:lpstr>
      <vt:lpstr>0.5_1000_0.9_1000</vt:lpstr>
      <vt:lpstr>0.5_1000_0.95_100</vt:lpstr>
      <vt:lpstr>0.5_1000_0.95_1000</vt:lpstr>
      <vt:lpstr>0.5_1000_0.99_100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Florentina</dc:creator>
  <cp:lastModifiedBy>Florentina</cp:lastModifiedBy>
  <dcterms:created xsi:type="dcterms:W3CDTF">2022-12-28T19:40:57Z</dcterms:created>
  <dcterms:modified xsi:type="dcterms:W3CDTF">2023-01-12T20:24:50Z</dcterms:modified>
</cp:coreProperties>
</file>