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Dorer\Desktop\BA_win\results\final_für grafiken\crossval\"/>
    </mc:Choice>
  </mc:AlternateContent>
  <xr:revisionPtr revIDLastSave="0" documentId="13_ncr:40009_{05C0266E-1F41-48AB-B663-79FB43F0DA0E}" xr6:coauthVersionLast="46" xr6:coauthVersionMax="46" xr10:uidLastSave="{00000000-0000-0000-0000-000000000000}"/>
  <bookViews>
    <workbookView xWindow="20052" yWindow="-108" windowWidth="23256" windowHeight="12576"/>
  </bookViews>
  <sheets>
    <sheet name="results_val_4" sheetId="1" r:id="rId1"/>
  </sheets>
  <calcPr calcId="0"/>
</workbook>
</file>

<file path=xl/calcChain.xml><?xml version="1.0" encoding="utf-8"?>
<calcChain xmlns="http://schemas.openxmlformats.org/spreadsheetml/2006/main">
  <c r="P12" i="1" l="1"/>
  <c r="I12" i="1"/>
  <c r="J12" i="1"/>
  <c r="K12" i="1"/>
  <c r="L12" i="1"/>
  <c r="M12" i="1"/>
  <c r="N12" i="1"/>
  <c r="O12" i="1"/>
  <c r="H12" i="1"/>
  <c r="G12" i="1"/>
</calcChain>
</file>

<file path=xl/sharedStrings.xml><?xml version="1.0" encoding="utf-8"?>
<sst xmlns="http://schemas.openxmlformats.org/spreadsheetml/2006/main" count="43" uniqueCount="43">
  <si>
    <t>run</t>
  </si>
  <si>
    <t>f1</t>
  </si>
  <si>
    <t>recall</t>
  </si>
  <si>
    <t>precision</t>
  </si>
  <si>
    <t>specifity</t>
  </si>
  <si>
    <t>runtime</t>
  </si>
  <si>
    <t>ds-1</t>
  </si>
  <si>
    <t>1h 12min 39sek</t>
  </si>
  <si>
    <t>ds-10</t>
  </si>
  <si>
    <t>1h 17min 43sek</t>
  </si>
  <si>
    <t>ds-2</t>
  </si>
  <si>
    <t>1h 7min 46sek</t>
  </si>
  <si>
    <t>ds-3</t>
  </si>
  <si>
    <t>1h 7min 34sek</t>
  </si>
  <si>
    <t>ds-4</t>
  </si>
  <si>
    <t>1h 7min 5sek</t>
  </si>
  <si>
    <t>ds-5</t>
  </si>
  <si>
    <t>1h 7min 16sek</t>
  </si>
  <si>
    <t>ds-6</t>
  </si>
  <si>
    <t>1h 8min 8sek</t>
  </si>
  <si>
    <t>ds-7</t>
  </si>
  <si>
    <t>1h 7min 40sek</t>
  </si>
  <si>
    <t>ds-8</t>
  </si>
  <si>
    <t>1h 7min 44sek</t>
  </si>
  <si>
    <t>ds-9</t>
  </si>
  <si>
    <t>1h 18min 59sek</t>
  </si>
  <si>
    <t>Mittelwert</t>
  </si>
  <si>
    <t>1h 10min 16sek</t>
  </si>
  <si>
    <t>Standardabweichung:</t>
  </si>
  <si>
    <t>0h 4min 34sek</t>
  </si>
  <si>
    <t>gesamtanzahl Artikel</t>
  </si>
  <si>
    <t>anzahl der SÃ¤tze</t>
  </si>
  <si>
    <t>gesamtanzahl SÃ¤tze</t>
  </si>
  <si>
    <t>anzahl Interactions</t>
  </si>
  <si>
    <t>gesamtanzahl Interactions</t>
  </si>
  <si>
    <t>null eins verhÃ¤ltnis</t>
  </si>
  <si>
    <t>anteil an ges, Artikel</t>
  </si>
  <si>
    <t>anteil an ges, SÃ¤tze</t>
  </si>
  <si>
    <t>anteil an ges, Interactions</t>
  </si>
  <si>
    <t xml:space="preserve">Fazit: an sich ds relativ homogen (an 0/1 und int_anzahl festgemacht) </t>
  </si>
  <si>
    <t>lässt sich kein zusammenhang erklennen zwischen ds von val in den ergebnissen ==&gt; DS waren gut oder ?</t>
  </si>
  <si>
    <t>bei val4 scheint es als würden die werte eher steigen aber bei val8 gegenteil ??</t>
  </si>
  <si>
    <t>würde gerne ein graph nehmen um zu zeugen, dass DS von Val in ordnung waren ==&gt; welcher am besten?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</si>
</sst>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34" borderId="0" xfId="0" applyNumberFormat="1" applyFill="1"/>
    <xf numFmtId="0" fontId="0" fillId="0" borderId="0" xfId="0" applyBorder="1"/>
    <xf numFmtId="3" fontId="0" fillId="0" borderId="0" xfId="0" applyNumberFormat="1" applyBorder="1"/>
    <xf numFmtId="3" fontId="0" fillId="35" borderId="0" xfId="0" applyNumberFormat="1" applyFill="1" applyBorder="1"/>
    <xf numFmtId="0" fontId="0" fillId="35" borderId="0" xfId="0" applyFill="1" applyBorder="1"/>
    <xf numFmtId="2" fontId="0" fillId="33" borderId="0" xfId="0" applyNumberFormat="1" applyFill="1" applyAlignment="1">
      <alignment horizontal="right"/>
    </xf>
    <xf numFmtId="0" fontId="0" fillId="0" borderId="0" xfId="0" applyAlignment="1">
      <alignment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 gegen int_ges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54873170069103E-2"/>
                  <c:y val="0.204280065131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results_val_4!$M$2:$M$11</c:f>
              <c:numCache>
                <c:formatCode>0.00</c:formatCode>
                <c:ptCount val="10"/>
                <c:pt idx="0">
                  <c:v>551</c:v>
                </c:pt>
                <c:pt idx="1">
                  <c:v>534</c:v>
                </c:pt>
                <c:pt idx="2">
                  <c:v>563</c:v>
                </c:pt>
                <c:pt idx="3">
                  <c:v>549</c:v>
                </c:pt>
                <c:pt idx="4">
                  <c:v>591</c:v>
                </c:pt>
                <c:pt idx="5">
                  <c:v>564</c:v>
                </c:pt>
                <c:pt idx="6">
                  <c:v>542</c:v>
                </c:pt>
                <c:pt idx="7">
                  <c:v>549</c:v>
                </c:pt>
                <c:pt idx="8">
                  <c:v>554</c:v>
                </c:pt>
                <c:pt idx="9">
                  <c:v>552</c:v>
                </c:pt>
              </c:numCache>
            </c:numRef>
          </c:xVal>
          <c:yVal>
            <c:numRef>
              <c:f>results_val_4!$B$2:$B$11</c:f>
              <c:numCache>
                <c:formatCode>General</c:formatCode>
                <c:ptCount val="10"/>
                <c:pt idx="0">
                  <c:v>0.84399999999999997</c:v>
                </c:pt>
                <c:pt idx="1">
                  <c:v>0.82699999999999996</c:v>
                </c:pt>
                <c:pt idx="2">
                  <c:v>0.86099999999999999</c:v>
                </c:pt>
                <c:pt idx="3">
                  <c:v>0.85099999999999998</c:v>
                </c:pt>
                <c:pt idx="4">
                  <c:v>0.88500000000000001</c:v>
                </c:pt>
                <c:pt idx="5">
                  <c:v>0.85399999999999998</c:v>
                </c:pt>
                <c:pt idx="6">
                  <c:v>0.82299999999999995</c:v>
                </c:pt>
                <c:pt idx="7">
                  <c:v>0.83199999999999996</c:v>
                </c:pt>
                <c:pt idx="8">
                  <c:v>0.80900000000000005</c:v>
                </c:pt>
                <c:pt idx="9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62-4728-87A8-28B7CB2C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int_ges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gegen int_ges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85591701872339E-2"/>
                  <c:y val="0.14746229891995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results_val_4!$M$2:$M$11</c:f>
              <c:numCache>
                <c:formatCode>0.00</c:formatCode>
                <c:ptCount val="10"/>
                <c:pt idx="0">
                  <c:v>551</c:v>
                </c:pt>
                <c:pt idx="1">
                  <c:v>534</c:v>
                </c:pt>
                <c:pt idx="2">
                  <c:v>563</c:v>
                </c:pt>
                <c:pt idx="3">
                  <c:v>549</c:v>
                </c:pt>
                <c:pt idx="4">
                  <c:v>591</c:v>
                </c:pt>
                <c:pt idx="5">
                  <c:v>564</c:v>
                </c:pt>
                <c:pt idx="6">
                  <c:v>542</c:v>
                </c:pt>
                <c:pt idx="7">
                  <c:v>549</c:v>
                </c:pt>
                <c:pt idx="8">
                  <c:v>554</c:v>
                </c:pt>
                <c:pt idx="9">
                  <c:v>552</c:v>
                </c:pt>
              </c:numCache>
            </c:numRef>
          </c:xVal>
          <c:yVal>
            <c:numRef>
              <c:f>results_val_4!$D$2:$D$11</c:f>
              <c:numCache>
                <c:formatCode>General</c:formatCode>
                <c:ptCount val="10"/>
                <c:pt idx="0">
                  <c:v>0.78900000000000003</c:v>
                </c:pt>
                <c:pt idx="1">
                  <c:v>0.81299999999999994</c:v>
                </c:pt>
                <c:pt idx="2">
                  <c:v>0.82299999999999995</c:v>
                </c:pt>
                <c:pt idx="3">
                  <c:v>0.82899999999999996</c:v>
                </c:pt>
                <c:pt idx="4">
                  <c:v>0.83199999999999996</c:v>
                </c:pt>
                <c:pt idx="5">
                  <c:v>0.82699999999999996</c:v>
                </c:pt>
                <c:pt idx="6">
                  <c:v>0.82399999999999995</c:v>
                </c:pt>
                <c:pt idx="7">
                  <c:v>0.82299999999999995</c:v>
                </c:pt>
                <c:pt idx="8">
                  <c:v>0.77200000000000002</c:v>
                </c:pt>
                <c:pt idx="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B-4E75-863E-C171B1E6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int_ges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f1 gegen 0/1 verh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54873170069103E-2"/>
                  <c:y val="0.204280065131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results_val_4!$P$2:$P$11</c:f>
              <c:numCache>
                <c:formatCode>0.00</c:formatCode>
                <c:ptCount val="10"/>
                <c:pt idx="0">
                  <c:v>0.874</c:v>
                </c:pt>
                <c:pt idx="1">
                  <c:v>0.90700000000000003</c:v>
                </c:pt>
                <c:pt idx="2">
                  <c:v>0.88300000000000001</c:v>
                </c:pt>
                <c:pt idx="3">
                  <c:v>0.97499999999999998</c:v>
                </c:pt>
                <c:pt idx="4">
                  <c:v>0.79100000000000004</c:v>
                </c:pt>
                <c:pt idx="5">
                  <c:v>1.1200000000000001</c:v>
                </c:pt>
                <c:pt idx="6">
                  <c:v>0.79500000000000004</c:v>
                </c:pt>
                <c:pt idx="7">
                  <c:v>0.80600000000000005</c:v>
                </c:pt>
                <c:pt idx="8">
                  <c:v>0.85299999999999998</c:v>
                </c:pt>
                <c:pt idx="9">
                  <c:v>1</c:v>
                </c:pt>
              </c:numCache>
            </c:numRef>
          </c:xVal>
          <c:yVal>
            <c:numRef>
              <c:f>results_val_4!$B$2:$B$11</c:f>
              <c:numCache>
                <c:formatCode>General</c:formatCode>
                <c:ptCount val="10"/>
                <c:pt idx="0">
                  <c:v>0.84399999999999997</c:v>
                </c:pt>
                <c:pt idx="1">
                  <c:v>0.82699999999999996</c:v>
                </c:pt>
                <c:pt idx="2">
                  <c:v>0.86099999999999999</c:v>
                </c:pt>
                <c:pt idx="3">
                  <c:v>0.85099999999999998</c:v>
                </c:pt>
                <c:pt idx="4">
                  <c:v>0.88500000000000001</c:v>
                </c:pt>
                <c:pt idx="5">
                  <c:v>0.85399999999999998</c:v>
                </c:pt>
                <c:pt idx="6">
                  <c:v>0.82299999999999995</c:v>
                </c:pt>
                <c:pt idx="7">
                  <c:v>0.83199999999999996</c:v>
                </c:pt>
                <c:pt idx="8">
                  <c:v>0.80900000000000005</c:v>
                </c:pt>
                <c:pt idx="9">
                  <c:v>0.86599999999999999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5-48AF-8E9A-CBA7E25D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0/1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gegen 0/1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485591701872339E-2"/>
                  <c:y val="0.14746229891995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results_val_4!$P$2:$P$11</c:f>
              <c:numCache>
                <c:formatCode>0.00</c:formatCode>
                <c:ptCount val="10"/>
                <c:pt idx="0">
                  <c:v>0.874</c:v>
                </c:pt>
                <c:pt idx="1">
                  <c:v>0.90700000000000003</c:v>
                </c:pt>
                <c:pt idx="2">
                  <c:v>0.88300000000000001</c:v>
                </c:pt>
                <c:pt idx="3">
                  <c:v>0.97499999999999998</c:v>
                </c:pt>
                <c:pt idx="4">
                  <c:v>0.79100000000000004</c:v>
                </c:pt>
                <c:pt idx="5">
                  <c:v>1.1200000000000001</c:v>
                </c:pt>
                <c:pt idx="6">
                  <c:v>0.79500000000000004</c:v>
                </c:pt>
                <c:pt idx="7">
                  <c:v>0.80600000000000005</c:v>
                </c:pt>
                <c:pt idx="8">
                  <c:v>0.85299999999999998</c:v>
                </c:pt>
                <c:pt idx="9">
                  <c:v>1</c:v>
                </c:pt>
              </c:numCache>
            </c:numRef>
          </c:xVal>
          <c:yVal>
            <c:numRef>
              <c:f>results_val_4!$D$2:$D$11</c:f>
              <c:numCache>
                <c:formatCode>General</c:formatCode>
                <c:ptCount val="10"/>
                <c:pt idx="0">
                  <c:v>0.78900000000000003</c:v>
                </c:pt>
                <c:pt idx="1">
                  <c:v>0.81299999999999994</c:v>
                </c:pt>
                <c:pt idx="2">
                  <c:v>0.82299999999999995</c:v>
                </c:pt>
                <c:pt idx="3">
                  <c:v>0.82899999999999996</c:v>
                </c:pt>
                <c:pt idx="4">
                  <c:v>0.83199999999999996</c:v>
                </c:pt>
                <c:pt idx="5">
                  <c:v>0.82699999999999996</c:v>
                </c:pt>
                <c:pt idx="6">
                  <c:v>0.82399999999999995</c:v>
                </c:pt>
                <c:pt idx="7">
                  <c:v>0.82299999999999995</c:v>
                </c:pt>
                <c:pt idx="8">
                  <c:v>0.77200000000000002</c:v>
                </c:pt>
                <c:pt idx="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BB-44D4-A59E-EA26A17A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0/1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402739</xdr:colOff>
      <xdr:row>16</xdr:row>
      <xdr:rowOff>63313</xdr:rowOff>
    </xdr:from>
    <xdr:to>
      <xdr:col>6</xdr:col>
      <xdr:colOff>147917</xdr:colOff>
      <xdr:row>30</xdr:row>
      <xdr:rowOff>161364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A08B43-D2D4-47D5-BEDB-146A6836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668114</xdr:colOff>
      <xdr:row>16</xdr:row>
      <xdr:rowOff>57557</xdr:rowOff>
    </xdr:from>
    <xdr:to>
      <xdr:col>10</xdr:col>
      <xdr:colOff>662890</xdr:colOff>
      <xdr:row>30</xdr:row>
      <xdr:rowOff>161323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9AFB29-748C-43B9-9434-2996FA9CC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421341</xdr:colOff>
      <xdr:row>34</xdr:row>
      <xdr:rowOff>8965</xdr:rowOff>
    </xdr:from>
    <xdr:to>
      <xdr:col>6</xdr:col>
      <xdr:colOff>166519</xdr:colOff>
      <xdr:row>48</xdr:row>
      <xdr:rowOff>107016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6D15995-78EB-42C0-8ADE-8A950625D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698792</xdr:colOff>
      <xdr:row>34</xdr:row>
      <xdr:rowOff>48136</xdr:rowOff>
    </xdr:from>
    <xdr:to>
      <xdr:col>10</xdr:col>
      <xdr:colOff>874667</xdr:colOff>
      <xdr:row>48</xdr:row>
      <xdr:rowOff>161491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47B8DB2-E3D4-42AC-81A5-3D24B4DD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J5" zoomScale="115" zoomScaleNormal="115" workbookViewId="0">
      <selection activeCell="M25" sqref="M25"/>
    </sheetView>
  </sheetViews>
  <sheetFormatPr baseColWidth="10" defaultRowHeight="15" x14ac:dyDescent="0.25"/>
  <cols>
    <col min="6" max="6" width="15.140625" customWidth="1"/>
    <col min="7" max="7" width="11.85546875" bestFit="1" customWidth="1"/>
    <col min="8" max="8" width="19.5703125" customWidth="1"/>
    <col min="9" max="9" width="19.7109375" customWidth="1"/>
    <col min="10" max="10" width="16" customWidth="1"/>
    <col min="11" max="11" width="19.28515625" customWidth="1"/>
    <col min="12" max="12" width="20.140625" customWidth="1"/>
    <col min="13" max="13" width="20.7109375" customWidth="1"/>
    <col min="14" max="14" width="16" customWidth="1"/>
    <col min="15" max="15" width="24.5703125" customWidth="1"/>
    <col min="16" max="16" width="13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30</v>
      </c>
      <c r="I1" t="s">
        <v>36</v>
      </c>
      <c r="J1" t="s">
        <v>31</v>
      </c>
      <c r="K1" t="s">
        <v>32</v>
      </c>
      <c r="L1" t="s">
        <v>37</v>
      </c>
      <c r="M1" t="s">
        <v>33</v>
      </c>
      <c r="N1" t="s">
        <v>34</v>
      </c>
      <c r="O1" t="s">
        <v>38</v>
      </c>
      <c r="P1" t="s">
        <v>35</v>
      </c>
    </row>
    <row r="2" spans="1:16" x14ac:dyDescent="0.25">
      <c r="A2" t="s">
        <v>6</v>
      </c>
      <c r="B2">
        <v>0.84399999999999997</v>
      </c>
      <c r="C2">
        <v>0.90800000000000003</v>
      </c>
      <c r="D2">
        <v>0.78900000000000003</v>
      </c>
      <c r="E2">
        <v>0.72399999999999998</v>
      </c>
      <c r="F2" t="s">
        <v>7</v>
      </c>
      <c r="G2" s="1">
        <v>181</v>
      </c>
      <c r="H2" s="1">
        <v>1806</v>
      </c>
      <c r="I2" s="1">
        <v>0.1</v>
      </c>
      <c r="J2" s="1">
        <v>255</v>
      </c>
      <c r="K2" s="1">
        <v>2611</v>
      </c>
      <c r="L2" s="1">
        <v>9.8000000000000004E-2</v>
      </c>
      <c r="M2" s="1">
        <v>551</v>
      </c>
      <c r="N2" s="1">
        <v>5549</v>
      </c>
      <c r="O2" s="1">
        <v>9.9000000000000005E-2</v>
      </c>
      <c r="P2" s="1">
        <v>0.874</v>
      </c>
    </row>
    <row r="3" spans="1:16" x14ac:dyDescent="0.25">
      <c r="A3" t="s">
        <v>8</v>
      </c>
      <c r="B3">
        <v>0.82699999999999996</v>
      </c>
      <c r="C3">
        <v>0.84199999999999997</v>
      </c>
      <c r="D3">
        <v>0.81299999999999994</v>
      </c>
      <c r="E3">
        <v>0.78700000000000003</v>
      </c>
      <c r="F3" t="s">
        <v>9</v>
      </c>
      <c r="G3" s="1">
        <v>180</v>
      </c>
      <c r="H3" s="1">
        <v>1806</v>
      </c>
      <c r="I3" s="1">
        <v>0.1</v>
      </c>
      <c r="J3" s="1">
        <v>259</v>
      </c>
      <c r="K3" s="1">
        <v>2611</v>
      </c>
      <c r="L3" s="1">
        <v>9.9000000000000005E-2</v>
      </c>
      <c r="M3" s="1">
        <v>534</v>
      </c>
      <c r="N3" s="1">
        <v>5549</v>
      </c>
      <c r="O3" s="1">
        <v>9.6000000000000002E-2</v>
      </c>
      <c r="P3" s="1">
        <v>0.90700000000000003</v>
      </c>
    </row>
    <row r="4" spans="1:16" x14ac:dyDescent="0.25">
      <c r="A4" t="s">
        <v>10</v>
      </c>
      <c r="B4">
        <v>0.86099999999999999</v>
      </c>
      <c r="C4">
        <v>0.90300000000000002</v>
      </c>
      <c r="D4">
        <v>0.82299999999999995</v>
      </c>
      <c r="E4">
        <v>0.77900000000000003</v>
      </c>
      <c r="F4" t="s">
        <v>11</v>
      </c>
      <c r="G4" s="1">
        <v>181</v>
      </c>
      <c r="H4" s="1">
        <v>1806</v>
      </c>
      <c r="I4" s="1">
        <v>0.1</v>
      </c>
      <c r="J4" s="1">
        <v>254</v>
      </c>
      <c r="K4" s="1">
        <v>2611</v>
      </c>
      <c r="L4" s="1">
        <v>9.7000000000000003E-2</v>
      </c>
      <c r="M4" s="1">
        <v>563</v>
      </c>
      <c r="N4" s="1">
        <v>5549</v>
      </c>
      <c r="O4" s="1">
        <v>0.10100000000000001</v>
      </c>
      <c r="P4" s="1">
        <v>0.88300000000000001</v>
      </c>
    </row>
    <row r="5" spans="1:16" x14ac:dyDescent="0.25">
      <c r="A5" t="s">
        <v>12</v>
      </c>
      <c r="B5">
        <v>0.85099999999999998</v>
      </c>
      <c r="C5">
        <v>0.874</v>
      </c>
      <c r="D5">
        <v>0.82899999999999996</v>
      </c>
      <c r="E5">
        <v>0.81499999999999995</v>
      </c>
      <c r="F5" t="s">
        <v>13</v>
      </c>
      <c r="G5" s="1">
        <v>181</v>
      </c>
      <c r="H5" s="1">
        <v>1806</v>
      </c>
      <c r="I5" s="1">
        <v>0.1</v>
      </c>
      <c r="J5" s="1">
        <v>266</v>
      </c>
      <c r="K5" s="1">
        <v>2611</v>
      </c>
      <c r="L5" s="1">
        <v>0.10199999999999999</v>
      </c>
      <c r="M5" s="1">
        <v>549</v>
      </c>
      <c r="N5" s="1">
        <v>5549</v>
      </c>
      <c r="O5" s="1">
        <v>9.9000000000000005E-2</v>
      </c>
      <c r="P5" s="1">
        <v>0.97499999999999998</v>
      </c>
    </row>
    <row r="6" spans="1:16" x14ac:dyDescent="0.25">
      <c r="A6" t="s">
        <v>14</v>
      </c>
      <c r="B6">
        <v>0.88500000000000001</v>
      </c>
      <c r="C6">
        <v>0.94499999999999995</v>
      </c>
      <c r="D6">
        <v>0.83199999999999996</v>
      </c>
      <c r="E6">
        <v>0.75900000000000001</v>
      </c>
      <c r="F6" t="s">
        <v>15</v>
      </c>
      <c r="G6" s="1">
        <v>181</v>
      </c>
      <c r="H6" s="1">
        <v>1806</v>
      </c>
      <c r="I6" s="1">
        <v>0.1</v>
      </c>
      <c r="J6" s="1">
        <v>279</v>
      </c>
      <c r="K6" s="1">
        <v>2611</v>
      </c>
      <c r="L6" s="1">
        <v>0.107</v>
      </c>
      <c r="M6" s="1">
        <v>591</v>
      </c>
      <c r="N6" s="1">
        <v>5549</v>
      </c>
      <c r="O6" s="1">
        <v>0.107</v>
      </c>
      <c r="P6" s="1">
        <v>0.79100000000000004</v>
      </c>
    </row>
    <row r="7" spans="1:16" x14ac:dyDescent="0.25">
      <c r="A7" t="s">
        <v>16</v>
      </c>
      <c r="B7">
        <v>0.85399999999999998</v>
      </c>
      <c r="C7">
        <v>0.88300000000000001</v>
      </c>
      <c r="D7">
        <v>0.82699999999999996</v>
      </c>
      <c r="E7">
        <v>0.83599999999999997</v>
      </c>
      <c r="F7" t="s">
        <v>17</v>
      </c>
      <c r="G7" s="1">
        <v>181</v>
      </c>
      <c r="H7" s="1">
        <v>1806</v>
      </c>
      <c r="I7" s="1">
        <v>0.1</v>
      </c>
      <c r="J7" s="1">
        <v>264</v>
      </c>
      <c r="K7" s="1">
        <v>2611</v>
      </c>
      <c r="L7" s="1">
        <v>0.10100000000000001</v>
      </c>
      <c r="M7" s="1">
        <v>564</v>
      </c>
      <c r="N7" s="1">
        <v>5549</v>
      </c>
      <c r="O7" s="1">
        <v>0.10199999999999999</v>
      </c>
      <c r="P7" s="7">
        <v>1.1200000000000001</v>
      </c>
    </row>
    <row r="8" spans="1:16" x14ac:dyDescent="0.25">
      <c r="A8" t="s">
        <v>18</v>
      </c>
      <c r="B8">
        <v>0.82299999999999995</v>
      </c>
      <c r="C8">
        <v>0.82099999999999995</v>
      </c>
      <c r="D8">
        <v>0.82399999999999995</v>
      </c>
      <c r="E8">
        <v>0.77800000000000002</v>
      </c>
      <c r="F8" t="s">
        <v>19</v>
      </c>
      <c r="G8" s="1">
        <v>181</v>
      </c>
      <c r="H8" s="1">
        <v>1806</v>
      </c>
      <c r="I8" s="1">
        <v>0.1</v>
      </c>
      <c r="J8" s="1">
        <v>254</v>
      </c>
      <c r="K8" s="1">
        <v>2611</v>
      </c>
      <c r="L8" s="1">
        <v>9.7000000000000003E-2</v>
      </c>
      <c r="M8" s="1">
        <v>542</v>
      </c>
      <c r="N8" s="1">
        <v>5549</v>
      </c>
      <c r="O8" s="1">
        <v>9.8000000000000004E-2</v>
      </c>
      <c r="P8" s="2">
        <v>0.79500000000000004</v>
      </c>
    </row>
    <row r="9" spans="1:16" x14ac:dyDescent="0.25">
      <c r="A9" t="s">
        <v>20</v>
      </c>
      <c r="B9">
        <v>0.83199999999999996</v>
      </c>
      <c r="C9">
        <v>0.84199999999999997</v>
      </c>
      <c r="D9">
        <v>0.82299999999999995</v>
      </c>
      <c r="E9">
        <v>0.77600000000000002</v>
      </c>
      <c r="F9" t="s">
        <v>21</v>
      </c>
      <c r="G9" s="1">
        <v>180</v>
      </c>
      <c r="H9" s="1">
        <v>1806</v>
      </c>
      <c r="I9" s="1">
        <v>0.1</v>
      </c>
      <c r="J9" s="1">
        <v>255</v>
      </c>
      <c r="K9" s="1">
        <v>2611</v>
      </c>
      <c r="L9" s="1">
        <v>9.8000000000000004E-2</v>
      </c>
      <c r="M9" s="1">
        <v>549</v>
      </c>
      <c r="N9" s="1">
        <v>5549</v>
      </c>
      <c r="O9" s="1">
        <v>9.9000000000000005E-2</v>
      </c>
      <c r="P9" s="1">
        <v>0.80600000000000005</v>
      </c>
    </row>
    <row r="10" spans="1:16" x14ac:dyDescent="0.25">
      <c r="A10" t="s">
        <v>22</v>
      </c>
      <c r="B10">
        <v>0.80900000000000005</v>
      </c>
      <c r="C10">
        <v>0.84899999999999998</v>
      </c>
      <c r="D10">
        <v>0.77200000000000002</v>
      </c>
      <c r="E10">
        <v>0.70499999999999996</v>
      </c>
      <c r="F10" t="s">
        <v>23</v>
      </c>
      <c r="G10" s="1">
        <v>180</v>
      </c>
      <c r="H10" s="1">
        <v>1806</v>
      </c>
      <c r="I10" s="1">
        <v>0.1</v>
      </c>
      <c r="J10" s="1">
        <v>264</v>
      </c>
      <c r="K10" s="1">
        <v>2611</v>
      </c>
      <c r="L10" s="1">
        <v>0.10100000000000001</v>
      </c>
      <c r="M10" s="1">
        <v>554</v>
      </c>
      <c r="N10" s="1">
        <v>5549</v>
      </c>
      <c r="O10" s="1">
        <v>0.1</v>
      </c>
      <c r="P10" s="1">
        <v>0.85299999999999998</v>
      </c>
    </row>
    <row r="11" spans="1:16" x14ac:dyDescent="0.25">
      <c r="A11" t="s">
        <v>24</v>
      </c>
      <c r="B11">
        <v>0.86599999999999999</v>
      </c>
      <c r="C11">
        <v>0.873</v>
      </c>
      <c r="D11">
        <v>0.86</v>
      </c>
      <c r="E11">
        <v>0.85899999999999999</v>
      </c>
      <c r="F11" t="s">
        <v>25</v>
      </c>
      <c r="G11" s="1">
        <v>180</v>
      </c>
      <c r="H11" s="1">
        <v>1806</v>
      </c>
      <c r="I11" s="1">
        <v>0.1</v>
      </c>
      <c r="J11" s="1">
        <v>261</v>
      </c>
      <c r="K11" s="1">
        <v>2611</v>
      </c>
      <c r="L11" s="1">
        <v>0.1</v>
      </c>
      <c r="M11" s="1">
        <v>552</v>
      </c>
      <c r="N11" s="1">
        <v>5549</v>
      </c>
      <c r="O11" s="1">
        <v>9.9000000000000005E-2</v>
      </c>
      <c r="P11" s="1">
        <v>1</v>
      </c>
    </row>
    <row r="12" spans="1:16" x14ac:dyDescent="0.25">
      <c r="A12" t="s">
        <v>26</v>
      </c>
      <c r="B12">
        <v>0.84499999999999997</v>
      </c>
      <c r="C12">
        <v>0.874</v>
      </c>
      <c r="D12">
        <v>0.81899999999999995</v>
      </c>
      <c r="E12">
        <v>0.78200000000000003</v>
      </c>
      <c r="F12" t="s">
        <v>27</v>
      </c>
      <c r="G12" s="1">
        <f>AVERAGE(G2:G10)</f>
        <v>180.66666666666666</v>
      </c>
      <c r="H12" s="1">
        <f>AVERAGE(H2:H10)</f>
        <v>1806</v>
      </c>
      <c r="I12" s="1">
        <f t="shared" ref="I12:P12" si="0">AVERAGE(I2:I10)</f>
        <v>9.9999999999999992E-2</v>
      </c>
      <c r="J12" s="1">
        <f t="shared" si="0"/>
        <v>261.11111111111109</v>
      </c>
      <c r="K12" s="1">
        <f t="shared" si="0"/>
        <v>2611</v>
      </c>
      <c r="L12" s="1">
        <f t="shared" si="0"/>
        <v>9.9999999999999992E-2</v>
      </c>
      <c r="M12" s="1">
        <f t="shared" si="0"/>
        <v>555.22222222222217</v>
      </c>
      <c r="N12" s="1">
        <f t="shared" si="0"/>
        <v>5549</v>
      </c>
      <c r="O12" s="1">
        <f t="shared" si="0"/>
        <v>0.1001111111111111</v>
      </c>
      <c r="P12" s="1">
        <f>AVERAGE(P2:P10)</f>
        <v>0.88933333333333353</v>
      </c>
    </row>
    <row r="13" spans="1:16" x14ac:dyDescent="0.25">
      <c r="A13" t="s">
        <v>28</v>
      </c>
      <c r="B13">
        <v>2.3E-2</v>
      </c>
      <c r="C13">
        <v>3.6999999999999998E-2</v>
      </c>
      <c r="D13">
        <v>2.4E-2</v>
      </c>
      <c r="E13">
        <v>4.7E-2</v>
      </c>
      <c r="F13" t="s">
        <v>29</v>
      </c>
      <c r="G13" s="3">
        <v>0.51600000000000001</v>
      </c>
      <c r="H13" s="3">
        <v>0</v>
      </c>
      <c r="I13" s="3">
        <v>0</v>
      </c>
      <c r="J13" s="4">
        <v>7752</v>
      </c>
      <c r="K13" s="3">
        <v>0</v>
      </c>
      <c r="L13" s="3">
        <v>3.0000000000000001E-3</v>
      </c>
      <c r="M13" s="5">
        <v>15452</v>
      </c>
      <c r="N13" s="3">
        <v>0</v>
      </c>
      <c r="O13" s="3">
        <v>3.0000000000000001E-3</v>
      </c>
      <c r="P13" s="6">
        <v>0.105</v>
      </c>
    </row>
    <row r="18" spans="12:15" x14ac:dyDescent="0.25">
      <c r="L18" s="8" t="s">
        <v>39</v>
      </c>
      <c r="M18" s="8"/>
      <c r="N18" s="8"/>
      <c r="O18" s="8"/>
    </row>
    <row r="19" spans="12:15" x14ac:dyDescent="0.25">
      <c r="L19" s="8" t="s">
        <v>40</v>
      </c>
      <c r="M19" s="8"/>
      <c r="N19" s="8"/>
      <c r="O19" s="8"/>
    </row>
    <row r="20" spans="12:15" x14ac:dyDescent="0.25">
      <c r="L20" s="8" t="s">
        <v>41</v>
      </c>
      <c r="M20" s="8"/>
      <c r="N20" s="8"/>
      <c r="O20" s="8"/>
    </row>
    <row r="21" spans="12:15" x14ac:dyDescent="0.25">
      <c r="L21" s="8"/>
      <c r="M21" s="8"/>
      <c r="N21" s="8"/>
      <c r="O21" s="8"/>
    </row>
    <row r="22" spans="12:15" x14ac:dyDescent="0.25">
      <c r="L22" s="8" t="s">
        <v>42</v>
      </c>
      <c r="M22" s="8"/>
      <c r="N22" s="8"/>
      <c r="O22" s="8"/>
    </row>
    <row r="23" spans="12:15" x14ac:dyDescent="0.25">
      <c r="L23" s="8"/>
      <c r="M23" s="8"/>
      <c r="N23" s="8"/>
      <c r="O23" s="8"/>
    </row>
    <row r="24" spans="12:15" x14ac:dyDescent="0.25">
      <c r="L24" s="8"/>
      <c r="M24" s="8"/>
      <c r="N24" s="8"/>
      <c r="O24" s="8"/>
    </row>
    <row r="25" spans="12:15" x14ac:dyDescent="0.25">
      <c r="L25" s="8"/>
      <c r="M25" s="8"/>
      <c r="N25" s="8"/>
      <c r="O25" s="8"/>
    </row>
    <row r="26" spans="12:15" x14ac:dyDescent="0.25">
      <c r="L26" s="8"/>
      <c r="M26" s="8"/>
      <c r="N26" s="8"/>
      <c r="O26" s="8"/>
    </row>
    <row r="27" spans="12:15" x14ac:dyDescent="0.25">
      <c r="L27" s="8"/>
      <c r="M27" s="8"/>
      <c r="N27" s="8"/>
      <c r="O27" s="8"/>
    </row>
    <row r="28" spans="12:15" x14ac:dyDescent="0.25">
      <c r="L28" s="8"/>
      <c r="M28" s="8"/>
      <c r="N28" s="8"/>
      <c r="O28" s="8"/>
    </row>
    <row r="29" spans="12:15" x14ac:dyDescent="0.25">
      <c r="L29" s="8"/>
      <c r="M29" s="8"/>
      <c r="N29" s="8"/>
      <c r="O29" s="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results_val_4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Dorer</cp:lastModifiedBy>
  <dcterms:created xsi:type="dcterms:W3CDTF">2021-03-16T21:49:24Z</dcterms:created>
  <dcterms:modified xsi:type="dcterms:W3CDTF">2021-03-16T22:44:54Z</dcterms:modified>
</cp:coreProperties>
</file>