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MMM Labs/Blogs Content/MMM Tales/The Placebo Test/"/>
    </mc:Choice>
  </mc:AlternateContent>
  <xr:revisionPtr revIDLastSave="0" documentId="13_ncr:1_{28595DB2-117C-DE41-B6CE-C802FC671E89}" xr6:coauthVersionLast="47" xr6:coauthVersionMax="47" xr10:uidLastSave="{00000000-0000-0000-0000-000000000000}"/>
  <bookViews>
    <workbookView xWindow="0" yWindow="500" windowWidth="33600" windowHeight="18800" xr2:uid="{C32297C4-9E89-6348-BEA2-3BBA2A269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9" i="1"/>
  <c r="A10" i="1"/>
  <c r="A11" i="1" s="1"/>
  <c r="A12" i="1" s="1"/>
  <c r="A14" i="1"/>
  <c r="A15" i="1" s="1"/>
  <c r="A16" i="1" s="1"/>
  <c r="A17" i="1" s="1"/>
  <c r="M4" i="1"/>
  <c r="N4" i="1"/>
  <c r="M5" i="1"/>
  <c r="N5" i="1"/>
  <c r="M6" i="1"/>
  <c r="N6" i="1"/>
  <c r="N3" i="1"/>
  <c r="M3" i="1"/>
  <c r="A5" i="1" l="1"/>
  <c r="A6" i="1" l="1"/>
  <c r="A7" i="1" l="1"/>
  <c r="R5" i="1"/>
  <c r="T5" i="1"/>
  <c r="S6" i="1"/>
  <c r="T3" i="1" l="1"/>
  <c r="R4" i="1"/>
  <c r="T4" i="1"/>
  <c r="S5" i="1"/>
  <c r="R6" i="1"/>
  <c r="T6" i="1"/>
  <c r="S3" i="1"/>
  <c r="R3" i="1"/>
  <c r="S4" i="1"/>
</calcChain>
</file>

<file path=xl/sharedStrings.xml><?xml version="1.0" encoding="utf-8"?>
<sst xmlns="http://schemas.openxmlformats.org/spreadsheetml/2006/main" count="41" uniqueCount="18">
  <si>
    <t>Email_Campaigns</t>
  </si>
  <si>
    <t>GDP</t>
  </si>
  <si>
    <t>Online_Ads</t>
  </si>
  <si>
    <t>Placebo</t>
  </si>
  <si>
    <t>TV_Ads</t>
  </si>
  <si>
    <t>Lasso_Regression</t>
  </si>
  <si>
    <t>OLS_Regression</t>
  </si>
  <si>
    <t>True_Contributions</t>
  </si>
  <si>
    <t>Ground Truth</t>
  </si>
  <si>
    <t>Lasso Regression</t>
  </si>
  <si>
    <t>Accuracy</t>
  </si>
  <si>
    <t>Model</t>
  </si>
  <si>
    <t>Variable</t>
  </si>
  <si>
    <t>Contribution %</t>
  </si>
  <si>
    <t>Contributions</t>
  </si>
  <si>
    <t>Standard Regression</t>
  </si>
  <si>
    <t>Incrementality</t>
  </si>
  <si>
    <t>Incremental Sales Lift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</si>
</sst>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25759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quotePrefix="1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0" fontId="3" fillId="0" borderId="0" xfId="0" applyFont="1"/>
    <xf numFmtId="0" fontId="3" fillId="2" borderId="0" xfId="0" applyFont="1" applyFill="1"/>
    <xf numFmtId="9" fontId="0" fillId="2" borderId="0" xfId="1" applyFont="1" applyFill="1"/>
    <xf numFmtId="0" fontId="2" fillId="4" borderId="0" xfId="0" applyFont="1" applyFill="1" applyAlignment="1">
      <alignment horizontal="right" wrapText="1"/>
    </xf>
    <xf numFmtId="0" fontId="2" fillId="4" borderId="0" xfId="0" quotePrefix="1" applyFont="1" applyFill="1" applyAlignment="1">
      <alignment horizontal="right" wrapText="1"/>
    </xf>
    <xf numFmtId="9" fontId="4" fillId="3" borderId="0" xfId="1" applyFont="1" applyFill="1"/>
    <xf numFmtId="0" fontId="2" fillId="4" borderId="0" xfId="0" applyFont="1" applyFill="1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25759"/>
      <color rgb="FFF28E2A"/>
      <color rgb="FF4E79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Predictors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 Accuracy by Model Type</a:t>
            </a:r>
            <a:endParaRPr lang="en-US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Standard Regression</c:v>
                </c:pt>
              </c:strCache>
            </c:strRef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Sheet1!$Q$3:$Q$6</c:f>
              <c:strCache>
                <c:ptCount val="4"/>
                <c:pt idx="0">
                  <c:v>TV_Ads</c:v>
                </c:pt>
                <c:pt idx="1">
                  <c:v>Online_Ads</c:v>
                </c:pt>
                <c:pt idx="2">
                  <c:v>GDP</c:v>
                </c:pt>
                <c:pt idx="3">
                  <c:v>Placebo</c:v>
                </c:pt>
              </c:strCache>
            </c:strRef>
          </c:cat>
          <c:val>
            <c:numRef>
              <c:f>Sheet1!$M$3:$M$6</c:f>
              <c:numCache>
                <c:formatCode>0%</c:formatCode>
                <c:ptCount val="4"/>
                <c:pt idx="0">
                  <c:v>0.84372847846947596</c:v>
                </c:pt>
                <c:pt idx="1">
                  <c:v>0.83142939034496599</c:v>
                </c:pt>
                <c:pt idx="2">
                  <c:v>0.86627798339830997</c:v>
                </c:pt>
                <c:pt idx="3">
                  <c:v>0.54440554026723298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2-F042-ADB1-91A48F63F72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F28E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Sheet1!$Q$3:$Q$6</c:f>
              <c:strCache>
                <c:ptCount val="4"/>
                <c:pt idx="0">
                  <c:v>TV_Ads</c:v>
                </c:pt>
                <c:pt idx="1">
                  <c:v>Online_Ads</c:v>
                </c:pt>
                <c:pt idx="2">
                  <c:v>GDP</c:v>
                </c:pt>
                <c:pt idx="3">
                  <c:v>Placebo</c:v>
                </c:pt>
              </c:strCache>
            </c:strRef>
          </c:cat>
          <c:val>
            <c:numRef>
              <c:f>Sheet1!$N$3:$N$6</c:f>
              <c:numCache>
                <c:formatCode>0%</c:formatCode>
                <c:ptCount val="4"/>
                <c:pt idx="0">
                  <c:v>0.96225206868455193</c:v>
                </c:pt>
                <c:pt idx="1">
                  <c:v>0.97015749804535711</c:v>
                </c:pt>
                <c:pt idx="2">
                  <c:v>0.99209457063919393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2-F042-ADB1-91A48F63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684000"/>
        <c:axId val="1758916224"/>
      </c:barChart>
      <c:catAx>
        <c:axId val="1754684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58916224"/>
        <c:crosses val="autoZero"/>
        <c:auto val="1"/>
        <c:lblAlgn val="ctr"/>
        <c:lblOffset val="100"/>
        <c:noMultiLvlLbl val="0"/>
      </c:catAx>
      <c:valAx>
        <c:axId val="175891622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7546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Ground Truth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Sheet1!$F$3:$F$6</c:f>
              <c:strCache>
                <c:ptCount val="4"/>
                <c:pt idx="0">
                  <c:v>TV_Ads</c:v>
                </c:pt>
                <c:pt idx="1">
                  <c:v>Online_Ads</c:v>
                </c:pt>
                <c:pt idx="2">
                  <c:v>GDP</c:v>
                </c:pt>
                <c:pt idx="3">
                  <c:v>Placebo</c:v>
                </c:pt>
              </c:strCache>
            </c:strRef>
          </c:cat>
          <c:val>
            <c:numRef>
              <c:f>Sheet1!$G$3:$G$6</c:f>
              <c:numCache>
                <c:formatCode>0%</c:formatCode>
                <c:ptCount val="4"/>
                <c:pt idx="0">
                  <c:v>0.30027140833313903</c:v>
                </c:pt>
                <c:pt idx="1">
                  <c:v>0.38706238811280502</c:v>
                </c:pt>
                <c:pt idx="2">
                  <c:v>0.312666203554054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4-F445-AFDF-C3F555D78BF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Standard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Sheet1!$F$3:$F$6</c:f>
              <c:strCache>
                <c:ptCount val="4"/>
                <c:pt idx="0">
                  <c:v>TV_Ads</c:v>
                </c:pt>
                <c:pt idx="1">
                  <c:v>Online_Ads</c:v>
                </c:pt>
                <c:pt idx="2">
                  <c:v>GDP</c:v>
                </c:pt>
                <c:pt idx="3">
                  <c:v>Placebo</c:v>
                </c:pt>
              </c:strCache>
            </c:strRef>
          </c:cat>
          <c:val>
            <c:numRef>
              <c:f>Sheet1!$H$3:$H$6</c:f>
              <c:numCache>
                <c:formatCode>0%</c:formatCode>
                <c:ptCount val="4"/>
                <c:pt idx="0">
                  <c:v>0.143999886802615</c:v>
                </c:pt>
                <c:pt idx="1">
                  <c:v>0.21849177845777099</c:v>
                </c:pt>
                <c:pt idx="2">
                  <c:v>0.178944186952364</c:v>
                </c:pt>
                <c:pt idx="3">
                  <c:v>0.45559445973276702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4-F445-AFDF-C3F555D78BFB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Sheet1!$F$3:$F$6</c:f>
              <c:strCache>
                <c:ptCount val="4"/>
                <c:pt idx="0">
                  <c:v>TV_Ads</c:v>
                </c:pt>
                <c:pt idx="1">
                  <c:v>Online_Ads</c:v>
                </c:pt>
                <c:pt idx="2">
                  <c:v>GDP</c:v>
                </c:pt>
                <c:pt idx="3">
                  <c:v>Placebo</c:v>
                </c:pt>
              </c:strCache>
            </c:strRef>
          </c:cat>
          <c:val>
            <c:numRef>
              <c:f>Sheet1!$I$3:$I$6</c:f>
              <c:numCache>
                <c:formatCode>0%</c:formatCode>
                <c:ptCount val="4"/>
                <c:pt idx="0">
                  <c:v>0.26252347701769102</c:v>
                </c:pt>
                <c:pt idx="1">
                  <c:v>0.41690489006744796</c:v>
                </c:pt>
                <c:pt idx="2">
                  <c:v>0.32057163291486002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4-F445-AFDF-C3F555D7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135247"/>
        <c:axId val="183038767"/>
      </c:barChart>
      <c:catAx>
        <c:axId val="175135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8767"/>
        <c:crosses val="autoZero"/>
        <c:auto val="1"/>
        <c:lblAlgn val="ctr"/>
        <c:lblOffset val="100"/>
        <c:noMultiLvlLbl val="0"/>
      </c:catAx>
      <c:valAx>
        <c:axId val="18303876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7513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Predictors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 Accuracy by Model Type</a:t>
            </a:r>
            <a:endParaRPr lang="en-US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Standard Regression</c:v>
                </c:pt>
              </c:strCache>
            </c:strRef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Sheet1!$Q$6</c:f>
              <c:strCache>
                <c:ptCount val="1"/>
                <c:pt idx="0">
                  <c:v>Placebo</c:v>
                </c:pt>
              </c:strCache>
            </c:strRef>
          </c:cat>
          <c:val>
            <c:numRef>
              <c:f>Sheet1!$M$6</c:f>
              <c:numCache>
                <c:formatCode>0%</c:formatCode>
                <c:ptCount val="1"/>
                <c:pt idx="0">
                  <c:v>0.54440554026723298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2-5C4D-A21D-7DEA485E0C5F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F28E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Sheet1!$Q$6</c:f>
              <c:strCache>
                <c:ptCount val="1"/>
                <c:pt idx="0">
                  <c:v>Placebo</c:v>
                </c:pt>
              </c:strCache>
            </c:strRef>
          </c:cat>
          <c:val>
            <c:numRef>
              <c:f>Sheet1!$N$6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2-5C4D-A21D-7DEA485E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684000"/>
        <c:axId val="1758916224"/>
      </c:barChart>
      <c:catAx>
        <c:axId val="1754684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58916224"/>
        <c:crosses val="autoZero"/>
        <c:auto val="1"/>
        <c:lblAlgn val="ctr"/>
        <c:lblOffset val="100"/>
        <c:noMultiLvlLbl val="0"/>
      </c:catAx>
      <c:valAx>
        <c:axId val="175891622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7546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16</xdr:col>
      <xdr:colOff>63500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6FFFE-45B9-224C-AC90-8841D9E98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1</xdr:rowOff>
    </xdr:from>
    <xdr:to>
      <xdr:col>10</xdr:col>
      <xdr:colOff>64230</xdr:colOff>
      <xdr:row>29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85B8E-DE73-7347-B943-20586FF5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7</xdr:row>
      <xdr:rowOff>0</xdr:rowOff>
    </xdr:from>
    <xdr:to>
      <xdr:col>21</xdr:col>
      <xdr:colOff>393700</xdr:colOff>
      <xdr:row>13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34A0F0-2FAE-DBAA-7F0D-B1679EA19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97300" y="1651000"/>
          <a:ext cx="3695700" cy="1257300"/>
        </a:xfrm>
        <a:prstGeom prst="rect">
          <a:avLst/>
        </a:prstGeom>
      </xdr:spPr>
    </xdr:pic>
    <xdr:clientData/>
  </xdr:twoCellAnchor>
  <xdr:twoCellAnchor>
    <xdr:from>
      <xdr:col>13</xdr:col>
      <xdr:colOff>241300</xdr:colOff>
      <xdr:row>5</xdr:row>
      <xdr:rowOff>76200</xdr:rowOff>
    </xdr:from>
    <xdr:to>
      <xdr:col>18</xdr:col>
      <xdr:colOff>685800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F935-46C7-C844-8777-81196577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0.01389</cdr:x>
      <cdr:y>0.79444</cdr:y>
    </cdr:from>
    <cdr:to>
      <cdr:x>0.98056</cdr:x>
      <cdr:y>0.94722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ADE2D58-E770-42B5-1E42-B146750BE636}"/>
            </a:ext>
          </a:extLst>
        </cdr:cNvPr>
        <cdr:cNvSpPr/>
      </cdr:nvSpPr>
      <cdr:spPr>
        <a:xfrm xmlns:a="http://schemas.openxmlformats.org/drawingml/2006/main">
          <a:off x="63500" y="3632200"/>
          <a:ext cx="4419600" cy="6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E25759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0.02222</cdr:x>
      <cdr:y>0.80688</cdr:y>
    </cdr:from>
    <cdr:to>
      <cdr:x>0.98333</cdr:x>
      <cdr:y>0.93056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02A685-8C18-9323-CE63-AEB4A0B6E9E3}"/>
            </a:ext>
          </a:extLst>
        </cdr:cNvPr>
        <cdr:cNvSpPr/>
      </cdr:nvSpPr>
      <cdr:spPr>
        <a:xfrm xmlns:a="http://schemas.openxmlformats.org/drawingml/2006/main">
          <a:off x="101627" y="3689035"/>
          <a:ext cx="4394897" cy="565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0.00556</cdr:x>
      <cdr:y>0.4035</cdr:y>
    </cdr:from>
    <cdr:to>
      <cdr:x>0.97223</cdr:x>
      <cdr:y>0.82648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ADE2D58-E770-42B5-1E42-B146750BE636}"/>
            </a:ext>
          </a:extLst>
        </cdr:cNvPr>
        <cdr:cNvSpPr/>
      </cdr:nvSpPr>
      <cdr:spPr>
        <a:xfrm xmlns:a="http://schemas.openxmlformats.org/drawingml/2006/main">
          <a:off x="25405" y="1122254"/>
          <a:ext cx="4419615" cy="1176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E25759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E6F-2992-3C48-9EBB-924E16BEE292}">
  <dimension ref="A1:T17"/>
  <sheetViews>
    <sheetView showGridLines="0" tabSelected="1" zoomScaleNormal="100" workbookViewId="0">
      <selection activeCell="S21" sqref="S21"/>
    </sheetView>
  </sheetViews>
  <sheetFormatPr baseColWidth="10" defaultRowHeight="16" x14ac:dyDescent="0.2"/>
  <cols>
    <col min="1" max="1" width="16.83203125" bestFit="1" customWidth="1"/>
    <col min="2" max="2" width="17.83203125" bestFit="1" customWidth="1"/>
    <col min="3" max="3" width="17.83203125" customWidth="1"/>
    <col min="4" max="4" width="13.1640625" bestFit="1" customWidth="1"/>
    <col min="6" max="6" width="15.83203125" bestFit="1" customWidth="1"/>
    <col min="12" max="12" width="15.83203125" bestFit="1" customWidth="1"/>
  </cols>
  <sheetData>
    <row r="1" spans="1:20" x14ac:dyDescent="0.2">
      <c r="F1" t="s">
        <v>17</v>
      </c>
      <c r="M1" s="16" t="s">
        <v>10</v>
      </c>
      <c r="N1" s="16"/>
      <c r="R1" t="s">
        <v>16</v>
      </c>
    </row>
    <row r="2" spans="1:20" ht="34" x14ac:dyDescent="0.2">
      <c r="A2" t="s">
        <v>11</v>
      </c>
      <c r="B2" t="s">
        <v>12</v>
      </c>
      <c r="C2" t="s">
        <v>14</v>
      </c>
      <c r="D2" t="s">
        <v>13</v>
      </c>
      <c r="F2" s="14"/>
      <c r="G2" s="11" t="s">
        <v>8</v>
      </c>
      <c r="H2" s="12" t="s">
        <v>15</v>
      </c>
      <c r="I2" s="11" t="s">
        <v>9</v>
      </c>
      <c r="M2" s="7" t="s">
        <v>15</v>
      </c>
      <c r="N2" s="6" t="s">
        <v>9</v>
      </c>
      <c r="R2" s="6" t="s">
        <v>8</v>
      </c>
      <c r="S2" s="7" t="s">
        <v>15</v>
      </c>
      <c r="T2" s="6" t="s">
        <v>9</v>
      </c>
    </row>
    <row r="3" spans="1:20" x14ac:dyDescent="0.2">
      <c r="A3" s="2" t="s">
        <v>5</v>
      </c>
      <c r="B3" s="2" t="s">
        <v>0</v>
      </c>
      <c r="C3" s="5">
        <v>0</v>
      </c>
      <c r="D3" s="1">
        <v>0</v>
      </c>
      <c r="F3" s="9" t="s">
        <v>4</v>
      </c>
      <c r="G3" s="10">
        <v>0.30027140833313903</v>
      </c>
      <c r="H3" s="10">
        <v>0.143999886802615</v>
      </c>
      <c r="I3" s="10">
        <v>0.26252347701769102</v>
      </c>
      <c r="M3" s="4">
        <f t="shared" ref="M3:N6" si="0">1-ABS(H3-$G3)</f>
        <v>0.84372847846947596</v>
      </c>
      <c r="N3" s="4">
        <f t="shared" si="0"/>
        <v>0.96225206868455193</v>
      </c>
      <c r="Q3" t="s">
        <v>4</v>
      </c>
      <c r="R3">
        <f>SUMIFS($C:$C,$A:$A,R$2,$B:$B,$Q3)</f>
        <v>0</v>
      </c>
      <c r="S3">
        <f t="shared" ref="S3:T6" si="1">SUMIFS($C:$C,$A:$A,S$2,$B:$B,$Q3)</f>
        <v>0</v>
      </c>
      <c r="T3">
        <f t="shared" si="1"/>
        <v>0</v>
      </c>
    </row>
    <row r="4" spans="1:20" x14ac:dyDescent="0.2">
      <c r="A4" t="str">
        <f t="shared" ref="A4:A7" si="2">A3</f>
        <v>Lasso_Regression</v>
      </c>
      <c r="B4" t="s">
        <v>1</v>
      </c>
      <c r="C4" s="5">
        <v>4944.1499999999996</v>
      </c>
      <c r="D4" s="1">
        <v>32.057163291485999</v>
      </c>
      <c r="F4" s="8" t="s">
        <v>2</v>
      </c>
      <c r="G4" s="3">
        <v>0.38706238811280502</v>
      </c>
      <c r="H4" s="3">
        <v>0.21849177845777099</v>
      </c>
      <c r="I4" s="3">
        <v>0.41690489006744796</v>
      </c>
      <c r="M4" s="4">
        <f t="shared" si="0"/>
        <v>0.83142939034496599</v>
      </c>
      <c r="N4" s="4">
        <f t="shared" si="0"/>
        <v>0.97015749804535711</v>
      </c>
      <c r="Q4" t="s">
        <v>2</v>
      </c>
      <c r="R4">
        <f t="shared" ref="R4:R6" si="3">SUMIFS($C:$C,$A:$A,R$2,$B:$B,$Q4)</f>
        <v>0</v>
      </c>
      <c r="S4">
        <f t="shared" si="1"/>
        <v>0</v>
      </c>
      <c r="T4">
        <f t="shared" si="1"/>
        <v>0</v>
      </c>
    </row>
    <row r="5" spans="1:20" x14ac:dyDescent="0.2">
      <c r="A5" t="str">
        <f t="shared" si="2"/>
        <v>Lasso_Regression</v>
      </c>
      <c r="B5" t="s">
        <v>2</v>
      </c>
      <c r="C5" s="5">
        <v>6429.89</v>
      </c>
      <c r="D5" s="1">
        <v>41.690489006744798</v>
      </c>
      <c r="F5" s="9" t="s">
        <v>1</v>
      </c>
      <c r="G5" s="10">
        <v>0.312666203554054</v>
      </c>
      <c r="H5" s="10">
        <v>0.178944186952364</v>
      </c>
      <c r="I5" s="10">
        <v>0.32057163291486002</v>
      </c>
      <c r="M5" s="4">
        <f t="shared" si="0"/>
        <v>0.86627798339830997</v>
      </c>
      <c r="N5" s="4">
        <f t="shared" si="0"/>
        <v>0.99209457063919393</v>
      </c>
      <c r="Q5" t="s">
        <v>1</v>
      </c>
      <c r="R5">
        <f t="shared" si="3"/>
        <v>0</v>
      </c>
      <c r="S5">
        <f t="shared" si="1"/>
        <v>0</v>
      </c>
      <c r="T5">
        <f t="shared" si="1"/>
        <v>0</v>
      </c>
    </row>
    <row r="6" spans="1:20" x14ac:dyDescent="0.2">
      <c r="A6" t="str">
        <f t="shared" si="2"/>
        <v>Lasso_Regression</v>
      </c>
      <c r="B6" t="s">
        <v>3</v>
      </c>
      <c r="C6" s="5">
        <v>0</v>
      </c>
      <c r="D6" s="1">
        <v>0</v>
      </c>
      <c r="F6" s="8" t="s">
        <v>3</v>
      </c>
      <c r="G6" s="3">
        <v>0</v>
      </c>
      <c r="H6" s="13">
        <v>0.45559445973276702</v>
      </c>
      <c r="I6" s="3">
        <v>0</v>
      </c>
      <c r="M6" s="4">
        <f t="shared" si="0"/>
        <v>0.54440554026723298</v>
      </c>
      <c r="N6" s="4">
        <f t="shared" si="0"/>
        <v>1</v>
      </c>
      <c r="Q6" t="s">
        <v>3</v>
      </c>
      <c r="R6">
        <f t="shared" si="3"/>
        <v>0</v>
      </c>
      <c r="S6">
        <f t="shared" si="1"/>
        <v>0</v>
      </c>
      <c r="T6">
        <f t="shared" si="1"/>
        <v>0</v>
      </c>
    </row>
    <row r="7" spans="1:20" x14ac:dyDescent="0.2">
      <c r="A7" t="str">
        <f t="shared" si="2"/>
        <v>Lasso_Regression</v>
      </c>
      <c r="B7" t="s">
        <v>4</v>
      </c>
      <c r="C7" s="5">
        <v>4048.8780000000002</v>
      </c>
      <c r="D7" s="1">
        <v>26.2523477017691</v>
      </c>
      <c r="F7" s="15"/>
      <c r="G7" s="15"/>
      <c r="H7" s="15"/>
      <c r="I7" s="15"/>
    </row>
    <row r="8" spans="1:20" x14ac:dyDescent="0.2">
      <c r="A8" t="s">
        <v>6</v>
      </c>
      <c r="B8" t="s">
        <v>0</v>
      </c>
      <c r="C8" s="5">
        <v>70.263999999999996</v>
      </c>
      <c r="D8" s="1">
        <v>0.29696880544805399</v>
      </c>
    </row>
    <row r="9" spans="1:20" x14ac:dyDescent="0.2">
      <c r="A9" t="str">
        <f t="shared" ref="A9:A12" si="4">A8</f>
        <v>OLS_Regression</v>
      </c>
      <c r="B9" t="s">
        <v>1</v>
      </c>
      <c r="C9" s="5">
        <v>4233.9430000000002</v>
      </c>
      <c r="D9" s="1">
        <v>17.8944186952364</v>
      </c>
    </row>
    <row r="10" spans="1:20" x14ac:dyDescent="0.2">
      <c r="A10" t="str">
        <f t="shared" si="4"/>
        <v>OLS_Regression</v>
      </c>
      <c r="B10" t="s">
        <v>2</v>
      </c>
      <c r="C10" s="5">
        <v>5169.6670000000004</v>
      </c>
      <c r="D10" s="1">
        <v>21.849177845777099</v>
      </c>
    </row>
    <row r="11" spans="1:20" x14ac:dyDescent="0.2">
      <c r="A11" t="str">
        <f t="shared" si="4"/>
        <v>OLS_Regression</v>
      </c>
      <c r="B11" t="s">
        <v>3</v>
      </c>
      <c r="C11" s="5">
        <v>10779.681</v>
      </c>
      <c r="D11" s="1">
        <v>45.559445973276702</v>
      </c>
    </row>
    <row r="12" spans="1:20" x14ac:dyDescent="0.2">
      <c r="A12" t="str">
        <f t="shared" si="4"/>
        <v>OLS_Regression</v>
      </c>
      <c r="B12" t="s">
        <v>4</v>
      </c>
      <c r="C12" s="5">
        <v>3407.1370000000002</v>
      </c>
      <c r="D12" s="1">
        <v>14.399988680261499</v>
      </c>
    </row>
    <row r="13" spans="1:20" x14ac:dyDescent="0.2">
      <c r="A13" t="s">
        <v>7</v>
      </c>
      <c r="B13" t="s">
        <v>0</v>
      </c>
      <c r="C13" s="5">
        <v>0</v>
      </c>
      <c r="D13" s="1">
        <v>0</v>
      </c>
    </row>
    <row r="14" spans="1:20" x14ac:dyDescent="0.2">
      <c r="A14" t="str">
        <f t="shared" ref="A14:A17" si="5">A13</f>
        <v>True_Contributions</v>
      </c>
      <c r="B14" t="s">
        <v>1</v>
      </c>
      <c r="C14" s="5">
        <v>6085.4719999999998</v>
      </c>
      <c r="D14" s="1">
        <v>31.266620355405401</v>
      </c>
    </row>
    <row r="15" spans="1:20" x14ac:dyDescent="0.2">
      <c r="A15" t="str">
        <f t="shared" si="5"/>
        <v>True_Contributions</v>
      </c>
      <c r="B15" t="s">
        <v>2</v>
      </c>
      <c r="C15" s="5">
        <v>7533.4560000000001</v>
      </c>
      <c r="D15" s="1">
        <v>38.7062388112805</v>
      </c>
    </row>
    <row r="16" spans="1:20" x14ac:dyDescent="0.2">
      <c r="A16" t="str">
        <f t="shared" si="5"/>
        <v>True_Contributions</v>
      </c>
      <c r="B16" t="s">
        <v>3</v>
      </c>
      <c r="C16" s="5">
        <v>0</v>
      </c>
      <c r="D16" s="1">
        <v>0</v>
      </c>
    </row>
    <row r="17" spans="1:4" x14ac:dyDescent="0.2">
      <c r="A17" t="str">
        <f t="shared" si="5"/>
        <v>True_Contributions</v>
      </c>
      <c r="B17" t="s">
        <v>4</v>
      </c>
      <c r="C17" s="5">
        <v>5844.23</v>
      </c>
      <c r="D17" s="1">
        <v>30.027140833313901</v>
      </c>
    </row>
  </sheetData>
  <mergeCells count="1"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Mohanna</dc:creator>
  <cp:lastModifiedBy>Gabriel Mohanna</cp:lastModifiedBy>
  <dcterms:created xsi:type="dcterms:W3CDTF">2024-08-15T22:33:10Z</dcterms:created>
  <dcterms:modified xsi:type="dcterms:W3CDTF">2024-08-27T03:52:13Z</dcterms:modified>
</cp:coreProperties>
</file>