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imelbcloud-my.sharepoint.com/personal/mmmoha_student_unimelb_edu_au/Documents/PhD/Paper/IEEE/FirstPaper/Supplementary materials/"/>
    </mc:Choice>
  </mc:AlternateContent>
  <xr:revisionPtr revIDLastSave="115" documentId="8_{B9DC87A4-1F42-4DC3-A3F1-94C9728DFF93}" xr6:coauthVersionLast="47" xr6:coauthVersionMax="47" xr10:uidLastSave="{44C15B14-9C4A-426C-8D96-C9095DE13D8F}"/>
  <bookViews>
    <workbookView xWindow="28680" yWindow="-2430" windowWidth="16440" windowHeight="29040" tabRatio="889" activeTab="5" xr2:uid="{00000000-000D-0000-FFFF-FFFF00000000}"/>
  </bookViews>
  <sheets>
    <sheet name="Enetwork" sheetId="1" r:id="rId1"/>
    <sheet name="Enetwork_SD" sheetId="9" r:id="rId2"/>
    <sheet name="Hnetwork" sheetId="6" r:id="rId3"/>
    <sheet name="Hnetwork_SD" sheetId="11" r:id="rId4"/>
    <sheet name="Gnetwork" sheetId="7" r:id="rId5"/>
    <sheet name="Gnetwork_SD" sheetId="12" r:id="rId6"/>
    <sheet name="Ccomponent" sheetId="2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" i="9"/>
</calcChain>
</file>

<file path=xl/sharedStrings.xml><?xml version="1.0" encoding="utf-8"?>
<sst xmlns="http://schemas.openxmlformats.org/spreadsheetml/2006/main" count="66" uniqueCount="54">
  <si>
    <t>From node</t>
  </si>
  <si>
    <t>To node</t>
  </si>
  <si>
    <t>Resistance (p.u.)</t>
  </si>
  <si>
    <t>Reactance (p.u.)</t>
  </si>
  <si>
    <t>Node type</t>
  </si>
  <si>
    <t>Pipe length (m)</t>
  </si>
  <si>
    <t>Branch No.</t>
  </si>
  <si>
    <t>Local node No.</t>
  </si>
  <si>
    <t>Suseptance (p.u.)</t>
  </si>
  <si>
    <t>Conductance (p.u.)</t>
  </si>
  <si>
    <t>Node Number</t>
  </si>
  <si>
    <t>Electrical 
source 
(MW)</t>
  </si>
  <si>
    <t>Electrical 
source 
(MVar)</t>
  </si>
  <si>
    <t>Electrical 
demand 
(MW)</t>
  </si>
  <si>
    <t>Electrical 
demand 
(MVar)</t>
  </si>
  <si>
    <t>No. in 
elec. network</t>
  </si>
  <si>
    <t>No. in 
heat network</t>
  </si>
  <si>
    <t>No. in 
gas network</t>
  </si>
  <si>
    <t>Heat 
source 
(MW)</t>
  </si>
  <si>
    <t>Heat 
demand 
(MW)</t>
  </si>
  <si>
    <t>Base power(MVA)</t>
  </si>
  <si>
    <t>Base Voltage (kV)</t>
  </si>
  <si>
    <t>Pipe diameter 
(mm)</t>
  </si>
  <si>
    <t>Roughness
 (mm)</t>
  </si>
  <si>
    <t>Heat transfer
 coefficient (W m-1 °C-1))</t>
  </si>
  <si>
    <t>density of fluid 
[kg/m^3]</t>
  </si>
  <si>
    <t>kinematic viscosity
 (m^2/s)</t>
  </si>
  <si>
    <t>Specific heat capacity
 of water(J/kg/K)</t>
  </si>
  <si>
    <t>Ambient 
temperature (C)</t>
  </si>
  <si>
    <t>Pipe length 
(m)</t>
  </si>
  <si>
    <t>Pipe diameter
 (mm)</t>
  </si>
  <si>
    <t>node No.</t>
  </si>
  <si>
    <t>gas compressibility factor</t>
  </si>
  <si>
    <t>relative density of gas</t>
  </si>
  <si>
    <t>Gross heating value (MBTU/m^3)</t>
  </si>
  <si>
    <t>standard pressure (bar)</t>
  </si>
  <si>
    <t>standard temperature (K)</t>
  </si>
  <si>
    <t>temperature of gas (K)</t>
  </si>
  <si>
    <t>Component
 No.</t>
  </si>
  <si>
    <t>CC efficiency</t>
  </si>
  <si>
    <t>density of gas 
[kg/m^3]</t>
  </si>
  <si>
    <t>gravitational acceleration [m/s2]</t>
  </si>
  <si>
    <t>Node No.</t>
  </si>
  <si>
    <t>Node No</t>
  </si>
  <si>
    <t>Outlet
Temp</t>
  </si>
  <si>
    <t>Outlet Temp 
(oC)</t>
  </si>
  <si>
    <t>Heat-to-Elec
ratio/Z</t>
  </si>
  <si>
    <t xml:space="preserve"> Slack Voltage 
magnitude (p.u.)</t>
  </si>
  <si>
    <t>Slack Voltage 
angle (o)</t>
  </si>
  <si>
    <t>Slack
head (m)</t>
  </si>
  <si>
    <t>Slack Pressure 
(bar)</t>
  </si>
  <si>
    <t>CC output 
(MW, m3/h)</t>
  </si>
  <si>
    <t>Gas demand 
(m3/h)</t>
  </si>
  <si>
    <t>Gas supply 
(m3/h)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</si>
</sst>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sz val="12"/>
      <color rgb="FFFF0000"/>
      <name val="Calibri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1" fillId="0" borderId="0"/>
    <xf numFmtId="0" fontId="12" fillId="11" borderId="0" applyNumberFormat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2" fillId="0" borderId="6" xfId="0" applyFont="1" applyBorder="1"/>
    <xf numFmtId="0" fontId="5" fillId="5" borderId="0" xfId="0" applyFont="1" applyFill="1" applyAlignment="1">
      <alignment vertical="center" wrapText="1"/>
    </xf>
    <xf numFmtId="0" fontId="7" fillId="5" borderId="17" xfId="0" applyFont="1" applyFill="1" applyBorder="1" applyAlignment="1">
      <alignment wrapText="1"/>
    </xf>
    <xf numFmtId="0" fontId="7" fillId="5" borderId="17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4" fillId="0" borderId="0" xfId="0" applyFont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 applyAlignment="1">
      <alignment horizontal="center"/>
    </xf>
    <xf numFmtId="0" fontId="5" fillId="5" borderId="5" xfId="0" applyFont="1" applyFill="1" applyBorder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wrapText="1"/>
    </xf>
    <xf numFmtId="0" fontId="7" fillId="5" borderId="19" xfId="0" applyFont="1" applyFill="1" applyBorder="1" applyAlignment="1">
      <alignment wrapText="1"/>
    </xf>
    <xf numFmtId="0" fontId="9" fillId="0" borderId="0" xfId="0" applyFont="1"/>
    <xf numFmtId="0" fontId="8" fillId="0" borderId="0" xfId="0" applyFont="1"/>
    <xf numFmtId="0" fontId="0" fillId="0" borderId="17" xfId="0" applyBorder="1" applyAlignment="1">
      <alignment horizontal="center"/>
    </xf>
    <xf numFmtId="0" fontId="10" fillId="4" borderId="0" xfId="0" applyFont="1" applyFill="1" applyAlignment="1">
      <alignment horizontal="center" vertical="center" wrapText="1"/>
    </xf>
    <xf numFmtId="11" fontId="0" fillId="0" borderId="17" xfId="0" applyNumberFormat="1" applyBorder="1" applyAlignment="1">
      <alignment horizontal="center"/>
    </xf>
    <xf numFmtId="11" fontId="0" fillId="0" borderId="0" xfId="0" applyNumberFormat="1"/>
    <xf numFmtId="2" fontId="1" fillId="4" borderId="2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8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0" fillId="0" borderId="7" xfId="0" applyBorder="1"/>
    <xf numFmtId="0" fontId="0" fillId="0" borderId="6" xfId="0" applyBorder="1"/>
    <xf numFmtId="0" fontId="5" fillId="0" borderId="0" xfId="0" applyFont="1" applyAlignment="1">
      <alignment vertical="center" wrapText="1"/>
    </xf>
    <xf numFmtId="0" fontId="10" fillId="10" borderId="2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2" fontId="2" fillId="6" borderId="17" xfId="0" applyNumberFormat="1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4" fillId="0" borderId="0" xfId="0" applyFont="1"/>
    <xf numFmtId="0" fontId="13" fillId="12" borderId="17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7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right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6" borderId="17" xfId="0" applyFont="1" applyFill="1" applyBorder="1" applyAlignment="1">
      <alignment horizontal="center"/>
    </xf>
    <xf numFmtId="0" fontId="14" fillId="8" borderId="17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20" xfId="0" applyFill="1" applyBorder="1" applyAlignment="1">
      <alignment horizontal="center"/>
    </xf>
  </cellXfs>
  <cellStyles count="3">
    <cellStyle name="Neutral 2" xfId="2" xr:uid="{4ECE4CDC-8722-45FE-9C67-5DBFC8CC0980}"/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394970</xdr:colOff>
      <xdr:row>13</xdr:row>
      <xdr:rowOff>35560</xdr:rowOff>
    </xdr:from>
    <xdr:to>
      <xdr:col>14</xdr:col>
      <xdr:colOff>63500</xdr:colOff>
      <xdr:row>20</xdr:row>
      <xdr:rowOff>60325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0377170" y="2786380"/>
          <a:ext cx="184023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Node type: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– slack busbar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– PV busbar,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– PQ busbar,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39</xdr:row>
      <xdr:rowOff>47625</xdr:rowOff>
    </xdr:from>
    <xdr:to>
      <xdr:col>9</xdr:col>
      <xdr:colOff>469900</xdr:colOff>
      <xdr:row>46</xdr:row>
      <xdr:rowOff>66675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880100" y="7604125"/>
          <a:ext cx="1739900" cy="1308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Node type: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– No load or source,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– slack,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– non-slack, </a:t>
          </a:r>
        </a:p>
        <a:p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278766</xdr:colOff>
      <xdr:row>12</xdr:row>
      <xdr:rowOff>12700</xdr:rowOff>
    </xdr:from>
    <xdr:to>
      <xdr:col>13</xdr:col>
      <xdr:colOff>815976</xdr:colOff>
      <xdr:row>19</xdr:row>
      <xdr:rowOff>88900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9575166" y="2557780"/>
          <a:ext cx="265557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Node type: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–slack node,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–non-slack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node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Z24"/>
  <sheetViews>
    <sheetView workbookViewId="0">
      <selection activeCell="K6" sqref="K6"/>
    </sheetView>
  </sheetViews>
  <sheetFormatPr defaultColWidth="8.77734375" defaultRowHeight="14.4"/>
  <cols>
    <col min="1" max="1" width="9.109375" style="13"/>
    <col min="2" max="3" width="9.109375" style="12"/>
    <col min="4" max="4" width="16.77734375" style="12" customWidth="1"/>
    <col min="5" max="5" width="14.33203125" style="12" bestFit="1" customWidth="1"/>
    <col min="6" max="6" width="14.33203125" style="12" customWidth="1"/>
    <col min="7" max="7" width="16.77734375" style="14" bestFit="1" customWidth="1"/>
    <col min="8" max="8" width="9.109375" style="18"/>
    <col min="9" max="9" width="12.44140625" style="12" bestFit="1" customWidth="1"/>
    <col min="10" max="10" width="9.109375" style="12"/>
    <col min="11" max="11" width="14.77734375" style="12" bestFit="1" customWidth="1"/>
    <col min="12" max="12" width="8.109375" style="17" bestFit="1" customWidth="1"/>
    <col min="13" max="13" width="15.77734375" style="12" bestFit="1" customWidth="1"/>
    <col min="14" max="14" width="15.109375" style="12" bestFit="1" customWidth="1"/>
    <col min="15" max="16384" width="8.77734375" style="12"/>
  </cols>
  <sheetData>
    <row r="1" spans="1:14" ht="43.2">
      <c r="A1" s="6" t="s">
        <v>6</v>
      </c>
      <c r="B1" s="7" t="s">
        <v>0</v>
      </c>
      <c r="C1" s="7" t="s">
        <v>1</v>
      </c>
      <c r="D1" s="7" t="s">
        <v>2</v>
      </c>
      <c r="E1" s="7" t="s">
        <v>3</v>
      </c>
      <c r="F1" s="8" t="s">
        <v>9</v>
      </c>
      <c r="G1" s="7" t="s">
        <v>8</v>
      </c>
      <c r="H1" s="9"/>
      <c r="I1" s="10" t="s">
        <v>10</v>
      </c>
      <c r="J1" s="10" t="s">
        <v>4</v>
      </c>
      <c r="K1" s="47" t="s">
        <v>47</v>
      </c>
      <c r="L1" s="48" t="s">
        <v>48</v>
      </c>
      <c r="M1" s="11" t="s">
        <v>20</v>
      </c>
      <c r="N1" s="11" t="s">
        <v>21</v>
      </c>
    </row>
    <row r="2" spans="1:14">
      <c r="A2" s="13">
        <v>1</v>
      </c>
      <c r="B2">
        <v>1</v>
      </c>
      <c r="C2">
        <v>2</v>
      </c>
      <c r="D2">
        <v>5.1114800000000001E-4</v>
      </c>
      <c r="E2">
        <v>6.86855E-4</v>
      </c>
      <c r="F2" s="12">
        <v>0</v>
      </c>
      <c r="G2" s="14">
        <v>0</v>
      </c>
      <c r="H2" s="15"/>
      <c r="I2" s="12">
        <v>1</v>
      </c>
      <c r="J2" s="16">
        <v>1</v>
      </c>
      <c r="K2" s="12">
        <v>1</v>
      </c>
      <c r="L2" s="17">
        <v>0</v>
      </c>
      <c r="M2" s="12">
        <v>1</v>
      </c>
      <c r="N2" s="12">
        <v>6.6</v>
      </c>
    </row>
    <row r="3" spans="1:14">
      <c r="A3" s="13">
        <v>2</v>
      </c>
      <c r="B3">
        <v>2</v>
      </c>
      <c r="C3">
        <v>3</v>
      </c>
      <c r="D3">
        <v>2.0304899999999999E-4</v>
      </c>
      <c r="E3">
        <v>2.72847E-4</v>
      </c>
      <c r="F3" s="12">
        <v>0</v>
      </c>
      <c r="G3" s="14">
        <v>0</v>
      </c>
      <c r="H3" s="15"/>
      <c r="I3" s="12">
        <v>2</v>
      </c>
      <c r="J3" s="16">
        <v>3</v>
      </c>
    </row>
    <row r="4" spans="1:14">
      <c r="A4" s="13">
        <v>3</v>
      </c>
      <c r="B4">
        <v>3</v>
      </c>
      <c r="C4">
        <v>4</v>
      </c>
      <c r="D4">
        <v>4.1755699999999999E-4</v>
      </c>
      <c r="E4">
        <v>5.6109300000000003E-4</v>
      </c>
      <c r="F4" s="12">
        <v>0</v>
      </c>
      <c r="G4" s="14">
        <v>0</v>
      </c>
      <c r="H4" s="15"/>
      <c r="I4" s="12">
        <v>3</v>
      </c>
      <c r="J4" s="16">
        <v>3</v>
      </c>
    </row>
    <row r="5" spans="1:14">
      <c r="A5" s="13">
        <v>4</v>
      </c>
      <c r="B5">
        <v>4</v>
      </c>
      <c r="C5">
        <v>5</v>
      </c>
      <c r="D5">
        <v>2.7078099999999999E-4</v>
      </c>
      <c r="E5">
        <v>3.6386099999999999E-4</v>
      </c>
      <c r="F5" s="12">
        <v>0</v>
      </c>
      <c r="G5" s="14">
        <v>0</v>
      </c>
      <c r="I5" s="12">
        <v>4</v>
      </c>
      <c r="J5" s="16">
        <v>2</v>
      </c>
    </row>
    <row r="6" spans="1:14">
      <c r="A6" s="13">
        <v>5</v>
      </c>
      <c r="B6">
        <v>5</v>
      </c>
      <c r="C6">
        <v>6</v>
      </c>
      <c r="D6">
        <v>6.2736499999999998E-5</v>
      </c>
      <c r="E6">
        <v>8.43021E-5</v>
      </c>
      <c r="F6" s="12">
        <v>0</v>
      </c>
      <c r="G6" s="14">
        <v>0</v>
      </c>
      <c r="I6" s="12">
        <v>5</v>
      </c>
      <c r="J6" s="16">
        <v>3</v>
      </c>
    </row>
    <row r="7" spans="1:14">
      <c r="A7" s="13">
        <v>6</v>
      </c>
      <c r="B7">
        <v>6</v>
      </c>
      <c r="C7">
        <v>7</v>
      </c>
      <c r="D7">
        <v>2.1157000000000001E-4</v>
      </c>
      <c r="E7">
        <v>2.8429799999999999E-4</v>
      </c>
      <c r="F7" s="12">
        <v>0</v>
      </c>
      <c r="G7" s="14">
        <v>0</v>
      </c>
      <c r="I7" s="12">
        <v>6</v>
      </c>
      <c r="J7" s="16">
        <v>3</v>
      </c>
    </row>
    <row r="8" spans="1:14">
      <c r="A8" s="13">
        <v>7</v>
      </c>
      <c r="B8">
        <v>8</v>
      </c>
      <c r="C8">
        <v>9</v>
      </c>
      <c r="D8">
        <v>4.1682299999999998E-4</v>
      </c>
      <c r="E8">
        <v>5.6010599999999999E-4</v>
      </c>
      <c r="F8" s="12">
        <v>0</v>
      </c>
      <c r="G8" s="14">
        <v>0</v>
      </c>
      <c r="I8" s="12">
        <v>7</v>
      </c>
      <c r="J8" s="16">
        <v>3</v>
      </c>
    </row>
    <row r="9" spans="1:14">
      <c r="A9" s="13">
        <v>8</v>
      </c>
      <c r="B9">
        <v>9</v>
      </c>
      <c r="C9">
        <v>10</v>
      </c>
      <c r="D9">
        <v>4.6369100000000002E-4</v>
      </c>
      <c r="E9">
        <v>6.23085E-4</v>
      </c>
      <c r="F9" s="12">
        <v>0</v>
      </c>
      <c r="G9" s="14">
        <v>0</v>
      </c>
      <c r="I9" s="12">
        <v>8</v>
      </c>
      <c r="J9" s="16">
        <v>3</v>
      </c>
    </row>
    <row r="10" spans="1:14">
      <c r="A10" s="13">
        <v>9</v>
      </c>
      <c r="B10">
        <v>10</v>
      </c>
      <c r="C10">
        <v>11</v>
      </c>
      <c r="D10">
        <v>1.3649199999999999E-4</v>
      </c>
      <c r="E10">
        <v>1.83411E-4</v>
      </c>
      <c r="F10" s="12">
        <v>0</v>
      </c>
      <c r="G10" s="14">
        <v>0</v>
      </c>
      <c r="I10" s="12">
        <v>9</v>
      </c>
      <c r="J10" s="16">
        <v>3</v>
      </c>
    </row>
    <row r="11" spans="1:14">
      <c r="A11" s="13">
        <v>10</v>
      </c>
      <c r="B11">
        <v>11</v>
      </c>
      <c r="C11">
        <v>12</v>
      </c>
      <c r="D11">
        <v>3.5408599999999998E-4</v>
      </c>
      <c r="E11">
        <v>4.7580300000000001E-4</v>
      </c>
      <c r="F11" s="12">
        <v>0</v>
      </c>
      <c r="G11" s="14">
        <v>0</v>
      </c>
      <c r="I11" s="12">
        <v>10</v>
      </c>
      <c r="J11" s="16">
        <v>3</v>
      </c>
    </row>
    <row r="12" spans="1:14">
      <c r="A12" s="13">
        <v>11</v>
      </c>
      <c r="B12">
        <v>12</v>
      </c>
      <c r="C12">
        <v>13</v>
      </c>
      <c r="D12">
        <v>2.4066100000000001E-4</v>
      </c>
      <c r="E12">
        <v>3.2338799999999997E-4</v>
      </c>
      <c r="F12" s="12">
        <v>0</v>
      </c>
      <c r="G12" s="14">
        <v>0</v>
      </c>
      <c r="I12" s="12">
        <v>11</v>
      </c>
      <c r="J12" s="16">
        <v>3</v>
      </c>
    </row>
    <row r="13" spans="1:14">
      <c r="A13" s="13">
        <v>12</v>
      </c>
      <c r="B13">
        <v>1</v>
      </c>
      <c r="C13">
        <v>13</v>
      </c>
      <c r="D13">
        <v>5.6183700000000004E-4</v>
      </c>
      <c r="E13">
        <v>7.5496799999999996E-4</v>
      </c>
      <c r="F13" s="12">
        <v>0</v>
      </c>
      <c r="G13" s="14">
        <v>0</v>
      </c>
      <c r="I13" s="12">
        <v>12</v>
      </c>
      <c r="J13" s="16">
        <v>3</v>
      </c>
    </row>
    <row r="14" spans="1:14">
      <c r="A14" s="13">
        <v>13</v>
      </c>
      <c r="B14">
        <v>1</v>
      </c>
      <c r="C14">
        <v>14</v>
      </c>
      <c r="D14">
        <v>2.08044E-4</v>
      </c>
      <c r="E14">
        <v>2.7955900000000002E-4</v>
      </c>
      <c r="F14" s="12">
        <v>0</v>
      </c>
      <c r="G14" s="14">
        <v>0</v>
      </c>
      <c r="I14" s="12">
        <v>13</v>
      </c>
      <c r="J14" s="16">
        <v>3</v>
      </c>
    </row>
    <row r="15" spans="1:14">
      <c r="A15" s="13">
        <v>14</v>
      </c>
      <c r="B15">
        <v>14</v>
      </c>
      <c r="C15">
        <v>15</v>
      </c>
      <c r="D15">
        <v>2.3037599999999999E-4</v>
      </c>
      <c r="E15">
        <v>3.0956799999999997E-4</v>
      </c>
      <c r="F15" s="12">
        <v>0</v>
      </c>
      <c r="G15" s="14">
        <v>0</v>
      </c>
      <c r="I15" s="12">
        <v>14</v>
      </c>
      <c r="J15" s="16">
        <v>3</v>
      </c>
    </row>
    <row r="16" spans="1:14">
      <c r="A16" s="13">
        <v>15</v>
      </c>
      <c r="B16">
        <v>15</v>
      </c>
      <c r="C16">
        <v>16</v>
      </c>
      <c r="D16">
        <v>2.5241499999999997E-4</v>
      </c>
      <c r="E16">
        <v>3.3918300000000001E-4</v>
      </c>
      <c r="F16" s="12">
        <v>0</v>
      </c>
      <c r="G16" s="14">
        <v>0</v>
      </c>
      <c r="I16" s="12">
        <v>15</v>
      </c>
      <c r="J16" s="16">
        <v>3</v>
      </c>
    </row>
    <row r="17" spans="1:26">
      <c r="A17" s="13">
        <v>16</v>
      </c>
      <c r="B17">
        <v>1</v>
      </c>
      <c r="C17">
        <v>17</v>
      </c>
      <c r="D17">
        <v>4.6178099999999998E-4</v>
      </c>
      <c r="E17">
        <v>6.2051900000000004E-4</v>
      </c>
      <c r="F17" s="12">
        <v>0</v>
      </c>
      <c r="G17" s="14">
        <v>0</v>
      </c>
      <c r="I17" s="12">
        <v>16</v>
      </c>
      <c r="J17" s="16">
        <v>3</v>
      </c>
    </row>
    <row r="18" spans="1:26">
      <c r="A18" s="13">
        <v>17</v>
      </c>
      <c r="B18">
        <v>17</v>
      </c>
      <c r="C18">
        <v>18</v>
      </c>
      <c r="D18">
        <v>1.06285E-4</v>
      </c>
      <c r="E18">
        <v>1.4281999999999999E-4</v>
      </c>
      <c r="F18" s="12">
        <v>0</v>
      </c>
      <c r="G18" s="14">
        <v>0</v>
      </c>
      <c r="I18" s="12">
        <v>17</v>
      </c>
      <c r="J18" s="16">
        <v>3</v>
      </c>
    </row>
    <row r="19" spans="1:26">
      <c r="A19" s="13">
        <v>18</v>
      </c>
      <c r="B19">
        <v>1</v>
      </c>
      <c r="C19">
        <v>19</v>
      </c>
      <c r="D19">
        <v>4.6178099999999998E-4</v>
      </c>
      <c r="E19">
        <v>6.2051900000000004E-4</v>
      </c>
      <c r="F19" s="12">
        <v>0</v>
      </c>
      <c r="G19" s="14">
        <v>0</v>
      </c>
      <c r="I19" s="12">
        <v>18</v>
      </c>
      <c r="J19" s="16">
        <v>3</v>
      </c>
    </row>
    <row r="20" spans="1:26">
      <c r="A20" s="13">
        <v>19</v>
      </c>
      <c r="B20">
        <v>19</v>
      </c>
      <c r="C20">
        <v>20</v>
      </c>
      <c r="D20">
        <v>1.87622E-4</v>
      </c>
      <c r="E20">
        <v>2.52117E-4</v>
      </c>
      <c r="F20" s="12">
        <v>0</v>
      </c>
      <c r="G20" s="14">
        <v>0</v>
      </c>
      <c r="I20" s="12">
        <v>19</v>
      </c>
      <c r="J20" s="16">
        <v>3</v>
      </c>
    </row>
    <row r="21" spans="1:26">
      <c r="A21" s="13">
        <v>20</v>
      </c>
      <c r="B21">
        <v>20</v>
      </c>
      <c r="C21">
        <v>21</v>
      </c>
      <c r="D21">
        <v>4.0639099999999998E-4</v>
      </c>
      <c r="E21">
        <v>5.4608800000000002E-4</v>
      </c>
      <c r="F21" s="12">
        <v>0</v>
      </c>
      <c r="G21" s="14">
        <v>0</v>
      </c>
      <c r="I21" s="12">
        <v>20</v>
      </c>
      <c r="J21" s="16">
        <v>3</v>
      </c>
    </row>
    <row r="22" spans="1:26">
      <c r="A22" s="13">
        <v>21</v>
      </c>
      <c r="B22">
        <v>21</v>
      </c>
      <c r="C22">
        <v>22</v>
      </c>
      <c r="D22">
        <v>4.0771299999999998E-4</v>
      </c>
      <c r="E22">
        <v>5.4786500000000003E-4</v>
      </c>
      <c r="F22" s="12">
        <v>0</v>
      </c>
      <c r="G22" s="14">
        <v>0</v>
      </c>
      <c r="I22" s="12">
        <v>21</v>
      </c>
      <c r="J22" s="16">
        <v>3</v>
      </c>
    </row>
    <row r="23" spans="1:26" s="18" customFormat="1">
      <c r="A23" s="70"/>
      <c r="B23" s="71"/>
      <c r="C23" s="71"/>
      <c r="D23" s="63"/>
      <c r="E23" s="63"/>
      <c r="G23" s="72"/>
      <c r="I23" s="18">
        <v>22</v>
      </c>
      <c r="J23" s="73">
        <v>3</v>
      </c>
      <c r="L23" s="74"/>
    </row>
    <row r="24" spans="1:26">
      <c r="A24" s="65"/>
      <c r="B24" s="66"/>
      <c r="C24" s="66"/>
      <c r="D24" s="67"/>
      <c r="E24" s="67"/>
      <c r="F24" s="68"/>
      <c r="G24" s="69"/>
      <c r="Z24" s="69"/>
    </row>
  </sheetData>
  <sortState xmlns:xlrd2="http://schemas.microsoft.com/office/spreadsheetml/2017/richdata2" ref="M2:Q43">
    <sortCondition ref="M1"/>
  </sortState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C53A-4F2F-463B-8487-96C522279937}">
  <sheetPr codeName="Sheet5"/>
  <dimension ref="A1:DA23"/>
  <sheetViews>
    <sheetView workbookViewId="0">
      <selection activeCell="F23" sqref="F23"/>
    </sheetView>
  </sheetViews>
  <sheetFormatPr defaultColWidth="8.77734375" defaultRowHeight="14.4"/>
  <cols>
    <col min="2" max="2" width="11.77734375" bestFit="1" customWidth="1"/>
    <col min="3" max="3" width="10.77734375" bestFit="1" customWidth="1"/>
    <col min="4" max="4" width="8.77734375" bestFit="1" customWidth="1"/>
    <col min="5" max="5" width="11.77734375" bestFit="1" customWidth="1"/>
    <col min="6" max="7" width="8.109375" bestFit="1" customWidth="1"/>
  </cols>
  <sheetData>
    <row r="1" spans="1:105" ht="43.2">
      <c r="A1" t="s">
        <v>42</v>
      </c>
      <c r="B1" s="3" t="s">
        <v>11</v>
      </c>
      <c r="C1" s="3" t="s">
        <v>12</v>
      </c>
      <c r="D1" s="3" t="s">
        <v>13</v>
      </c>
      <c r="E1" s="3" t="s">
        <v>14</v>
      </c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</row>
    <row r="2" spans="1:105">
      <c r="A2">
        <v>1</v>
      </c>
      <c r="B2">
        <v>0</v>
      </c>
      <c r="C2">
        <v>0</v>
      </c>
      <c r="D2">
        <v>0</v>
      </c>
      <c r="E2">
        <f>D2*TAN(ACOS(0.94))</f>
        <v>0</v>
      </c>
    </row>
    <row r="3" spans="1:105">
      <c r="A3">
        <v>2</v>
      </c>
      <c r="B3">
        <v>0</v>
      </c>
      <c r="C3">
        <v>0</v>
      </c>
      <c r="D3">
        <v>0.19</v>
      </c>
      <c r="E3">
        <f t="shared" ref="E3:E23" si="0">D3*TAN(ACOS(0.94))</f>
        <v>6.8960791505405891E-2</v>
      </c>
    </row>
    <row r="4" spans="1:105">
      <c r="A4">
        <v>3</v>
      </c>
      <c r="B4">
        <v>0</v>
      </c>
      <c r="C4">
        <v>0</v>
      </c>
      <c r="D4">
        <v>0.39700000000000002</v>
      </c>
      <c r="E4">
        <f t="shared" si="0"/>
        <v>0.14409175909287442</v>
      </c>
    </row>
    <row r="5" spans="1:105">
      <c r="A5">
        <v>4</v>
      </c>
      <c r="B5">
        <v>0</v>
      </c>
      <c r="C5">
        <v>0</v>
      </c>
      <c r="D5">
        <v>0.20730000000000001</v>
      </c>
      <c r="E5">
        <f t="shared" si="0"/>
        <v>7.5239853047740224E-2</v>
      </c>
    </row>
    <row r="6" spans="1:105">
      <c r="A6">
        <v>5</v>
      </c>
      <c r="B6">
        <v>0</v>
      </c>
      <c r="C6">
        <v>0</v>
      </c>
      <c r="D6">
        <v>0.19039</v>
      </c>
      <c r="E6">
        <f t="shared" si="0"/>
        <v>6.9102342603759095E-2</v>
      </c>
    </row>
    <row r="7" spans="1:105">
      <c r="A7">
        <v>6</v>
      </c>
      <c r="B7">
        <v>0</v>
      </c>
      <c r="C7">
        <v>0</v>
      </c>
      <c r="D7">
        <v>6.9972000000000006E-2</v>
      </c>
      <c r="E7">
        <f t="shared" si="0"/>
        <v>2.5396444753769797E-2</v>
      </c>
    </row>
    <row r="8" spans="1:105">
      <c r="A8">
        <v>7</v>
      </c>
      <c r="B8">
        <v>0</v>
      </c>
      <c r="C8">
        <v>0</v>
      </c>
      <c r="D8">
        <v>0.18909000000000001</v>
      </c>
      <c r="E8">
        <f t="shared" si="0"/>
        <v>6.8630505609248424E-2</v>
      </c>
    </row>
    <row r="9" spans="1:105">
      <c r="A9">
        <v>8</v>
      </c>
      <c r="B9">
        <v>0</v>
      </c>
      <c r="C9">
        <v>0</v>
      </c>
      <c r="D9">
        <v>0.19259999999999999</v>
      </c>
      <c r="E9">
        <f t="shared" si="0"/>
        <v>6.9904465494427234E-2</v>
      </c>
    </row>
    <row r="10" spans="1:105">
      <c r="A10">
        <v>9</v>
      </c>
      <c r="B10">
        <v>0</v>
      </c>
      <c r="C10">
        <v>0</v>
      </c>
      <c r="D10">
        <v>0.56799999999999995</v>
      </c>
      <c r="E10">
        <f t="shared" si="0"/>
        <v>0.20615647144773969</v>
      </c>
    </row>
    <row r="11" spans="1:105">
      <c r="A11">
        <v>10</v>
      </c>
      <c r="B11">
        <v>0</v>
      </c>
      <c r="C11">
        <v>0</v>
      </c>
      <c r="D11">
        <v>0.17918000000000001</v>
      </c>
      <c r="E11">
        <f t="shared" si="0"/>
        <v>6.5033655904940146E-2</v>
      </c>
    </row>
    <row r="12" spans="1:105">
      <c r="A12">
        <v>11</v>
      </c>
      <c r="B12">
        <v>0</v>
      </c>
      <c r="C12">
        <v>0</v>
      </c>
      <c r="D12">
        <v>0.11139</v>
      </c>
      <c r="E12">
        <f t="shared" si="0"/>
        <v>4.0429171398879797E-2</v>
      </c>
    </row>
    <row r="13" spans="1:105">
      <c r="A13">
        <v>12</v>
      </c>
      <c r="B13">
        <v>0</v>
      </c>
      <c r="C13">
        <v>0</v>
      </c>
      <c r="D13">
        <v>0.27335999999999999</v>
      </c>
      <c r="E13">
        <f t="shared" si="0"/>
        <v>9.9216431399567123E-2</v>
      </c>
    </row>
    <row r="14" spans="1:105">
      <c r="A14">
        <v>13</v>
      </c>
      <c r="B14">
        <v>0</v>
      </c>
      <c r="C14">
        <v>0</v>
      </c>
      <c r="D14">
        <v>0</v>
      </c>
      <c r="E14">
        <f t="shared" si="0"/>
        <v>0</v>
      </c>
    </row>
    <row r="15" spans="1:105">
      <c r="A15">
        <v>14</v>
      </c>
      <c r="B15">
        <v>0</v>
      </c>
      <c r="C15">
        <v>0</v>
      </c>
      <c r="D15">
        <v>0.44406000000000001</v>
      </c>
      <c r="E15">
        <f t="shared" si="0"/>
        <v>0.16117225829416074</v>
      </c>
    </row>
    <row r="16" spans="1:105">
      <c r="A16">
        <v>15</v>
      </c>
      <c r="B16">
        <v>0</v>
      </c>
      <c r="C16">
        <v>0</v>
      </c>
      <c r="D16">
        <v>9.2039999999999997E-2</v>
      </c>
      <c r="E16">
        <f t="shared" si="0"/>
        <v>3.3406059211355567E-2</v>
      </c>
    </row>
    <row r="17" spans="1:5">
      <c r="A17">
        <v>16</v>
      </c>
      <c r="B17">
        <v>0</v>
      </c>
      <c r="C17">
        <v>0</v>
      </c>
      <c r="D17">
        <v>0.26175999999999999</v>
      </c>
      <c r="E17">
        <f t="shared" si="0"/>
        <v>9.500619360239497E-2</v>
      </c>
    </row>
    <row r="18" spans="1:5">
      <c r="A18">
        <v>17</v>
      </c>
      <c r="B18">
        <v>0</v>
      </c>
      <c r="C18">
        <v>0</v>
      </c>
      <c r="D18">
        <v>0.93867</v>
      </c>
      <c r="E18">
        <f t="shared" si="0"/>
        <v>0.34069171664410181</v>
      </c>
    </row>
    <row r="19" spans="1:5">
      <c r="A19">
        <v>18</v>
      </c>
      <c r="B19">
        <v>0</v>
      </c>
      <c r="C19">
        <v>0</v>
      </c>
      <c r="D19">
        <v>1.29674</v>
      </c>
      <c r="E19">
        <f t="shared" si="0"/>
        <v>0.47065377250905277</v>
      </c>
    </row>
    <row r="20" spans="1:5">
      <c r="A20">
        <v>19</v>
      </c>
      <c r="B20">
        <v>0</v>
      </c>
      <c r="C20">
        <v>0</v>
      </c>
      <c r="D20">
        <v>0.24934999999999999</v>
      </c>
      <c r="E20">
        <f t="shared" si="0"/>
        <v>9.0501965062489254E-2</v>
      </c>
    </row>
    <row r="21" spans="1:5">
      <c r="A21">
        <v>20</v>
      </c>
      <c r="B21">
        <v>0</v>
      </c>
      <c r="C21">
        <v>0</v>
      </c>
      <c r="D21">
        <v>0.39799000000000001</v>
      </c>
      <c r="E21">
        <f t="shared" si="0"/>
        <v>0.14445108111177099</v>
      </c>
    </row>
    <row r="22" spans="1:5">
      <c r="A22">
        <v>21</v>
      </c>
      <c r="B22">
        <v>0</v>
      </c>
      <c r="C22">
        <v>0</v>
      </c>
      <c r="D22">
        <v>0.16900000000000001</v>
      </c>
      <c r="E22">
        <f t="shared" si="0"/>
        <v>6.1338809286387345E-2</v>
      </c>
    </row>
    <row r="23" spans="1:5">
      <c r="A23">
        <v>22</v>
      </c>
      <c r="B23">
        <v>0</v>
      </c>
      <c r="C23">
        <v>0</v>
      </c>
      <c r="D23">
        <v>0.42543999999999998</v>
      </c>
      <c r="E23">
        <f t="shared" si="0"/>
        <v>0.15441410072663095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656"/>
  <sheetViews>
    <sheetView zoomScaleNormal="100" workbookViewId="0">
      <selection activeCell="L5" sqref="L5"/>
    </sheetView>
  </sheetViews>
  <sheetFormatPr defaultColWidth="8.77734375" defaultRowHeight="14.4"/>
  <cols>
    <col min="1" max="1" width="9.109375" style="29"/>
    <col min="2" max="2" width="9.77734375" style="30" bestFit="1" customWidth="1"/>
    <col min="3" max="3" width="7.6640625" style="30" bestFit="1" customWidth="1"/>
    <col min="4" max="4" width="13.44140625" style="12" bestFit="1" customWidth="1"/>
    <col min="5" max="5" width="12.33203125" style="12" bestFit="1" customWidth="1"/>
    <col min="6" max="6" width="9.77734375" style="12" bestFit="1" customWidth="1"/>
    <col min="7" max="7" width="21.77734375" style="28" bestFit="1" customWidth="1"/>
    <col min="8" max="8" width="9.109375" style="29"/>
    <col min="9" max="10" width="9.109375" style="12"/>
    <col min="11" max="11" width="8.77734375" style="12"/>
    <col min="12" max="12" width="13.109375" style="12" bestFit="1" customWidth="1"/>
    <col min="13" max="13" width="16.109375" style="12" bestFit="1" customWidth="1"/>
    <col min="14" max="14" width="18.44140625" style="12" bestFit="1" customWidth="1"/>
    <col min="15" max="15" width="14.109375" style="28" bestFit="1" customWidth="1"/>
    <col min="16" max="16" width="11.109375" style="12" bestFit="1" customWidth="1"/>
    <col min="17" max="16384" width="8.77734375" style="12"/>
  </cols>
  <sheetData>
    <row r="1" spans="1:16" ht="58.2" thickTop="1">
      <c r="A1" s="19" t="s">
        <v>6</v>
      </c>
      <c r="B1" s="55" t="s">
        <v>0</v>
      </c>
      <c r="C1" s="55" t="s">
        <v>1</v>
      </c>
      <c r="D1" s="20" t="s">
        <v>5</v>
      </c>
      <c r="E1" s="21" t="s">
        <v>22</v>
      </c>
      <c r="F1" s="22" t="s">
        <v>23</v>
      </c>
      <c r="G1" s="23" t="s">
        <v>24</v>
      </c>
      <c r="H1" s="24"/>
      <c r="I1" s="25" t="s">
        <v>31</v>
      </c>
      <c r="J1" s="25" t="s">
        <v>4</v>
      </c>
      <c r="K1" s="26" t="s">
        <v>49</v>
      </c>
      <c r="L1" s="26" t="s">
        <v>25</v>
      </c>
      <c r="M1" s="26" t="s">
        <v>26</v>
      </c>
      <c r="N1" s="26" t="s">
        <v>27</v>
      </c>
      <c r="O1" s="31" t="s">
        <v>28</v>
      </c>
      <c r="P1" s="31" t="s">
        <v>41</v>
      </c>
    </row>
    <row r="2" spans="1:16">
      <c r="A2" s="2">
        <v>1</v>
      </c>
      <c r="B2">
        <v>1</v>
      </c>
      <c r="C2">
        <v>2</v>
      </c>
      <c r="D2">
        <v>40</v>
      </c>
      <c r="E2">
        <v>219.1</v>
      </c>
      <c r="F2">
        <v>0.4</v>
      </c>
      <c r="G2" s="52">
        <v>0.45500000000000002</v>
      </c>
      <c r="H2" s="27"/>
      <c r="I2">
        <v>1</v>
      </c>
      <c r="J2" s="1">
        <v>1</v>
      </c>
      <c r="K2" s="16">
        <v>100</v>
      </c>
      <c r="L2" s="12">
        <v>960</v>
      </c>
      <c r="M2" s="32">
        <v>2.9400000000000001E-7</v>
      </c>
      <c r="N2" s="32">
        <v>4182</v>
      </c>
      <c r="O2" s="28">
        <v>7</v>
      </c>
      <c r="P2" s="12">
        <v>9.81</v>
      </c>
    </row>
    <row r="3" spans="1:16">
      <c r="A3" s="2">
        <v>2</v>
      </c>
      <c r="B3">
        <v>2</v>
      </c>
      <c r="C3">
        <v>3</v>
      </c>
      <c r="D3">
        <v>20</v>
      </c>
      <c r="E3">
        <v>168.3</v>
      </c>
      <c r="F3">
        <v>0.4</v>
      </c>
      <c r="G3" s="52">
        <v>0.36699999999999999</v>
      </c>
      <c r="H3" s="27"/>
      <c r="I3">
        <v>2</v>
      </c>
      <c r="J3" s="1">
        <v>2</v>
      </c>
      <c r="K3" s="16"/>
    </row>
    <row r="4" spans="1:16">
      <c r="A4" s="2">
        <v>3</v>
      </c>
      <c r="B4">
        <v>2</v>
      </c>
      <c r="C4">
        <v>4</v>
      </c>
      <c r="D4">
        <v>70</v>
      </c>
      <c r="E4">
        <v>219.1</v>
      </c>
      <c r="F4">
        <v>0.4</v>
      </c>
      <c r="G4" s="52">
        <v>0.45500000000000002</v>
      </c>
      <c r="H4" s="27"/>
      <c r="I4">
        <v>3</v>
      </c>
      <c r="J4" s="1">
        <v>2</v>
      </c>
      <c r="K4" s="16"/>
    </row>
    <row r="5" spans="1:16">
      <c r="A5" s="2">
        <v>4</v>
      </c>
      <c r="B5">
        <v>4</v>
      </c>
      <c r="C5">
        <v>5</v>
      </c>
      <c r="D5">
        <v>20</v>
      </c>
      <c r="E5">
        <v>139.69999999999999</v>
      </c>
      <c r="F5">
        <v>0.4</v>
      </c>
      <c r="G5" s="52">
        <v>0.36699999999999999</v>
      </c>
      <c r="I5">
        <v>4</v>
      </c>
      <c r="J5" s="1">
        <v>2</v>
      </c>
      <c r="K5" s="16"/>
    </row>
    <row r="6" spans="1:16">
      <c r="A6" s="2">
        <v>5</v>
      </c>
      <c r="B6">
        <v>4</v>
      </c>
      <c r="C6">
        <v>6</v>
      </c>
      <c r="D6">
        <v>70</v>
      </c>
      <c r="E6">
        <v>219.1</v>
      </c>
      <c r="F6">
        <v>0.4</v>
      </c>
      <c r="G6" s="52">
        <v>0.45500000000000002</v>
      </c>
      <c r="I6">
        <v>5</v>
      </c>
      <c r="J6" s="1">
        <v>2</v>
      </c>
      <c r="K6" s="16"/>
    </row>
    <row r="7" spans="1:16">
      <c r="A7" s="2">
        <v>6</v>
      </c>
      <c r="B7">
        <v>6</v>
      </c>
      <c r="C7">
        <v>7</v>
      </c>
      <c r="D7">
        <v>20</v>
      </c>
      <c r="E7">
        <v>88.9</v>
      </c>
      <c r="F7">
        <v>0.4</v>
      </c>
      <c r="G7" s="52">
        <v>0.32700000000000001</v>
      </c>
      <c r="I7">
        <v>6</v>
      </c>
      <c r="J7" s="1">
        <v>2</v>
      </c>
      <c r="K7" s="16"/>
    </row>
    <row r="8" spans="1:16">
      <c r="A8" s="2">
        <v>7</v>
      </c>
      <c r="B8">
        <v>6</v>
      </c>
      <c r="C8">
        <v>8</v>
      </c>
      <c r="D8">
        <v>70</v>
      </c>
      <c r="E8">
        <v>219.1</v>
      </c>
      <c r="F8">
        <v>0.4</v>
      </c>
      <c r="G8" s="52">
        <v>0.45500000000000002</v>
      </c>
      <c r="I8">
        <v>7</v>
      </c>
      <c r="J8" s="1">
        <v>2</v>
      </c>
      <c r="K8" s="16"/>
    </row>
    <row r="9" spans="1:16">
      <c r="A9" s="2">
        <v>8</v>
      </c>
      <c r="B9">
        <v>8</v>
      </c>
      <c r="C9">
        <v>9</v>
      </c>
      <c r="D9">
        <v>130</v>
      </c>
      <c r="E9">
        <v>219.1</v>
      </c>
      <c r="F9">
        <v>0.4</v>
      </c>
      <c r="G9" s="52">
        <v>0.45500000000000002</v>
      </c>
      <c r="I9">
        <v>8</v>
      </c>
      <c r="J9" s="1">
        <v>2</v>
      </c>
      <c r="K9" s="16"/>
      <c r="M9"/>
    </row>
    <row r="10" spans="1:16">
      <c r="A10" s="2">
        <v>9</v>
      </c>
      <c r="B10">
        <v>9</v>
      </c>
      <c r="C10">
        <v>10</v>
      </c>
      <c r="D10">
        <v>110</v>
      </c>
      <c r="E10">
        <v>88.9</v>
      </c>
      <c r="F10">
        <v>0.4</v>
      </c>
      <c r="G10" s="52">
        <v>0.32700000000000001</v>
      </c>
      <c r="I10">
        <v>9</v>
      </c>
      <c r="J10" s="1">
        <v>2</v>
      </c>
      <c r="K10" s="16"/>
      <c r="M10"/>
    </row>
    <row r="11" spans="1:16">
      <c r="A11" s="2">
        <v>10</v>
      </c>
      <c r="B11">
        <v>9</v>
      </c>
      <c r="C11">
        <v>11</v>
      </c>
      <c r="D11">
        <v>80</v>
      </c>
      <c r="E11">
        <v>114.3</v>
      </c>
      <c r="F11">
        <v>0.4</v>
      </c>
      <c r="G11" s="52">
        <v>0.32100000000000001</v>
      </c>
      <c r="I11">
        <v>10</v>
      </c>
      <c r="J11" s="1">
        <v>2</v>
      </c>
      <c r="K11" s="16"/>
      <c r="M11"/>
    </row>
    <row r="12" spans="1:16">
      <c r="A12" s="2">
        <v>11</v>
      </c>
      <c r="B12" s="63">
        <v>11</v>
      </c>
      <c r="C12" s="63">
        <v>12</v>
      </c>
      <c r="D12" s="63">
        <v>40</v>
      </c>
      <c r="E12">
        <v>76.099999999999994</v>
      </c>
      <c r="F12">
        <v>0.4</v>
      </c>
      <c r="G12" s="52">
        <v>0.27800000000000002</v>
      </c>
      <c r="I12">
        <v>11</v>
      </c>
      <c r="J12" s="1">
        <v>2</v>
      </c>
      <c r="K12" s="16"/>
      <c r="M12"/>
    </row>
    <row r="13" spans="1:16">
      <c r="A13" s="2">
        <v>12</v>
      </c>
      <c r="B13" s="63">
        <v>12</v>
      </c>
      <c r="C13" s="63">
        <v>13</v>
      </c>
      <c r="D13" s="63">
        <v>20</v>
      </c>
      <c r="E13">
        <v>48.300000000000004</v>
      </c>
      <c r="F13">
        <v>0.4</v>
      </c>
      <c r="G13" s="52">
        <v>0.219</v>
      </c>
      <c r="I13">
        <v>12</v>
      </c>
      <c r="J13" s="1">
        <v>2</v>
      </c>
      <c r="K13" s="16"/>
      <c r="M13"/>
    </row>
    <row r="14" spans="1:16">
      <c r="A14" s="2">
        <v>13</v>
      </c>
      <c r="B14" s="63">
        <v>12</v>
      </c>
      <c r="C14" s="63">
        <v>14</v>
      </c>
      <c r="D14" s="63">
        <v>40</v>
      </c>
      <c r="E14">
        <v>88.9</v>
      </c>
      <c r="F14">
        <v>0.4</v>
      </c>
      <c r="G14" s="52">
        <v>0.32700000000000001</v>
      </c>
      <c r="I14">
        <v>13</v>
      </c>
      <c r="J14" s="1">
        <v>2</v>
      </c>
      <c r="K14" s="16"/>
      <c r="M14"/>
    </row>
    <row r="15" spans="1:16">
      <c r="A15" s="2">
        <v>14</v>
      </c>
      <c r="B15">
        <v>9</v>
      </c>
      <c r="C15">
        <v>15</v>
      </c>
      <c r="D15">
        <v>30</v>
      </c>
      <c r="E15">
        <v>168.3</v>
      </c>
      <c r="F15">
        <v>0.4</v>
      </c>
      <c r="G15" s="52">
        <v>0.36699999999999999</v>
      </c>
      <c r="I15">
        <v>14</v>
      </c>
      <c r="J15" s="1">
        <v>2</v>
      </c>
      <c r="K15" s="16"/>
      <c r="M15"/>
    </row>
    <row r="16" spans="1:16">
      <c r="A16" s="2">
        <v>15</v>
      </c>
      <c r="B16" s="63">
        <v>15</v>
      </c>
      <c r="C16" s="63">
        <v>16</v>
      </c>
      <c r="D16" s="63">
        <v>20</v>
      </c>
      <c r="E16">
        <v>60.3</v>
      </c>
      <c r="F16">
        <v>0.4</v>
      </c>
      <c r="G16" s="52">
        <v>0.23599999999999999</v>
      </c>
      <c r="I16">
        <v>15</v>
      </c>
      <c r="J16" s="1">
        <v>2</v>
      </c>
      <c r="K16" s="16"/>
      <c r="M16"/>
    </row>
    <row r="17" spans="1:15">
      <c r="A17" s="2">
        <v>16</v>
      </c>
      <c r="B17" s="63">
        <v>16</v>
      </c>
      <c r="C17" s="63">
        <v>17</v>
      </c>
      <c r="D17" s="63">
        <v>10</v>
      </c>
      <c r="E17">
        <v>48.300000000000004</v>
      </c>
      <c r="F17">
        <v>0.4</v>
      </c>
      <c r="G17" s="52">
        <v>0.219</v>
      </c>
      <c r="I17">
        <v>16</v>
      </c>
      <c r="J17" s="1">
        <v>2</v>
      </c>
      <c r="K17" s="16"/>
      <c r="M17"/>
    </row>
    <row r="18" spans="1:15">
      <c r="A18" s="2">
        <v>17</v>
      </c>
      <c r="B18" s="63">
        <v>16</v>
      </c>
      <c r="C18" s="63">
        <v>18</v>
      </c>
      <c r="D18" s="63">
        <v>30</v>
      </c>
      <c r="E18">
        <v>60.3</v>
      </c>
      <c r="F18">
        <v>0.4</v>
      </c>
      <c r="G18" s="52">
        <v>0.23599999999999999</v>
      </c>
      <c r="I18">
        <v>17</v>
      </c>
      <c r="J18" s="1">
        <v>2</v>
      </c>
      <c r="K18" s="16"/>
      <c r="M18"/>
    </row>
    <row r="19" spans="1:15">
      <c r="A19" s="2">
        <v>18</v>
      </c>
      <c r="B19" s="63">
        <v>15</v>
      </c>
      <c r="C19" s="63">
        <v>19</v>
      </c>
      <c r="D19" s="63">
        <v>20</v>
      </c>
      <c r="E19">
        <v>168.3</v>
      </c>
      <c r="F19">
        <v>0.4</v>
      </c>
      <c r="G19" s="52">
        <v>0.36699999999999999</v>
      </c>
      <c r="I19">
        <v>18</v>
      </c>
      <c r="J19" s="1">
        <v>2</v>
      </c>
      <c r="K19" s="16"/>
      <c r="M19"/>
    </row>
    <row r="20" spans="1:15">
      <c r="A20" s="2">
        <v>19</v>
      </c>
      <c r="B20" s="63">
        <v>19</v>
      </c>
      <c r="C20" s="63">
        <v>20</v>
      </c>
      <c r="D20" s="63">
        <v>20</v>
      </c>
      <c r="E20">
        <v>168.3</v>
      </c>
      <c r="F20">
        <v>0.4</v>
      </c>
      <c r="G20" s="52">
        <v>0.36699999999999999</v>
      </c>
      <c r="I20">
        <v>19</v>
      </c>
      <c r="J20" s="1">
        <v>2</v>
      </c>
      <c r="K20" s="16"/>
      <c r="M20"/>
    </row>
    <row r="21" spans="1:15">
      <c r="A21" s="2">
        <v>20</v>
      </c>
      <c r="B21" s="63">
        <v>19</v>
      </c>
      <c r="C21" s="63">
        <v>21</v>
      </c>
      <c r="D21" s="63">
        <v>40</v>
      </c>
      <c r="E21">
        <v>168.3</v>
      </c>
      <c r="F21">
        <v>0.4</v>
      </c>
      <c r="G21" s="52">
        <v>0.36699999999999999</v>
      </c>
      <c r="I21">
        <v>20</v>
      </c>
      <c r="J21" s="1">
        <v>2</v>
      </c>
      <c r="K21" s="16"/>
      <c r="M21"/>
    </row>
    <row r="22" spans="1:15">
      <c r="A22" s="2">
        <v>21</v>
      </c>
      <c r="B22" s="63">
        <v>21</v>
      </c>
      <c r="C22" s="63">
        <v>22</v>
      </c>
      <c r="D22" s="63">
        <v>80</v>
      </c>
      <c r="E22">
        <v>88.9</v>
      </c>
      <c r="F22">
        <v>0.4</v>
      </c>
      <c r="G22" s="52">
        <v>0.32700000000000001</v>
      </c>
      <c r="I22">
        <v>21</v>
      </c>
      <c r="J22" s="1">
        <v>2</v>
      </c>
      <c r="K22" s="16"/>
      <c r="M22"/>
    </row>
    <row r="23" spans="1:15">
      <c r="A23" s="2">
        <v>22</v>
      </c>
      <c r="B23" s="63">
        <v>21</v>
      </c>
      <c r="C23" s="63">
        <v>23</v>
      </c>
      <c r="D23" s="63">
        <v>20</v>
      </c>
      <c r="E23">
        <v>168.3</v>
      </c>
      <c r="F23">
        <v>0.4</v>
      </c>
      <c r="G23" s="52">
        <v>0.36699999999999999</v>
      </c>
      <c r="I23">
        <v>22</v>
      </c>
      <c r="J23" s="1">
        <v>2</v>
      </c>
      <c r="K23" s="16"/>
      <c r="M23"/>
    </row>
    <row r="24" spans="1:15">
      <c r="A24" s="2">
        <v>23</v>
      </c>
      <c r="B24" s="63">
        <v>23</v>
      </c>
      <c r="C24" s="63">
        <v>24</v>
      </c>
      <c r="D24" s="63">
        <v>20</v>
      </c>
      <c r="E24">
        <v>88.9</v>
      </c>
      <c r="F24">
        <v>0.4</v>
      </c>
      <c r="G24" s="52">
        <v>0.32700000000000001</v>
      </c>
      <c r="I24">
        <v>23</v>
      </c>
      <c r="J24" s="1">
        <v>2</v>
      </c>
      <c r="K24" s="16"/>
      <c r="M24"/>
    </row>
    <row r="25" spans="1:15">
      <c r="A25" s="2">
        <v>24</v>
      </c>
      <c r="B25" s="63">
        <v>23</v>
      </c>
      <c r="C25" s="63">
        <v>25</v>
      </c>
      <c r="D25" s="63">
        <v>20</v>
      </c>
      <c r="E25">
        <v>168.3</v>
      </c>
      <c r="F25">
        <v>0.4</v>
      </c>
      <c r="G25" s="52">
        <v>0.36699999999999999</v>
      </c>
      <c r="I25">
        <v>24</v>
      </c>
      <c r="J25" s="1">
        <v>2</v>
      </c>
      <c r="K25" s="16"/>
      <c r="M25"/>
    </row>
    <row r="26" spans="1:15">
      <c r="A26" s="2">
        <v>25</v>
      </c>
      <c r="B26" s="63">
        <v>25</v>
      </c>
      <c r="C26" s="63">
        <v>26</v>
      </c>
      <c r="D26" s="63">
        <v>40</v>
      </c>
      <c r="E26">
        <v>88.9</v>
      </c>
      <c r="F26">
        <v>0.4</v>
      </c>
      <c r="G26" s="52">
        <v>0.32700000000000001</v>
      </c>
      <c r="I26">
        <v>25</v>
      </c>
      <c r="J26" s="1">
        <v>2</v>
      </c>
      <c r="K26" s="16"/>
      <c r="M26"/>
    </row>
    <row r="27" spans="1:15">
      <c r="A27" s="2">
        <v>26</v>
      </c>
      <c r="B27" s="63">
        <v>27</v>
      </c>
      <c r="C27" s="63">
        <v>25</v>
      </c>
      <c r="D27">
        <v>100</v>
      </c>
      <c r="E27">
        <v>219.1</v>
      </c>
      <c r="F27">
        <v>0.4</v>
      </c>
      <c r="G27" s="52">
        <v>0.45500000000000002</v>
      </c>
      <c r="I27">
        <v>26</v>
      </c>
      <c r="J27" s="1">
        <v>2</v>
      </c>
      <c r="K27" s="16"/>
      <c r="M27"/>
    </row>
    <row r="28" spans="1:15" s="18" customFormat="1">
      <c r="A28" s="49"/>
      <c r="B28" s="63"/>
      <c r="C28" s="63"/>
      <c r="D28" s="63"/>
      <c r="E28" s="63"/>
      <c r="F28" s="63"/>
      <c r="G28" s="75"/>
      <c r="H28" s="76"/>
      <c r="I28" s="63">
        <v>27</v>
      </c>
      <c r="J28" s="40">
        <v>2</v>
      </c>
      <c r="K28" s="73"/>
      <c r="M28" s="63"/>
      <c r="O28" s="77"/>
    </row>
    <row r="29" spans="1:15" s="18" customFormat="1">
      <c r="A29" s="49"/>
      <c r="B29" s="63"/>
      <c r="C29" s="63"/>
      <c r="D29" s="63"/>
      <c r="E29" s="63"/>
      <c r="F29" s="63"/>
      <c r="G29" s="75"/>
      <c r="H29" s="76"/>
      <c r="I29" s="63"/>
      <c r="J29" s="40"/>
      <c r="K29" s="73"/>
      <c r="M29" s="63"/>
      <c r="O29" s="77"/>
    </row>
    <row r="30" spans="1:15">
      <c r="A30" s="49"/>
      <c r="B30" s="63"/>
      <c r="C30" s="63"/>
      <c r="D30" s="63"/>
      <c r="E30"/>
      <c r="F30"/>
      <c r="G30" s="52"/>
      <c r="I30"/>
      <c r="J30" s="1"/>
      <c r="K30" s="16"/>
      <c r="M30"/>
    </row>
    <row r="31" spans="1:15">
      <c r="A31" s="49"/>
      <c r="B31" s="63"/>
      <c r="C31" s="63"/>
      <c r="D31" s="63"/>
      <c r="E31"/>
      <c r="F31"/>
      <c r="G31" s="52"/>
      <c r="I31"/>
      <c r="J31" s="1"/>
      <c r="K31" s="16"/>
      <c r="M31"/>
    </row>
    <row r="32" spans="1:15">
      <c r="A32" s="49"/>
      <c r="B32" s="63"/>
      <c r="C32" s="63"/>
      <c r="D32" s="63"/>
      <c r="E32"/>
      <c r="F32"/>
      <c r="G32" s="52"/>
      <c r="I32"/>
      <c r="J32" s="1"/>
      <c r="K32" s="16"/>
      <c r="M32"/>
    </row>
    <row r="33" spans="1:13">
      <c r="A33" s="49"/>
      <c r="B33" s="63"/>
      <c r="C33" s="63"/>
      <c r="D33" s="63"/>
      <c r="E33"/>
      <c r="F33"/>
      <c r="G33" s="52"/>
      <c r="I33"/>
      <c r="J33" s="1"/>
      <c r="K33" s="16"/>
      <c r="M33"/>
    </row>
    <row r="34" spans="1:13">
      <c r="A34" s="49"/>
      <c r="B34" s="63"/>
      <c r="C34" s="63"/>
      <c r="D34" s="63"/>
      <c r="E34"/>
      <c r="F34"/>
      <c r="G34" s="52"/>
      <c r="I34"/>
      <c r="J34" s="1"/>
      <c r="K34" s="16"/>
      <c r="M34"/>
    </row>
    <row r="35" spans="1:13">
      <c r="A35" s="49"/>
      <c r="B35"/>
      <c r="C35"/>
      <c r="D35"/>
      <c r="E35"/>
      <c r="F35"/>
      <c r="G35" s="52"/>
      <c r="I35"/>
      <c r="J35" s="1"/>
      <c r="K35" s="16"/>
      <c r="M35"/>
    </row>
    <row r="36" spans="1:13">
      <c r="A36" s="49"/>
      <c r="B36"/>
      <c r="C36"/>
      <c r="D36"/>
      <c r="E36"/>
      <c r="F36"/>
      <c r="G36" s="52"/>
      <c r="I36"/>
      <c r="J36" s="1"/>
      <c r="K36" s="16"/>
    </row>
    <row r="37" spans="1:13">
      <c r="A37" s="50"/>
      <c r="B37" s="39"/>
      <c r="C37" s="39"/>
      <c r="D37" s="39"/>
      <c r="E37" s="39"/>
      <c r="F37" s="39"/>
      <c r="G37" s="51"/>
      <c r="I37"/>
      <c r="J37" s="1"/>
      <c r="K37" s="16"/>
    </row>
    <row r="38" spans="1:13">
      <c r="B38" s="12"/>
      <c r="C38" s="12"/>
      <c r="I38"/>
    </row>
    <row r="39" spans="1:13">
      <c r="B39" s="12"/>
      <c r="C39" s="12"/>
    </row>
    <row r="40" spans="1:13">
      <c r="B40" s="12"/>
      <c r="C40" s="12"/>
    </row>
    <row r="41" spans="1:13">
      <c r="B41" s="12"/>
      <c r="C41" s="12"/>
    </row>
    <row r="42" spans="1:13">
      <c r="B42" s="12"/>
      <c r="C42" s="12"/>
    </row>
    <row r="43" spans="1:13">
      <c r="B43" s="12"/>
      <c r="C43" s="12"/>
    </row>
    <row r="44" spans="1:13">
      <c r="B44" s="12"/>
      <c r="C44" s="12"/>
    </row>
    <row r="45" spans="1:13">
      <c r="B45" s="12"/>
      <c r="C45" s="12"/>
    </row>
    <row r="46" spans="1:13">
      <c r="B46" s="12"/>
      <c r="C46" s="12"/>
    </row>
    <row r="47" spans="1:13">
      <c r="B47" s="12"/>
      <c r="C47" s="12"/>
    </row>
    <row r="48" spans="1:13">
      <c r="B48" s="12"/>
      <c r="C48" s="12"/>
    </row>
    <row r="49" spans="2:3">
      <c r="B49" s="12"/>
      <c r="C49" s="12"/>
    </row>
    <row r="50" spans="2:3">
      <c r="B50" s="12"/>
      <c r="C50" s="12"/>
    </row>
    <row r="51" spans="2:3">
      <c r="B51" s="12"/>
      <c r="C51" s="12"/>
    </row>
    <row r="52" spans="2:3">
      <c r="B52" s="12"/>
      <c r="C52" s="12"/>
    </row>
    <row r="53" spans="2:3">
      <c r="B53" s="12"/>
      <c r="C53" s="12"/>
    </row>
    <row r="54" spans="2:3">
      <c r="B54" s="12"/>
      <c r="C54" s="12"/>
    </row>
    <row r="55" spans="2:3">
      <c r="B55" s="12"/>
      <c r="C55" s="12"/>
    </row>
    <row r="56" spans="2:3">
      <c r="B56" s="12"/>
      <c r="C56" s="12"/>
    </row>
    <row r="57" spans="2:3">
      <c r="B57" s="12"/>
      <c r="C57" s="12"/>
    </row>
    <row r="58" spans="2:3">
      <c r="B58" s="12"/>
      <c r="C58" s="12"/>
    </row>
    <row r="59" spans="2:3">
      <c r="B59" s="12"/>
      <c r="C59" s="12"/>
    </row>
    <row r="60" spans="2:3">
      <c r="B60" s="12"/>
      <c r="C60" s="12"/>
    </row>
    <row r="61" spans="2:3">
      <c r="B61" s="12"/>
      <c r="C61" s="12"/>
    </row>
    <row r="62" spans="2:3">
      <c r="B62" s="12"/>
      <c r="C62" s="12"/>
    </row>
    <row r="63" spans="2:3">
      <c r="B63" s="12"/>
      <c r="C63" s="12"/>
    </row>
    <row r="64" spans="2:3">
      <c r="B64" s="12"/>
      <c r="C64" s="12"/>
    </row>
    <row r="65" spans="2:3">
      <c r="B65" s="12"/>
      <c r="C65" s="12"/>
    </row>
    <row r="66" spans="2:3">
      <c r="B66" s="12"/>
      <c r="C66" s="12"/>
    </row>
    <row r="67" spans="2:3">
      <c r="B67" s="12"/>
      <c r="C67" s="12"/>
    </row>
    <row r="68" spans="2:3">
      <c r="B68" s="12"/>
      <c r="C68" s="12"/>
    </row>
    <row r="69" spans="2:3">
      <c r="B69" s="12"/>
      <c r="C69" s="12"/>
    </row>
    <row r="70" spans="2:3">
      <c r="B70" s="12"/>
      <c r="C70" s="12"/>
    </row>
    <row r="71" spans="2:3">
      <c r="B71" s="12"/>
      <c r="C71" s="12"/>
    </row>
    <row r="72" spans="2:3">
      <c r="B72" s="12"/>
      <c r="C72" s="12"/>
    </row>
    <row r="73" spans="2:3">
      <c r="B73" s="12"/>
      <c r="C73" s="12"/>
    </row>
    <row r="74" spans="2:3">
      <c r="B74" s="12"/>
      <c r="C74" s="12"/>
    </row>
    <row r="75" spans="2:3">
      <c r="B75" s="12"/>
      <c r="C75" s="12"/>
    </row>
    <row r="76" spans="2:3">
      <c r="B76" s="12"/>
      <c r="C76" s="12"/>
    </row>
    <row r="77" spans="2:3">
      <c r="B77" s="12"/>
      <c r="C77" s="12"/>
    </row>
    <row r="78" spans="2:3">
      <c r="B78" s="12"/>
      <c r="C78" s="12"/>
    </row>
    <row r="79" spans="2:3">
      <c r="B79" s="12"/>
      <c r="C79" s="12"/>
    </row>
    <row r="80" spans="2:3">
      <c r="B80" s="12"/>
      <c r="C80" s="12"/>
    </row>
    <row r="81" spans="2:3">
      <c r="B81" s="12"/>
      <c r="C81" s="12"/>
    </row>
    <row r="82" spans="2:3">
      <c r="B82" s="12"/>
      <c r="C82" s="12"/>
    </row>
    <row r="83" spans="2:3">
      <c r="B83" s="12"/>
      <c r="C83" s="12"/>
    </row>
    <row r="84" spans="2:3">
      <c r="B84" s="12"/>
      <c r="C84" s="12"/>
    </row>
    <row r="85" spans="2:3">
      <c r="B85" s="12"/>
      <c r="C85" s="12"/>
    </row>
    <row r="86" spans="2:3">
      <c r="B86" s="12"/>
      <c r="C86" s="12"/>
    </row>
    <row r="87" spans="2:3">
      <c r="B87" s="12"/>
      <c r="C87" s="12"/>
    </row>
    <row r="88" spans="2:3">
      <c r="B88" s="12"/>
      <c r="C88" s="12"/>
    </row>
    <row r="89" spans="2:3">
      <c r="B89" s="12"/>
      <c r="C89" s="12"/>
    </row>
    <row r="90" spans="2:3">
      <c r="B90" s="12"/>
      <c r="C90" s="12"/>
    </row>
    <row r="91" spans="2:3">
      <c r="B91" s="12"/>
      <c r="C91" s="12"/>
    </row>
    <row r="92" spans="2:3">
      <c r="B92" s="12"/>
      <c r="C92" s="12"/>
    </row>
    <row r="93" spans="2:3">
      <c r="B93" s="12"/>
      <c r="C93" s="12"/>
    </row>
    <row r="94" spans="2:3">
      <c r="B94" s="12"/>
      <c r="C94" s="12"/>
    </row>
    <row r="95" spans="2:3">
      <c r="B95" s="12"/>
      <c r="C95" s="12"/>
    </row>
    <row r="96" spans="2:3">
      <c r="B96" s="12"/>
      <c r="C96" s="12"/>
    </row>
    <row r="97" spans="2:3">
      <c r="B97" s="12"/>
      <c r="C97" s="12"/>
    </row>
    <row r="98" spans="2:3">
      <c r="B98" s="12"/>
      <c r="C98" s="12"/>
    </row>
    <row r="99" spans="2:3">
      <c r="B99" s="12"/>
      <c r="C99" s="12"/>
    </row>
    <row r="100" spans="2:3">
      <c r="B100" s="12"/>
      <c r="C100" s="12"/>
    </row>
    <row r="101" spans="2:3">
      <c r="B101" s="12"/>
      <c r="C101" s="12"/>
    </row>
    <row r="102" spans="2:3">
      <c r="B102" s="12"/>
      <c r="C102" s="12"/>
    </row>
    <row r="103" spans="2:3">
      <c r="B103" s="12"/>
      <c r="C103" s="12"/>
    </row>
    <row r="104" spans="2:3">
      <c r="B104" s="12"/>
      <c r="C104" s="12"/>
    </row>
    <row r="105" spans="2:3">
      <c r="B105" s="12"/>
      <c r="C105" s="12"/>
    </row>
    <row r="106" spans="2:3">
      <c r="B106" s="12"/>
      <c r="C106" s="12"/>
    </row>
    <row r="107" spans="2:3">
      <c r="B107" s="12"/>
      <c r="C107" s="12"/>
    </row>
    <row r="108" spans="2:3">
      <c r="B108" s="12"/>
      <c r="C108" s="12"/>
    </row>
    <row r="109" spans="2:3">
      <c r="B109" s="12"/>
      <c r="C109" s="12"/>
    </row>
    <row r="110" spans="2:3">
      <c r="B110" s="12"/>
      <c r="C110" s="12"/>
    </row>
    <row r="111" spans="2:3">
      <c r="B111" s="12"/>
      <c r="C111" s="12"/>
    </row>
    <row r="112" spans="2:3">
      <c r="B112" s="12"/>
      <c r="C112" s="12"/>
    </row>
    <row r="113" spans="2:3">
      <c r="B113" s="12"/>
      <c r="C113" s="12"/>
    </row>
    <row r="114" spans="2:3">
      <c r="B114" s="12"/>
      <c r="C114" s="12"/>
    </row>
    <row r="115" spans="2:3">
      <c r="B115" s="12"/>
      <c r="C115" s="12"/>
    </row>
    <row r="116" spans="2:3">
      <c r="B116" s="12"/>
      <c r="C116" s="12"/>
    </row>
    <row r="117" spans="2:3">
      <c r="B117" s="12"/>
      <c r="C117" s="12"/>
    </row>
    <row r="118" spans="2:3">
      <c r="B118" s="12"/>
      <c r="C118" s="12"/>
    </row>
    <row r="119" spans="2:3">
      <c r="B119" s="12"/>
      <c r="C119" s="12"/>
    </row>
    <row r="120" spans="2:3">
      <c r="B120" s="12"/>
      <c r="C120" s="12"/>
    </row>
    <row r="121" spans="2:3">
      <c r="B121" s="12"/>
      <c r="C121" s="12"/>
    </row>
    <row r="122" spans="2:3">
      <c r="B122" s="12"/>
      <c r="C122" s="12"/>
    </row>
    <row r="123" spans="2:3">
      <c r="B123" s="12"/>
      <c r="C123" s="12"/>
    </row>
    <row r="124" spans="2:3">
      <c r="B124" s="12"/>
      <c r="C124" s="12"/>
    </row>
    <row r="125" spans="2:3">
      <c r="B125" s="12"/>
      <c r="C125" s="12"/>
    </row>
    <row r="126" spans="2:3">
      <c r="B126" s="12"/>
      <c r="C126" s="12"/>
    </row>
    <row r="127" spans="2:3">
      <c r="B127" s="12"/>
      <c r="C127" s="12"/>
    </row>
    <row r="128" spans="2:3">
      <c r="B128" s="12"/>
      <c r="C128" s="12"/>
    </row>
    <row r="129" spans="2:3">
      <c r="B129" s="12"/>
      <c r="C129" s="12"/>
    </row>
    <row r="130" spans="2:3">
      <c r="B130" s="12"/>
      <c r="C130" s="12"/>
    </row>
    <row r="131" spans="2:3">
      <c r="B131" s="12"/>
      <c r="C131" s="12"/>
    </row>
    <row r="132" spans="2:3">
      <c r="B132" s="12"/>
      <c r="C132" s="12"/>
    </row>
    <row r="133" spans="2:3">
      <c r="B133" s="12"/>
      <c r="C133" s="12"/>
    </row>
    <row r="134" spans="2:3">
      <c r="B134" s="12"/>
      <c r="C134" s="12"/>
    </row>
    <row r="135" spans="2:3">
      <c r="B135" s="12"/>
      <c r="C135" s="12"/>
    </row>
    <row r="136" spans="2:3">
      <c r="B136" s="12"/>
      <c r="C136" s="12"/>
    </row>
    <row r="137" spans="2:3">
      <c r="B137" s="12"/>
      <c r="C137" s="12"/>
    </row>
    <row r="138" spans="2:3">
      <c r="B138" s="12"/>
      <c r="C138" s="12"/>
    </row>
    <row r="139" spans="2:3">
      <c r="B139" s="12"/>
      <c r="C139" s="12"/>
    </row>
    <row r="140" spans="2:3">
      <c r="B140" s="12"/>
      <c r="C140" s="12"/>
    </row>
    <row r="141" spans="2:3">
      <c r="B141" s="12"/>
      <c r="C141" s="12"/>
    </row>
    <row r="142" spans="2:3">
      <c r="B142" s="12"/>
      <c r="C142" s="12"/>
    </row>
    <row r="143" spans="2:3">
      <c r="B143" s="12"/>
      <c r="C143" s="12"/>
    </row>
    <row r="144" spans="2:3">
      <c r="B144" s="12"/>
      <c r="C144" s="12"/>
    </row>
    <row r="145" spans="2:3">
      <c r="B145" s="12"/>
      <c r="C145" s="12"/>
    </row>
    <row r="146" spans="2:3">
      <c r="B146" s="12"/>
      <c r="C146" s="12"/>
    </row>
    <row r="147" spans="2:3">
      <c r="B147" s="12"/>
      <c r="C147" s="12"/>
    </row>
    <row r="148" spans="2:3">
      <c r="B148" s="12"/>
      <c r="C148" s="12"/>
    </row>
    <row r="149" spans="2:3">
      <c r="B149" s="12"/>
      <c r="C149" s="12"/>
    </row>
    <row r="150" spans="2:3">
      <c r="B150" s="12"/>
      <c r="C150" s="12"/>
    </row>
    <row r="151" spans="2:3">
      <c r="B151" s="12"/>
      <c r="C151" s="12"/>
    </row>
    <row r="152" spans="2:3">
      <c r="B152" s="12"/>
      <c r="C152" s="12"/>
    </row>
    <row r="153" spans="2:3">
      <c r="B153" s="12"/>
      <c r="C153" s="12"/>
    </row>
    <row r="154" spans="2:3">
      <c r="B154" s="12"/>
      <c r="C154" s="12"/>
    </row>
    <row r="155" spans="2:3">
      <c r="B155" s="12"/>
      <c r="C155" s="12"/>
    </row>
    <row r="156" spans="2:3">
      <c r="B156" s="12"/>
      <c r="C156" s="12"/>
    </row>
    <row r="157" spans="2:3">
      <c r="B157" s="12"/>
      <c r="C157" s="12"/>
    </row>
    <row r="158" spans="2:3">
      <c r="B158" s="12"/>
      <c r="C158" s="12"/>
    </row>
    <row r="159" spans="2:3">
      <c r="B159" s="12"/>
      <c r="C159" s="12"/>
    </row>
    <row r="160" spans="2:3">
      <c r="B160" s="12"/>
      <c r="C160" s="12"/>
    </row>
    <row r="161" spans="2:3">
      <c r="B161" s="12"/>
      <c r="C161" s="12"/>
    </row>
    <row r="162" spans="2:3">
      <c r="B162" s="12"/>
      <c r="C162" s="12"/>
    </row>
    <row r="163" spans="2:3">
      <c r="B163" s="12"/>
      <c r="C163" s="12"/>
    </row>
    <row r="164" spans="2:3">
      <c r="B164" s="12"/>
      <c r="C164" s="12"/>
    </row>
    <row r="165" spans="2:3">
      <c r="B165" s="12"/>
      <c r="C165" s="12"/>
    </row>
    <row r="166" spans="2:3">
      <c r="B166" s="12"/>
      <c r="C166" s="12"/>
    </row>
    <row r="167" spans="2:3">
      <c r="B167" s="12"/>
      <c r="C167" s="12"/>
    </row>
    <row r="168" spans="2:3">
      <c r="B168" s="12"/>
      <c r="C168" s="12"/>
    </row>
    <row r="169" spans="2:3">
      <c r="B169" s="12"/>
      <c r="C169" s="12"/>
    </row>
    <row r="170" spans="2:3">
      <c r="B170" s="12"/>
      <c r="C170" s="12"/>
    </row>
    <row r="171" spans="2:3">
      <c r="B171" s="12"/>
      <c r="C171" s="12"/>
    </row>
    <row r="172" spans="2:3">
      <c r="B172" s="12"/>
      <c r="C172" s="12"/>
    </row>
    <row r="173" spans="2:3">
      <c r="B173" s="12"/>
      <c r="C173" s="12"/>
    </row>
    <row r="174" spans="2:3">
      <c r="B174" s="12"/>
      <c r="C174" s="12"/>
    </row>
    <row r="175" spans="2:3">
      <c r="B175" s="12"/>
      <c r="C175" s="12"/>
    </row>
    <row r="176" spans="2:3">
      <c r="B176" s="12"/>
      <c r="C176" s="12"/>
    </row>
    <row r="177" spans="2:3">
      <c r="B177" s="12"/>
      <c r="C177" s="12"/>
    </row>
    <row r="178" spans="2:3">
      <c r="B178" s="12"/>
      <c r="C178" s="12"/>
    </row>
    <row r="179" spans="2:3">
      <c r="B179" s="12"/>
      <c r="C179" s="12"/>
    </row>
    <row r="180" spans="2:3">
      <c r="B180" s="12"/>
      <c r="C180" s="12"/>
    </row>
    <row r="181" spans="2:3">
      <c r="B181" s="12"/>
      <c r="C181" s="12"/>
    </row>
    <row r="182" spans="2:3">
      <c r="B182" s="12"/>
      <c r="C182" s="12"/>
    </row>
    <row r="183" spans="2:3">
      <c r="B183" s="12"/>
      <c r="C183" s="12"/>
    </row>
    <row r="184" spans="2:3">
      <c r="B184" s="12"/>
      <c r="C184" s="12"/>
    </row>
    <row r="185" spans="2:3">
      <c r="B185" s="12"/>
      <c r="C185" s="12"/>
    </row>
    <row r="186" spans="2:3">
      <c r="B186" s="12"/>
      <c r="C186" s="12"/>
    </row>
    <row r="187" spans="2:3">
      <c r="B187" s="12"/>
      <c r="C187" s="12"/>
    </row>
    <row r="188" spans="2:3">
      <c r="B188" s="12"/>
      <c r="C188" s="12"/>
    </row>
    <row r="189" spans="2:3">
      <c r="B189" s="12"/>
      <c r="C189" s="12"/>
    </row>
    <row r="190" spans="2:3">
      <c r="B190" s="12"/>
      <c r="C190" s="12"/>
    </row>
    <row r="191" spans="2:3">
      <c r="B191" s="12"/>
      <c r="C191" s="12"/>
    </row>
    <row r="192" spans="2:3">
      <c r="B192" s="12"/>
      <c r="C192" s="12"/>
    </row>
    <row r="193" spans="2:3">
      <c r="B193" s="12"/>
      <c r="C193" s="12"/>
    </row>
    <row r="194" spans="2:3">
      <c r="B194" s="12"/>
      <c r="C194" s="12"/>
    </row>
    <row r="195" spans="2:3">
      <c r="B195" s="12"/>
      <c r="C195" s="12"/>
    </row>
    <row r="196" spans="2:3">
      <c r="B196" s="12"/>
      <c r="C196" s="12"/>
    </row>
    <row r="197" spans="2:3">
      <c r="B197" s="12"/>
      <c r="C197" s="12"/>
    </row>
    <row r="198" spans="2:3">
      <c r="B198" s="12"/>
      <c r="C198" s="12"/>
    </row>
    <row r="199" spans="2:3">
      <c r="B199" s="12"/>
      <c r="C199" s="12"/>
    </row>
    <row r="200" spans="2:3">
      <c r="B200" s="12"/>
      <c r="C200" s="12"/>
    </row>
    <row r="201" spans="2:3">
      <c r="B201" s="12"/>
      <c r="C201" s="12"/>
    </row>
    <row r="202" spans="2:3">
      <c r="B202" s="12"/>
      <c r="C202" s="12"/>
    </row>
    <row r="203" spans="2:3">
      <c r="B203" s="12"/>
      <c r="C203" s="12"/>
    </row>
    <row r="204" spans="2:3">
      <c r="B204" s="12"/>
      <c r="C204" s="12"/>
    </row>
    <row r="205" spans="2:3">
      <c r="B205" s="12"/>
      <c r="C205" s="12"/>
    </row>
    <row r="206" spans="2:3">
      <c r="B206" s="12"/>
      <c r="C206" s="12"/>
    </row>
    <row r="207" spans="2:3">
      <c r="B207" s="12"/>
      <c r="C207" s="12"/>
    </row>
    <row r="208" spans="2:3">
      <c r="B208" s="12"/>
      <c r="C208" s="12"/>
    </row>
    <row r="209" spans="2:3">
      <c r="B209" s="12"/>
      <c r="C209" s="12"/>
    </row>
    <row r="210" spans="2:3">
      <c r="B210" s="12"/>
      <c r="C210" s="12"/>
    </row>
    <row r="211" spans="2:3">
      <c r="B211" s="12"/>
      <c r="C211" s="12"/>
    </row>
    <row r="212" spans="2:3">
      <c r="B212" s="12"/>
      <c r="C212" s="12"/>
    </row>
    <row r="213" spans="2:3">
      <c r="B213" s="12"/>
      <c r="C213" s="12"/>
    </row>
    <row r="214" spans="2:3">
      <c r="B214" s="12"/>
      <c r="C214" s="12"/>
    </row>
    <row r="215" spans="2:3">
      <c r="B215" s="12"/>
      <c r="C215" s="12"/>
    </row>
    <row r="216" spans="2:3">
      <c r="B216" s="12"/>
      <c r="C216" s="12"/>
    </row>
    <row r="217" spans="2:3">
      <c r="B217" s="12"/>
      <c r="C217" s="12"/>
    </row>
    <row r="218" spans="2:3">
      <c r="B218" s="12"/>
      <c r="C218" s="12"/>
    </row>
    <row r="219" spans="2:3">
      <c r="B219" s="12"/>
      <c r="C219" s="12"/>
    </row>
    <row r="220" spans="2:3">
      <c r="B220" s="12"/>
      <c r="C220" s="12"/>
    </row>
    <row r="221" spans="2:3">
      <c r="B221" s="12"/>
      <c r="C221" s="12"/>
    </row>
    <row r="222" spans="2:3">
      <c r="B222" s="12"/>
      <c r="C222" s="12"/>
    </row>
    <row r="223" spans="2:3">
      <c r="B223" s="12"/>
      <c r="C223" s="12"/>
    </row>
    <row r="224" spans="2:3">
      <c r="B224" s="12"/>
      <c r="C224" s="12"/>
    </row>
    <row r="225" spans="2:3">
      <c r="B225" s="12"/>
      <c r="C225" s="12"/>
    </row>
    <row r="226" spans="2:3">
      <c r="B226" s="12"/>
      <c r="C226" s="12"/>
    </row>
    <row r="227" spans="2:3">
      <c r="B227" s="12"/>
      <c r="C227" s="12"/>
    </row>
    <row r="228" spans="2:3">
      <c r="B228" s="12"/>
      <c r="C228" s="12"/>
    </row>
    <row r="229" spans="2:3">
      <c r="B229" s="12"/>
      <c r="C229" s="12"/>
    </row>
    <row r="230" spans="2:3">
      <c r="B230" s="12"/>
      <c r="C230" s="12"/>
    </row>
    <row r="231" spans="2:3">
      <c r="B231" s="12"/>
      <c r="C231" s="12"/>
    </row>
    <row r="232" spans="2:3">
      <c r="B232" s="12"/>
      <c r="C232" s="12"/>
    </row>
    <row r="233" spans="2:3">
      <c r="B233" s="12"/>
      <c r="C233" s="12"/>
    </row>
    <row r="234" spans="2:3">
      <c r="B234" s="12"/>
      <c r="C234" s="12"/>
    </row>
    <row r="235" spans="2:3">
      <c r="B235" s="12"/>
      <c r="C235" s="12"/>
    </row>
    <row r="236" spans="2:3">
      <c r="B236" s="12"/>
      <c r="C236" s="12"/>
    </row>
    <row r="237" spans="2:3">
      <c r="B237" s="12"/>
      <c r="C237" s="12"/>
    </row>
    <row r="238" spans="2:3">
      <c r="B238" s="12"/>
      <c r="C238" s="12"/>
    </row>
    <row r="239" spans="2:3">
      <c r="B239" s="12"/>
      <c r="C239" s="12"/>
    </row>
    <row r="240" spans="2:3">
      <c r="B240" s="12"/>
      <c r="C240" s="12"/>
    </row>
    <row r="241" spans="2:3">
      <c r="B241" s="12"/>
      <c r="C241" s="12"/>
    </row>
    <row r="242" spans="2:3">
      <c r="B242" s="12"/>
      <c r="C242" s="12"/>
    </row>
    <row r="243" spans="2:3">
      <c r="B243" s="12"/>
      <c r="C243" s="12"/>
    </row>
    <row r="244" spans="2:3">
      <c r="B244" s="12"/>
      <c r="C244" s="12"/>
    </row>
    <row r="245" spans="2:3">
      <c r="B245" s="12"/>
      <c r="C245" s="12"/>
    </row>
    <row r="246" spans="2:3">
      <c r="B246" s="12"/>
      <c r="C246" s="12"/>
    </row>
    <row r="247" spans="2:3">
      <c r="B247" s="12"/>
      <c r="C247" s="12"/>
    </row>
    <row r="248" spans="2:3">
      <c r="B248" s="12"/>
      <c r="C248" s="12"/>
    </row>
    <row r="249" spans="2:3">
      <c r="B249" s="12"/>
      <c r="C249" s="12"/>
    </row>
    <row r="250" spans="2:3">
      <c r="B250" s="12"/>
      <c r="C250" s="12"/>
    </row>
    <row r="251" spans="2:3">
      <c r="B251" s="12"/>
      <c r="C251" s="12"/>
    </row>
    <row r="252" spans="2:3">
      <c r="B252" s="12"/>
      <c r="C252" s="12"/>
    </row>
    <row r="253" spans="2:3">
      <c r="B253" s="12"/>
      <c r="C253" s="12"/>
    </row>
    <row r="254" spans="2:3">
      <c r="B254" s="12"/>
      <c r="C254" s="12"/>
    </row>
    <row r="255" spans="2:3">
      <c r="B255" s="12"/>
      <c r="C255" s="12"/>
    </row>
    <row r="256" spans="2:3">
      <c r="B256" s="12"/>
      <c r="C256" s="12"/>
    </row>
    <row r="257" spans="2:3">
      <c r="B257" s="12"/>
      <c r="C257" s="12"/>
    </row>
    <row r="258" spans="2:3">
      <c r="B258" s="12"/>
      <c r="C258" s="12"/>
    </row>
    <row r="259" spans="2:3">
      <c r="B259" s="12"/>
      <c r="C259" s="12"/>
    </row>
    <row r="260" spans="2:3">
      <c r="B260" s="12"/>
      <c r="C260" s="12"/>
    </row>
    <row r="261" spans="2:3">
      <c r="B261" s="12"/>
      <c r="C261" s="12"/>
    </row>
    <row r="262" spans="2:3">
      <c r="B262" s="12"/>
      <c r="C262" s="12"/>
    </row>
    <row r="263" spans="2:3">
      <c r="B263" s="12"/>
      <c r="C263" s="12"/>
    </row>
    <row r="264" spans="2:3">
      <c r="B264" s="12"/>
      <c r="C264" s="12"/>
    </row>
    <row r="265" spans="2:3">
      <c r="B265" s="12"/>
      <c r="C265" s="12"/>
    </row>
    <row r="266" spans="2:3">
      <c r="B266" s="12"/>
      <c r="C266" s="12"/>
    </row>
    <row r="267" spans="2:3">
      <c r="B267" s="12"/>
      <c r="C267" s="12"/>
    </row>
    <row r="268" spans="2:3">
      <c r="B268" s="12"/>
      <c r="C268" s="12"/>
    </row>
    <row r="269" spans="2:3">
      <c r="B269" s="12"/>
      <c r="C269" s="12"/>
    </row>
    <row r="270" spans="2:3">
      <c r="B270" s="12"/>
      <c r="C270" s="12"/>
    </row>
    <row r="271" spans="2:3">
      <c r="B271" s="12"/>
      <c r="C271" s="12"/>
    </row>
    <row r="272" spans="2:3">
      <c r="B272" s="12"/>
      <c r="C272" s="12"/>
    </row>
    <row r="273" spans="2:3">
      <c r="B273" s="12"/>
      <c r="C273" s="12"/>
    </row>
    <row r="274" spans="2:3">
      <c r="B274" s="12"/>
      <c r="C274" s="12"/>
    </row>
    <row r="275" spans="2:3">
      <c r="B275" s="12"/>
      <c r="C275" s="12"/>
    </row>
    <row r="276" spans="2:3">
      <c r="B276" s="12"/>
      <c r="C276" s="12"/>
    </row>
    <row r="277" spans="2:3">
      <c r="B277" s="12"/>
      <c r="C277" s="12"/>
    </row>
    <row r="278" spans="2:3">
      <c r="B278" s="12"/>
      <c r="C278" s="12"/>
    </row>
    <row r="279" spans="2:3">
      <c r="B279" s="12"/>
      <c r="C279" s="12"/>
    </row>
    <row r="280" spans="2:3">
      <c r="B280" s="12"/>
      <c r="C280" s="12"/>
    </row>
    <row r="281" spans="2:3">
      <c r="B281" s="12"/>
      <c r="C281" s="12"/>
    </row>
    <row r="282" spans="2:3">
      <c r="B282" s="12"/>
      <c r="C282" s="12"/>
    </row>
    <row r="283" spans="2:3">
      <c r="B283" s="12"/>
      <c r="C283" s="12"/>
    </row>
    <row r="284" spans="2:3">
      <c r="B284" s="12"/>
      <c r="C284" s="12"/>
    </row>
    <row r="285" spans="2:3">
      <c r="B285" s="12"/>
      <c r="C285" s="12"/>
    </row>
    <row r="286" spans="2:3">
      <c r="B286" s="12"/>
      <c r="C286" s="12"/>
    </row>
    <row r="287" spans="2:3">
      <c r="B287" s="12"/>
      <c r="C287" s="12"/>
    </row>
    <row r="288" spans="2:3">
      <c r="B288" s="12"/>
      <c r="C288" s="12"/>
    </row>
    <row r="289" spans="2:3">
      <c r="B289" s="12"/>
      <c r="C289" s="12"/>
    </row>
    <row r="290" spans="2:3">
      <c r="B290" s="12"/>
      <c r="C290" s="12"/>
    </row>
    <row r="291" spans="2:3">
      <c r="B291" s="12"/>
      <c r="C291" s="12"/>
    </row>
    <row r="292" spans="2:3">
      <c r="B292" s="12"/>
      <c r="C292" s="12"/>
    </row>
    <row r="293" spans="2:3">
      <c r="B293" s="12"/>
      <c r="C293" s="12"/>
    </row>
    <row r="294" spans="2:3">
      <c r="B294" s="12"/>
      <c r="C294" s="12"/>
    </row>
    <row r="295" spans="2:3">
      <c r="B295" s="12"/>
      <c r="C295" s="12"/>
    </row>
    <row r="296" spans="2:3">
      <c r="B296" s="12"/>
      <c r="C296" s="12"/>
    </row>
    <row r="297" spans="2:3">
      <c r="B297" s="12"/>
      <c r="C297" s="12"/>
    </row>
    <row r="298" spans="2:3">
      <c r="B298" s="12"/>
      <c r="C298" s="12"/>
    </row>
    <row r="299" spans="2:3">
      <c r="B299" s="12"/>
      <c r="C299" s="12"/>
    </row>
    <row r="300" spans="2:3">
      <c r="B300" s="12"/>
      <c r="C300" s="12"/>
    </row>
    <row r="301" spans="2:3">
      <c r="B301" s="12"/>
      <c r="C301" s="12"/>
    </row>
    <row r="302" spans="2:3">
      <c r="B302" s="12"/>
      <c r="C302" s="12"/>
    </row>
    <row r="303" spans="2:3">
      <c r="B303" s="12"/>
      <c r="C303" s="12"/>
    </row>
    <row r="304" spans="2:3">
      <c r="B304" s="12"/>
      <c r="C304" s="12"/>
    </row>
    <row r="305" spans="2:3">
      <c r="B305" s="12"/>
      <c r="C305" s="12"/>
    </row>
    <row r="306" spans="2:3">
      <c r="B306" s="12"/>
      <c r="C306" s="12"/>
    </row>
    <row r="307" spans="2:3">
      <c r="B307" s="12"/>
      <c r="C307" s="12"/>
    </row>
    <row r="308" spans="2:3">
      <c r="B308" s="12"/>
      <c r="C308" s="12"/>
    </row>
    <row r="309" spans="2:3">
      <c r="B309" s="12"/>
      <c r="C309" s="12"/>
    </row>
    <row r="310" spans="2:3">
      <c r="B310" s="12"/>
      <c r="C310" s="12"/>
    </row>
    <row r="311" spans="2:3">
      <c r="B311" s="12"/>
      <c r="C311" s="12"/>
    </row>
    <row r="312" spans="2:3">
      <c r="B312" s="12"/>
      <c r="C312" s="12"/>
    </row>
    <row r="313" spans="2:3">
      <c r="B313" s="12"/>
      <c r="C313" s="12"/>
    </row>
    <row r="314" spans="2:3">
      <c r="B314" s="12"/>
      <c r="C314" s="12"/>
    </row>
    <row r="315" spans="2:3">
      <c r="B315" s="12"/>
      <c r="C315" s="12"/>
    </row>
    <row r="316" spans="2:3">
      <c r="B316" s="12"/>
      <c r="C316" s="12"/>
    </row>
    <row r="317" spans="2:3">
      <c r="B317" s="12"/>
      <c r="C317" s="12"/>
    </row>
    <row r="318" spans="2:3">
      <c r="B318" s="12"/>
      <c r="C318" s="12"/>
    </row>
    <row r="319" spans="2:3">
      <c r="B319" s="12"/>
      <c r="C319" s="12"/>
    </row>
    <row r="320" spans="2:3">
      <c r="B320" s="12"/>
      <c r="C320" s="12"/>
    </row>
    <row r="321" spans="2:3">
      <c r="B321" s="12"/>
      <c r="C321" s="12"/>
    </row>
    <row r="322" spans="2:3">
      <c r="B322" s="12"/>
      <c r="C322" s="12"/>
    </row>
    <row r="323" spans="2:3">
      <c r="B323" s="12"/>
      <c r="C323" s="12"/>
    </row>
    <row r="324" spans="2:3">
      <c r="B324" s="12"/>
      <c r="C324" s="12"/>
    </row>
    <row r="325" spans="2:3">
      <c r="B325" s="12"/>
      <c r="C325" s="12"/>
    </row>
    <row r="326" spans="2:3">
      <c r="B326" s="12"/>
      <c r="C326" s="12"/>
    </row>
    <row r="327" spans="2:3">
      <c r="B327" s="12"/>
      <c r="C327" s="12"/>
    </row>
    <row r="328" spans="2:3">
      <c r="B328" s="12"/>
      <c r="C328" s="12"/>
    </row>
    <row r="329" spans="2:3">
      <c r="B329" s="12"/>
      <c r="C329" s="12"/>
    </row>
    <row r="330" spans="2:3">
      <c r="B330" s="12"/>
      <c r="C330" s="12"/>
    </row>
    <row r="331" spans="2:3">
      <c r="B331" s="12"/>
      <c r="C331" s="12"/>
    </row>
    <row r="332" spans="2:3">
      <c r="B332" s="12"/>
      <c r="C332" s="12"/>
    </row>
    <row r="333" spans="2:3">
      <c r="B333" s="12"/>
      <c r="C333" s="12"/>
    </row>
    <row r="334" spans="2:3">
      <c r="B334" s="12"/>
      <c r="C334" s="12"/>
    </row>
    <row r="335" spans="2:3">
      <c r="B335" s="12"/>
      <c r="C335" s="12"/>
    </row>
    <row r="336" spans="2:3">
      <c r="B336" s="12"/>
      <c r="C336" s="12"/>
    </row>
    <row r="337" spans="2:3">
      <c r="B337" s="12"/>
      <c r="C337" s="12"/>
    </row>
    <row r="338" spans="2:3">
      <c r="B338" s="12"/>
      <c r="C338" s="12"/>
    </row>
    <row r="339" spans="2:3">
      <c r="B339" s="12"/>
      <c r="C339" s="12"/>
    </row>
    <row r="340" spans="2:3">
      <c r="B340" s="12"/>
      <c r="C340" s="12"/>
    </row>
    <row r="341" spans="2:3">
      <c r="B341" s="12"/>
      <c r="C341" s="12"/>
    </row>
    <row r="342" spans="2:3">
      <c r="B342" s="12"/>
      <c r="C342" s="12"/>
    </row>
    <row r="343" spans="2:3">
      <c r="B343" s="12"/>
      <c r="C343" s="12"/>
    </row>
    <row r="344" spans="2:3">
      <c r="B344" s="12"/>
      <c r="C344" s="12"/>
    </row>
    <row r="345" spans="2:3">
      <c r="B345" s="12"/>
      <c r="C345" s="12"/>
    </row>
    <row r="346" spans="2:3">
      <c r="B346" s="12"/>
      <c r="C346" s="12"/>
    </row>
    <row r="347" spans="2:3">
      <c r="B347" s="12"/>
      <c r="C347" s="12"/>
    </row>
    <row r="348" spans="2:3">
      <c r="B348" s="12"/>
      <c r="C348" s="12"/>
    </row>
    <row r="349" spans="2:3">
      <c r="B349" s="12"/>
      <c r="C349" s="12"/>
    </row>
    <row r="350" spans="2:3">
      <c r="B350" s="12"/>
      <c r="C350" s="12"/>
    </row>
    <row r="351" spans="2:3">
      <c r="B351" s="12"/>
      <c r="C351" s="12"/>
    </row>
    <row r="352" spans="2:3">
      <c r="B352" s="12"/>
      <c r="C352" s="12"/>
    </row>
    <row r="353" spans="2:3">
      <c r="B353" s="12"/>
      <c r="C353" s="12"/>
    </row>
    <row r="354" spans="2:3">
      <c r="B354" s="12"/>
      <c r="C354" s="12"/>
    </row>
    <row r="355" spans="2:3">
      <c r="B355" s="12"/>
      <c r="C355" s="12"/>
    </row>
    <row r="356" spans="2:3">
      <c r="B356" s="12"/>
      <c r="C356" s="12"/>
    </row>
    <row r="357" spans="2:3">
      <c r="B357" s="12"/>
      <c r="C357" s="12"/>
    </row>
    <row r="358" spans="2:3">
      <c r="B358" s="12"/>
      <c r="C358" s="12"/>
    </row>
    <row r="359" spans="2:3">
      <c r="B359" s="12"/>
      <c r="C359" s="12"/>
    </row>
    <row r="360" spans="2:3">
      <c r="B360" s="12"/>
      <c r="C360" s="12"/>
    </row>
    <row r="361" spans="2:3">
      <c r="B361" s="12"/>
      <c r="C361" s="12"/>
    </row>
    <row r="362" spans="2:3">
      <c r="B362" s="12"/>
      <c r="C362" s="12"/>
    </row>
    <row r="363" spans="2:3">
      <c r="B363" s="12"/>
      <c r="C363" s="12"/>
    </row>
    <row r="364" spans="2:3">
      <c r="B364" s="12"/>
      <c r="C364" s="12"/>
    </row>
    <row r="365" spans="2:3">
      <c r="B365" s="12"/>
      <c r="C365" s="12"/>
    </row>
    <row r="366" spans="2:3">
      <c r="B366" s="12"/>
      <c r="C366" s="12"/>
    </row>
    <row r="367" spans="2:3">
      <c r="B367" s="12"/>
      <c r="C367" s="12"/>
    </row>
    <row r="368" spans="2:3">
      <c r="B368" s="12"/>
      <c r="C368" s="12"/>
    </row>
    <row r="369" spans="2:3">
      <c r="B369" s="12"/>
      <c r="C369" s="12"/>
    </row>
    <row r="370" spans="2:3">
      <c r="B370" s="12"/>
      <c r="C370" s="12"/>
    </row>
    <row r="371" spans="2:3">
      <c r="B371" s="12"/>
      <c r="C371" s="12"/>
    </row>
    <row r="372" spans="2:3">
      <c r="B372" s="12"/>
      <c r="C372" s="12"/>
    </row>
    <row r="373" spans="2:3">
      <c r="B373" s="12"/>
      <c r="C373" s="12"/>
    </row>
    <row r="374" spans="2:3">
      <c r="B374" s="12"/>
      <c r="C374" s="12"/>
    </row>
    <row r="375" spans="2:3">
      <c r="B375" s="12"/>
      <c r="C375" s="12"/>
    </row>
    <row r="376" spans="2:3">
      <c r="B376" s="12"/>
      <c r="C376" s="12"/>
    </row>
    <row r="377" spans="2:3">
      <c r="B377" s="12"/>
      <c r="C377" s="12"/>
    </row>
    <row r="378" spans="2:3">
      <c r="B378" s="12"/>
      <c r="C378" s="12"/>
    </row>
    <row r="379" spans="2:3">
      <c r="B379" s="12"/>
      <c r="C379" s="12"/>
    </row>
    <row r="380" spans="2:3">
      <c r="B380" s="12"/>
      <c r="C380" s="12"/>
    </row>
    <row r="381" spans="2:3">
      <c r="B381" s="12"/>
      <c r="C381" s="12"/>
    </row>
    <row r="382" spans="2:3">
      <c r="B382" s="12"/>
      <c r="C382" s="12"/>
    </row>
    <row r="383" spans="2:3">
      <c r="B383" s="12"/>
      <c r="C383" s="12"/>
    </row>
    <row r="384" spans="2:3">
      <c r="B384" s="12"/>
      <c r="C384" s="12"/>
    </row>
    <row r="385" spans="2:3">
      <c r="B385" s="12"/>
      <c r="C385" s="12"/>
    </row>
    <row r="386" spans="2:3">
      <c r="B386" s="12"/>
      <c r="C386" s="12"/>
    </row>
    <row r="387" spans="2:3">
      <c r="B387" s="12"/>
      <c r="C387" s="12"/>
    </row>
    <row r="388" spans="2:3">
      <c r="B388" s="12"/>
      <c r="C388" s="12"/>
    </row>
    <row r="389" spans="2:3">
      <c r="B389" s="12"/>
      <c r="C389" s="12"/>
    </row>
    <row r="390" spans="2:3">
      <c r="B390" s="12"/>
      <c r="C390" s="12"/>
    </row>
    <row r="391" spans="2:3">
      <c r="B391" s="12"/>
      <c r="C391" s="12"/>
    </row>
    <row r="392" spans="2:3">
      <c r="B392" s="12"/>
      <c r="C392" s="12"/>
    </row>
    <row r="393" spans="2:3">
      <c r="B393" s="12"/>
      <c r="C393" s="12"/>
    </row>
    <row r="394" spans="2:3">
      <c r="B394" s="12"/>
      <c r="C394" s="12"/>
    </row>
    <row r="395" spans="2:3">
      <c r="B395" s="12"/>
      <c r="C395" s="12"/>
    </row>
    <row r="396" spans="2:3">
      <c r="B396" s="12"/>
      <c r="C396" s="12"/>
    </row>
    <row r="397" spans="2:3">
      <c r="B397" s="12"/>
      <c r="C397" s="12"/>
    </row>
    <row r="398" spans="2:3">
      <c r="B398" s="12"/>
      <c r="C398" s="12"/>
    </row>
    <row r="399" spans="2:3">
      <c r="B399" s="12"/>
      <c r="C399" s="12"/>
    </row>
    <row r="400" spans="2:3">
      <c r="B400" s="12"/>
      <c r="C400" s="12"/>
    </row>
    <row r="401" spans="2:3">
      <c r="B401" s="12"/>
      <c r="C401" s="12"/>
    </row>
    <row r="402" spans="2:3">
      <c r="B402" s="12"/>
      <c r="C402" s="12"/>
    </row>
    <row r="403" spans="2:3">
      <c r="B403" s="12"/>
      <c r="C403" s="12"/>
    </row>
    <row r="404" spans="2:3">
      <c r="B404" s="12"/>
      <c r="C404" s="12"/>
    </row>
    <row r="405" spans="2:3">
      <c r="B405" s="12"/>
      <c r="C405" s="12"/>
    </row>
    <row r="406" spans="2:3">
      <c r="B406" s="12"/>
      <c r="C406" s="12"/>
    </row>
    <row r="407" spans="2:3">
      <c r="B407" s="12"/>
      <c r="C407" s="12"/>
    </row>
    <row r="408" spans="2:3">
      <c r="B408" s="12"/>
      <c r="C408" s="12"/>
    </row>
    <row r="409" spans="2:3">
      <c r="B409" s="12"/>
      <c r="C409" s="12"/>
    </row>
    <row r="410" spans="2:3">
      <c r="B410" s="12"/>
      <c r="C410" s="12"/>
    </row>
    <row r="411" spans="2:3">
      <c r="B411" s="12"/>
      <c r="C411" s="12"/>
    </row>
    <row r="412" spans="2:3">
      <c r="B412" s="12"/>
      <c r="C412" s="12"/>
    </row>
    <row r="413" spans="2:3">
      <c r="B413" s="12"/>
      <c r="C413" s="12"/>
    </row>
    <row r="414" spans="2:3">
      <c r="B414" s="12"/>
      <c r="C414" s="12"/>
    </row>
    <row r="415" spans="2:3">
      <c r="B415" s="12"/>
      <c r="C415" s="12"/>
    </row>
    <row r="416" spans="2:3">
      <c r="B416" s="12"/>
      <c r="C416" s="12"/>
    </row>
    <row r="417" spans="2:3">
      <c r="B417" s="12"/>
      <c r="C417" s="12"/>
    </row>
    <row r="418" spans="2:3">
      <c r="B418" s="12"/>
      <c r="C418" s="12"/>
    </row>
    <row r="419" spans="2:3">
      <c r="B419" s="12"/>
      <c r="C419" s="12"/>
    </row>
    <row r="420" spans="2:3">
      <c r="B420" s="12"/>
      <c r="C420" s="12"/>
    </row>
    <row r="421" spans="2:3">
      <c r="B421" s="12"/>
      <c r="C421" s="12"/>
    </row>
    <row r="422" spans="2:3">
      <c r="B422" s="12"/>
      <c r="C422" s="12"/>
    </row>
    <row r="423" spans="2:3">
      <c r="B423" s="12"/>
      <c r="C423" s="12"/>
    </row>
    <row r="424" spans="2:3">
      <c r="B424" s="12"/>
      <c r="C424" s="12"/>
    </row>
    <row r="425" spans="2:3">
      <c r="B425" s="12"/>
      <c r="C425" s="12"/>
    </row>
    <row r="426" spans="2:3">
      <c r="B426" s="12"/>
      <c r="C426" s="12"/>
    </row>
    <row r="427" spans="2:3">
      <c r="B427" s="12"/>
      <c r="C427" s="12"/>
    </row>
    <row r="428" spans="2:3">
      <c r="B428" s="12"/>
      <c r="C428" s="12"/>
    </row>
    <row r="429" spans="2:3">
      <c r="B429" s="12"/>
      <c r="C429" s="12"/>
    </row>
    <row r="430" spans="2:3">
      <c r="B430" s="12"/>
      <c r="C430" s="12"/>
    </row>
    <row r="431" spans="2:3">
      <c r="B431" s="12"/>
      <c r="C431" s="12"/>
    </row>
    <row r="432" spans="2:3">
      <c r="B432" s="12"/>
      <c r="C432" s="12"/>
    </row>
    <row r="433" spans="2:3">
      <c r="B433" s="12"/>
      <c r="C433" s="12"/>
    </row>
    <row r="434" spans="2:3">
      <c r="B434" s="12"/>
      <c r="C434" s="12"/>
    </row>
    <row r="435" spans="2:3">
      <c r="B435" s="12"/>
      <c r="C435" s="12"/>
    </row>
    <row r="436" spans="2:3">
      <c r="B436" s="12"/>
      <c r="C436" s="12"/>
    </row>
    <row r="437" spans="2:3">
      <c r="B437" s="12"/>
      <c r="C437" s="12"/>
    </row>
    <row r="438" spans="2:3">
      <c r="B438" s="12"/>
      <c r="C438" s="12"/>
    </row>
    <row r="439" spans="2:3">
      <c r="B439" s="12"/>
      <c r="C439" s="12"/>
    </row>
    <row r="440" spans="2:3">
      <c r="B440" s="12"/>
      <c r="C440" s="12"/>
    </row>
    <row r="441" spans="2:3">
      <c r="B441" s="12"/>
      <c r="C441" s="12"/>
    </row>
    <row r="442" spans="2:3">
      <c r="B442" s="12"/>
      <c r="C442" s="12"/>
    </row>
    <row r="443" spans="2:3">
      <c r="B443" s="12"/>
      <c r="C443" s="12"/>
    </row>
    <row r="444" spans="2:3">
      <c r="B444" s="12"/>
      <c r="C444" s="12"/>
    </row>
    <row r="445" spans="2:3">
      <c r="B445" s="12"/>
      <c r="C445" s="12"/>
    </row>
    <row r="446" spans="2:3">
      <c r="B446" s="12"/>
      <c r="C446" s="12"/>
    </row>
    <row r="447" spans="2:3">
      <c r="B447" s="12"/>
      <c r="C447" s="12"/>
    </row>
    <row r="448" spans="2:3">
      <c r="B448" s="12"/>
      <c r="C448" s="12"/>
    </row>
    <row r="449" spans="2:3">
      <c r="B449" s="12"/>
      <c r="C449" s="12"/>
    </row>
    <row r="450" spans="2:3">
      <c r="B450" s="12"/>
      <c r="C450" s="12"/>
    </row>
    <row r="451" spans="2:3">
      <c r="B451" s="12"/>
      <c r="C451" s="12"/>
    </row>
    <row r="452" spans="2:3">
      <c r="B452" s="12"/>
      <c r="C452" s="12"/>
    </row>
    <row r="453" spans="2:3">
      <c r="B453" s="12"/>
      <c r="C453" s="12"/>
    </row>
    <row r="454" spans="2:3">
      <c r="B454" s="12"/>
      <c r="C454" s="12"/>
    </row>
    <row r="455" spans="2:3">
      <c r="B455" s="12"/>
      <c r="C455" s="12"/>
    </row>
    <row r="456" spans="2:3">
      <c r="B456" s="12"/>
      <c r="C456" s="12"/>
    </row>
    <row r="457" spans="2:3">
      <c r="B457" s="12"/>
      <c r="C457" s="12"/>
    </row>
    <row r="458" spans="2:3">
      <c r="B458" s="12"/>
      <c r="C458" s="12"/>
    </row>
    <row r="459" spans="2:3">
      <c r="B459" s="12"/>
      <c r="C459" s="12"/>
    </row>
    <row r="460" spans="2:3">
      <c r="B460" s="12"/>
      <c r="C460" s="12"/>
    </row>
    <row r="461" spans="2:3">
      <c r="B461" s="12"/>
      <c r="C461" s="12"/>
    </row>
    <row r="462" spans="2:3">
      <c r="B462" s="12"/>
      <c r="C462" s="12"/>
    </row>
    <row r="463" spans="2:3">
      <c r="B463" s="12"/>
      <c r="C463" s="12"/>
    </row>
    <row r="464" spans="2:3">
      <c r="B464" s="12"/>
      <c r="C464" s="12"/>
    </row>
    <row r="465" spans="2:3">
      <c r="B465" s="12"/>
      <c r="C465" s="12"/>
    </row>
    <row r="466" spans="2:3">
      <c r="B466" s="12"/>
      <c r="C466" s="12"/>
    </row>
    <row r="467" spans="2:3">
      <c r="B467" s="12"/>
      <c r="C467" s="12"/>
    </row>
    <row r="468" spans="2:3">
      <c r="B468" s="12"/>
      <c r="C468" s="12"/>
    </row>
    <row r="469" spans="2:3">
      <c r="B469" s="12"/>
      <c r="C469" s="12"/>
    </row>
    <row r="470" spans="2:3">
      <c r="B470" s="12"/>
      <c r="C470" s="12"/>
    </row>
    <row r="471" spans="2:3">
      <c r="B471" s="12"/>
      <c r="C471" s="12"/>
    </row>
    <row r="472" spans="2:3">
      <c r="B472" s="12"/>
      <c r="C472" s="12"/>
    </row>
    <row r="473" spans="2:3">
      <c r="B473" s="12"/>
      <c r="C473" s="12"/>
    </row>
    <row r="474" spans="2:3">
      <c r="B474" s="12"/>
      <c r="C474" s="12"/>
    </row>
    <row r="475" spans="2:3">
      <c r="B475" s="12"/>
      <c r="C475" s="12"/>
    </row>
    <row r="476" spans="2:3">
      <c r="B476" s="12"/>
      <c r="C476" s="12"/>
    </row>
    <row r="477" spans="2:3">
      <c r="B477" s="12"/>
      <c r="C477" s="12"/>
    </row>
    <row r="478" spans="2:3">
      <c r="B478" s="12"/>
      <c r="C478" s="12"/>
    </row>
    <row r="479" spans="2:3">
      <c r="B479" s="12"/>
      <c r="C479" s="12"/>
    </row>
    <row r="480" spans="2:3">
      <c r="B480" s="12"/>
      <c r="C480" s="12"/>
    </row>
    <row r="481" spans="2:3">
      <c r="B481" s="12"/>
      <c r="C481" s="12"/>
    </row>
    <row r="482" spans="2:3">
      <c r="B482" s="12"/>
      <c r="C482" s="12"/>
    </row>
    <row r="483" spans="2:3">
      <c r="B483" s="12"/>
      <c r="C483" s="12"/>
    </row>
    <row r="484" spans="2:3">
      <c r="B484" s="12"/>
      <c r="C484" s="12"/>
    </row>
    <row r="485" spans="2:3">
      <c r="B485" s="12"/>
      <c r="C485" s="12"/>
    </row>
    <row r="486" spans="2:3">
      <c r="B486" s="12"/>
      <c r="C486" s="12"/>
    </row>
    <row r="487" spans="2:3">
      <c r="B487" s="12"/>
      <c r="C487" s="12"/>
    </row>
    <row r="488" spans="2:3">
      <c r="B488" s="12"/>
      <c r="C488" s="12"/>
    </row>
    <row r="489" spans="2:3">
      <c r="B489" s="12"/>
      <c r="C489" s="12"/>
    </row>
    <row r="490" spans="2:3">
      <c r="B490" s="12"/>
      <c r="C490" s="12"/>
    </row>
    <row r="491" spans="2:3">
      <c r="B491" s="12"/>
      <c r="C491" s="12"/>
    </row>
    <row r="492" spans="2:3">
      <c r="B492" s="12"/>
      <c r="C492" s="12"/>
    </row>
    <row r="493" spans="2:3">
      <c r="B493" s="12"/>
      <c r="C493" s="12"/>
    </row>
    <row r="494" spans="2:3">
      <c r="B494" s="12"/>
      <c r="C494" s="12"/>
    </row>
    <row r="495" spans="2:3">
      <c r="B495" s="12"/>
      <c r="C495" s="12"/>
    </row>
    <row r="496" spans="2:3">
      <c r="B496" s="12"/>
      <c r="C496" s="12"/>
    </row>
    <row r="497" spans="2:3">
      <c r="B497" s="12"/>
      <c r="C497" s="12"/>
    </row>
    <row r="498" spans="2:3">
      <c r="B498" s="12"/>
      <c r="C498" s="12"/>
    </row>
    <row r="499" spans="2:3">
      <c r="B499" s="12"/>
      <c r="C499" s="12"/>
    </row>
    <row r="500" spans="2:3">
      <c r="B500" s="12"/>
      <c r="C500" s="12"/>
    </row>
    <row r="501" spans="2:3">
      <c r="B501" s="12"/>
      <c r="C501" s="12"/>
    </row>
    <row r="502" spans="2:3">
      <c r="B502" s="12"/>
      <c r="C502" s="12"/>
    </row>
    <row r="503" spans="2:3">
      <c r="B503" s="12"/>
      <c r="C503" s="12"/>
    </row>
    <row r="504" spans="2:3">
      <c r="B504" s="12"/>
      <c r="C504" s="12"/>
    </row>
    <row r="505" spans="2:3">
      <c r="B505" s="12"/>
      <c r="C505" s="12"/>
    </row>
    <row r="506" spans="2:3">
      <c r="B506" s="12"/>
      <c r="C506" s="12"/>
    </row>
    <row r="507" spans="2:3">
      <c r="B507" s="12"/>
      <c r="C507" s="12"/>
    </row>
    <row r="508" spans="2:3">
      <c r="B508" s="12"/>
      <c r="C508" s="12"/>
    </row>
    <row r="509" spans="2:3">
      <c r="B509" s="12"/>
      <c r="C509" s="12"/>
    </row>
    <row r="510" spans="2:3">
      <c r="B510" s="12"/>
      <c r="C510" s="12"/>
    </row>
    <row r="511" spans="2:3">
      <c r="B511" s="12"/>
      <c r="C511" s="12"/>
    </row>
    <row r="512" spans="2:3">
      <c r="B512" s="12"/>
      <c r="C512" s="12"/>
    </row>
    <row r="513" spans="2:3">
      <c r="B513" s="12"/>
      <c r="C513" s="12"/>
    </row>
    <row r="514" spans="2:3">
      <c r="B514" s="12"/>
      <c r="C514" s="12"/>
    </row>
    <row r="515" spans="2:3">
      <c r="B515" s="12"/>
      <c r="C515" s="12"/>
    </row>
    <row r="516" spans="2:3">
      <c r="B516" s="12"/>
      <c r="C516" s="12"/>
    </row>
    <row r="517" spans="2:3">
      <c r="B517" s="12"/>
      <c r="C517" s="12"/>
    </row>
    <row r="518" spans="2:3">
      <c r="B518" s="12"/>
      <c r="C518" s="12"/>
    </row>
    <row r="519" spans="2:3">
      <c r="B519" s="12"/>
      <c r="C519" s="12"/>
    </row>
    <row r="520" spans="2:3">
      <c r="B520" s="12"/>
      <c r="C520" s="12"/>
    </row>
    <row r="521" spans="2:3">
      <c r="B521" s="12"/>
      <c r="C521" s="12"/>
    </row>
    <row r="522" spans="2:3">
      <c r="B522" s="12"/>
      <c r="C522" s="12"/>
    </row>
    <row r="523" spans="2:3">
      <c r="B523" s="12"/>
      <c r="C523" s="12"/>
    </row>
    <row r="524" spans="2:3">
      <c r="B524" s="12"/>
      <c r="C524" s="12"/>
    </row>
    <row r="525" spans="2:3">
      <c r="B525" s="12"/>
      <c r="C525" s="12"/>
    </row>
    <row r="526" spans="2:3">
      <c r="B526" s="12"/>
      <c r="C526" s="12"/>
    </row>
    <row r="527" spans="2:3">
      <c r="B527" s="12"/>
      <c r="C527" s="12"/>
    </row>
    <row r="528" spans="2:3">
      <c r="B528" s="12"/>
      <c r="C528" s="12"/>
    </row>
    <row r="529" spans="2:3">
      <c r="B529" s="12"/>
      <c r="C529" s="12"/>
    </row>
    <row r="530" spans="2:3">
      <c r="B530" s="12"/>
      <c r="C530" s="12"/>
    </row>
    <row r="531" spans="2:3">
      <c r="B531" s="12"/>
      <c r="C531" s="12"/>
    </row>
    <row r="532" spans="2:3">
      <c r="B532" s="12"/>
      <c r="C532" s="12"/>
    </row>
    <row r="533" spans="2:3">
      <c r="B533" s="12"/>
      <c r="C533" s="12"/>
    </row>
    <row r="534" spans="2:3">
      <c r="B534" s="12"/>
      <c r="C534" s="12"/>
    </row>
    <row r="535" spans="2:3">
      <c r="B535" s="12"/>
      <c r="C535" s="12"/>
    </row>
    <row r="536" spans="2:3">
      <c r="B536" s="12"/>
      <c r="C536" s="12"/>
    </row>
    <row r="537" spans="2:3">
      <c r="B537" s="12"/>
      <c r="C537" s="12"/>
    </row>
    <row r="538" spans="2:3">
      <c r="B538" s="12"/>
      <c r="C538" s="12"/>
    </row>
    <row r="539" spans="2:3">
      <c r="B539" s="12"/>
      <c r="C539" s="12"/>
    </row>
    <row r="540" spans="2:3">
      <c r="B540" s="12"/>
      <c r="C540" s="12"/>
    </row>
    <row r="541" spans="2:3">
      <c r="B541" s="12"/>
      <c r="C541" s="12"/>
    </row>
    <row r="542" spans="2:3">
      <c r="B542" s="12"/>
      <c r="C542" s="12"/>
    </row>
    <row r="543" spans="2:3">
      <c r="B543" s="12"/>
      <c r="C543" s="12"/>
    </row>
    <row r="544" spans="2:3">
      <c r="B544" s="12"/>
      <c r="C544" s="12"/>
    </row>
    <row r="545" spans="2:3">
      <c r="B545" s="12"/>
      <c r="C545" s="12"/>
    </row>
    <row r="546" spans="2:3">
      <c r="B546" s="12"/>
      <c r="C546" s="12"/>
    </row>
    <row r="547" spans="2:3">
      <c r="B547" s="12"/>
      <c r="C547" s="12"/>
    </row>
    <row r="548" spans="2:3">
      <c r="B548" s="12"/>
      <c r="C548" s="12"/>
    </row>
    <row r="549" spans="2:3">
      <c r="B549" s="12"/>
      <c r="C549" s="12"/>
    </row>
    <row r="550" spans="2:3">
      <c r="B550" s="12"/>
      <c r="C550" s="12"/>
    </row>
    <row r="551" spans="2:3">
      <c r="B551" s="12"/>
      <c r="C551" s="12"/>
    </row>
    <row r="552" spans="2:3">
      <c r="B552" s="12"/>
      <c r="C552" s="12"/>
    </row>
    <row r="553" spans="2:3">
      <c r="B553" s="12"/>
      <c r="C553" s="12"/>
    </row>
    <row r="554" spans="2:3">
      <c r="B554" s="12"/>
      <c r="C554" s="12"/>
    </row>
    <row r="555" spans="2:3">
      <c r="B555" s="12"/>
      <c r="C555" s="12"/>
    </row>
    <row r="556" spans="2:3">
      <c r="B556" s="12"/>
      <c r="C556" s="12"/>
    </row>
    <row r="557" spans="2:3">
      <c r="B557" s="12"/>
      <c r="C557" s="12"/>
    </row>
    <row r="558" spans="2:3">
      <c r="B558" s="12"/>
      <c r="C558" s="12"/>
    </row>
    <row r="559" spans="2:3">
      <c r="B559" s="12"/>
      <c r="C559" s="12"/>
    </row>
    <row r="560" spans="2:3">
      <c r="B560" s="12"/>
      <c r="C560" s="12"/>
    </row>
    <row r="561" spans="2:3">
      <c r="B561" s="12"/>
      <c r="C561" s="12"/>
    </row>
    <row r="562" spans="2:3">
      <c r="B562" s="12"/>
      <c r="C562" s="12"/>
    </row>
    <row r="563" spans="2:3">
      <c r="B563" s="12"/>
      <c r="C563" s="12"/>
    </row>
    <row r="564" spans="2:3">
      <c r="B564" s="12"/>
      <c r="C564" s="12"/>
    </row>
    <row r="565" spans="2:3">
      <c r="B565" s="12"/>
      <c r="C565" s="12"/>
    </row>
    <row r="566" spans="2:3">
      <c r="B566" s="12"/>
      <c r="C566" s="12"/>
    </row>
    <row r="567" spans="2:3">
      <c r="B567" s="12"/>
      <c r="C567" s="12"/>
    </row>
    <row r="568" spans="2:3">
      <c r="B568" s="12"/>
      <c r="C568" s="12"/>
    </row>
    <row r="569" spans="2:3">
      <c r="B569" s="12"/>
      <c r="C569" s="12"/>
    </row>
    <row r="570" spans="2:3">
      <c r="B570" s="12"/>
      <c r="C570" s="12"/>
    </row>
    <row r="571" spans="2:3">
      <c r="B571" s="12"/>
      <c r="C571" s="12"/>
    </row>
    <row r="572" spans="2:3">
      <c r="B572" s="12"/>
      <c r="C572" s="12"/>
    </row>
    <row r="573" spans="2:3">
      <c r="B573" s="12"/>
      <c r="C573" s="12"/>
    </row>
    <row r="574" spans="2:3">
      <c r="B574" s="12"/>
      <c r="C574" s="12"/>
    </row>
    <row r="575" spans="2:3">
      <c r="B575" s="12"/>
      <c r="C575" s="12"/>
    </row>
    <row r="576" spans="2:3">
      <c r="B576" s="12"/>
      <c r="C576" s="12"/>
    </row>
    <row r="577" spans="2:3">
      <c r="B577" s="12"/>
      <c r="C577" s="12"/>
    </row>
    <row r="578" spans="2:3">
      <c r="B578" s="12"/>
      <c r="C578" s="12"/>
    </row>
    <row r="579" spans="2:3">
      <c r="B579" s="12"/>
      <c r="C579" s="12"/>
    </row>
    <row r="580" spans="2:3">
      <c r="B580" s="12"/>
      <c r="C580" s="12"/>
    </row>
    <row r="581" spans="2:3">
      <c r="B581" s="12"/>
      <c r="C581" s="12"/>
    </row>
    <row r="582" spans="2:3">
      <c r="B582" s="12"/>
      <c r="C582" s="12"/>
    </row>
    <row r="583" spans="2:3">
      <c r="B583" s="12"/>
      <c r="C583" s="12"/>
    </row>
    <row r="584" spans="2:3">
      <c r="B584" s="12"/>
      <c r="C584" s="12"/>
    </row>
    <row r="585" spans="2:3">
      <c r="B585" s="12"/>
      <c r="C585" s="12"/>
    </row>
    <row r="586" spans="2:3">
      <c r="B586" s="12"/>
      <c r="C586" s="12"/>
    </row>
    <row r="587" spans="2:3">
      <c r="B587" s="12"/>
      <c r="C587" s="12"/>
    </row>
    <row r="588" spans="2:3">
      <c r="B588" s="12"/>
      <c r="C588" s="12"/>
    </row>
    <row r="589" spans="2:3">
      <c r="B589" s="12"/>
      <c r="C589" s="12"/>
    </row>
    <row r="590" spans="2:3">
      <c r="B590" s="12"/>
      <c r="C590" s="12"/>
    </row>
    <row r="591" spans="2:3">
      <c r="B591" s="12"/>
      <c r="C591" s="12"/>
    </row>
    <row r="592" spans="2:3">
      <c r="B592" s="12"/>
      <c r="C592" s="12"/>
    </row>
    <row r="593" spans="2:3">
      <c r="B593" s="12"/>
      <c r="C593" s="12"/>
    </row>
    <row r="594" spans="2:3">
      <c r="B594" s="12"/>
      <c r="C594" s="12"/>
    </row>
    <row r="595" spans="2:3">
      <c r="B595" s="12"/>
      <c r="C595" s="12"/>
    </row>
    <row r="596" spans="2:3">
      <c r="B596" s="12"/>
      <c r="C596" s="12"/>
    </row>
    <row r="597" spans="2:3">
      <c r="B597" s="12"/>
      <c r="C597" s="12"/>
    </row>
    <row r="598" spans="2:3">
      <c r="B598" s="12"/>
      <c r="C598" s="12"/>
    </row>
    <row r="599" spans="2:3">
      <c r="B599" s="12"/>
      <c r="C599" s="12"/>
    </row>
    <row r="600" spans="2:3">
      <c r="B600" s="12"/>
      <c r="C600" s="12"/>
    </row>
    <row r="601" spans="2:3">
      <c r="B601" s="12"/>
      <c r="C601" s="12"/>
    </row>
    <row r="602" spans="2:3">
      <c r="B602" s="12"/>
      <c r="C602" s="12"/>
    </row>
    <row r="603" spans="2:3">
      <c r="B603" s="12"/>
      <c r="C603" s="12"/>
    </row>
    <row r="604" spans="2:3">
      <c r="B604" s="12"/>
      <c r="C604" s="12"/>
    </row>
    <row r="605" spans="2:3">
      <c r="B605" s="12"/>
      <c r="C605" s="12"/>
    </row>
    <row r="606" spans="2:3">
      <c r="B606" s="12"/>
      <c r="C606" s="12"/>
    </row>
    <row r="607" spans="2:3">
      <c r="B607" s="12"/>
      <c r="C607" s="12"/>
    </row>
    <row r="608" spans="2:3">
      <c r="B608" s="12"/>
      <c r="C608" s="12"/>
    </row>
    <row r="609" spans="2:3">
      <c r="B609" s="12"/>
      <c r="C609" s="12"/>
    </row>
    <row r="610" spans="2:3">
      <c r="B610" s="12"/>
      <c r="C610" s="12"/>
    </row>
    <row r="611" spans="2:3">
      <c r="B611" s="12"/>
      <c r="C611" s="12"/>
    </row>
    <row r="612" spans="2:3">
      <c r="B612" s="12"/>
      <c r="C612" s="12"/>
    </row>
    <row r="613" spans="2:3">
      <c r="B613" s="12"/>
      <c r="C613" s="12"/>
    </row>
    <row r="614" spans="2:3">
      <c r="B614" s="12"/>
      <c r="C614" s="12"/>
    </row>
    <row r="615" spans="2:3">
      <c r="B615" s="12"/>
      <c r="C615" s="12"/>
    </row>
    <row r="616" spans="2:3">
      <c r="B616" s="12"/>
      <c r="C616" s="12"/>
    </row>
    <row r="617" spans="2:3">
      <c r="B617" s="12"/>
      <c r="C617" s="12"/>
    </row>
    <row r="618" spans="2:3">
      <c r="B618" s="12"/>
      <c r="C618" s="12"/>
    </row>
    <row r="619" spans="2:3">
      <c r="B619" s="12"/>
      <c r="C619" s="12"/>
    </row>
    <row r="620" spans="2:3">
      <c r="B620" s="12"/>
      <c r="C620" s="12"/>
    </row>
    <row r="621" spans="2:3">
      <c r="B621" s="12"/>
      <c r="C621" s="12"/>
    </row>
    <row r="622" spans="2:3">
      <c r="B622" s="12"/>
      <c r="C622" s="12"/>
    </row>
    <row r="623" spans="2:3">
      <c r="B623" s="12"/>
      <c r="C623" s="12"/>
    </row>
    <row r="624" spans="2:3">
      <c r="B624" s="12"/>
      <c r="C624" s="12"/>
    </row>
    <row r="625" spans="2:3">
      <c r="B625" s="12"/>
      <c r="C625" s="12"/>
    </row>
    <row r="626" spans="2:3">
      <c r="B626" s="12"/>
      <c r="C626" s="12"/>
    </row>
    <row r="627" spans="2:3">
      <c r="B627" s="12"/>
      <c r="C627" s="12"/>
    </row>
    <row r="628" spans="2:3">
      <c r="B628" s="12"/>
      <c r="C628" s="12"/>
    </row>
    <row r="629" spans="2:3">
      <c r="B629" s="12"/>
      <c r="C629" s="12"/>
    </row>
    <row r="630" spans="2:3">
      <c r="B630" s="12"/>
      <c r="C630" s="12"/>
    </row>
    <row r="631" spans="2:3">
      <c r="B631" s="12"/>
      <c r="C631" s="12"/>
    </row>
    <row r="632" spans="2:3">
      <c r="B632" s="12"/>
      <c r="C632" s="12"/>
    </row>
    <row r="633" spans="2:3">
      <c r="B633" s="12"/>
      <c r="C633" s="12"/>
    </row>
    <row r="634" spans="2:3">
      <c r="B634" s="12"/>
      <c r="C634" s="12"/>
    </row>
    <row r="635" spans="2:3">
      <c r="B635" s="12"/>
      <c r="C635" s="12"/>
    </row>
    <row r="636" spans="2:3">
      <c r="B636" s="12"/>
      <c r="C636" s="12"/>
    </row>
    <row r="637" spans="2:3">
      <c r="B637" s="12"/>
      <c r="C637" s="12"/>
    </row>
    <row r="638" spans="2:3">
      <c r="B638" s="12"/>
      <c r="C638" s="12"/>
    </row>
    <row r="639" spans="2:3">
      <c r="B639" s="12"/>
      <c r="C639" s="12"/>
    </row>
    <row r="640" spans="2:3">
      <c r="B640" s="12"/>
      <c r="C640" s="12"/>
    </row>
    <row r="641" spans="2:3">
      <c r="B641" s="12"/>
      <c r="C641" s="12"/>
    </row>
    <row r="642" spans="2:3">
      <c r="B642" s="12"/>
      <c r="C642" s="12"/>
    </row>
    <row r="643" spans="2:3">
      <c r="B643" s="12"/>
      <c r="C643" s="12"/>
    </row>
    <row r="644" spans="2:3">
      <c r="B644" s="12"/>
      <c r="C644" s="12"/>
    </row>
    <row r="645" spans="2:3">
      <c r="B645" s="12"/>
      <c r="C645" s="12"/>
    </row>
    <row r="646" spans="2:3">
      <c r="B646" s="12"/>
      <c r="C646" s="12"/>
    </row>
    <row r="647" spans="2:3">
      <c r="B647" s="12"/>
      <c r="C647" s="12"/>
    </row>
    <row r="648" spans="2:3">
      <c r="B648" s="12"/>
      <c r="C648" s="12"/>
    </row>
    <row r="649" spans="2:3">
      <c r="B649" s="12"/>
      <c r="C649" s="12"/>
    </row>
    <row r="650" spans="2:3">
      <c r="B650" s="12"/>
      <c r="C650" s="12"/>
    </row>
    <row r="651" spans="2:3">
      <c r="B651" s="12"/>
      <c r="C651" s="12"/>
    </row>
    <row r="652" spans="2:3">
      <c r="B652" s="12"/>
      <c r="C652" s="12"/>
    </row>
    <row r="653" spans="2:3">
      <c r="B653" s="12"/>
      <c r="C653" s="12"/>
    </row>
    <row r="654" spans="2:3">
      <c r="B654" s="12"/>
      <c r="C654" s="12"/>
    </row>
    <row r="655" spans="2:3">
      <c r="B655" s="12"/>
      <c r="C655" s="12"/>
    </row>
    <row r="656" spans="2:3">
      <c r="B656" s="12"/>
      <c r="C656" s="12"/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0DCD-095D-4D72-BF10-91D18BB9C168}">
  <sheetPr codeName="Sheet6"/>
  <dimension ref="A1:CY37"/>
  <sheetViews>
    <sheetView zoomScaleNormal="100" workbookViewId="0">
      <selection activeCell="K17" sqref="K17"/>
    </sheetView>
  </sheetViews>
  <sheetFormatPr defaultColWidth="8.77734375" defaultRowHeight="14.4"/>
  <cols>
    <col min="2" max="3" width="8.109375" bestFit="1" customWidth="1"/>
    <col min="4" max="4" width="10.33203125" customWidth="1"/>
    <col min="5" max="6" width="8.109375" bestFit="1" customWidth="1"/>
  </cols>
  <sheetData>
    <row r="1" spans="1:103" ht="43.2">
      <c r="A1" t="s">
        <v>43</v>
      </c>
      <c r="B1" s="3" t="s">
        <v>18</v>
      </c>
      <c r="C1" s="3" t="s">
        <v>45</v>
      </c>
      <c r="D1" s="3" t="s">
        <v>19</v>
      </c>
      <c r="E1" s="3" t="s">
        <v>45</v>
      </c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</row>
    <row r="2" spans="1:103">
      <c r="A2">
        <v>1</v>
      </c>
      <c r="B2">
        <v>0</v>
      </c>
      <c r="C2">
        <v>0</v>
      </c>
      <c r="D2">
        <v>0.61</v>
      </c>
      <c r="E2" s="52">
        <v>70</v>
      </c>
    </row>
    <row r="3" spans="1:103">
      <c r="A3">
        <v>2</v>
      </c>
      <c r="B3">
        <v>0</v>
      </c>
      <c r="C3">
        <v>0</v>
      </c>
      <c r="D3">
        <v>0</v>
      </c>
      <c r="E3" s="52">
        <v>0</v>
      </c>
    </row>
    <row r="4" spans="1:103">
      <c r="A4">
        <v>3</v>
      </c>
      <c r="B4">
        <v>0</v>
      </c>
      <c r="C4">
        <v>0</v>
      </c>
      <c r="D4" s="44">
        <v>0.441</v>
      </c>
      <c r="E4" s="52">
        <v>70</v>
      </c>
    </row>
    <row r="5" spans="1:103">
      <c r="A5">
        <v>4</v>
      </c>
      <c r="B5">
        <v>0</v>
      </c>
      <c r="C5">
        <v>0</v>
      </c>
      <c r="D5">
        <v>0</v>
      </c>
      <c r="E5" s="52">
        <v>0</v>
      </c>
    </row>
    <row r="6" spans="1:103">
      <c r="A6">
        <v>5</v>
      </c>
      <c r="B6">
        <v>0</v>
      </c>
      <c r="C6">
        <v>0</v>
      </c>
      <c r="D6" s="44">
        <v>1.01</v>
      </c>
      <c r="E6" s="52">
        <v>70</v>
      </c>
    </row>
    <row r="7" spans="1:103">
      <c r="A7">
        <v>6</v>
      </c>
      <c r="B7">
        <v>0</v>
      </c>
      <c r="C7">
        <v>0</v>
      </c>
      <c r="D7" s="44">
        <v>0</v>
      </c>
      <c r="E7" s="52">
        <v>70</v>
      </c>
    </row>
    <row r="8" spans="1:103">
      <c r="A8">
        <v>7</v>
      </c>
      <c r="B8">
        <v>0</v>
      </c>
      <c r="C8">
        <v>0</v>
      </c>
      <c r="D8">
        <v>0.55600000000000005</v>
      </c>
      <c r="E8" s="52">
        <v>70</v>
      </c>
    </row>
    <row r="9" spans="1:103">
      <c r="A9">
        <v>8</v>
      </c>
      <c r="B9">
        <v>0</v>
      </c>
      <c r="C9">
        <v>0</v>
      </c>
      <c r="D9">
        <v>0</v>
      </c>
      <c r="E9" s="52">
        <v>0</v>
      </c>
    </row>
    <row r="10" spans="1:103">
      <c r="A10">
        <v>9</v>
      </c>
      <c r="B10">
        <v>0</v>
      </c>
      <c r="C10">
        <v>0</v>
      </c>
      <c r="D10">
        <v>0.25</v>
      </c>
      <c r="E10" s="52">
        <v>70</v>
      </c>
    </row>
    <row r="11" spans="1:103">
      <c r="A11">
        <v>10</v>
      </c>
      <c r="B11">
        <v>0</v>
      </c>
      <c r="C11">
        <v>0</v>
      </c>
      <c r="D11" s="44">
        <v>0.39200000000000002</v>
      </c>
      <c r="E11" s="52">
        <v>70</v>
      </c>
    </row>
    <row r="12" spans="1:103">
      <c r="A12">
        <v>11</v>
      </c>
      <c r="B12">
        <v>0</v>
      </c>
      <c r="C12">
        <v>0</v>
      </c>
      <c r="D12" s="44">
        <v>0</v>
      </c>
      <c r="E12" s="52">
        <v>70</v>
      </c>
    </row>
    <row r="13" spans="1:103">
      <c r="A13">
        <v>12</v>
      </c>
      <c r="B13">
        <v>0</v>
      </c>
      <c r="C13">
        <v>0</v>
      </c>
      <c r="D13" s="44">
        <v>0</v>
      </c>
      <c r="E13" s="52">
        <v>70</v>
      </c>
    </row>
    <row r="14" spans="1:103">
      <c r="A14">
        <v>13</v>
      </c>
      <c r="B14">
        <v>0</v>
      </c>
      <c r="C14">
        <v>0</v>
      </c>
      <c r="D14">
        <v>0.189</v>
      </c>
      <c r="E14" s="52">
        <v>70</v>
      </c>
    </row>
    <row r="15" spans="1:103">
      <c r="A15">
        <v>14</v>
      </c>
      <c r="B15">
        <v>0</v>
      </c>
      <c r="C15">
        <v>0</v>
      </c>
      <c r="D15">
        <v>0.29899999999999999</v>
      </c>
      <c r="E15" s="52">
        <v>70</v>
      </c>
    </row>
    <row r="16" spans="1:103">
      <c r="A16">
        <v>15</v>
      </c>
      <c r="B16">
        <v>0</v>
      </c>
      <c r="C16">
        <v>0</v>
      </c>
      <c r="D16">
        <v>0</v>
      </c>
      <c r="E16" s="52">
        <v>0</v>
      </c>
    </row>
    <row r="17" spans="1:5">
      <c r="A17">
        <v>16</v>
      </c>
      <c r="B17">
        <v>0</v>
      </c>
      <c r="C17">
        <v>0</v>
      </c>
      <c r="D17">
        <v>0</v>
      </c>
      <c r="E17" s="52">
        <v>0</v>
      </c>
    </row>
    <row r="18" spans="1:5">
      <c r="A18">
        <v>17</v>
      </c>
      <c r="B18">
        <v>0</v>
      </c>
      <c r="C18">
        <v>0</v>
      </c>
      <c r="D18">
        <v>9.2999999999999999E-2</v>
      </c>
      <c r="E18" s="52">
        <v>70</v>
      </c>
    </row>
    <row r="19" spans="1:5">
      <c r="A19">
        <v>18</v>
      </c>
      <c r="B19">
        <v>0</v>
      </c>
      <c r="C19">
        <v>0</v>
      </c>
      <c r="D19">
        <v>0.13500000000000001</v>
      </c>
      <c r="E19" s="52">
        <v>70</v>
      </c>
    </row>
    <row r="20" spans="1:5">
      <c r="A20">
        <v>19</v>
      </c>
      <c r="B20">
        <v>0</v>
      </c>
      <c r="C20">
        <v>0</v>
      </c>
      <c r="D20">
        <v>0</v>
      </c>
      <c r="E20" s="52">
        <v>0</v>
      </c>
    </row>
    <row r="21" spans="1:5">
      <c r="A21">
        <v>20</v>
      </c>
      <c r="B21">
        <v>0</v>
      </c>
      <c r="C21">
        <v>0</v>
      </c>
      <c r="D21">
        <v>0.13513</v>
      </c>
      <c r="E21" s="52">
        <v>70</v>
      </c>
    </row>
    <row r="22" spans="1:5">
      <c r="A22">
        <v>21</v>
      </c>
      <c r="B22">
        <v>0</v>
      </c>
      <c r="C22">
        <v>0</v>
      </c>
      <c r="D22">
        <v>0</v>
      </c>
      <c r="E22" s="52">
        <v>0</v>
      </c>
    </row>
    <row r="23" spans="1:5">
      <c r="A23">
        <v>22</v>
      </c>
      <c r="B23">
        <v>0</v>
      </c>
      <c r="C23">
        <v>0</v>
      </c>
      <c r="D23">
        <v>0.91300000000000003</v>
      </c>
      <c r="E23" s="52">
        <v>70</v>
      </c>
    </row>
    <row r="24" spans="1:5">
      <c r="A24">
        <v>23</v>
      </c>
      <c r="B24">
        <v>0</v>
      </c>
      <c r="C24">
        <v>0</v>
      </c>
      <c r="D24">
        <v>0</v>
      </c>
      <c r="E24" s="52">
        <v>0</v>
      </c>
    </row>
    <row r="25" spans="1:5">
      <c r="A25">
        <v>24</v>
      </c>
      <c r="B25">
        <v>0</v>
      </c>
      <c r="C25">
        <v>0</v>
      </c>
      <c r="D25">
        <v>0.23100000000000001</v>
      </c>
      <c r="E25" s="52">
        <v>70</v>
      </c>
    </row>
    <row r="26" spans="1:5">
      <c r="A26">
        <v>25</v>
      </c>
      <c r="B26">
        <v>0</v>
      </c>
      <c r="C26">
        <v>0</v>
      </c>
      <c r="D26">
        <v>0</v>
      </c>
      <c r="E26" s="52">
        <v>0</v>
      </c>
    </row>
    <row r="27" spans="1:5">
      <c r="A27">
        <v>26</v>
      </c>
      <c r="B27">
        <v>0</v>
      </c>
      <c r="C27">
        <v>0</v>
      </c>
      <c r="D27">
        <v>0.378</v>
      </c>
      <c r="E27" s="52">
        <v>70</v>
      </c>
    </row>
    <row r="28" spans="1:5">
      <c r="A28">
        <v>27</v>
      </c>
      <c r="B28">
        <v>0</v>
      </c>
      <c r="C28">
        <v>0</v>
      </c>
      <c r="D28">
        <v>1.9730000000000001</v>
      </c>
      <c r="E28" s="52">
        <v>70</v>
      </c>
    </row>
    <row r="29" spans="1:5">
      <c r="E29" s="52"/>
    </row>
    <row r="30" spans="1:5">
      <c r="E30" s="52"/>
    </row>
    <row r="31" spans="1:5">
      <c r="E31" s="52"/>
    </row>
    <row r="32" spans="1:5">
      <c r="E32" s="52"/>
    </row>
    <row r="33" spans="5:5">
      <c r="E33" s="52"/>
    </row>
    <row r="34" spans="5:5">
      <c r="E34" s="52"/>
    </row>
    <row r="35" spans="5:5">
      <c r="E35" s="52"/>
    </row>
    <row r="36" spans="5:5">
      <c r="E36" s="52"/>
    </row>
    <row r="37" spans="5:5">
      <c r="E37" s="52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S43"/>
  <sheetViews>
    <sheetView zoomScaleNormal="100" workbookViewId="0">
      <selection activeCell="I20" sqref="I20"/>
    </sheetView>
  </sheetViews>
  <sheetFormatPr defaultColWidth="8.77734375" defaultRowHeight="14.4"/>
  <cols>
    <col min="1" max="1" width="9.109375" style="29"/>
    <col min="2" max="3" width="9.109375" style="12"/>
    <col min="4" max="4" width="13.44140625" style="12" bestFit="1" customWidth="1"/>
    <col min="5" max="5" width="15.77734375" style="12" bestFit="1" customWidth="1"/>
    <col min="6" max="6" width="15.77734375" style="12" customWidth="1"/>
    <col min="7" max="7" width="15.77734375" style="46" customWidth="1"/>
    <col min="8" max="8" width="9.109375" style="29"/>
    <col min="9" max="9" width="13.109375" style="12" bestFit="1" customWidth="1"/>
    <col min="10" max="10" width="9.33203125" style="12" bestFit="1" customWidth="1"/>
    <col min="11" max="11" width="13.44140625" style="28" bestFit="1" customWidth="1"/>
    <col min="12" max="12" width="14.109375" style="12" customWidth="1"/>
    <col min="13" max="13" width="16.109375" style="12" customWidth="1"/>
    <col min="14" max="14" width="17.109375" style="12" bestFit="1" customWidth="1"/>
    <col min="15" max="15" width="16.44140625" style="12" bestFit="1" customWidth="1"/>
    <col min="16" max="16" width="12.109375" style="12" bestFit="1" customWidth="1"/>
    <col min="17" max="17" width="12.109375" style="12" customWidth="1"/>
    <col min="18" max="18" width="12.6640625" style="12" bestFit="1" customWidth="1"/>
    <col min="19" max="19" width="14.109375" style="12" bestFit="1" customWidth="1"/>
    <col min="20" max="16384" width="8.77734375" style="12"/>
  </cols>
  <sheetData>
    <row r="1" spans="1:19" ht="42" customHeight="1" thickTop="1">
      <c r="A1" s="33" t="s">
        <v>6</v>
      </c>
      <c r="B1" s="34" t="s">
        <v>0</v>
      </c>
      <c r="C1" s="34" t="s">
        <v>1</v>
      </c>
      <c r="D1" s="35" t="s">
        <v>29</v>
      </c>
      <c r="E1" s="35" t="s">
        <v>30</v>
      </c>
      <c r="F1" s="42" t="s">
        <v>23</v>
      </c>
      <c r="G1" s="45"/>
      <c r="H1" s="24"/>
      <c r="I1" s="25" t="s">
        <v>7</v>
      </c>
      <c r="J1" s="25" t="s">
        <v>4</v>
      </c>
      <c r="K1" s="31" t="s">
        <v>50</v>
      </c>
      <c r="L1" s="26" t="s">
        <v>40</v>
      </c>
      <c r="M1" s="26" t="s">
        <v>26</v>
      </c>
      <c r="N1" s="26" t="s">
        <v>34</v>
      </c>
      <c r="O1" s="26" t="s">
        <v>32</v>
      </c>
      <c r="P1" s="26" t="s">
        <v>33</v>
      </c>
      <c r="Q1" s="26" t="s">
        <v>37</v>
      </c>
      <c r="R1" s="26" t="s">
        <v>35</v>
      </c>
      <c r="S1" s="26" t="s">
        <v>36</v>
      </c>
    </row>
    <row r="2" spans="1:19">
      <c r="A2" s="53">
        <v>1</v>
      </c>
      <c r="B2">
        <v>1</v>
      </c>
      <c r="C2">
        <v>2</v>
      </c>
      <c r="D2">
        <v>100</v>
      </c>
      <c r="E2">
        <v>200</v>
      </c>
      <c r="F2" s="41">
        <v>0.05</v>
      </c>
      <c r="G2"/>
      <c r="H2"/>
      <c r="I2">
        <v>1</v>
      </c>
      <c r="J2" s="1">
        <v>1</v>
      </c>
      <c r="K2" s="88">
        <v>2</v>
      </c>
      <c r="L2" s="41">
        <v>0.72709999999999997</v>
      </c>
      <c r="M2" s="43">
        <v>1.5747E-5</v>
      </c>
      <c r="N2" s="43">
        <v>37.230256486000002</v>
      </c>
      <c r="O2" s="41">
        <v>0.99</v>
      </c>
      <c r="P2" s="41">
        <v>0.6018</v>
      </c>
      <c r="Q2" s="41">
        <v>291.14999999999998</v>
      </c>
      <c r="R2" s="41">
        <v>1.01325</v>
      </c>
      <c r="S2" s="41">
        <v>288.14999999999998</v>
      </c>
    </row>
    <row r="3" spans="1:19">
      <c r="A3" s="53">
        <v>2</v>
      </c>
      <c r="B3">
        <v>2</v>
      </c>
      <c r="C3">
        <v>3</v>
      </c>
      <c r="D3">
        <v>240</v>
      </c>
      <c r="E3">
        <v>100</v>
      </c>
      <c r="F3" s="41">
        <v>0.05</v>
      </c>
      <c r="G3"/>
      <c r="H3"/>
      <c r="I3">
        <v>2</v>
      </c>
      <c r="J3" s="1">
        <v>2</v>
      </c>
      <c r="K3" s="12"/>
      <c r="L3" s="87"/>
      <c r="M3" s="41"/>
      <c r="N3" s="41"/>
      <c r="O3" s="41"/>
      <c r="P3" s="41"/>
      <c r="Q3" s="41"/>
      <c r="R3" s="41"/>
      <c r="S3" s="41"/>
    </row>
    <row r="4" spans="1:19">
      <c r="A4" s="53">
        <v>3</v>
      </c>
      <c r="B4">
        <v>2</v>
      </c>
      <c r="C4">
        <v>4</v>
      </c>
      <c r="D4">
        <v>220</v>
      </c>
      <c r="E4">
        <v>150</v>
      </c>
      <c r="F4" s="41">
        <v>0.05</v>
      </c>
      <c r="G4"/>
      <c r="H4"/>
      <c r="I4">
        <v>3</v>
      </c>
      <c r="J4" s="1">
        <v>2</v>
      </c>
      <c r="K4" s="12"/>
      <c r="L4" s="87"/>
      <c r="M4" s="41"/>
      <c r="N4" s="41"/>
      <c r="O4" s="41"/>
      <c r="P4" s="41"/>
      <c r="Q4" s="41"/>
      <c r="R4" s="41"/>
      <c r="S4" s="41"/>
    </row>
    <row r="5" spans="1:19">
      <c r="A5" s="53">
        <v>4</v>
      </c>
      <c r="B5">
        <v>4</v>
      </c>
      <c r="C5">
        <v>5</v>
      </c>
      <c r="D5">
        <v>320</v>
      </c>
      <c r="E5">
        <v>150</v>
      </c>
      <c r="F5" s="41">
        <v>0.05</v>
      </c>
      <c r="G5"/>
      <c r="H5"/>
      <c r="I5">
        <v>4</v>
      </c>
      <c r="J5" s="1">
        <v>2</v>
      </c>
      <c r="K5" s="12"/>
    </row>
    <row r="6" spans="1:19">
      <c r="A6" s="53">
        <v>5</v>
      </c>
      <c r="B6">
        <v>5</v>
      </c>
      <c r="C6">
        <v>6</v>
      </c>
      <c r="D6">
        <v>90</v>
      </c>
      <c r="E6">
        <v>50</v>
      </c>
      <c r="F6" s="41">
        <v>0.05</v>
      </c>
      <c r="G6"/>
      <c r="H6"/>
      <c r="I6">
        <v>5</v>
      </c>
      <c r="J6" s="1">
        <v>2</v>
      </c>
      <c r="K6" s="12"/>
    </row>
    <row r="7" spans="1:19">
      <c r="A7" s="53">
        <v>6</v>
      </c>
      <c r="B7">
        <v>4</v>
      </c>
      <c r="C7">
        <v>7</v>
      </c>
      <c r="D7">
        <v>260</v>
      </c>
      <c r="E7">
        <v>150</v>
      </c>
      <c r="F7" s="41">
        <v>0.05</v>
      </c>
      <c r="G7"/>
      <c r="H7"/>
      <c r="I7">
        <v>6</v>
      </c>
      <c r="J7" s="1">
        <v>2</v>
      </c>
      <c r="K7" s="12"/>
    </row>
    <row r="8" spans="1:19">
      <c r="A8" s="53">
        <v>7</v>
      </c>
      <c r="B8">
        <v>7</v>
      </c>
      <c r="C8">
        <v>8</v>
      </c>
      <c r="D8">
        <v>20</v>
      </c>
      <c r="E8">
        <v>50</v>
      </c>
      <c r="F8" s="41">
        <v>0.05</v>
      </c>
      <c r="G8"/>
      <c r="H8"/>
      <c r="I8">
        <v>7</v>
      </c>
      <c r="J8" s="1">
        <v>2</v>
      </c>
      <c r="K8" s="12"/>
      <c r="O8"/>
    </row>
    <row r="9" spans="1:19">
      <c r="A9" s="53">
        <v>8</v>
      </c>
      <c r="B9">
        <v>7</v>
      </c>
      <c r="C9">
        <v>9</v>
      </c>
      <c r="D9">
        <v>160</v>
      </c>
      <c r="E9">
        <v>150</v>
      </c>
      <c r="F9" s="41">
        <v>0.05</v>
      </c>
      <c r="G9"/>
      <c r="H9"/>
      <c r="I9">
        <v>8</v>
      </c>
      <c r="J9" s="1">
        <v>2</v>
      </c>
      <c r="K9" s="12"/>
      <c r="O9"/>
    </row>
    <row r="10" spans="1:19">
      <c r="A10" s="53">
        <v>9</v>
      </c>
      <c r="B10">
        <v>9</v>
      </c>
      <c r="C10">
        <v>12</v>
      </c>
      <c r="D10">
        <v>20</v>
      </c>
      <c r="E10">
        <v>150</v>
      </c>
      <c r="F10" s="41">
        <v>0.05</v>
      </c>
      <c r="G10"/>
      <c r="H10"/>
      <c r="I10">
        <v>9</v>
      </c>
      <c r="J10" s="1">
        <v>2</v>
      </c>
      <c r="K10" s="12"/>
      <c r="O10"/>
    </row>
    <row r="11" spans="1:19">
      <c r="A11" s="53">
        <v>10</v>
      </c>
      <c r="B11">
        <v>9</v>
      </c>
      <c r="C11">
        <v>10</v>
      </c>
      <c r="D11">
        <v>180</v>
      </c>
      <c r="E11">
        <v>100</v>
      </c>
      <c r="F11" s="41">
        <v>0.05</v>
      </c>
      <c r="G11"/>
      <c r="H11"/>
      <c r="I11">
        <v>10</v>
      </c>
      <c r="J11" s="1">
        <v>2</v>
      </c>
      <c r="K11" s="12"/>
      <c r="O11"/>
    </row>
    <row r="12" spans="1:19">
      <c r="A12" s="53">
        <v>11</v>
      </c>
      <c r="B12">
        <v>10</v>
      </c>
      <c r="C12">
        <v>11</v>
      </c>
      <c r="D12">
        <v>110</v>
      </c>
      <c r="E12">
        <v>100</v>
      </c>
      <c r="F12" s="41">
        <v>0.05</v>
      </c>
      <c r="G12"/>
      <c r="H12"/>
      <c r="I12">
        <v>11</v>
      </c>
      <c r="J12" s="1">
        <v>2</v>
      </c>
      <c r="K12" s="12"/>
      <c r="O12"/>
    </row>
    <row r="13" spans="1:19">
      <c r="A13" s="53">
        <v>12</v>
      </c>
      <c r="B13">
        <v>12</v>
      </c>
      <c r="C13">
        <v>13</v>
      </c>
      <c r="D13">
        <v>20</v>
      </c>
      <c r="E13">
        <v>100</v>
      </c>
      <c r="F13" s="41">
        <v>0.05</v>
      </c>
      <c r="G13"/>
      <c r="H13"/>
      <c r="I13">
        <v>12</v>
      </c>
      <c r="J13" s="1">
        <v>2</v>
      </c>
      <c r="K13" s="12"/>
      <c r="O13"/>
    </row>
    <row r="14" spans="1:19">
      <c r="A14" s="53">
        <v>13</v>
      </c>
      <c r="B14">
        <v>13</v>
      </c>
      <c r="C14">
        <v>14</v>
      </c>
      <c r="D14">
        <v>150</v>
      </c>
      <c r="E14">
        <v>75</v>
      </c>
      <c r="F14" s="41">
        <v>0.05</v>
      </c>
      <c r="G14"/>
      <c r="H14"/>
      <c r="I14">
        <v>13</v>
      </c>
      <c r="J14" s="1">
        <v>2</v>
      </c>
      <c r="K14" s="12"/>
      <c r="O14"/>
    </row>
    <row r="15" spans="1:19">
      <c r="A15" s="53">
        <v>14</v>
      </c>
      <c r="B15">
        <v>14</v>
      </c>
      <c r="C15">
        <v>15</v>
      </c>
      <c r="D15">
        <v>30</v>
      </c>
      <c r="E15">
        <v>75</v>
      </c>
      <c r="F15" s="41">
        <v>0.05</v>
      </c>
      <c r="G15"/>
      <c r="H15"/>
      <c r="I15">
        <v>14</v>
      </c>
      <c r="J15" s="1">
        <v>2</v>
      </c>
      <c r="K15" s="12"/>
      <c r="O15"/>
    </row>
    <row r="16" spans="1:19">
      <c r="A16" s="53">
        <v>15</v>
      </c>
      <c r="B16">
        <v>15</v>
      </c>
      <c r="C16">
        <v>16</v>
      </c>
      <c r="D16">
        <v>90</v>
      </c>
      <c r="E16">
        <v>75</v>
      </c>
      <c r="F16" s="41">
        <v>0.05</v>
      </c>
      <c r="G16"/>
      <c r="H16"/>
      <c r="I16">
        <v>15</v>
      </c>
      <c r="J16" s="1">
        <v>2</v>
      </c>
      <c r="K16" s="12"/>
      <c r="O16"/>
    </row>
    <row r="17" spans="1:15">
      <c r="A17" s="53">
        <v>16</v>
      </c>
      <c r="B17">
        <v>14</v>
      </c>
      <c r="C17">
        <v>17</v>
      </c>
      <c r="D17">
        <v>40</v>
      </c>
      <c r="E17">
        <v>50</v>
      </c>
      <c r="F17" s="41">
        <v>0.05</v>
      </c>
      <c r="G17"/>
      <c r="H17"/>
      <c r="I17">
        <v>16</v>
      </c>
      <c r="J17" s="1">
        <v>2</v>
      </c>
      <c r="K17" s="12"/>
      <c r="O17"/>
    </row>
    <row r="18" spans="1:15">
      <c r="A18" s="53">
        <v>17</v>
      </c>
      <c r="B18">
        <v>13</v>
      </c>
      <c r="C18">
        <v>18</v>
      </c>
      <c r="D18">
        <v>200</v>
      </c>
      <c r="E18">
        <v>75</v>
      </c>
      <c r="F18" s="41">
        <v>0.05</v>
      </c>
      <c r="G18"/>
      <c r="H18"/>
      <c r="I18">
        <v>17</v>
      </c>
      <c r="J18" s="1">
        <v>2</v>
      </c>
      <c r="K18" s="12"/>
      <c r="O18"/>
    </row>
    <row r="19" spans="1:15">
      <c r="A19" s="53">
        <v>18</v>
      </c>
      <c r="B19">
        <v>18</v>
      </c>
      <c r="C19">
        <v>19</v>
      </c>
      <c r="D19">
        <v>60</v>
      </c>
      <c r="E19">
        <v>75</v>
      </c>
      <c r="F19" s="41">
        <v>0.05</v>
      </c>
      <c r="G19"/>
      <c r="H19"/>
      <c r="I19">
        <v>18</v>
      </c>
      <c r="J19" s="1">
        <v>2</v>
      </c>
      <c r="K19" s="12"/>
      <c r="O19"/>
    </row>
    <row r="20" spans="1:15">
      <c r="A20" s="53">
        <v>19</v>
      </c>
      <c r="B20">
        <v>19</v>
      </c>
      <c r="C20">
        <v>20</v>
      </c>
      <c r="D20">
        <v>20</v>
      </c>
      <c r="E20">
        <v>75</v>
      </c>
      <c r="F20" s="41">
        <v>0.05</v>
      </c>
      <c r="G20"/>
      <c r="H20"/>
      <c r="I20">
        <v>19</v>
      </c>
      <c r="J20" s="1">
        <v>2</v>
      </c>
      <c r="K20" s="12"/>
      <c r="O20"/>
    </row>
    <row r="21" spans="1:15">
      <c r="A21" s="53">
        <v>20</v>
      </c>
      <c r="B21">
        <v>19</v>
      </c>
      <c r="C21">
        <v>21</v>
      </c>
      <c r="D21">
        <v>20</v>
      </c>
      <c r="E21">
        <v>75</v>
      </c>
      <c r="F21" s="41">
        <v>0.05</v>
      </c>
      <c r="G21"/>
      <c r="H21"/>
      <c r="I21">
        <v>20</v>
      </c>
      <c r="J21" s="1">
        <v>2</v>
      </c>
      <c r="K21" s="12"/>
      <c r="O21"/>
    </row>
    <row r="22" spans="1:15">
      <c r="A22" s="53">
        <v>21</v>
      </c>
      <c r="B22">
        <v>12</v>
      </c>
      <c r="C22">
        <v>22</v>
      </c>
      <c r="D22">
        <v>90</v>
      </c>
      <c r="E22">
        <v>100</v>
      </c>
      <c r="F22" s="41">
        <v>0.05</v>
      </c>
      <c r="G22"/>
      <c r="H22"/>
      <c r="I22">
        <v>21</v>
      </c>
      <c r="J22" s="1">
        <v>2</v>
      </c>
      <c r="K22" s="12"/>
      <c r="O22"/>
    </row>
    <row r="23" spans="1:15">
      <c r="A23" s="53">
        <v>22</v>
      </c>
      <c r="B23">
        <v>22</v>
      </c>
      <c r="C23">
        <v>23</v>
      </c>
      <c r="D23">
        <v>170</v>
      </c>
      <c r="E23">
        <v>100</v>
      </c>
      <c r="F23" s="41">
        <v>0.05</v>
      </c>
      <c r="G23"/>
      <c r="H23"/>
      <c r="I23">
        <v>22</v>
      </c>
      <c r="J23" s="1">
        <v>2</v>
      </c>
      <c r="K23" s="12"/>
      <c r="O23"/>
    </row>
    <row r="24" spans="1:15">
      <c r="A24" s="53">
        <v>23</v>
      </c>
      <c r="B24">
        <v>23</v>
      </c>
      <c r="C24">
        <v>24</v>
      </c>
      <c r="D24">
        <v>20</v>
      </c>
      <c r="E24">
        <v>50</v>
      </c>
      <c r="F24" s="41">
        <v>0.05</v>
      </c>
      <c r="G24"/>
      <c r="H24"/>
      <c r="I24">
        <v>23</v>
      </c>
      <c r="J24" s="1">
        <v>2</v>
      </c>
      <c r="K24" s="12"/>
      <c r="O24"/>
    </row>
    <row r="25" spans="1:15">
      <c r="A25" s="53">
        <v>24</v>
      </c>
      <c r="B25">
        <v>23</v>
      </c>
      <c r="C25">
        <v>25</v>
      </c>
      <c r="D25">
        <v>40</v>
      </c>
      <c r="E25">
        <v>100</v>
      </c>
      <c r="F25" s="41">
        <v>0.05</v>
      </c>
      <c r="G25"/>
      <c r="H25"/>
      <c r="I25">
        <v>24</v>
      </c>
      <c r="J25" s="1">
        <v>2</v>
      </c>
      <c r="K25" s="12"/>
      <c r="O25"/>
    </row>
    <row r="26" spans="1:15">
      <c r="A26" s="53">
        <v>25</v>
      </c>
      <c r="B26">
        <v>25</v>
      </c>
      <c r="C26">
        <v>26</v>
      </c>
      <c r="D26">
        <v>100</v>
      </c>
      <c r="E26">
        <v>50</v>
      </c>
      <c r="F26" s="41">
        <v>0.05</v>
      </c>
      <c r="G26"/>
      <c r="H26"/>
      <c r="I26">
        <v>25</v>
      </c>
      <c r="J26" s="1">
        <v>2</v>
      </c>
      <c r="K26" s="12"/>
      <c r="O26"/>
    </row>
    <row r="27" spans="1:15">
      <c r="A27" s="53">
        <v>26</v>
      </c>
      <c r="B27">
        <v>25</v>
      </c>
      <c r="C27">
        <v>27</v>
      </c>
      <c r="D27">
        <v>40</v>
      </c>
      <c r="E27">
        <v>100</v>
      </c>
      <c r="F27" s="41">
        <v>0.05</v>
      </c>
      <c r="G27"/>
      <c r="H27"/>
      <c r="I27">
        <v>26</v>
      </c>
      <c r="J27" s="1">
        <v>2</v>
      </c>
      <c r="K27" s="12"/>
      <c r="O27"/>
    </row>
    <row r="28" spans="1:15">
      <c r="A28" s="53">
        <v>27</v>
      </c>
      <c r="B28">
        <v>27</v>
      </c>
      <c r="C28">
        <v>28</v>
      </c>
      <c r="D28">
        <v>20</v>
      </c>
      <c r="E28">
        <v>50</v>
      </c>
      <c r="F28" s="41">
        <v>0.05</v>
      </c>
      <c r="G28"/>
      <c r="H28"/>
      <c r="I28">
        <v>27</v>
      </c>
      <c r="J28" s="1">
        <v>2</v>
      </c>
      <c r="K28" s="12"/>
      <c r="O28"/>
    </row>
    <row r="29" spans="1:15">
      <c r="A29" s="53">
        <v>28</v>
      </c>
      <c r="B29">
        <v>27</v>
      </c>
      <c r="C29">
        <v>29</v>
      </c>
      <c r="D29">
        <v>20</v>
      </c>
      <c r="E29">
        <v>100</v>
      </c>
      <c r="F29" s="41">
        <v>0.05</v>
      </c>
      <c r="G29"/>
      <c r="H29"/>
      <c r="I29">
        <v>28</v>
      </c>
      <c r="J29" s="1">
        <v>2</v>
      </c>
      <c r="K29" s="12"/>
      <c r="O29"/>
    </row>
    <row r="30" spans="1:15">
      <c r="A30" s="53">
        <v>29</v>
      </c>
      <c r="B30">
        <v>29</v>
      </c>
      <c r="C30">
        <v>30</v>
      </c>
      <c r="D30">
        <v>200</v>
      </c>
      <c r="E30">
        <v>100</v>
      </c>
      <c r="F30" s="41">
        <v>0.05</v>
      </c>
      <c r="G30"/>
      <c r="H30"/>
      <c r="I30">
        <v>29</v>
      </c>
      <c r="J30" s="1">
        <v>2</v>
      </c>
      <c r="K30" s="12"/>
      <c r="O30"/>
    </row>
    <row r="31" spans="1:15">
      <c r="A31" s="53">
        <v>30</v>
      </c>
      <c r="B31">
        <v>30</v>
      </c>
      <c r="C31">
        <v>31</v>
      </c>
      <c r="D31">
        <v>110</v>
      </c>
      <c r="E31">
        <v>100</v>
      </c>
      <c r="F31" s="86">
        <v>0.05</v>
      </c>
      <c r="G31"/>
      <c r="H31"/>
      <c r="I31">
        <v>30</v>
      </c>
      <c r="J31" s="1">
        <v>2</v>
      </c>
      <c r="K31" s="12"/>
      <c r="O31"/>
    </row>
    <row r="32" spans="1:15" s="18" customFormat="1">
      <c r="A32" s="78"/>
      <c r="B32" s="71"/>
      <c r="C32" s="71"/>
      <c r="D32" s="63"/>
      <c r="E32" s="63"/>
      <c r="G32" s="63"/>
      <c r="H32" s="63"/>
      <c r="I32" s="63">
        <v>31</v>
      </c>
      <c r="J32" s="40">
        <v>2</v>
      </c>
      <c r="O32" s="63"/>
    </row>
    <row r="33" spans="1:15" s="18" customFormat="1">
      <c r="A33" s="78"/>
      <c r="B33" s="71"/>
      <c r="C33" s="71"/>
      <c r="D33" s="63"/>
      <c r="E33" s="63"/>
      <c r="G33" s="63"/>
      <c r="H33" s="63"/>
      <c r="I33" s="63"/>
      <c r="J33" s="40"/>
      <c r="O33" s="63"/>
    </row>
    <row r="34" spans="1:15">
      <c r="H34" s="12"/>
      <c r="I34"/>
      <c r="J34" s="1"/>
      <c r="K34" s="12"/>
      <c r="O34"/>
    </row>
    <row r="35" spans="1:15">
      <c r="A35" s="53"/>
      <c r="B35"/>
      <c r="C35"/>
      <c r="D35"/>
      <c r="E35"/>
      <c r="H35" s="12"/>
      <c r="I35"/>
      <c r="J35" s="1"/>
      <c r="K35" s="12"/>
      <c r="O35"/>
    </row>
    <row r="36" spans="1:15">
      <c r="A36" s="53"/>
      <c r="B36"/>
      <c r="C36"/>
      <c r="D36"/>
      <c r="E36"/>
      <c r="H36" s="12"/>
      <c r="I36"/>
      <c r="J36" s="1"/>
      <c r="K36" s="12"/>
      <c r="O36"/>
    </row>
    <row r="37" spans="1:15">
      <c r="A37" s="53"/>
      <c r="B37"/>
      <c r="C37"/>
      <c r="D37"/>
      <c r="E37"/>
      <c r="H37" s="12"/>
      <c r="I37"/>
      <c r="J37" s="1"/>
      <c r="K37" s="12"/>
      <c r="O37"/>
    </row>
    <row r="38" spans="1:15">
      <c r="E38"/>
      <c r="H38" s="12"/>
      <c r="I38"/>
      <c r="K38" s="12"/>
      <c r="O38"/>
    </row>
    <row r="39" spans="1:15">
      <c r="E39"/>
      <c r="H39" s="12"/>
      <c r="K39" s="12"/>
      <c r="O39"/>
    </row>
    <row r="40" spans="1:15">
      <c r="H40" s="12"/>
      <c r="O40"/>
    </row>
    <row r="41" spans="1:15">
      <c r="H41" s="12"/>
      <c r="O41"/>
    </row>
    <row r="42" spans="1:15">
      <c r="O42"/>
    </row>
    <row r="43" spans="1:15">
      <c r="O43"/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273A-8BA8-4D14-A874-0E407F22A338}">
  <sheetPr codeName="Sheet7"/>
  <dimension ref="A1:BK32"/>
  <sheetViews>
    <sheetView tabSelected="1" workbookViewId="0">
      <selection activeCell="E18" sqref="E18"/>
    </sheetView>
  </sheetViews>
  <sheetFormatPr defaultColWidth="8.77734375" defaultRowHeight="14.4"/>
  <cols>
    <col min="2" max="2" width="13" customWidth="1"/>
    <col min="3" max="3" width="25.109375" customWidth="1"/>
  </cols>
  <sheetData>
    <row r="1" spans="1:63" ht="28.8">
      <c r="A1" t="s">
        <v>42</v>
      </c>
      <c r="B1" s="3" t="s">
        <v>53</v>
      </c>
      <c r="C1" s="3" t="s">
        <v>52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</row>
    <row r="2" spans="1:63">
      <c r="A2">
        <v>1</v>
      </c>
      <c r="B2">
        <v>0</v>
      </c>
      <c r="C2">
        <v>0</v>
      </c>
    </row>
    <row r="3" spans="1:63">
      <c r="A3">
        <v>2</v>
      </c>
      <c r="B3">
        <v>0</v>
      </c>
      <c r="C3">
        <v>0</v>
      </c>
      <c r="G3" s="44"/>
    </row>
    <row r="4" spans="1:63">
      <c r="A4">
        <v>3</v>
      </c>
      <c r="B4">
        <v>0</v>
      </c>
      <c r="C4">
        <v>0</v>
      </c>
      <c r="G4" s="44"/>
    </row>
    <row r="5" spans="1:63">
      <c r="A5">
        <v>4</v>
      </c>
      <c r="B5">
        <v>0</v>
      </c>
      <c r="C5">
        <v>0</v>
      </c>
    </row>
    <row r="6" spans="1:63">
      <c r="A6">
        <v>5</v>
      </c>
      <c r="B6">
        <v>0</v>
      </c>
      <c r="C6">
        <v>0</v>
      </c>
    </row>
    <row r="7" spans="1:63">
      <c r="A7">
        <v>6</v>
      </c>
      <c r="B7">
        <v>0</v>
      </c>
      <c r="C7">
        <v>2.6578411405295301</v>
      </c>
    </row>
    <row r="8" spans="1:63">
      <c r="A8">
        <v>7</v>
      </c>
      <c r="B8">
        <v>0</v>
      </c>
      <c r="C8">
        <v>0</v>
      </c>
    </row>
    <row r="9" spans="1:63">
      <c r="A9">
        <v>8</v>
      </c>
      <c r="B9">
        <v>0</v>
      </c>
      <c r="C9">
        <v>31.5789912174134</v>
      </c>
    </row>
    <row r="10" spans="1:63">
      <c r="A10">
        <v>9</v>
      </c>
      <c r="B10">
        <v>0</v>
      </c>
      <c r="C10">
        <v>0</v>
      </c>
    </row>
    <row r="11" spans="1:63">
      <c r="A11">
        <v>10</v>
      </c>
      <c r="B11">
        <v>0</v>
      </c>
      <c r="C11">
        <v>0</v>
      </c>
    </row>
    <row r="12" spans="1:63">
      <c r="A12">
        <v>11</v>
      </c>
      <c r="B12">
        <v>0</v>
      </c>
      <c r="C12">
        <v>0</v>
      </c>
    </row>
    <row r="13" spans="1:63">
      <c r="A13">
        <v>12</v>
      </c>
      <c r="B13">
        <v>0</v>
      </c>
      <c r="C13">
        <v>0</v>
      </c>
    </row>
    <row r="14" spans="1:63">
      <c r="A14">
        <v>13</v>
      </c>
      <c r="B14">
        <v>0</v>
      </c>
      <c r="C14">
        <v>0</v>
      </c>
    </row>
    <row r="15" spans="1:63">
      <c r="A15">
        <v>14</v>
      </c>
      <c r="B15">
        <v>0</v>
      </c>
      <c r="C15">
        <v>0</v>
      </c>
    </row>
    <row r="16" spans="1:63">
      <c r="A16">
        <v>15</v>
      </c>
      <c r="B16">
        <v>0</v>
      </c>
      <c r="C16">
        <v>63.604887983706703</v>
      </c>
    </row>
    <row r="17" spans="1:3">
      <c r="A17">
        <v>16</v>
      </c>
      <c r="B17">
        <v>0</v>
      </c>
      <c r="C17">
        <v>99.073319755600807</v>
      </c>
    </row>
    <row r="18" spans="1:3">
      <c r="A18">
        <v>17</v>
      </c>
      <c r="B18">
        <v>0</v>
      </c>
      <c r="C18">
        <v>59.755600814664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17.046843177189398</v>
      </c>
    </row>
    <row r="22" spans="1:3">
      <c r="A22">
        <v>21</v>
      </c>
      <c r="B22">
        <v>0</v>
      </c>
      <c r="C22">
        <v>17.397540664460301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14.663951120162899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102.739307535642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141.96537678207699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738.51323828920601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949F-8C72-452C-8440-E28616BC23BE}">
  <dimension ref="A1:H30"/>
  <sheetViews>
    <sheetView zoomScaleNormal="100" workbookViewId="0">
      <selection activeCell="H14" sqref="H14"/>
    </sheetView>
  </sheetViews>
  <sheetFormatPr defaultColWidth="9" defaultRowHeight="14.4"/>
  <cols>
    <col min="1" max="1" width="10.6640625" style="16" bestFit="1" customWidth="1"/>
    <col min="2" max="4" width="9" style="1"/>
    <col min="5" max="5" width="9.77734375" style="1" bestFit="1" customWidth="1"/>
    <col min="6" max="6" width="11.109375" style="1" bestFit="1" customWidth="1"/>
    <col min="7" max="7" width="9.109375" style="1" bestFit="1" customWidth="1"/>
    <col min="8" max="16384" width="9" style="1"/>
  </cols>
  <sheetData>
    <row r="1" spans="1:8" ht="43.8" thickTop="1">
      <c r="A1" s="36" t="s">
        <v>38</v>
      </c>
      <c r="B1" s="37" t="s">
        <v>15</v>
      </c>
      <c r="C1" s="4" t="s">
        <v>16</v>
      </c>
      <c r="D1" s="38" t="s">
        <v>17</v>
      </c>
      <c r="E1" s="4" t="s">
        <v>39</v>
      </c>
      <c r="F1" s="4" t="s">
        <v>46</v>
      </c>
      <c r="G1" s="5" t="s">
        <v>51</v>
      </c>
      <c r="H1" s="5" t="s">
        <v>44</v>
      </c>
    </row>
    <row r="2" spans="1:8" customFormat="1" ht="15.6">
      <c r="A2" s="58">
        <v>1</v>
      </c>
      <c r="B2" s="56">
        <v>4</v>
      </c>
      <c r="C2" s="56">
        <v>1</v>
      </c>
      <c r="D2" s="56">
        <v>3</v>
      </c>
      <c r="E2" s="59">
        <v>0.3</v>
      </c>
      <c r="F2" s="61">
        <v>5</v>
      </c>
      <c r="G2" s="60"/>
      <c r="H2" s="57">
        <v>85</v>
      </c>
    </row>
    <row r="3" spans="1:8" ht="15.6">
      <c r="A3" s="58">
        <v>2</v>
      </c>
      <c r="B3" s="56">
        <v>11</v>
      </c>
      <c r="C3" s="56">
        <v>27</v>
      </c>
      <c r="D3" s="56">
        <v>11</v>
      </c>
      <c r="E3" s="59">
        <v>0.3</v>
      </c>
      <c r="F3" s="61">
        <v>1.5</v>
      </c>
      <c r="G3" s="60"/>
      <c r="H3" s="57">
        <v>85</v>
      </c>
    </row>
    <row r="4" spans="1:8" ht="15.6">
      <c r="A4" s="58">
        <v>3</v>
      </c>
      <c r="B4" s="64"/>
      <c r="C4" s="64">
        <v>14</v>
      </c>
      <c r="D4" s="64">
        <v>7</v>
      </c>
      <c r="E4" s="59">
        <v>0.85</v>
      </c>
      <c r="F4" s="59"/>
      <c r="G4" s="60">
        <v>0.2</v>
      </c>
      <c r="H4" s="57">
        <v>85</v>
      </c>
    </row>
    <row r="5" spans="1:8" customFormat="1" ht="15.6">
      <c r="A5" s="58">
        <v>4</v>
      </c>
      <c r="B5" s="56">
        <v>2</v>
      </c>
      <c r="C5" s="56">
        <v>14</v>
      </c>
      <c r="D5" s="56"/>
      <c r="E5" s="83">
        <v>3</v>
      </c>
      <c r="F5" s="83"/>
      <c r="G5" s="60">
        <v>0.3</v>
      </c>
      <c r="H5" s="84">
        <v>85</v>
      </c>
    </row>
    <row r="6" spans="1:8" ht="15.6">
      <c r="A6" s="58">
        <v>5</v>
      </c>
      <c r="B6" s="56">
        <v>1</v>
      </c>
      <c r="C6" s="56"/>
      <c r="D6" s="56">
        <v>21</v>
      </c>
      <c r="E6" s="59">
        <v>0.45</v>
      </c>
      <c r="F6" s="59"/>
      <c r="G6" s="60">
        <v>0.1</v>
      </c>
      <c r="H6" s="62"/>
    </row>
    <row r="7" spans="1:8" ht="15.6">
      <c r="A7" s="58">
        <v>6</v>
      </c>
      <c r="B7" s="56">
        <v>4</v>
      </c>
      <c r="C7" s="56"/>
      <c r="D7" s="56">
        <v>1</v>
      </c>
      <c r="E7" s="59">
        <v>0.6</v>
      </c>
      <c r="F7" s="59"/>
      <c r="G7" s="60">
        <v>100</v>
      </c>
      <c r="H7" s="85"/>
    </row>
    <row r="8" spans="1:8" customFormat="1" ht="15.6">
      <c r="A8" s="79"/>
      <c r="B8" s="80"/>
      <c r="C8" s="80"/>
      <c r="D8" s="80"/>
      <c r="E8" s="81"/>
      <c r="F8" s="81"/>
      <c r="G8" s="81"/>
      <c r="H8" s="81"/>
    </row>
    <row r="9" spans="1:8" ht="15.6">
      <c r="A9" s="79"/>
      <c r="B9" s="80"/>
      <c r="C9" s="80"/>
      <c r="D9" s="80"/>
      <c r="E9" s="16"/>
      <c r="F9" s="16"/>
      <c r="G9" s="81"/>
      <c r="H9" s="82"/>
    </row>
    <row r="10" spans="1:8" ht="15.6">
      <c r="A10" s="79"/>
      <c r="B10" s="80"/>
      <c r="C10" s="80"/>
      <c r="D10" s="80"/>
      <c r="E10" s="81"/>
      <c r="F10" s="81"/>
      <c r="G10" s="81"/>
      <c r="H10" s="82"/>
    </row>
    <row r="11" spans="1:8" ht="15.6">
      <c r="A11" s="79"/>
      <c r="B11" s="80"/>
      <c r="C11" s="80"/>
      <c r="D11" s="80"/>
      <c r="E11" s="16"/>
      <c r="F11" s="16"/>
      <c r="G11" s="81"/>
      <c r="H11" s="82"/>
    </row>
    <row r="12" spans="1:8" customFormat="1" ht="15.6">
      <c r="A12" s="79"/>
      <c r="B12" s="80"/>
      <c r="C12" s="80"/>
      <c r="D12" s="80"/>
      <c r="E12" s="81"/>
      <c r="F12" s="81"/>
      <c r="G12" s="81"/>
      <c r="H12" s="81"/>
    </row>
    <row r="13" spans="1:8" customFormat="1" ht="15.6">
      <c r="A13" s="79"/>
      <c r="B13" s="80"/>
      <c r="C13" s="80"/>
      <c r="D13" s="80"/>
      <c r="E13" s="81"/>
      <c r="F13" s="81"/>
      <c r="G13" s="81"/>
      <c r="H13" s="81"/>
    </row>
    <row r="14" spans="1:8" customFormat="1" ht="15.6">
      <c r="A14" s="79"/>
      <c r="B14" s="80"/>
      <c r="C14" s="80"/>
      <c r="D14" s="80"/>
      <c r="E14" s="81"/>
      <c r="F14" s="81"/>
      <c r="G14" s="81"/>
      <c r="H14" s="81"/>
    </row>
    <row r="15" spans="1:8" ht="15.6">
      <c r="A15" s="79"/>
      <c r="B15" s="80"/>
      <c r="C15" s="80"/>
      <c r="D15" s="80"/>
      <c r="E15" s="81"/>
      <c r="F15" s="81"/>
      <c r="G15" s="81"/>
      <c r="H15" s="82"/>
    </row>
    <row r="16" spans="1:8" ht="15.6">
      <c r="A16" s="79"/>
      <c r="B16" s="80"/>
      <c r="C16" s="80"/>
      <c r="D16" s="80"/>
      <c r="E16" s="81"/>
      <c r="F16" s="81"/>
      <c r="G16" s="81"/>
      <c r="H16" s="82"/>
    </row>
    <row r="17" spans="1:8" ht="15.6">
      <c r="A17" s="79"/>
      <c r="B17" s="80"/>
      <c r="C17" s="80"/>
      <c r="D17" s="80"/>
      <c r="E17" s="81"/>
      <c r="F17" s="81"/>
      <c r="G17" s="81"/>
      <c r="H17" s="82"/>
    </row>
    <row r="18" spans="1:8" ht="15.6">
      <c r="A18" s="79"/>
      <c r="B18" s="80"/>
      <c r="C18" s="80"/>
      <c r="D18" s="80"/>
      <c r="E18" s="81"/>
      <c r="F18" s="81"/>
      <c r="G18" s="81"/>
      <c r="H18" s="82"/>
    </row>
    <row r="19" spans="1:8" ht="15.6">
      <c r="A19" s="79"/>
      <c r="B19" s="80"/>
      <c r="C19" s="80"/>
      <c r="D19" s="80"/>
      <c r="E19" s="81"/>
      <c r="F19" s="81"/>
      <c r="G19" s="81"/>
      <c r="H19" s="82"/>
    </row>
    <row r="20" spans="1:8" ht="15.6">
      <c r="A20" s="79"/>
      <c r="B20" s="80"/>
      <c r="C20" s="80"/>
      <c r="D20" s="80"/>
      <c r="E20" s="81"/>
      <c r="F20" s="81"/>
      <c r="G20" s="81"/>
      <c r="H20" s="82"/>
    </row>
    <row r="21" spans="1:8" ht="15.6">
      <c r="A21" s="79"/>
      <c r="B21" s="80"/>
      <c r="C21" s="80"/>
      <c r="D21" s="80"/>
      <c r="E21" s="81"/>
      <c r="F21" s="81"/>
      <c r="G21" s="81"/>
      <c r="H21" s="82"/>
    </row>
    <row r="22" spans="1:8">
      <c r="B22" s="39"/>
      <c r="C22" s="39"/>
      <c r="D22" s="39"/>
      <c r="E22" s="39"/>
      <c r="F22" s="39"/>
    </row>
    <row r="23" spans="1:8">
      <c r="B23" s="39"/>
      <c r="C23" s="39"/>
      <c r="D23" s="39"/>
      <c r="E23" s="39"/>
      <c r="F23" s="39"/>
    </row>
    <row r="24" spans="1:8">
      <c r="B24" s="39"/>
      <c r="C24" s="39"/>
      <c r="D24" s="39"/>
      <c r="E24" s="39"/>
      <c r="F24" s="39"/>
    </row>
    <row r="25" spans="1:8">
      <c r="B25" s="39"/>
      <c r="C25" s="39"/>
      <c r="D25" s="39"/>
      <c r="E25" s="39"/>
      <c r="F25" s="39"/>
    </row>
    <row r="26" spans="1:8">
      <c r="B26" s="39"/>
      <c r="C26" s="39"/>
      <c r="D26" s="39"/>
      <c r="E26" s="39"/>
      <c r="F26" s="39"/>
    </row>
    <row r="27" spans="1:8">
      <c r="B27" s="39"/>
      <c r="C27" s="39"/>
      <c r="D27" s="39"/>
      <c r="E27" s="39"/>
      <c r="F27" s="39"/>
    </row>
    <row r="28" spans="1:8">
      <c r="B28" s="39"/>
      <c r="C28" s="39"/>
      <c r="D28" s="39"/>
      <c r="E28" s="39"/>
      <c r="F28" s="39"/>
    </row>
    <row r="29" spans="1:8">
      <c r="B29" s="39"/>
      <c r="C29" s="39"/>
      <c r="D29" s="39"/>
      <c r="E29" s="39"/>
      <c r="F29" s="39"/>
    </row>
    <row r="30" spans="1:8">
      <c r="B30" s="39"/>
      <c r="C30" s="39"/>
      <c r="D30" s="39"/>
      <c r="E30" s="39"/>
      <c r="F30" s="39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B27A1DD8F40F4A89B8846123B4D358" ma:contentTypeVersion="10" ma:contentTypeDescription="Create a new document." ma:contentTypeScope="" ma:versionID="fb5a6c062906467b8a043cc5ebc84aab">
  <xsd:schema xmlns:xsd="http://www.w3.org/2001/XMLSchema" xmlns:xs="http://www.w3.org/2001/XMLSchema" xmlns:p="http://schemas.microsoft.com/office/2006/metadata/properties" xmlns:ns3="d1e65500-e076-4182-a5b9-717fd0821d5f" targetNamespace="http://schemas.microsoft.com/office/2006/metadata/properties" ma:root="true" ma:fieldsID="1ef5505c3711b38434458f817403628e" ns3:_="">
    <xsd:import namespace="d1e65500-e076-4182-a5b9-717fd0821d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65500-e076-4182-a5b9-717fd0821d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12F47B-B5D6-4CC7-9351-C5A18DF53B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7F63A6-CC56-4C3C-9F66-AF9646BDE6FA}">
  <ds:schemaRefs>
    <ds:schemaRef ds:uri="http://schemas.openxmlformats.org/package/2006/metadata/core-properties"/>
    <ds:schemaRef ds:uri="http://purl.org/dc/elements/1.1/"/>
    <ds:schemaRef ds:uri="d1e65500-e076-4182-a5b9-717fd0821d5f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3CD4093-24E3-468D-B766-DBAA1E2ABC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e65500-e076-4182-a5b9-717fd0821d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Enetwork</vt:lpstr>
      <vt:lpstr>Enetwork_SD</vt:lpstr>
      <vt:lpstr>Hnetwork</vt:lpstr>
      <vt:lpstr>Hnetwork_SD</vt:lpstr>
      <vt:lpstr>Gnetwork</vt:lpstr>
      <vt:lpstr>Gnetwork_SD</vt:lpstr>
      <vt:lpstr>Ccomponent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Xuezhi Liu</dc:creator>
  <cp:lastModifiedBy>Mohammad Mohammadi</cp:lastModifiedBy>
  <dcterms:created xsi:type="dcterms:W3CDTF">2014-03-27T15:43:45Z</dcterms:created>
  <dcterms:modified xsi:type="dcterms:W3CDTF">2023-08-24T01:53:32Z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0x01010031B27A1DD8F40F4A89B8846123B4D358</vt:lpwstr>
  </property>
</Properties>
</file>